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60" yWindow="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5" i="1" l="1"/>
  <c r="U16" i="1"/>
  <c r="U17" i="1"/>
  <c r="U18" i="1"/>
  <c r="U19" i="1"/>
  <c r="U20" i="1"/>
  <c r="U21" i="1"/>
  <c r="U22" i="1"/>
  <c r="U24" i="1"/>
  <c r="U25" i="1"/>
  <c r="U26" i="1"/>
  <c r="U27" i="1"/>
  <c r="U28" i="1"/>
  <c r="U29" i="1"/>
  <c r="U30" i="1"/>
  <c r="U31" i="1"/>
  <c r="U14" i="1"/>
  <c r="J9" i="1" l="1"/>
  <c r="J11" i="1"/>
  <c r="J6" i="1"/>
  <c r="J17" i="1"/>
  <c r="J18" i="1"/>
  <c r="J7" i="1"/>
  <c r="J5" i="1"/>
  <c r="J25" i="1"/>
  <c r="J16" i="1"/>
  <c r="J13" i="1"/>
  <c r="J15" i="1"/>
  <c r="J10" i="1"/>
  <c r="J14" i="1"/>
  <c r="J20" i="1"/>
  <c r="J29" i="1"/>
  <c r="J23" i="1"/>
  <c r="J27" i="1"/>
  <c r="J22" i="1"/>
  <c r="J28" i="1"/>
  <c r="J24" i="1"/>
  <c r="J21" i="1"/>
  <c r="J8" i="1"/>
  <c r="J12" i="1"/>
  <c r="J19" i="1"/>
  <c r="J26" i="1"/>
  <c r="J4" i="1"/>
  <c r="D9" i="1" l="1"/>
  <c r="D11" i="1"/>
  <c r="D6" i="1"/>
  <c r="D17" i="1"/>
  <c r="D18" i="1"/>
  <c r="D7" i="1"/>
  <c r="D5" i="1"/>
  <c r="D16" i="1"/>
  <c r="D13" i="1"/>
  <c r="D15" i="1"/>
  <c r="D10" i="1"/>
  <c r="D14" i="1"/>
  <c r="D20" i="1"/>
  <c r="D27" i="1"/>
  <c r="D22" i="1"/>
  <c r="D24" i="1"/>
  <c r="D21" i="1"/>
  <c r="D8" i="1"/>
  <c r="D12" i="1"/>
  <c r="D19" i="1"/>
  <c r="D4" i="1"/>
  <c r="T5" i="1"/>
  <c r="T9" i="1"/>
  <c r="T10" i="1"/>
  <c r="T8" i="1"/>
  <c r="T11" i="1"/>
  <c r="T12" i="1"/>
  <c r="T13" i="1"/>
  <c r="T14" i="1"/>
  <c r="T15" i="1"/>
  <c r="T16" i="1"/>
  <c r="T17" i="1"/>
  <c r="T18" i="1"/>
  <c r="T19" i="1"/>
  <c r="T23" i="1"/>
  <c r="T20" i="1"/>
  <c r="T21" i="1"/>
  <c r="T22" i="1"/>
  <c r="T24" i="1"/>
  <c r="T25" i="1"/>
  <c r="T26" i="1"/>
  <c r="T27" i="1"/>
  <c r="T28" i="1"/>
  <c r="T29" i="1"/>
  <c r="T30" i="1"/>
  <c r="T31" i="1"/>
  <c r="T7" i="1"/>
  <c r="T4" i="1"/>
  <c r="T6" i="1"/>
  <c r="N4" i="1"/>
  <c r="R4" i="1"/>
  <c r="R6" i="1"/>
  <c r="R8" i="1"/>
  <c r="R5" i="1"/>
  <c r="R11" i="1"/>
  <c r="N26" i="1"/>
  <c r="N19" i="1"/>
  <c r="N12" i="1"/>
  <c r="N30" i="1"/>
  <c r="R31" i="1"/>
  <c r="R30" i="1"/>
  <c r="R29" i="1"/>
  <c r="R28" i="1"/>
  <c r="R27" i="1"/>
  <c r="R26" i="1"/>
  <c r="R25" i="1"/>
  <c r="R24" i="1"/>
  <c r="R22" i="1"/>
  <c r="R21" i="1"/>
  <c r="R20" i="1"/>
  <c r="R23" i="1"/>
  <c r="R19" i="1"/>
  <c r="R18" i="1"/>
  <c r="R17" i="1"/>
  <c r="R16" i="1"/>
  <c r="R15" i="1"/>
  <c r="R14" i="1"/>
  <c r="R13" i="1"/>
  <c r="R12" i="1"/>
  <c r="R9" i="1"/>
  <c r="R10" i="1"/>
  <c r="R7" i="1"/>
  <c r="N29" i="1"/>
  <c r="N20" i="1"/>
  <c r="N14" i="1"/>
  <c r="N10" i="1"/>
  <c r="N31" i="1"/>
  <c r="N15" i="1"/>
  <c r="N13" i="1"/>
  <c r="N16" i="1"/>
  <c r="N25" i="1"/>
  <c r="N5" i="1"/>
  <c r="N7" i="1"/>
  <c r="N18" i="1"/>
  <c r="N17" i="1"/>
  <c r="N6" i="1"/>
  <c r="N11" i="1"/>
  <c r="N9" i="1"/>
  <c r="N8" i="1"/>
  <c r="N21" i="1"/>
  <c r="N24" i="1"/>
  <c r="N28" i="1"/>
  <c r="N22" i="1"/>
  <c r="N27" i="1"/>
  <c r="N23" i="1"/>
</calcChain>
</file>

<file path=xl/sharedStrings.xml><?xml version="1.0" encoding="utf-8"?>
<sst xmlns="http://schemas.openxmlformats.org/spreadsheetml/2006/main" count="76" uniqueCount="51">
  <si>
    <t>Name</t>
  </si>
  <si>
    <t>Score</t>
  </si>
  <si>
    <t>Rank</t>
  </si>
  <si>
    <t>Min</t>
  </si>
  <si>
    <t>Sec</t>
  </si>
  <si>
    <t>Time</t>
  </si>
  <si>
    <t>Qualifying</t>
  </si>
  <si>
    <t>(low to high)</t>
  </si>
  <si>
    <t>Reps (h to l)</t>
  </si>
  <si>
    <t>Snatch/Sandbag</t>
  </si>
  <si>
    <t>Mile Run</t>
  </si>
  <si>
    <t>HSCleanThruster</t>
  </si>
  <si>
    <t>AMRAP Stations</t>
  </si>
  <si>
    <t>Final WOD</t>
  </si>
  <si>
    <t>Overall</t>
  </si>
  <si>
    <t>Alexandra Engle</t>
  </si>
  <si>
    <t>Alis Gause</t>
  </si>
  <si>
    <t>Bailey Czarnecki</t>
  </si>
  <si>
    <t>Bree Woolley</t>
  </si>
  <si>
    <t>Carrie Adams</t>
  </si>
  <si>
    <t>Gloria Cejudo</t>
  </si>
  <si>
    <t>Jaime Hess</t>
  </si>
  <si>
    <t>Laurel Purdum</t>
  </si>
  <si>
    <t>Liliana Rodriguez</t>
  </si>
  <si>
    <t>Meghan Cyr</t>
  </si>
  <si>
    <t>Michelle Collins</t>
  </si>
  <si>
    <t>Molly Moffett</t>
  </si>
  <si>
    <t>Samantha Adkins</t>
  </si>
  <si>
    <t>Sierra Henderson</t>
  </si>
  <si>
    <t>Stephanie Helland</t>
  </si>
  <si>
    <t>Tracy Seman</t>
  </si>
  <si>
    <t>M</t>
    <phoneticPr fontId="3" type="noConversion"/>
  </si>
  <si>
    <t>Audrey Hammond</t>
    <phoneticPr fontId="2" type="noConversion"/>
  </si>
  <si>
    <t>M</t>
    <phoneticPr fontId="3" type="noConversion"/>
  </si>
  <si>
    <t>Danielle Wilson</t>
    <phoneticPr fontId="2" type="noConversion"/>
  </si>
  <si>
    <t>Elizabeth Flynn</t>
    <phoneticPr fontId="0" type="noConversion"/>
  </si>
  <si>
    <t>Holly Braun</t>
    <phoneticPr fontId="2" type="noConversion"/>
  </si>
  <si>
    <t>Jimena Enriquez</t>
    <phoneticPr fontId="2" type="noConversion"/>
  </si>
  <si>
    <t>Kaitlyn Van Meter</t>
    <phoneticPr fontId="2" type="noConversion"/>
  </si>
  <si>
    <t>Katrina Marquez</t>
    <phoneticPr fontId="2" type="noConversion"/>
  </si>
  <si>
    <t xml:space="preserve">Kristin Kauffman, </t>
    <phoneticPr fontId="2" type="noConversion"/>
  </si>
  <si>
    <t>Krystin Brush</t>
    <phoneticPr fontId="2" type="noConversion"/>
  </si>
  <si>
    <t>Lindsay Wagner,</t>
    <phoneticPr fontId="2" type="noConversion"/>
  </si>
  <si>
    <t>Nora Zazueta</t>
  </si>
  <si>
    <t>Sarah Bremer</t>
    <phoneticPr fontId="2" type="noConversion"/>
  </si>
  <si>
    <t>27M</t>
  </si>
  <si>
    <t>25M</t>
  </si>
  <si>
    <t>33M</t>
  </si>
  <si>
    <t>4M</t>
  </si>
  <si>
    <t>93M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</si>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</sst>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Border="1" applyAlignment="1">
      <alignment horizontal="center" vertical="justify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" fontId="0" fillId="0" borderId="0" xfId="0" applyNumberFormat="1"/>
    <xf numFmtId="1" fontId="0" fillId="0" borderId="0" xfId="0" applyNumberFormat="1" applyBorder="1"/>
    <xf numFmtId="0" fontId="0" fillId="2" borderId="1" xfId="0" applyFill="1" applyBorder="1"/>
    <xf numFmtId="0" fontId="0" fillId="2" borderId="0" xfId="0" applyFill="1" applyBorder="1"/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2" borderId="1" xfId="0" applyFont="1" applyFill="1" applyBorder="1"/>
    <xf numFmtId="1" fontId="6" fillId="0" borderId="0" xfId="0" applyNumberFormat="1" applyFont="1"/>
    <xf numFmtId="1" fontId="6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0" borderId="1" xfId="0" applyFill="1" applyBorder="1"/>
    <xf numFmtId="0" fontId="6" fillId="0" borderId="1" xfId="0" applyFont="1" applyFill="1" applyBorder="1"/>
    <xf numFmtId="49" fontId="5" fillId="0" borderId="2" xfId="0" applyNumberFormat="1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 vertical="justify"/>
    </xf>
    <xf numFmtId="49" fontId="5" fillId="0" borderId="0" xfId="0" applyNumberFormat="1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workbookViewId="0">
      <pane ySplit="3" topLeftCell="A4" activePane="bottomLeft" state="frozen"/>
      <selection pane="bottomLeft" activeCell="X23" sqref="X23"/>
    </sheetView>
  </sheetViews>
  <sheetFormatPr defaultColWidth="8.85546875" defaultRowHeight="15" x14ac:dyDescent="0.25"/>
  <cols>
    <col min="1" max="1" width="16" style="2" customWidth="1"/>
    <col min="2" max="2" width="5.5703125" style="7" customWidth="1"/>
    <col min="3" max="3" width="5.42578125" style="8" customWidth="1"/>
    <col min="4" max="4" width="7.7109375" style="8" customWidth="1"/>
    <col min="5" max="5" width="5.28515625" style="44" customWidth="1"/>
    <col min="6" max="6" width="6.140625" customWidth="1"/>
    <col min="7" max="7" width="5.5703125" style="44" customWidth="1"/>
    <col min="8" max="8" width="4.42578125" style="7" customWidth="1"/>
    <col min="9" max="9" width="4.5703125" style="8" customWidth="1"/>
    <col min="10" max="10" width="6.140625" style="8" customWidth="1"/>
    <col min="11" max="11" width="5" style="44" customWidth="1"/>
    <col min="12" max="12" width="6.28515625" style="12" customWidth="1"/>
    <col min="13" max="13" width="4.5703125" style="44" customWidth="1"/>
    <col min="14" max="14" width="6.7109375" customWidth="1"/>
    <col min="15" max="15" width="4" style="44" customWidth="1"/>
    <col min="16" max="16" width="4.7109375" style="7" customWidth="1"/>
    <col min="17" max="17" width="4" style="8" customWidth="1"/>
    <col min="18" max="18" width="8.85546875" style="8"/>
    <col min="19" max="19" width="5.140625" style="44" customWidth="1"/>
    <col min="21" max="21" width="5.7109375" style="44" customWidth="1"/>
    <col min="22" max="22" width="8.85546875" style="11"/>
    <col min="23" max="23" width="8.85546875" style="2"/>
    <col min="25" max="25" width="8.85546875" style="2"/>
    <col min="27" max="27" width="8.85546875" style="9"/>
    <col min="28" max="28" width="8.85546875" style="3"/>
    <col min="29" max="29" width="8.85546875" style="9"/>
    <col min="30" max="30" width="11.28515625" style="6" customWidth="1"/>
    <col min="31" max="31" width="8.85546875" style="10"/>
  </cols>
  <sheetData>
    <row r="1" spans="1:31" s="1" customFormat="1" ht="15" customHeight="1" x14ac:dyDescent="0.25">
      <c r="A1" s="17" t="s">
        <v>0</v>
      </c>
      <c r="B1" s="46" t="s">
        <v>9</v>
      </c>
      <c r="C1" s="48"/>
      <c r="D1" s="48"/>
      <c r="E1" s="47"/>
      <c r="F1" s="46" t="s">
        <v>11</v>
      </c>
      <c r="G1" s="47"/>
      <c r="H1" s="51" t="s">
        <v>10</v>
      </c>
      <c r="I1" s="52"/>
      <c r="J1" s="52"/>
      <c r="K1" s="53"/>
      <c r="L1" s="51" t="s">
        <v>12</v>
      </c>
      <c r="M1" s="53"/>
      <c r="N1" s="46" t="s">
        <v>6</v>
      </c>
      <c r="O1" s="47"/>
      <c r="P1" s="46" t="s">
        <v>13</v>
      </c>
      <c r="Q1" s="48"/>
      <c r="R1" s="48"/>
      <c r="S1" s="47"/>
      <c r="T1" s="46" t="s">
        <v>14</v>
      </c>
      <c r="U1" s="47"/>
    </row>
    <row r="2" spans="1:31" s="4" customFormat="1" x14ac:dyDescent="0.25">
      <c r="A2" s="18"/>
      <c r="B2" s="49" t="s">
        <v>5</v>
      </c>
      <c r="C2" s="50"/>
      <c r="D2" s="19" t="s">
        <v>1</v>
      </c>
      <c r="E2" s="20" t="s">
        <v>2</v>
      </c>
      <c r="F2" s="21"/>
      <c r="G2" s="20" t="s">
        <v>2</v>
      </c>
      <c r="H2" s="49" t="s">
        <v>5</v>
      </c>
      <c r="I2" s="50"/>
      <c r="J2" s="19" t="s">
        <v>1</v>
      </c>
      <c r="K2" s="20" t="s">
        <v>2</v>
      </c>
      <c r="L2" s="22"/>
      <c r="M2" s="20" t="s">
        <v>2</v>
      </c>
      <c r="N2" s="21" t="s">
        <v>1</v>
      </c>
      <c r="O2" s="20" t="s">
        <v>2</v>
      </c>
      <c r="P2" s="49" t="s">
        <v>5</v>
      </c>
      <c r="Q2" s="50"/>
      <c r="R2" s="19" t="s">
        <v>1</v>
      </c>
      <c r="S2" s="20" t="s">
        <v>2</v>
      </c>
      <c r="T2" s="21" t="s">
        <v>1</v>
      </c>
      <c r="U2" s="20" t="s">
        <v>2</v>
      </c>
    </row>
    <row r="3" spans="1:31" s="5" customFormat="1" ht="30" customHeight="1" x14ac:dyDescent="0.25">
      <c r="A3" s="23"/>
      <c r="B3" s="24" t="s">
        <v>3</v>
      </c>
      <c r="C3" s="25" t="s">
        <v>4</v>
      </c>
      <c r="D3" s="26" t="s">
        <v>7</v>
      </c>
      <c r="E3" s="27"/>
      <c r="F3" s="28" t="s">
        <v>8</v>
      </c>
      <c r="G3" s="27"/>
      <c r="H3" s="24" t="s">
        <v>3</v>
      </c>
      <c r="I3" s="25" t="s">
        <v>4</v>
      </c>
      <c r="J3" s="26" t="s">
        <v>7</v>
      </c>
      <c r="K3" s="27"/>
      <c r="L3" s="29" t="s">
        <v>8</v>
      </c>
      <c r="M3" s="27"/>
      <c r="N3" s="30" t="s">
        <v>7</v>
      </c>
      <c r="O3" s="27"/>
      <c r="P3" s="24" t="s">
        <v>3</v>
      </c>
      <c r="Q3" s="25" t="s">
        <v>4</v>
      </c>
      <c r="R3" s="26" t="s">
        <v>7</v>
      </c>
      <c r="S3" s="27"/>
      <c r="T3" s="30" t="s">
        <v>7</v>
      </c>
      <c r="U3" s="27"/>
    </row>
    <row r="4" spans="1:31" x14ac:dyDescent="0.25">
      <c r="A4" s="31" t="s">
        <v>15</v>
      </c>
      <c r="B4" s="32">
        <v>3</v>
      </c>
      <c r="C4" s="32">
        <v>56</v>
      </c>
      <c r="D4" s="32">
        <f t="shared" ref="D4:D22" si="0">B4*60+C4</f>
        <v>236</v>
      </c>
      <c r="E4" s="40">
        <v>4</v>
      </c>
      <c r="F4" s="33">
        <v>34</v>
      </c>
      <c r="G4" s="42">
        <v>6</v>
      </c>
      <c r="H4" s="33">
        <v>8</v>
      </c>
      <c r="I4" s="33">
        <v>0</v>
      </c>
      <c r="J4" s="33">
        <f t="shared" ref="J4:J29" si="1">H4*60+I4</f>
        <v>480</v>
      </c>
      <c r="K4" s="42">
        <v>3</v>
      </c>
      <c r="L4" s="33">
        <v>173</v>
      </c>
      <c r="M4" s="42">
        <v>1</v>
      </c>
      <c r="N4" s="34">
        <f t="shared" ref="N4:N31" si="2">E4+G4+K4+M4</f>
        <v>14</v>
      </c>
      <c r="O4" s="35">
        <v>1</v>
      </c>
      <c r="P4" s="36">
        <v>7</v>
      </c>
      <c r="Q4" s="37">
        <v>26</v>
      </c>
      <c r="R4" s="37">
        <f t="shared" ref="R4:R31" si="3">P4*60+Q4</f>
        <v>446</v>
      </c>
      <c r="S4" s="35">
        <v>3</v>
      </c>
      <c r="T4" s="34">
        <f t="shared" ref="T4:T31" si="4">O4+S4</f>
        <v>4</v>
      </c>
      <c r="U4" s="35">
        <v>1</v>
      </c>
      <c r="V4"/>
      <c r="W4"/>
      <c r="Y4"/>
      <c r="AA4"/>
      <c r="AB4"/>
      <c r="AC4"/>
      <c r="AD4"/>
      <c r="AE4"/>
    </row>
    <row r="5" spans="1:31" x14ac:dyDescent="0.25">
      <c r="A5" s="31" t="s">
        <v>26</v>
      </c>
      <c r="B5" s="32">
        <v>4</v>
      </c>
      <c r="C5" s="32">
        <v>3</v>
      </c>
      <c r="D5" s="32">
        <f t="shared" si="0"/>
        <v>243</v>
      </c>
      <c r="E5" s="40">
        <v>5</v>
      </c>
      <c r="F5" s="33">
        <v>34</v>
      </c>
      <c r="G5" s="42">
        <v>6</v>
      </c>
      <c r="H5" s="33">
        <v>8</v>
      </c>
      <c r="I5" s="33">
        <v>53</v>
      </c>
      <c r="J5" s="33">
        <f t="shared" si="1"/>
        <v>533</v>
      </c>
      <c r="K5" s="42">
        <v>10</v>
      </c>
      <c r="L5" s="33">
        <v>125</v>
      </c>
      <c r="M5" s="42">
        <v>6</v>
      </c>
      <c r="N5" s="34">
        <f t="shared" si="2"/>
        <v>27</v>
      </c>
      <c r="O5" s="35">
        <v>4</v>
      </c>
      <c r="P5" s="36">
        <v>6</v>
      </c>
      <c r="Q5" s="37">
        <v>51</v>
      </c>
      <c r="R5" s="37">
        <f t="shared" si="3"/>
        <v>411</v>
      </c>
      <c r="S5" s="35">
        <v>1</v>
      </c>
      <c r="T5" s="34">
        <f t="shared" si="4"/>
        <v>5</v>
      </c>
      <c r="U5" s="35">
        <v>2</v>
      </c>
      <c r="V5"/>
      <c r="W5"/>
      <c r="Y5"/>
      <c r="AA5"/>
      <c r="AB5"/>
      <c r="AC5"/>
      <c r="AD5"/>
      <c r="AE5"/>
    </row>
    <row r="6" spans="1:31" x14ac:dyDescent="0.25">
      <c r="A6" s="31" t="s">
        <v>28</v>
      </c>
      <c r="B6" s="32">
        <v>2</v>
      </c>
      <c r="C6" s="32">
        <v>58</v>
      </c>
      <c r="D6" s="32">
        <f t="shared" si="0"/>
        <v>178</v>
      </c>
      <c r="E6" s="40">
        <v>1</v>
      </c>
      <c r="F6" s="33">
        <v>40</v>
      </c>
      <c r="G6" s="42">
        <v>1</v>
      </c>
      <c r="H6" s="33">
        <v>8</v>
      </c>
      <c r="I6" s="33">
        <v>59</v>
      </c>
      <c r="J6" s="33">
        <f t="shared" si="1"/>
        <v>539</v>
      </c>
      <c r="K6" s="42">
        <v>13</v>
      </c>
      <c r="L6" s="33">
        <v>120</v>
      </c>
      <c r="M6" s="42">
        <v>8</v>
      </c>
      <c r="N6" s="34">
        <f t="shared" si="2"/>
        <v>23</v>
      </c>
      <c r="O6" s="35">
        <v>2</v>
      </c>
      <c r="P6" s="36">
        <v>7</v>
      </c>
      <c r="Q6" s="37">
        <v>27</v>
      </c>
      <c r="R6" s="37">
        <f t="shared" si="3"/>
        <v>447</v>
      </c>
      <c r="S6" s="35">
        <v>4</v>
      </c>
      <c r="T6" s="34">
        <f t="shared" si="4"/>
        <v>6</v>
      </c>
      <c r="U6" s="35">
        <v>3</v>
      </c>
      <c r="V6"/>
      <c r="W6"/>
      <c r="Y6"/>
      <c r="AA6"/>
      <c r="AB6"/>
      <c r="AC6"/>
      <c r="AD6"/>
      <c r="AE6"/>
    </row>
    <row r="7" spans="1:31" x14ac:dyDescent="0.25">
      <c r="A7" s="38" t="s">
        <v>43</v>
      </c>
      <c r="B7" s="39">
        <v>4</v>
      </c>
      <c r="C7" s="39">
        <v>57</v>
      </c>
      <c r="D7" s="32">
        <f t="shared" si="0"/>
        <v>297</v>
      </c>
      <c r="E7" s="40">
        <v>10</v>
      </c>
      <c r="F7" s="33">
        <v>26</v>
      </c>
      <c r="G7" s="42">
        <v>14</v>
      </c>
      <c r="H7" s="33">
        <v>8</v>
      </c>
      <c r="I7" s="33">
        <v>4</v>
      </c>
      <c r="J7" s="33">
        <f t="shared" si="1"/>
        <v>484</v>
      </c>
      <c r="K7" s="42">
        <v>4</v>
      </c>
      <c r="L7" s="33">
        <v>151</v>
      </c>
      <c r="M7" s="42">
        <v>2</v>
      </c>
      <c r="N7" s="34">
        <f t="shared" si="2"/>
        <v>30</v>
      </c>
      <c r="O7" s="35">
        <v>6</v>
      </c>
      <c r="P7" s="36">
        <v>7</v>
      </c>
      <c r="Q7" s="37">
        <v>1</v>
      </c>
      <c r="R7" s="37">
        <f t="shared" si="3"/>
        <v>421</v>
      </c>
      <c r="S7" s="35">
        <v>2</v>
      </c>
      <c r="T7" s="34">
        <f t="shared" si="4"/>
        <v>8</v>
      </c>
      <c r="U7" s="35">
        <v>4</v>
      </c>
      <c r="V7"/>
      <c r="W7"/>
      <c r="Y7"/>
      <c r="AA7"/>
      <c r="AB7"/>
      <c r="AC7"/>
      <c r="AD7"/>
      <c r="AE7"/>
    </row>
    <row r="8" spans="1:31" x14ac:dyDescent="0.25">
      <c r="A8" s="31" t="s">
        <v>19</v>
      </c>
      <c r="B8" s="32">
        <v>5</v>
      </c>
      <c r="C8" s="32">
        <v>51</v>
      </c>
      <c r="D8" s="32">
        <f t="shared" si="0"/>
        <v>351</v>
      </c>
      <c r="E8" s="40">
        <v>19</v>
      </c>
      <c r="F8" s="33">
        <v>39</v>
      </c>
      <c r="G8" s="42">
        <v>3</v>
      </c>
      <c r="H8" s="33">
        <v>7</v>
      </c>
      <c r="I8" s="33">
        <v>21</v>
      </c>
      <c r="J8" s="33">
        <f t="shared" si="1"/>
        <v>441</v>
      </c>
      <c r="K8" s="42">
        <v>1</v>
      </c>
      <c r="L8" s="33">
        <v>150</v>
      </c>
      <c r="M8" s="42">
        <v>3</v>
      </c>
      <c r="N8" s="34">
        <f t="shared" si="2"/>
        <v>26</v>
      </c>
      <c r="O8" s="35">
        <v>3</v>
      </c>
      <c r="P8" s="36">
        <v>12</v>
      </c>
      <c r="Q8" s="37">
        <v>6.5</v>
      </c>
      <c r="R8" s="37">
        <f t="shared" si="3"/>
        <v>726.5</v>
      </c>
      <c r="S8" s="35">
        <v>7</v>
      </c>
      <c r="T8" s="34">
        <f t="shared" si="4"/>
        <v>10</v>
      </c>
      <c r="U8" s="35">
        <v>5</v>
      </c>
      <c r="V8"/>
      <c r="W8"/>
      <c r="Y8"/>
      <c r="AA8"/>
      <c r="AB8"/>
      <c r="AC8"/>
      <c r="AD8"/>
      <c r="AE8"/>
    </row>
    <row r="9" spans="1:31" x14ac:dyDescent="0.25">
      <c r="A9" s="31" t="s">
        <v>30</v>
      </c>
      <c r="B9" s="32">
        <v>4</v>
      </c>
      <c r="C9" s="32">
        <v>25</v>
      </c>
      <c r="D9" s="32">
        <f t="shared" si="0"/>
        <v>265</v>
      </c>
      <c r="E9" s="40">
        <v>7</v>
      </c>
      <c r="F9" s="33">
        <v>28</v>
      </c>
      <c r="G9" s="42">
        <v>12</v>
      </c>
      <c r="H9" s="33">
        <v>7</v>
      </c>
      <c r="I9" s="33">
        <v>52</v>
      </c>
      <c r="J9" s="33">
        <f t="shared" si="1"/>
        <v>472</v>
      </c>
      <c r="K9" s="42">
        <v>2</v>
      </c>
      <c r="L9" s="33">
        <v>107</v>
      </c>
      <c r="M9" s="42">
        <v>11</v>
      </c>
      <c r="N9" s="34">
        <f t="shared" si="2"/>
        <v>32</v>
      </c>
      <c r="O9" s="35">
        <v>8</v>
      </c>
      <c r="P9" s="36">
        <v>9</v>
      </c>
      <c r="Q9" s="37">
        <v>7</v>
      </c>
      <c r="R9" s="37">
        <f t="shared" si="3"/>
        <v>547</v>
      </c>
      <c r="S9" s="35">
        <v>5</v>
      </c>
      <c r="T9" s="34">
        <f t="shared" si="4"/>
        <v>13</v>
      </c>
      <c r="U9" s="35">
        <v>6</v>
      </c>
      <c r="V9"/>
      <c r="W9"/>
      <c r="Y9"/>
      <c r="AA9"/>
      <c r="AB9"/>
      <c r="AC9"/>
      <c r="AD9"/>
      <c r="AE9"/>
    </row>
    <row r="10" spans="1:31" x14ac:dyDescent="0.25">
      <c r="A10" s="31" t="s">
        <v>41</v>
      </c>
      <c r="B10" s="32">
        <v>5</v>
      </c>
      <c r="C10" s="32">
        <v>5</v>
      </c>
      <c r="D10" s="32">
        <f t="shared" si="0"/>
        <v>305</v>
      </c>
      <c r="E10" s="40">
        <v>12</v>
      </c>
      <c r="F10" s="33">
        <v>31</v>
      </c>
      <c r="G10" s="42">
        <v>9</v>
      </c>
      <c r="H10" s="33">
        <v>8</v>
      </c>
      <c r="I10" s="33">
        <v>12</v>
      </c>
      <c r="J10" s="33">
        <f t="shared" si="1"/>
        <v>492</v>
      </c>
      <c r="K10" s="42">
        <v>6</v>
      </c>
      <c r="L10" s="33">
        <v>132</v>
      </c>
      <c r="M10" s="42">
        <v>4</v>
      </c>
      <c r="N10" s="34">
        <f t="shared" si="2"/>
        <v>31</v>
      </c>
      <c r="O10" s="35">
        <v>7</v>
      </c>
      <c r="P10" s="36">
        <v>10</v>
      </c>
      <c r="Q10" s="37">
        <v>5</v>
      </c>
      <c r="R10" s="37">
        <f t="shared" si="3"/>
        <v>605</v>
      </c>
      <c r="S10" s="35">
        <v>6</v>
      </c>
      <c r="T10" s="34">
        <f t="shared" si="4"/>
        <v>13</v>
      </c>
      <c r="U10" s="35">
        <v>6</v>
      </c>
      <c r="V10"/>
      <c r="W10"/>
      <c r="Y10"/>
      <c r="AA10"/>
      <c r="AB10"/>
      <c r="AC10"/>
      <c r="AD10"/>
      <c r="AE10"/>
    </row>
    <row r="11" spans="1:31" x14ac:dyDescent="0.25">
      <c r="A11" s="31" t="s">
        <v>29</v>
      </c>
      <c r="B11" s="32">
        <v>4</v>
      </c>
      <c r="C11" s="32">
        <v>18</v>
      </c>
      <c r="D11" s="32">
        <f t="shared" si="0"/>
        <v>258</v>
      </c>
      <c r="E11" s="40">
        <v>6</v>
      </c>
      <c r="F11" s="33">
        <v>38</v>
      </c>
      <c r="G11" s="42">
        <v>4</v>
      </c>
      <c r="H11" s="33">
        <v>8</v>
      </c>
      <c r="I11" s="33">
        <v>24</v>
      </c>
      <c r="J11" s="33">
        <f t="shared" si="1"/>
        <v>504</v>
      </c>
      <c r="K11" s="42">
        <v>9</v>
      </c>
      <c r="L11" s="33">
        <v>113</v>
      </c>
      <c r="M11" s="42">
        <v>9</v>
      </c>
      <c r="N11" s="34">
        <f t="shared" si="2"/>
        <v>28</v>
      </c>
      <c r="O11" s="35">
        <v>5</v>
      </c>
      <c r="P11" s="36">
        <v>12</v>
      </c>
      <c r="Q11" s="37">
        <v>9.5</v>
      </c>
      <c r="R11" s="37">
        <f t="shared" si="3"/>
        <v>729.5</v>
      </c>
      <c r="S11" s="35">
        <v>8</v>
      </c>
      <c r="T11" s="34">
        <f t="shared" si="4"/>
        <v>13</v>
      </c>
      <c r="U11" s="35">
        <v>6</v>
      </c>
      <c r="V11"/>
      <c r="W11"/>
      <c r="Y11"/>
      <c r="AA11"/>
      <c r="AB11"/>
      <c r="AC11"/>
      <c r="AD11"/>
      <c r="AE11"/>
    </row>
    <row r="12" spans="1:31" x14ac:dyDescent="0.25">
      <c r="A12" s="31" t="s">
        <v>17</v>
      </c>
      <c r="B12" s="32">
        <v>3</v>
      </c>
      <c r="C12" s="32">
        <v>14</v>
      </c>
      <c r="D12" s="32">
        <f t="shared" si="0"/>
        <v>194</v>
      </c>
      <c r="E12" s="40">
        <v>2</v>
      </c>
      <c r="F12" s="33">
        <v>40</v>
      </c>
      <c r="G12" s="42">
        <v>1</v>
      </c>
      <c r="H12" s="33">
        <v>9</v>
      </c>
      <c r="I12" s="33">
        <v>54</v>
      </c>
      <c r="J12" s="33">
        <f t="shared" si="1"/>
        <v>594</v>
      </c>
      <c r="K12" s="42">
        <v>23</v>
      </c>
      <c r="L12" s="33">
        <v>107</v>
      </c>
      <c r="M12" s="42">
        <v>11</v>
      </c>
      <c r="N12" s="34">
        <f t="shared" si="2"/>
        <v>37</v>
      </c>
      <c r="O12" s="35">
        <v>9</v>
      </c>
      <c r="P12" s="36">
        <v>12</v>
      </c>
      <c r="Q12" s="37">
        <v>9.5</v>
      </c>
      <c r="R12" s="37">
        <f t="shared" si="3"/>
        <v>729.5</v>
      </c>
      <c r="S12" s="35">
        <v>8</v>
      </c>
      <c r="T12" s="34">
        <f t="shared" si="4"/>
        <v>17</v>
      </c>
      <c r="U12" s="35">
        <v>9</v>
      </c>
      <c r="V12"/>
      <c r="W12"/>
      <c r="Y12"/>
      <c r="AA12"/>
      <c r="AB12"/>
      <c r="AC12"/>
      <c r="AD12"/>
      <c r="AE12"/>
    </row>
    <row r="13" spans="1:31" x14ac:dyDescent="0.25">
      <c r="A13" s="31" t="s">
        <v>42</v>
      </c>
      <c r="B13" s="32">
        <v>3</v>
      </c>
      <c r="C13" s="32">
        <v>29</v>
      </c>
      <c r="D13" s="32">
        <f t="shared" si="0"/>
        <v>209</v>
      </c>
      <c r="E13" s="40">
        <v>3</v>
      </c>
      <c r="F13" s="33">
        <v>37</v>
      </c>
      <c r="G13" s="42">
        <v>5</v>
      </c>
      <c r="H13" s="33">
        <v>9</v>
      </c>
      <c r="I13" s="33">
        <v>49</v>
      </c>
      <c r="J13" s="33">
        <f t="shared" si="1"/>
        <v>589</v>
      </c>
      <c r="K13" s="42">
        <v>22</v>
      </c>
      <c r="L13" s="33">
        <v>100</v>
      </c>
      <c r="M13" s="42">
        <v>13</v>
      </c>
      <c r="N13" s="34">
        <f t="shared" si="2"/>
        <v>43</v>
      </c>
      <c r="O13" s="35">
        <v>10</v>
      </c>
      <c r="P13" s="36">
        <v>12</v>
      </c>
      <c r="Q13" s="37">
        <v>12.5</v>
      </c>
      <c r="R13" s="37">
        <f t="shared" si="3"/>
        <v>732.5</v>
      </c>
      <c r="S13" s="35">
        <v>10</v>
      </c>
      <c r="T13" s="34">
        <f t="shared" si="4"/>
        <v>20</v>
      </c>
      <c r="U13" s="35">
        <v>10</v>
      </c>
      <c r="V13"/>
      <c r="W13"/>
      <c r="Y13"/>
      <c r="AA13"/>
      <c r="AB13"/>
      <c r="AC13"/>
      <c r="AD13"/>
      <c r="AE13"/>
    </row>
    <row r="14" spans="1:31" x14ac:dyDescent="0.25">
      <c r="A14" s="31" t="s">
        <v>40</v>
      </c>
      <c r="B14" s="32">
        <v>5</v>
      </c>
      <c r="C14" s="32">
        <v>10</v>
      </c>
      <c r="D14" s="32">
        <f t="shared" si="0"/>
        <v>310</v>
      </c>
      <c r="E14" s="40">
        <v>13</v>
      </c>
      <c r="F14" s="33">
        <v>23</v>
      </c>
      <c r="G14" s="42">
        <v>17</v>
      </c>
      <c r="H14" s="33">
        <v>8</v>
      </c>
      <c r="I14" s="33">
        <v>15</v>
      </c>
      <c r="J14" s="33">
        <f t="shared" si="1"/>
        <v>495</v>
      </c>
      <c r="K14" s="42">
        <v>7</v>
      </c>
      <c r="L14" s="33">
        <v>110</v>
      </c>
      <c r="M14" s="42">
        <v>10</v>
      </c>
      <c r="N14" s="34">
        <f t="shared" si="2"/>
        <v>47</v>
      </c>
      <c r="O14" s="35">
        <v>11</v>
      </c>
      <c r="P14" s="36"/>
      <c r="Q14" s="37"/>
      <c r="R14" s="37">
        <f t="shared" si="3"/>
        <v>0</v>
      </c>
      <c r="S14" s="45"/>
      <c r="T14" s="34">
        <f t="shared" si="4"/>
        <v>11</v>
      </c>
      <c r="U14" s="35">
        <f t="shared" ref="U14:U22" si="5">O14</f>
        <v>11</v>
      </c>
      <c r="V14"/>
      <c r="W14"/>
      <c r="Y14"/>
      <c r="AA14"/>
      <c r="AB14"/>
      <c r="AC14"/>
      <c r="AD14"/>
      <c r="AE14"/>
    </row>
    <row r="15" spans="1:31" x14ac:dyDescent="0.25">
      <c r="A15" s="31" t="s">
        <v>23</v>
      </c>
      <c r="B15" s="32">
        <v>4</v>
      </c>
      <c r="C15" s="32">
        <v>48</v>
      </c>
      <c r="D15" s="32">
        <f t="shared" si="0"/>
        <v>288</v>
      </c>
      <c r="E15" s="40">
        <v>9</v>
      </c>
      <c r="F15" s="33">
        <v>26</v>
      </c>
      <c r="G15" s="42">
        <v>14</v>
      </c>
      <c r="H15" s="33">
        <v>8</v>
      </c>
      <c r="I15" s="33">
        <v>58</v>
      </c>
      <c r="J15" s="33">
        <f t="shared" si="1"/>
        <v>538</v>
      </c>
      <c r="K15" s="42">
        <v>12</v>
      </c>
      <c r="L15" s="33">
        <v>98</v>
      </c>
      <c r="M15" s="42">
        <v>14</v>
      </c>
      <c r="N15" s="34">
        <f t="shared" si="2"/>
        <v>49</v>
      </c>
      <c r="O15" s="35">
        <v>12</v>
      </c>
      <c r="P15" s="36"/>
      <c r="Q15" s="37"/>
      <c r="R15" s="37">
        <f t="shared" si="3"/>
        <v>0</v>
      </c>
      <c r="S15" s="45"/>
      <c r="T15" s="34">
        <f t="shared" si="4"/>
        <v>12</v>
      </c>
      <c r="U15" s="35">
        <f t="shared" si="5"/>
        <v>12</v>
      </c>
      <c r="V15"/>
      <c r="W15"/>
      <c r="Y15"/>
      <c r="AA15"/>
      <c r="AB15"/>
      <c r="AC15"/>
      <c r="AD15"/>
      <c r="AE15"/>
    </row>
    <row r="16" spans="1:31" x14ac:dyDescent="0.25">
      <c r="A16" s="13" t="s">
        <v>24</v>
      </c>
      <c r="B16" s="14">
        <v>5</v>
      </c>
      <c r="C16" s="14">
        <v>16</v>
      </c>
      <c r="D16" s="14">
        <f t="shared" si="0"/>
        <v>316</v>
      </c>
      <c r="E16" s="41">
        <v>14</v>
      </c>
      <c r="F16">
        <v>27</v>
      </c>
      <c r="G16" s="43">
        <v>13</v>
      </c>
      <c r="H16">
        <v>8</v>
      </c>
      <c r="I16">
        <v>53</v>
      </c>
      <c r="J16">
        <f t="shared" si="1"/>
        <v>533</v>
      </c>
      <c r="K16" s="43">
        <v>10</v>
      </c>
      <c r="L16">
        <v>95</v>
      </c>
      <c r="M16" s="43">
        <v>15</v>
      </c>
      <c r="N16" s="3">
        <f t="shared" si="2"/>
        <v>52</v>
      </c>
      <c r="O16" s="9">
        <v>13</v>
      </c>
      <c r="R16" s="8">
        <f t="shared" si="3"/>
        <v>0</v>
      </c>
      <c r="T16" s="3">
        <f t="shared" si="4"/>
        <v>13</v>
      </c>
      <c r="U16" s="35">
        <f t="shared" si="5"/>
        <v>13</v>
      </c>
      <c r="V16"/>
      <c r="W16"/>
      <c r="Y16"/>
      <c r="AA16"/>
      <c r="AB16"/>
      <c r="AC16"/>
      <c r="AD16"/>
      <c r="AE16"/>
    </row>
    <row r="17" spans="1:31" x14ac:dyDescent="0.25">
      <c r="A17" s="13" t="s">
        <v>44</v>
      </c>
      <c r="B17" s="14">
        <v>4</v>
      </c>
      <c r="C17" s="14">
        <v>36</v>
      </c>
      <c r="D17" s="14">
        <f t="shared" si="0"/>
        <v>276</v>
      </c>
      <c r="E17" s="41">
        <v>8</v>
      </c>
      <c r="F17">
        <v>32</v>
      </c>
      <c r="G17" s="43">
        <v>8</v>
      </c>
      <c r="H17">
        <v>9</v>
      </c>
      <c r="I17">
        <v>32</v>
      </c>
      <c r="J17">
        <f t="shared" si="1"/>
        <v>572</v>
      </c>
      <c r="K17" s="43">
        <v>20</v>
      </c>
      <c r="L17">
        <v>75</v>
      </c>
      <c r="M17" s="43">
        <v>17</v>
      </c>
      <c r="N17" s="3">
        <f t="shared" si="2"/>
        <v>53</v>
      </c>
      <c r="O17" s="9">
        <v>14</v>
      </c>
      <c r="R17" s="8">
        <f t="shared" si="3"/>
        <v>0</v>
      </c>
      <c r="T17" s="3">
        <f t="shared" si="4"/>
        <v>14</v>
      </c>
      <c r="U17" s="35">
        <f t="shared" si="5"/>
        <v>14</v>
      </c>
      <c r="V17"/>
      <c r="W17"/>
      <c r="Y17"/>
      <c r="AA17"/>
      <c r="AB17"/>
      <c r="AC17"/>
      <c r="AD17"/>
      <c r="AE17"/>
    </row>
    <row r="18" spans="1:31" x14ac:dyDescent="0.25">
      <c r="A18" s="13" t="s">
        <v>27</v>
      </c>
      <c r="B18" s="14">
        <v>5</v>
      </c>
      <c r="C18" s="14">
        <v>16</v>
      </c>
      <c r="D18" s="14">
        <f t="shared" si="0"/>
        <v>316</v>
      </c>
      <c r="E18" s="41">
        <v>14</v>
      </c>
      <c r="F18">
        <v>29</v>
      </c>
      <c r="G18" s="43">
        <v>11</v>
      </c>
      <c r="H18">
        <v>8</v>
      </c>
      <c r="I18">
        <v>59</v>
      </c>
      <c r="J18">
        <f t="shared" si="1"/>
        <v>539</v>
      </c>
      <c r="K18" s="43">
        <v>13</v>
      </c>
      <c r="L18">
        <v>77</v>
      </c>
      <c r="M18" s="43">
        <v>16</v>
      </c>
      <c r="N18" s="3">
        <f t="shared" si="2"/>
        <v>54</v>
      </c>
      <c r="O18" s="9">
        <v>15</v>
      </c>
      <c r="R18" s="8">
        <f t="shared" si="3"/>
        <v>0</v>
      </c>
      <c r="T18" s="3">
        <f t="shared" si="4"/>
        <v>15</v>
      </c>
      <c r="U18" s="35">
        <f t="shared" si="5"/>
        <v>15</v>
      </c>
      <c r="V18"/>
      <c r="W18"/>
      <c r="Y18"/>
      <c r="AA18"/>
      <c r="AB18"/>
      <c r="AC18"/>
      <c r="AD18"/>
      <c r="AE18"/>
    </row>
    <row r="19" spans="1:31" x14ac:dyDescent="0.25">
      <c r="A19" s="13" t="s">
        <v>32</v>
      </c>
      <c r="B19" s="14">
        <v>5</v>
      </c>
      <c r="C19" s="14">
        <v>22</v>
      </c>
      <c r="D19" s="14">
        <f t="shared" si="0"/>
        <v>322</v>
      </c>
      <c r="E19" s="41">
        <v>17</v>
      </c>
      <c r="F19">
        <v>25</v>
      </c>
      <c r="G19" s="43">
        <v>16</v>
      </c>
      <c r="H19">
        <v>9</v>
      </c>
      <c r="I19">
        <v>16</v>
      </c>
      <c r="J19">
        <f t="shared" si="1"/>
        <v>556</v>
      </c>
      <c r="K19" s="43">
        <v>18</v>
      </c>
      <c r="L19">
        <v>126</v>
      </c>
      <c r="M19" s="43">
        <v>5</v>
      </c>
      <c r="N19" s="3">
        <f t="shared" si="2"/>
        <v>56</v>
      </c>
      <c r="O19" s="9">
        <v>16</v>
      </c>
      <c r="R19" s="8">
        <f t="shared" si="3"/>
        <v>0</v>
      </c>
      <c r="T19" s="3">
        <f t="shared" si="4"/>
        <v>16</v>
      </c>
      <c r="U19" s="35">
        <f t="shared" si="5"/>
        <v>16</v>
      </c>
      <c r="V19"/>
      <c r="W19"/>
      <c r="Y19"/>
      <c r="AA19"/>
      <c r="AB19"/>
      <c r="AC19"/>
      <c r="AD19"/>
      <c r="AE19"/>
    </row>
    <row r="20" spans="1:31" x14ac:dyDescent="0.25">
      <c r="A20" s="13" t="s">
        <v>39</v>
      </c>
      <c r="B20" s="14">
        <v>6</v>
      </c>
      <c r="C20" s="14">
        <v>18</v>
      </c>
      <c r="D20" s="14">
        <f t="shared" si="0"/>
        <v>378</v>
      </c>
      <c r="E20" s="41">
        <v>20</v>
      </c>
      <c r="F20">
        <v>19</v>
      </c>
      <c r="G20" s="43">
        <v>21</v>
      </c>
      <c r="H20">
        <v>9</v>
      </c>
      <c r="I20">
        <v>40</v>
      </c>
      <c r="J20">
        <f t="shared" si="1"/>
        <v>580</v>
      </c>
      <c r="K20" s="43">
        <v>21</v>
      </c>
      <c r="L20">
        <v>122</v>
      </c>
      <c r="M20" s="43">
        <v>7</v>
      </c>
      <c r="N20" s="3">
        <f t="shared" si="2"/>
        <v>69</v>
      </c>
      <c r="O20" s="9">
        <v>17</v>
      </c>
      <c r="R20" s="8">
        <f t="shared" si="3"/>
        <v>0</v>
      </c>
      <c r="T20" s="3">
        <f t="shared" si="4"/>
        <v>17</v>
      </c>
      <c r="U20" s="35">
        <f t="shared" si="5"/>
        <v>17</v>
      </c>
      <c r="V20"/>
      <c r="W20"/>
      <c r="Y20"/>
      <c r="AA20"/>
      <c r="AB20"/>
      <c r="AC20"/>
      <c r="AD20"/>
      <c r="AE20"/>
    </row>
    <row r="21" spans="1:31" x14ac:dyDescent="0.25">
      <c r="A21" s="13" t="s">
        <v>34</v>
      </c>
      <c r="B21" s="14">
        <v>5</v>
      </c>
      <c r="C21" s="14">
        <v>21</v>
      </c>
      <c r="D21" s="14">
        <f t="shared" si="0"/>
        <v>321</v>
      </c>
      <c r="E21" s="41">
        <v>16</v>
      </c>
      <c r="F21">
        <v>20</v>
      </c>
      <c r="G21" s="43">
        <v>19</v>
      </c>
      <c r="H21">
        <v>9</v>
      </c>
      <c r="I21">
        <v>29</v>
      </c>
      <c r="J21">
        <f t="shared" si="1"/>
        <v>569</v>
      </c>
      <c r="K21" s="43">
        <v>19</v>
      </c>
      <c r="L21">
        <v>58</v>
      </c>
      <c r="M21" s="43">
        <v>22</v>
      </c>
      <c r="N21" s="3">
        <f t="shared" si="2"/>
        <v>76</v>
      </c>
      <c r="O21" s="9">
        <v>18</v>
      </c>
      <c r="R21" s="8">
        <f t="shared" si="3"/>
        <v>0</v>
      </c>
      <c r="T21" s="3">
        <f t="shared" si="4"/>
        <v>18</v>
      </c>
      <c r="U21" s="35">
        <f t="shared" si="5"/>
        <v>18</v>
      </c>
      <c r="V21"/>
      <c r="W21"/>
      <c r="Y21"/>
      <c r="AA21"/>
      <c r="AB21"/>
      <c r="AC21"/>
      <c r="AD21"/>
      <c r="AE21"/>
    </row>
    <row r="22" spans="1:31" x14ac:dyDescent="0.25">
      <c r="A22" s="13" t="s">
        <v>36</v>
      </c>
      <c r="B22" s="14">
        <v>7</v>
      </c>
      <c r="C22" s="14">
        <v>9</v>
      </c>
      <c r="D22" s="14">
        <f t="shared" si="0"/>
        <v>429</v>
      </c>
      <c r="E22" s="41">
        <v>21</v>
      </c>
      <c r="F22">
        <v>12</v>
      </c>
      <c r="G22" s="43">
        <v>22</v>
      </c>
      <c r="H22">
        <v>9</v>
      </c>
      <c r="I22">
        <v>10</v>
      </c>
      <c r="J22">
        <f t="shared" si="1"/>
        <v>550</v>
      </c>
      <c r="K22" s="43">
        <v>17</v>
      </c>
      <c r="L22">
        <v>73</v>
      </c>
      <c r="M22" s="43">
        <v>19</v>
      </c>
      <c r="N22" s="3">
        <f t="shared" si="2"/>
        <v>79</v>
      </c>
      <c r="O22" s="9">
        <v>19</v>
      </c>
      <c r="R22" s="8">
        <f t="shared" si="3"/>
        <v>0</v>
      </c>
      <c r="T22" s="3">
        <f t="shared" si="4"/>
        <v>19</v>
      </c>
      <c r="U22" s="35">
        <f t="shared" si="5"/>
        <v>19</v>
      </c>
      <c r="V22"/>
      <c r="W22"/>
      <c r="Y22"/>
      <c r="AA22"/>
      <c r="AB22"/>
      <c r="AC22"/>
      <c r="AD22"/>
      <c r="AE22"/>
    </row>
    <row r="23" spans="1:31" x14ac:dyDescent="0.25">
      <c r="A23" s="13" t="s">
        <v>37</v>
      </c>
      <c r="B23" s="14">
        <v>5</v>
      </c>
      <c r="C23" s="14">
        <v>35</v>
      </c>
      <c r="D23" s="14" t="s">
        <v>50</v>
      </c>
      <c r="E23" s="41">
        <v>99</v>
      </c>
      <c r="F23">
        <v>20</v>
      </c>
      <c r="G23" s="43">
        <v>99</v>
      </c>
      <c r="H23">
        <v>8</v>
      </c>
      <c r="I23">
        <v>8</v>
      </c>
      <c r="J23">
        <f t="shared" si="1"/>
        <v>488</v>
      </c>
      <c r="K23" s="43">
        <v>99</v>
      </c>
      <c r="L23">
        <v>75</v>
      </c>
      <c r="M23" s="43">
        <v>99</v>
      </c>
      <c r="N23" s="3">
        <f t="shared" si="2"/>
        <v>396</v>
      </c>
      <c r="O23" s="9">
        <v>99</v>
      </c>
      <c r="R23" s="8">
        <f t="shared" si="3"/>
        <v>0</v>
      </c>
      <c r="T23" s="3">
        <f t="shared" si="4"/>
        <v>99</v>
      </c>
      <c r="U23" s="35">
        <v>99</v>
      </c>
      <c r="V23"/>
      <c r="W23"/>
      <c r="Y23"/>
      <c r="AA23"/>
      <c r="AB23"/>
      <c r="AC23"/>
      <c r="AD23"/>
      <c r="AE23"/>
    </row>
    <row r="24" spans="1:31" ht="15.75" x14ac:dyDescent="0.25">
      <c r="A24" s="15" t="s">
        <v>35</v>
      </c>
      <c r="B24" s="16">
        <v>5</v>
      </c>
      <c r="C24" s="16">
        <v>0</v>
      </c>
      <c r="D24" s="16">
        <f>B24*60+C24</f>
        <v>300</v>
      </c>
      <c r="E24" s="41">
        <v>99</v>
      </c>
      <c r="F24">
        <v>23</v>
      </c>
      <c r="G24" s="43">
        <v>99</v>
      </c>
      <c r="H24">
        <v>9</v>
      </c>
      <c r="I24">
        <v>1</v>
      </c>
      <c r="J24">
        <f t="shared" si="1"/>
        <v>541</v>
      </c>
      <c r="K24" s="43">
        <v>99</v>
      </c>
      <c r="L24">
        <v>59</v>
      </c>
      <c r="M24" s="43">
        <v>99</v>
      </c>
      <c r="N24" s="3">
        <f t="shared" si="2"/>
        <v>396</v>
      </c>
      <c r="O24" s="9">
        <v>99</v>
      </c>
      <c r="R24" s="8">
        <f t="shared" si="3"/>
        <v>0</v>
      </c>
      <c r="T24" s="3">
        <f t="shared" si="4"/>
        <v>99</v>
      </c>
      <c r="U24" s="35">
        <f t="shared" ref="U24:U31" si="6">O24</f>
        <v>99</v>
      </c>
      <c r="V24"/>
      <c r="W24"/>
      <c r="Y24"/>
      <c r="AA24"/>
      <c r="AB24"/>
      <c r="AC24"/>
      <c r="AD24"/>
      <c r="AE24"/>
    </row>
    <row r="25" spans="1:31" x14ac:dyDescent="0.25">
      <c r="A25" s="13" t="s">
        <v>25</v>
      </c>
      <c r="B25" s="14">
        <v>4</v>
      </c>
      <c r="C25" s="14">
        <v>30</v>
      </c>
      <c r="D25" s="14" t="s">
        <v>31</v>
      </c>
      <c r="E25" s="41">
        <v>99</v>
      </c>
      <c r="F25">
        <v>31</v>
      </c>
      <c r="G25" s="43">
        <v>99</v>
      </c>
      <c r="H25">
        <v>10</v>
      </c>
      <c r="I25">
        <v>1</v>
      </c>
      <c r="J25">
        <f t="shared" si="1"/>
        <v>601</v>
      </c>
      <c r="K25" s="43">
        <v>99</v>
      </c>
      <c r="L25">
        <v>64</v>
      </c>
      <c r="M25" s="43">
        <v>99</v>
      </c>
      <c r="N25" s="3">
        <f t="shared" si="2"/>
        <v>396</v>
      </c>
      <c r="O25" s="9">
        <v>99</v>
      </c>
      <c r="R25" s="8">
        <f t="shared" si="3"/>
        <v>0</v>
      </c>
      <c r="T25" s="3">
        <f t="shared" si="4"/>
        <v>99</v>
      </c>
      <c r="U25" s="35">
        <f t="shared" si="6"/>
        <v>99</v>
      </c>
      <c r="V25"/>
      <c r="W25"/>
      <c r="Y25"/>
      <c r="AA25"/>
      <c r="AB25"/>
      <c r="AC25"/>
      <c r="AD25"/>
      <c r="AE25"/>
    </row>
    <row r="26" spans="1:31" x14ac:dyDescent="0.25">
      <c r="A26" s="13" t="s">
        <v>16</v>
      </c>
      <c r="B26" s="14">
        <v>4</v>
      </c>
      <c r="C26" s="14">
        <v>35</v>
      </c>
      <c r="D26" s="14" t="s">
        <v>31</v>
      </c>
      <c r="E26" s="41">
        <v>99</v>
      </c>
      <c r="F26" t="s">
        <v>45</v>
      </c>
      <c r="G26" s="43">
        <v>99</v>
      </c>
      <c r="H26">
        <v>9</v>
      </c>
      <c r="I26">
        <v>54</v>
      </c>
      <c r="J26">
        <f t="shared" si="1"/>
        <v>594</v>
      </c>
      <c r="K26" s="43">
        <v>99</v>
      </c>
      <c r="L26">
        <v>56</v>
      </c>
      <c r="M26" s="43">
        <v>99</v>
      </c>
      <c r="N26" s="3">
        <f t="shared" si="2"/>
        <v>396</v>
      </c>
      <c r="O26" s="9">
        <v>99</v>
      </c>
      <c r="R26" s="8">
        <f t="shared" si="3"/>
        <v>0</v>
      </c>
      <c r="T26" s="3">
        <f t="shared" si="4"/>
        <v>99</v>
      </c>
      <c r="U26" s="35">
        <f t="shared" si="6"/>
        <v>99</v>
      </c>
      <c r="V26"/>
      <c r="W26"/>
      <c r="Y26"/>
      <c r="AA26"/>
      <c r="AB26"/>
      <c r="AC26"/>
      <c r="AD26"/>
      <c r="AE26"/>
    </row>
    <row r="27" spans="1:31" x14ac:dyDescent="0.25">
      <c r="A27" s="13" t="s">
        <v>21</v>
      </c>
      <c r="B27" s="14">
        <v>8</v>
      </c>
      <c r="C27" s="14">
        <v>6</v>
      </c>
      <c r="D27" s="14">
        <f>B27*60+C27</f>
        <v>486</v>
      </c>
      <c r="E27" s="41">
        <v>99</v>
      </c>
      <c r="F27" t="s">
        <v>47</v>
      </c>
      <c r="G27" s="43">
        <v>99</v>
      </c>
      <c r="H27">
        <v>8</v>
      </c>
      <c r="I27">
        <v>15</v>
      </c>
      <c r="J27">
        <f t="shared" si="1"/>
        <v>495</v>
      </c>
      <c r="K27" s="43">
        <v>99</v>
      </c>
      <c r="L27">
        <v>111</v>
      </c>
      <c r="M27" s="43">
        <v>99</v>
      </c>
      <c r="N27" s="3">
        <f t="shared" si="2"/>
        <v>396</v>
      </c>
      <c r="O27" s="9">
        <v>99</v>
      </c>
      <c r="R27" s="8">
        <f t="shared" si="3"/>
        <v>0</v>
      </c>
      <c r="T27" s="3">
        <f t="shared" si="4"/>
        <v>99</v>
      </c>
      <c r="U27" s="35">
        <f t="shared" si="6"/>
        <v>99</v>
      </c>
      <c r="V27"/>
      <c r="W27"/>
      <c r="Y27"/>
      <c r="AA27"/>
      <c r="AB27"/>
      <c r="AC27"/>
      <c r="AD27"/>
      <c r="AE27"/>
    </row>
    <row r="28" spans="1:31" x14ac:dyDescent="0.25">
      <c r="A28" s="13" t="s">
        <v>20</v>
      </c>
      <c r="B28" s="14">
        <v>4</v>
      </c>
      <c r="C28" s="14">
        <v>11</v>
      </c>
      <c r="D28" s="14" t="s">
        <v>31</v>
      </c>
      <c r="E28" s="41">
        <v>99</v>
      </c>
      <c r="F28" t="s">
        <v>46</v>
      </c>
      <c r="G28" s="43">
        <v>99</v>
      </c>
      <c r="H28">
        <v>9</v>
      </c>
      <c r="I28">
        <v>1</v>
      </c>
      <c r="J28">
        <f t="shared" si="1"/>
        <v>541</v>
      </c>
      <c r="K28" s="43">
        <v>99</v>
      </c>
      <c r="L28" t="s">
        <v>49</v>
      </c>
      <c r="M28" s="43">
        <v>99</v>
      </c>
      <c r="N28" s="3">
        <f t="shared" si="2"/>
        <v>396</v>
      </c>
      <c r="O28" s="9">
        <v>99</v>
      </c>
      <c r="R28" s="8">
        <f t="shared" si="3"/>
        <v>0</v>
      </c>
      <c r="T28" s="3">
        <f t="shared" si="4"/>
        <v>99</v>
      </c>
      <c r="U28" s="35">
        <f t="shared" si="6"/>
        <v>99</v>
      </c>
      <c r="V28"/>
      <c r="W28"/>
      <c r="Y28"/>
      <c r="AA28"/>
      <c r="AB28"/>
      <c r="AC28"/>
      <c r="AD28"/>
      <c r="AE28"/>
    </row>
    <row r="29" spans="1:31" x14ac:dyDescent="0.25">
      <c r="A29" s="13" t="s">
        <v>38</v>
      </c>
      <c r="B29" s="14">
        <v>6</v>
      </c>
      <c r="C29" s="14">
        <v>20</v>
      </c>
      <c r="D29" s="14" t="s">
        <v>31</v>
      </c>
      <c r="E29" s="41">
        <v>99</v>
      </c>
      <c r="F29" t="s">
        <v>48</v>
      </c>
      <c r="G29" s="43">
        <v>99</v>
      </c>
      <c r="H29">
        <v>10</v>
      </c>
      <c r="I29">
        <v>2</v>
      </c>
      <c r="J29">
        <f t="shared" si="1"/>
        <v>602</v>
      </c>
      <c r="K29" s="43">
        <v>26</v>
      </c>
      <c r="L29"/>
      <c r="M29" s="43">
        <v>99</v>
      </c>
      <c r="N29" s="3">
        <f t="shared" si="2"/>
        <v>323</v>
      </c>
      <c r="O29" s="9">
        <v>99</v>
      </c>
      <c r="R29" s="8">
        <f t="shared" si="3"/>
        <v>0</v>
      </c>
      <c r="T29" s="3">
        <f t="shared" si="4"/>
        <v>99</v>
      </c>
      <c r="U29" s="35">
        <f t="shared" si="6"/>
        <v>99</v>
      </c>
      <c r="V29"/>
      <c r="W29"/>
      <c r="Y29"/>
      <c r="AA29"/>
      <c r="AB29"/>
      <c r="AC29"/>
      <c r="AD29"/>
      <c r="AE29"/>
    </row>
    <row r="30" spans="1:31" x14ac:dyDescent="0.25">
      <c r="A30" s="13" t="s">
        <v>18</v>
      </c>
      <c r="B30" s="14">
        <v>0</v>
      </c>
      <c r="C30" s="14">
        <v>0</v>
      </c>
      <c r="D30" s="14" t="s">
        <v>33</v>
      </c>
      <c r="E30" s="41">
        <v>99</v>
      </c>
      <c r="G30" s="43">
        <v>99</v>
      </c>
      <c r="H30"/>
      <c r="I30"/>
      <c r="J30"/>
      <c r="K30" s="43">
        <v>99</v>
      </c>
      <c r="L30"/>
      <c r="M30" s="43">
        <v>99</v>
      </c>
      <c r="N30" s="3">
        <f t="shared" si="2"/>
        <v>396</v>
      </c>
      <c r="O30" s="9">
        <v>99</v>
      </c>
      <c r="R30" s="8">
        <f t="shared" si="3"/>
        <v>0</v>
      </c>
      <c r="T30" s="3">
        <f t="shared" si="4"/>
        <v>99</v>
      </c>
      <c r="U30" s="35">
        <f t="shared" si="6"/>
        <v>99</v>
      </c>
      <c r="V30"/>
      <c r="W30"/>
      <c r="Y30"/>
      <c r="AA30"/>
      <c r="AB30"/>
      <c r="AC30"/>
      <c r="AD30"/>
      <c r="AE30"/>
    </row>
    <row r="31" spans="1:31" x14ac:dyDescent="0.25">
      <c r="A31" s="13" t="s">
        <v>22</v>
      </c>
      <c r="B31" s="14">
        <v>0</v>
      </c>
      <c r="C31" s="14">
        <v>0</v>
      </c>
      <c r="D31" s="14" t="s">
        <v>31</v>
      </c>
      <c r="E31" s="41">
        <v>99</v>
      </c>
      <c r="G31" s="43">
        <v>99</v>
      </c>
      <c r="H31"/>
      <c r="I31"/>
      <c r="J31"/>
      <c r="K31" s="43">
        <v>99</v>
      </c>
      <c r="L31"/>
      <c r="M31" s="43">
        <v>99</v>
      </c>
      <c r="N31" s="3">
        <f t="shared" si="2"/>
        <v>396</v>
      </c>
      <c r="O31" s="9">
        <v>99</v>
      </c>
      <c r="R31" s="8">
        <f t="shared" si="3"/>
        <v>0</v>
      </c>
      <c r="T31" s="3">
        <f t="shared" si="4"/>
        <v>99</v>
      </c>
      <c r="U31" s="35">
        <f t="shared" si="6"/>
        <v>99</v>
      </c>
      <c r="V31"/>
      <c r="W31"/>
      <c r="Y31"/>
      <c r="AA31"/>
      <c r="AB31"/>
      <c r="AC31"/>
      <c r="AD31"/>
      <c r="AE31"/>
    </row>
    <row r="32" spans="1:31" x14ac:dyDescent="0.25">
      <c r="N32" s="3"/>
      <c r="T32" s="3"/>
      <c r="V32"/>
      <c r="W32"/>
      <c r="Y32"/>
      <c r="AA32"/>
      <c r="AB32"/>
      <c r="AC32"/>
      <c r="AD32"/>
      <c r="AE32"/>
    </row>
    <row r="33" spans="14:31" x14ac:dyDescent="0.25">
      <c r="N33" s="3"/>
      <c r="T33" s="3"/>
      <c r="V33"/>
      <c r="W33"/>
      <c r="Y33"/>
      <c r="AA33"/>
      <c r="AB33"/>
      <c r="AC33"/>
      <c r="AD33"/>
      <c r="AE33"/>
    </row>
    <row r="34" spans="14:31" x14ac:dyDescent="0.25">
      <c r="N34" s="3"/>
      <c r="T34" s="3"/>
      <c r="V34"/>
      <c r="W34"/>
      <c r="Y34"/>
      <c r="AA34"/>
      <c r="AB34"/>
      <c r="AC34"/>
      <c r="AD34"/>
      <c r="AE34"/>
    </row>
    <row r="35" spans="14:31" x14ac:dyDescent="0.25">
      <c r="N35" s="3"/>
      <c r="T35" s="3"/>
      <c r="V35"/>
      <c r="W35"/>
      <c r="Y35"/>
      <c r="AA35"/>
      <c r="AB35"/>
      <c r="AC35"/>
      <c r="AD35"/>
      <c r="AE35"/>
    </row>
    <row r="36" spans="14:31" x14ac:dyDescent="0.25">
      <c r="N36" s="3"/>
      <c r="T36" s="3"/>
      <c r="V36"/>
      <c r="W36"/>
      <c r="Y36"/>
      <c r="AA36"/>
      <c r="AB36"/>
      <c r="AC36"/>
      <c r="AD36"/>
      <c r="AE36"/>
    </row>
    <row r="37" spans="14:31" x14ac:dyDescent="0.25">
      <c r="N37" s="3"/>
      <c r="T37" s="3"/>
      <c r="V37"/>
      <c r="W37"/>
      <c r="Y37"/>
      <c r="AA37"/>
      <c r="AB37"/>
      <c r="AC37"/>
      <c r="AD37"/>
      <c r="AE37"/>
    </row>
    <row r="38" spans="14:31" x14ac:dyDescent="0.25">
      <c r="N38" s="3"/>
      <c r="T38" s="3"/>
      <c r="V38"/>
      <c r="W38"/>
      <c r="Y38"/>
      <c r="AA38"/>
      <c r="AB38"/>
      <c r="AC38"/>
      <c r="AD38"/>
      <c r="AE38"/>
    </row>
    <row r="39" spans="14:31" x14ac:dyDescent="0.25">
      <c r="N39" s="3"/>
      <c r="T39" s="3"/>
      <c r="V39"/>
      <c r="W39"/>
      <c r="Y39"/>
      <c r="AA39"/>
      <c r="AB39"/>
      <c r="AC39"/>
      <c r="AD39"/>
      <c r="AE39"/>
    </row>
    <row r="40" spans="14:31" x14ac:dyDescent="0.25">
      <c r="N40" s="3"/>
      <c r="T40" s="3"/>
      <c r="V40"/>
      <c r="W40"/>
      <c r="Y40"/>
      <c r="AA40"/>
      <c r="AB40"/>
      <c r="AC40"/>
      <c r="AD40"/>
      <c r="AE40"/>
    </row>
    <row r="41" spans="14:31" x14ac:dyDescent="0.25">
      <c r="N41" s="3"/>
      <c r="T41" s="3"/>
      <c r="V41"/>
      <c r="W41"/>
      <c r="Y41"/>
      <c r="AA41"/>
      <c r="AB41"/>
      <c r="AC41"/>
      <c r="AD41"/>
      <c r="AE41"/>
    </row>
    <row r="42" spans="14:31" x14ac:dyDescent="0.25">
      <c r="N42" s="3"/>
      <c r="T42" s="3"/>
      <c r="V42"/>
      <c r="W42"/>
      <c r="Y42"/>
      <c r="AA42"/>
      <c r="AB42"/>
      <c r="AC42"/>
      <c r="AD42"/>
      <c r="AE42"/>
    </row>
    <row r="43" spans="14:31" x14ac:dyDescent="0.25">
      <c r="N43" s="3"/>
      <c r="T43" s="3"/>
      <c r="V43"/>
      <c r="W43"/>
      <c r="Y43"/>
      <c r="AA43"/>
      <c r="AB43"/>
      <c r="AC43"/>
      <c r="AD43"/>
      <c r="AE43"/>
    </row>
    <row r="44" spans="14:31" x14ac:dyDescent="0.25">
      <c r="N44" s="3"/>
      <c r="T44" s="3"/>
      <c r="V44"/>
      <c r="W44"/>
      <c r="Y44"/>
      <c r="AA44"/>
      <c r="AB44"/>
      <c r="AC44"/>
      <c r="AD44"/>
      <c r="AE44"/>
    </row>
    <row r="45" spans="14:31" x14ac:dyDescent="0.25">
      <c r="N45" s="3"/>
      <c r="T45" s="3"/>
      <c r="V45"/>
      <c r="W45"/>
      <c r="Y45"/>
      <c r="AA45"/>
      <c r="AB45"/>
      <c r="AC45"/>
      <c r="AD45"/>
      <c r="AE45"/>
    </row>
    <row r="46" spans="14:31" x14ac:dyDescent="0.25">
      <c r="N46" s="3"/>
      <c r="T46" s="3"/>
      <c r="V46"/>
      <c r="W46"/>
      <c r="Y46"/>
      <c r="AA46"/>
      <c r="AB46"/>
      <c r="AC46"/>
      <c r="AD46"/>
      <c r="AE46"/>
    </row>
    <row r="47" spans="14:31" x14ac:dyDescent="0.25">
      <c r="N47" s="3"/>
      <c r="T47" s="3"/>
      <c r="V47"/>
      <c r="W47"/>
      <c r="Y47"/>
      <c r="AA47"/>
      <c r="AB47"/>
      <c r="AC47"/>
      <c r="AD47"/>
      <c r="AE47"/>
    </row>
    <row r="48" spans="14:31" x14ac:dyDescent="0.25">
      <c r="N48" s="3"/>
      <c r="T48" s="3"/>
      <c r="V48"/>
      <c r="W48"/>
      <c r="Y48"/>
      <c r="AA48"/>
      <c r="AB48"/>
      <c r="AC48"/>
      <c r="AD48"/>
      <c r="AE48"/>
    </row>
    <row r="49" spans="14:31" x14ac:dyDescent="0.25">
      <c r="N49" s="3"/>
      <c r="T49" s="3"/>
      <c r="V49"/>
      <c r="W49"/>
      <c r="Y49"/>
      <c r="AA49"/>
      <c r="AB49"/>
      <c r="AC49"/>
      <c r="AD49"/>
      <c r="AE49"/>
    </row>
    <row r="50" spans="14:31" x14ac:dyDescent="0.25">
      <c r="N50" s="3"/>
      <c r="T50" s="3"/>
      <c r="V50"/>
      <c r="W50"/>
      <c r="Y50"/>
      <c r="AA50"/>
      <c r="AB50"/>
      <c r="AC50"/>
      <c r="AD50"/>
      <c r="AE50"/>
    </row>
    <row r="51" spans="14:31" x14ac:dyDescent="0.25">
      <c r="N51" s="3"/>
      <c r="T51" s="3"/>
      <c r="V51"/>
      <c r="W51"/>
      <c r="Y51"/>
      <c r="AA51"/>
      <c r="AB51"/>
      <c r="AC51"/>
      <c r="AD51"/>
      <c r="AE51"/>
    </row>
    <row r="52" spans="14:31" x14ac:dyDescent="0.25">
      <c r="N52" s="3"/>
      <c r="T52" s="3"/>
      <c r="V52"/>
      <c r="W52"/>
      <c r="Y52"/>
      <c r="AA52"/>
      <c r="AB52"/>
      <c r="AC52"/>
      <c r="AD52"/>
      <c r="AE52"/>
    </row>
    <row r="53" spans="14:31" x14ac:dyDescent="0.25">
      <c r="N53" s="3"/>
      <c r="T53" s="3"/>
      <c r="V53"/>
      <c r="W53"/>
      <c r="Y53"/>
      <c r="AA53"/>
      <c r="AB53"/>
      <c r="AC53"/>
      <c r="AD53"/>
      <c r="AE53"/>
    </row>
    <row r="54" spans="14:31" x14ac:dyDescent="0.25">
      <c r="N54" s="3"/>
      <c r="T54" s="3"/>
      <c r="V54"/>
      <c r="W54"/>
      <c r="Y54"/>
      <c r="AA54"/>
      <c r="AB54"/>
      <c r="AC54"/>
      <c r="AD54"/>
      <c r="AE54"/>
    </row>
    <row r="55" spans="14:31" x14ac:dyDescent="0.25">
      <c r="N55" s="3"/>
      <c r="T55" s="3"/>
      <c r="V55"/>
      <c r="W55"/>
      <c r="Y55"/>
      <c r="AA55"/>
      <c r="AB55"/>
      <c r="AC55"/>
      <c r="AD55"/>
      <c r="AE55"/>
    </row>
    <row r="56" spans="14:31" x14ac:dyDescent="0.25">
      <c r="N56" s="3"/>
      <c r="T56" s="3"/>
      <c r="V56"/>
      <c r="W56"/>
      <c r="Y56"/>
      <c r="AA56"/>
      <c r="AB56"/>
      <c r="AC56"/>
      <c r="AD56"/>
      <c r="AE56"/>
    </row>
    <row r="57" spans="14:31" x14ac:dyDescent="0.25">
      <c r="N57" s="3"/>
      <c r="T57" s="3"/>
      <c r="V57"/>
      <c r="W57"/>
      <c r="Y57"/>
      <c r="AA57"/>
      <c r="AB57"/>
      <c r="AC57"/>
      <c r="AD57"/>
      <c r="AE57"/>
    </row>
    <row r="58" spans="14:31" x14ac:dyDescent="0.25">
      <c r="N58" s="3"/>
      <c r="T58" s="3"/>
      <c r="V58"/>
      <c r="W58"/>
      <c r="Y58"/>
      <c r="AA58"/>
      <c r="AB58"/>
      <c r="AC58"/>
      <c r="AD58"/>
      <c r="AE58"/>
    </row>
    <row r="59" spans="14:31" x14ac:dyDescent="0.25">
      <c r="N59" s="3"/>
      <c r="T59" s="3"/>
      <c r="V59"/>
      <c r="W59"/>
      <c r="Y59"/>
      <c r="AA59"/>
      <c r="AB59"/>
      <c r="AC59"/>
      <c r="AD59"/>
      <c r="AE59"/>
    </row>
    <row r="60" spans="14:31" x14ac:dyDescent="0.25">
      <c r="N60" s="3"/>
      <c r="T60" s="3"/>
      <c r="V60"/>
      <c r="W60"/>
      <c r="Y60"/>
      <c r="AA60"/>
      <c r="AB60"/>
      <c r="AC60"/>
      <c r="AD60"/>
      <c r="AE60"/>
    </row>
    <row r="61" spans="14:31" x14ac:dyDescent="0.25">
      <c r="N61" s="3"/>
      <c r="T61" s="3"/>
      <c r="V61"/>
      <c r="W61"/>
      <c r="Y61"/>
      <c r="AA61"/>
      <c r="AB61"/>
      <c r="AC61"/>
      <c r="AD61"/>
      <c r="AE61"/>
    </row>
    <row r="62" spans="14:31" x14ac:dyDescent="0.25">
      <c r="N62" s="3"/>
      <c r="T62" s="3"/>
      <c r="V62"/>
      <c r="W62"/>
      <c r="Y62"/>
      <c r="AA62"/>
      <c r="AB62"/>
      <c r="AC62"/>
      <c r="AD62"/>
      <c r="AE62"/>
    </row>
    <row r="63" spans="14:31" x14ac:dyDescent="0.25">
      <c r="N63" s="3"/>
      <c r="T63" s="3"/>
      <c r="V63"/>
      <c r="W63"/>
      <c r="Y63"/>
      <c r="AA63"/>
      <c r="AB63"/>
      <c r="AC63"/>
      <c r="AD63"/>
      <c r="AE63"/>
    </row>
    <row r="64" spans="14:31" x14ac:dyDescent="0.25">
      <c r="N64" s="3"/>
      <c r="T64" s="3"/>
      <c r="V64"/>
      <c r="W64"/>
      <c r="Y64"/>
      <c r="AA64"/>
      <c r="AB64"/>
      <c r="AC64"/>
      <c r="AD64"/>
      <c r="AE64"/>
    </row>
    <row r="65" spans="14:31" x14ac:dyDescent="0.25">
      <c r="N65" s="3"/>
      <c r="T65" s="3"/>
      <c r="V65"/>
      <c r="W65"/>
      <c r="Y65"/>
      <c r="AA65"/>
      <c r="AB65"/>
      <c r="AC65"/>
      <c r="AD65"/>
      <c r="AE65"/>
    </row>
    <row r="66" spans="14:31" x14ac:dyDescent="0.25">
      <c r="N66" s="3"/>
      <c r="T66" s="3"/>
      <c r="V66"/>
      <c r="W66"/>
      <c r="Y66"/>
      <c r="AA66"/>
      <c r="AB66"/>
      <c r="AC66"/>
      <c r="AD66"/>
      <c r="AE66"/>
    </row>
    <row r="67" spans="14:31" x14ac:dyDescent="0.25">
      <c r="N67" s="3"/>
      <c r="T67" s="3"/>
      <c r="V67"/>
      <c r="W67"/>
      <c r="Y67"/>
      <c r="AA67"/>
      <c r="AB67"/>
      <c r="AC67"/>
      <c r="AD67"/>
      <c r="AE67"/>
    </row>
    <row r="68" spans="14:31" x14ac:dyDescent="0.25">
      <c r="N68" s="3"/>
      <c r="T68" s="3"/>
      <c r="V68"/>
      <c r="W68"/>
      <c r="Y68"/>
      <c r="AA68"/>
      <c r="AB68"/>
      <c r="AC68"/>
      <c r="AD68"/>
      <c r="AE68"/>
    </row>
    <row r="69" spans="14:31" x14ac:dyDescent="0.25">
      <c r="N69" s="3"/>
      <c r="T69" s="3"/>
      <c r="V69"/>
      <c r="W69"/>
      <c r="Y69"/>
      <c r="AA69"/>
      <c r="AB69"/>
      <c r="AC69"/>
      <c r="AD69"/>
      <c r="AE69"/>
    </row>
    <row r="70" spans="14:31" x14ac:dyDescent="0.25">
      <c r="N70" s="3"/>
      <c r="T70" s="3"/>
      <c r="V70"/>
      <c r="W70"/>
      <c r="Y70"/>
      <c r="AA70"/>
      <c r="AB70"/>
      <c r="AC70"/>
      <c r="AD70"/>
      <c r="AE70"/>
    </row>
    <row r="71" spans="14:31" x14ac:dyDescent="0.25">
      <c r="N71" s="3"/>
      <c r="T71" s="3"/>
      <c r="V71"/>
      <c r="W71"/>
      <c r="Y71"/>
      <c r="AA71"/>
      <c r="AB71"/>
      <c r="AC71"/>
      <c r="AD71"/>
      <c r="AE71"/>
    </row>
    <row r="72" spans="14:31" x14ac:dyDescent="0.25">
      <c r="N72" s="3"/>
      <c r="T72" s="3"/>
      <c r="V72"/>
      <c r="W72"/>
      <c r="Y72"/>
      <c r="AA72"/>
      <c r="AB72"/>
      <c r="AC72"/>
      <c r="AD72"/>
      <c r="AE72"/>
    </row>
    <row r="73" spans="14:31" x14ac:dyDescent="0.25">
      <c r="N73" s="3"/>
      <c r="T73" s="3"/>
      <c r="V73"/>
      <c r="W73"/>
      <c r="Y73"/>
      <c r="AA73"/>
      <c r="AB73"/>
      <c r="AC73"/>
      <c r="AD73"/>
      <c r="AE73"/>
    </row>
    <row r="74" spans="14:31" x14ac:dyDescent="0.25">
      <c r="N74" s="3"/>
      <c r="T74" s="3"/>
      <c r="V74"/>
      <c r="W74"/>
      <c r="Y74"/>
      <c r="AA74"/>
      <c r="AB74"/>
      <c r="AC74"/>
      <c r="AD74"/>
      <c r="AE74"/>
    </row>
    <row r="75" spans="14:31" x14ac:dyDescent="0.25">
      <c r="N75" s="3"/>
      <c r="T75" s="3"/>
      <c r="V75"/>
      <c r="W75"/>
      <c r="Y75"/>
      <c r="AA75"/>
      <c r="AB75"/>
      <c r="AC75"/>
      <c r="AD75"/>
      <c r="AE75"/>
    </row>
    <row r="76" spans="14:31" x14ac:dyDescent="0.25">
      <c r="N76" s="3"/>
      <c r="T76" s="3"/>
      <c r="V76"/>
      <c r="W76"/>
      <c r="Y76"/>
      <c r="AA76"/>
      <c r="AB76"/>
      <c r="AC76"/>
      <c r="AD76"/>
      <c r="AE76"/>
    </row>
    <row r="77" spans="14:31" x14ac:dyDescent="0.25">
      <c r="N77" s="3"/>
      <c r="T77" s="3"/>
      <c r="V77"/>
      <c r="W77"/>
      <c r="Y77"/>
      <c r="AA77"/>
      <c r="AB77"/>
      <c r="AC77"/>
      <c r="AD77"/>
      <c r="AE77"/>
    </row>
    <row r="78" spans="14:31" x14ac:dyDescent="0.25">
      <c r="N78" s="3"/>
      <c r="T78" s="3"/>
      <c r="V78"/>
      <c r="W78"/>
      <c r="Y78"/>
      <c r="AA78"/>
      <c r="AB78"/>
      <c r="AC78"/>
      <c r="AD78"/>
      <c r="AE78"/>
    </row>
    <row r="79" spans="14:31" x14ac:dyDescent="0.25">
      <c r="N79" s="3"/>
      <c r="T79" s="3"/>
      <c r="V79"/>
      <c r="W79"/>
      <c r="Y79"/>
      <c r="AA79"/>
      <c r="AB79"/>
      <c r="AC79"/>
      <c r="AD79"/>
      <c r="AE79"/>
    </row>
    <row r="80" spans="14:31" x14ac:dyDescent="0.25">
      <c r="N80" s="3"/>
      <c r="T80" s="3"/>
      <c r="V80"/>
      <c r="W80"/>
      <c r="Y80"/>
      <c r="AA80"/>
      <c r="AB80"/>
      <c r="AC80"/>
      <c r="AD80"/>
      <c r="AE80"/>
    </row>
    <row r="81" spans="14:31" x14ac:dyDescent="0.25">
      <c r="N81" s="3"/>
      <c r="T81" s="3"/>
      <c r="V81"/>
      <c r="W81"/>
      <c r="Y81"/>
      <c r="AA81"/>
      <c r="AB81"/>
      <c r="AC81"/>
      <c r="AD81"/>
      <c r="AE81"/>
    </row>
    <row r="82" spans="14:31" x14ac:dyDescent="0.25">
      <c r="N82" s="3"/>
      <c r="T82" s="3"/>
      <c r="V82"/>
      <c r="W82"/>
      <c r="Y82"/>
      <c r="AA82"/>
      <c r="AB82"/>
      <c r="AC82"/>
      <c r="AD82"/>
      <c r="AE82"/>
    </row>
    <row r="83" spans="14:31" x14ac:dyDescent="0.25">
      <c r="N83" s="3"/>
      <c r="T83" s="3"/>
      <c r="V83"/>
      <c r="W83"/>
      <c r="Y83"/>
      <c r="AA83"/>
      <c r="AB83"/>
      <c r="AC83"/>
      <c r="AD83"/>
      <c r="AE83"/>
    </row>
    <row r="84" spans="14:31" x14ac:dyDescent="0.25">
      <c r="N84" s="3"/>
      <c r="T84" s="3"/>
      <c r="V84"/>
      <c r="W84"/>
      <c r="Y84"/>
      <c r="AA84"/>
      <c r="AB84"/>
      <c r="AC84"/>
      <c r="AD84"/>
      <c r="AE84"/>
    </row>
    <row r="85" spans="14:31" x14ac:dyDescent="0.25">
      <c r="N85" s="3"/>
      <c r="T85" s="3"/>
      <c r="V85"/>
      <c r="W85"/>
      <c r="Y85"/>
      <c r="AA85"/>
      <c r="AB85"/>
      <c r="AC85"/>
      <c r="AD85"/>
      <c r="AE85"/>
    </row>
    <row r="86" spans="14:31" x14ac:dyDescent="0.25">
      <c r="N86" s="3"/>
      <c r="T86" s="3"/>
      <c r="V86"/>
      <c r="W86"/>
      <c r="Y86"/>
      <c r="AA86"/>
      <c r="AB86"/>
      <c r="AC86"/>
      <c r="AD86"/>
      <c r="AE86"/>
    </row>
    <row r="87" spans="14:31" x14ac:dyDescent="0.25">
      <c r="N87" s="3"/>
      <c r="T87" s="3"/>
      <c r="V87"/>
      <c r="W87"/>
      <c r="Y87"/>
      <c r="AA87"/>
      <c r="AB87"/>
      <c r="AC87"/>
      <c r="AD87"/>
      <c r="AE87"/>
    </row>
    <row r="88" spans="14:31" x14ac:dyDescent="0.25">
      <c r="N88" s="3"/>
      <c r="T88" s="3"/>
      <c r="V88"/>
      <c r="W88"/>
      <c r="Y88"/>
      <c r="AA88"/>
      <c r="AB88"/>
      <c r="AC88"/>
      <c r="AD88"/>
      <c r="AE88"/>
    </row>
    <row r="89" spans="14:31" x14ac:dyDescent="0.25">
      <c r="N89" s="3"/>
      <c r="T89" s="3"/>
      <c r="V89"/>
      <c r="W89"/>
      <c r="Y89"/>
      <c r="AA89"/>
      <c r="AB89"/>
      <c r="AC89"/>
      <c r="AD89"/>
      <c r="AE89"/>
    </row>
    <row r="90" spans="14:31" x14ac:dyDescent="0.25">
      <c r="N90" s="3"/>
      <c r="T90" s="3"/>
      <c r="V90"/>
      <c r="W90"/>
      <c r="Y90"/>
      <c r="AA90"/>
      <c r="AB90"/>
      <c r="AC90"/>
      <c r="AD90"/>
      <c r="AE90"/>
    </row>
    <row r="91" spans="14:31" x14ac:dyDescent="0.25">
      <c r="N91" s="3"/>
      <c r="T91" s="3"/>
      <c r="V91"/>
      <c r="W91"/>
      <c r="Y91"/>
      <c r="AA91"/>
      <c r="AB91"/>
      <c r="AC91"/>
      <c r="AD91"/>
      <c r="AE91"/>
    </row>
    <row r="92" spans="14:31" x14ac:dyDescent="0.25">
      <c r="N92" s="3"/>
      <c r="T92" s="3"/>
      <c r="V92"/>
      <c r="W92"/>
      <c r="Y92"/>
      <c r="AA92"/>
      <c r="AB92"/>
      <c r="AC92"/>
      <c r="AD92"/>
      <c r="AE92"/>
    </row>
    <row r="93" spans="14:31" x14ac:dyDescent="0.25">
      <c r="N93" s="3"/>
      <c r="T93" s="3"/>
      <c r="V93"/>
      <c r="W93"/>
      <c r="Y93"/>
      <c r="AA93"/>
      <c r="AB93"/>
      <c r="AC93"/>
      <c r="AD93"/>
      <c r="AE93"/>
    </row>
    <row r="94" spans="14:31" x14ac:dyDescent="0.25">
      <c r="N94" s="3"/>
      <c r="T94" s="3"/>
      <c r="V94"/>
      <c r="W94"/>
      <c r="Y94"/>
      <c r="AA94"/>
      <c r="AB94"/>
      <c r="AC94"/>
      <c r="AD94"/>
      <c r="AE94"/>
    </row>
    <row r="95" spans="14:31" x14ac:dyDescent="0.25">
      <c r="N95" s="3"/>
      <c r="T95" s="3"/>
      <c r="V95"/>
      <c r="W95"/>
      <c r="Y95"/>
      <c r="AA95"/>
      <c r="AB95"/>
      <c r="AC95"/>
      <c r="AD95"/>
      <c r="AE95"/>
    </row>
    <row r="96" spans="14:31" x14ac:dyDescent="0.25">
      <c r="N96" s="3"/>
      <c r="T96" s="3"/>
      <c r="V96"/>
      <c r="W96"/>
      <c r="Y96"/>
      <c r="AA96"/>
      <c r="AB96"/>
      <c r="AC96"/>
      <c r="AD96"/>
      <c r="AE96"/>
    </row>
    <row r="97" spans="14:31" x14ac:dyDescent="0.25">
      <c r="N97" s="3"/>
      <c r="T97" s="3"/>
      <c r="V97"/>
      <c r="W97"/>
      <c r="Y97"/>
      <c r="AA97"/>
      <c r="AB97"/>
      <c r="AC97"/>
      <c r="AD97"/>
      <c r="AE97"/>
    </row>
    <row r="98" spans="14:31" x14ac:dyDescent="0.25">
      <c r="N98" s="3"/>
      <c r="T98" s="3"/>
      <c r="V98"/>
      <c r="W98"/>
      <c r="Y98"/>
      <c r="AA98"/>
      <c r="AB98"/>
      <c r="AC98"/>
      <c r="AD98"/>
      <c r="AE98"/>
    </row>
    <row r="99" spans="14:31" x14ac:dyDescent="0.25">
      <c r="N99" s="3"/>
      <c r="T99" s="3"/>
      <c r="V99"/>
      <c r="W99"/>
      <c r="Y99"/>
      <c r="AA99"/>
      <c r="AB99"/>
      <c r="AC99"/>
      <c r="AD99"/>
      <c r="AE99"/>
    </row>
    <row r="100" spans="14:31" x14ac:dyDescent="0.25">
      <c r="N100" s="3"/>
      <c r="T100" s="3"/>
      <c r="V100"/>
      <c r="W100"/>
      <c r="Y100"/>
      <c r="AA100"/>
      <c r="AB100"/>
      <c r="AC100"/>
      <c r="AD100"/>
      <c r="AE100"/>
    </row>
    <row r="101" spans="14:31" x14ac:dyDescent="0.25">
      <c r="N101" s="3"/>
      <c r="T101" s="3"/>
      <c r="V101"/>
      <c r="W101"/>
      <c r="Y101"/>
      <c r="AA101"/>
      <c r="AB101"/>
      <c r="AC101"/>
      <c r="AD101"/>
      <c r="AE101"/>
    </row>
    <row r="102" spans="14:31" x14ac:dyDescent="0.25">
      <c r="N102" s="3"/>
      <c r="T102" s="3"/>
      <c r="V102"/>
      <c r="W102"/>
      <c r="Y102"/>
      <c r="AA102"/>
      <c r="AB102"/>
      <c r="AC102"/>
      <c r="AD102"/>
      <c r="AE102"/>
    </row>
    <row r="103" spans="14:31" x14ac:dyDescent="0.25">
      <c r="N103" s="3"/>
      <c r="T103" s="3"/>
      <c r="V103"/>
      <c r="W103"/>
      <c r="Y103"/>
      <c r="AA103"/>
      <c r="AB103"/>
      <c r="AC103"/>
      <c r="AD103"/>
      <c r="AE103"/>
    </row>
    <row r="104" spans="14:31" x14ac:dyDescent="0.25">
      <c r="N104" s="3"/>
      <c r="T104" s="3"/>
      <c r="V104"/>
      <c r="W104"/>
      <c r="Y104"/>
      <c r="AA104"/>
      <c r="AB104"/>
      <c r="AC104"/>
      <c r="AD104"/>
      <c r="AE104"/>
    </row>
    <row r="105" spans="14:31" x14ac:dyDescent="0.25">
      <c r="N105" s="3"/>
      <c r="T105" s="3"/>
      <c r="V105"/>
      <c r="W105"/>
      <c r="Y105"/>
      <c r="AA105"/>
      <c r="AB105"/>
      <c r="AC105"/>
      <c r="AD105"/>
      <c r="AE105"/>
    </row>
    <row r="106" spans="14:31" x14ac:dyDescent="0.25">
      <c r="N106" s="3"/>
      <c r="T106" s="3"/>
      <c r="V106"/>
      <c r="W106"/>
      <c r="Y106"/>
      <c r="AA106"/>
      <c r="AB106"/>
      <c r="AC106"/>
      <c r="AD106"/>
      <c r="AE106"/>
    </row>
    <row r="107" spans="14:31" x14ac:dyDescent="0.25">
      <c r="N107" s="3"/>
      <c r="T107" s="3"/>
      <c r="V107"/>
      <c r="W107"/>
      <c r="Y107"/>
      <c r="AA107"/>
      <c r="AB107"/>
      <c r="AC107"/>
      <c r="AD107"/>
      <c r="AE107"/>
    </row>
    <row r="108" spans="14:31" x14ac:dyDescent="0.25">
      <c r="N108" s="3"/>
      <c r="T108" s="3"/>
      <c r="V108"/>
      <c r="W108"/>
      <c r="Y108"/>
      <c r="AA108"/>
      <c r="AB108"/>
      <c r="AC108"/>
      <c r="AD108"/>
      <c r="AE108"/>
    </row>
    <row r="109" spans="14:31" x14ac:dyDescent="0.25">
      <c r="N109" s="3"/>
      <c r="T109" s="3"/>
      <c r="V109"/>
      <c r="W109"/>
      <c r="Y109"/>
      <c r="AA109"/>
      <c r="AB109"/>
      <c r="AC109"/>
      <c r="AD109"/>
      <c r="AE109"/>
    </row>
    <row r="110" spans="14:31" x14ac:dyDescent="0.25">
      <c r="N110" s="3"/>
      <c r="T110" s="3"/>
      <c r="V110"/>
      <c r="W110"/>
      <c r="Y110"/>
      <c r="AA110"/>
      <c r="AB110"/>
      <c r="AC110"/>
      <c r="AD110"/>
      <c r="AE110"/>
    </row>
    <row r="111" spans="14:31" x14ac:dyDescent="0.25">
      <c r="N111" s="3"/>
      <c r="T111" s="3"/>
      <c r="V111"/>
      <c r="W111"/>
      <c r="Y111"/>
      <c r="AA111"/>
      <c r="AB111"/>
      <c r="AC111"/>
      <c r="AD111"/>
      <c r="AE111"/>
    </row>
    <row r="112" spans="14:31" x14ac:dyDescent="0.25">
      <c r="N112" s="3"/>
      <c r="T112" s="3"/>
      <c r="V112"/>
      <c r="W112"/>
      <c r="Y112"/>
      <c r="AA112"/>
      <c r="AB112"/>
      <c r="AC112"/>
      <c r="AD112"/>
      <c r="AE112"/>
    </row>
    <row r="113" spans="14:31" x14ac:dyDescent="0.25">
      <c r="N113" s="3"/>
      <c r="T113" s="3"/>
      <c r="V113"/>
      <c r="W113"/>
      <c r="Y113"/>
      <c r="AA113"/>
      <c r="AB113"/>
      <c r="AC113"/>
      <c r="AD113"/>
      <c r="AE113"/>
    </row>
    <row r="114" spans="14:31" x14ac:dyDescent="0.25">
      <c r="N114" s="3"/>
      <c r="T114" s="3"/>
      <c r="V114"/>
      <c r="W114"/>
      <c r="Y114"/>
      <c r="AA114"/>
      <c r="AB114"/>
      <c r="AC114"/>
      <c r="AD114"/>
      <c r="AE114"/>
    </row>
    <row r="115" spans="14:31" x14ac:dyDescent="0.25">
      <c r="N115" s="3"/>
      <c r="T115" s="3"/>
      <c r="V115"/>
      <c r="W115"/>
      <c r="Y115"/>
      <c r="AA115"/>
      <c r="AB115"/>
      <c r="AC115"/>
      <c r="AD115"/>
      <c r="AE115"/>
    </row>
    <row r="116" spans="14:31" x14ac:dyDescent="0.25">
      <c r="N116" s="3"/>
      <c r="T116" s="3"/>
      <c r="V116"/>
      <c r="W116"/>
      <c r="Y116"/>
      <c r="AA116"/>
      <c r="AB116"/>
      <c r="AC116"/>
      <c r="AD116"/>
      <c r="AE116"/>
    </row>
    <row r="117" spans="14:31" x14ac:dyDescent="0.25">
      <c r="N117" s="3"/>
      <c r="T117" s="3"/>
      <c r="V117"/>
      <c r="W117"/>
      <c r="Y117"/>
      <c r="AA117"/>
      <c r="AB117"/>
      <c r="AC117"/>
      <c r="AD117"/>
      <c r="AE117"/>
    </row>
    <row r="118" spans="14:31" x14ac:dyDescent="0.25">
      <c r="N118" s="3"/>
      <c r="T118" s="3"/>
      <c r="V118"/>
      <c r="W118"/>
      <c r="Y118"/>
      <c r="AA118"/>
      <c r="AB118"/>
      <c r="AC118"/>
      <c r="AD118"/>
      <c r="AE118"/>
    </row>
    <row r="119" spans="14:31" x14ac:dyDescent="0.25">
      <c r="N119" s="3"/>
      <c r="T119" s="3"/>
      <c r="V119"/>
      <c r="W119"/>
      <c r="Y119"/>
      <c r="AA119"/>
      <c r="AB119"/>
      <c r="AC119"/>
      <c r="AD119"/>
      <c r="AE119"/>
    </row>
    <row r="120" spans="14:31" x14ac:dyDescent="0.25">
      <c r="N120" s="3"/>
      <c r="T120" s="3"/>
      <c r="V120"/>
      <c r="W120"/>
      <c r="Y120"/>
      <c r="AA120"/>
      <c r="AB120"/>
      <c r="AC120"/>
      <c r="AD120"/>
      <c r="AE120"/>
    </row>
  </sheetData>
  <sortState ref="A4:U31">
    <sortCondition ref="U4:U31"/>
  </sortState>
  <mergeCells count="10">
    <mergeCell ref="B2:C2"/>
    <mergeCell ref="H2:I2"/>
    <mergeCell ref="P2:Q2"/>
    <mergeCell ref="H1:K1"/>
    <mergeCell ref="L1:M1"/>
    <mergeCell ref="T1:U1"/>
    <mergeCell ref="P1:S1"/>
    <mergeCell ref="N1:O1"/>
    <mergeCell ref="B1:E1"/>
    <mergeCell ref="F1:G1"/>
  </mergeCells>
  <phoneticPr fontId="2" type="noConversion"/>
  <pageMargins left="0.25" right="0.25" top="0.75" bottom="0.75" header="0.3" footer="0.3"/>
  <pageSetup orientation="landscape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</cp:lastModifiedBy>
  <cp:lastPrinted>2013-10-05T23:37:22Z</cp:lastPrinted>
  <dcterms:created xsi:type="dcterms:W3CDTF">2011-11-18T16:35:34Z</dcterms:created>
  <dcterms:modified xsi:type="dcterms:W3CDTF">2013-10-07T01:38:06Z</dcterms:modified>
</cp:coreProperties>
</file>