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se\Desktop\"/>
    </mc:Choice>
  </mc:AlternateContent>
  <bookViews>
    <workbookView xWindow="0" yWindow="0" windowWidth="14370" windowHeight="7095" activeTab="12"/>
  </bookViews>
  <sheets>
    <sheet name="SM DEC" sheetId="1" r:id="rId1"/>
    <sheet name="U20M DEC" sheetId="2" r:id="rId2"/>
    <sheet name="U17M OCT" sheetId="3" r:id="rId3"/>
    <sheet name="U15B PENT" sheetId="4" r:id="rId4"/>
    <sheet name="U13B PENT" sheetId="5" r:id="rId5"/>
    <sheet name="MM PENT" sheetId="6" r:id="rId6"/>
    <sheet name="SW HEPT" sheetId="7" r:id="rId7"/>
    <sheet name="U20W HEPT" sheetId="8" r:id="rId8"/>
    <sheet name="U17W HEPT" sheetId="9" r:id="rId9"/>
    <sheet name="U15G PENT" sheetId="10" r:id="rId10"/>
    <sheet name="U13G PENT" sheetId="11" r:id="rId11"/>
    <sheet name="MW PENT" sheetId="16" r:id="rId12"/>
    <sheet name="Relays" sheetId="13" r:id="rId13"/>
    <sheet name="Walks" sheetId="14" r:id="rId14"/>
    <sheet name="Steeplechases" sheetId="15" r:id="rId15"/>
  </sheets>
  <calcPr calcId="152511"/>
</workbook>
</file>

<file path=xl/calcChain.xml><?xml version="1.0" encoding="utf-8"?>
<calcChain xmlns="http://schemas.openxmlformats.org/spreadsheetml/2006/main">
  <c r="I57" i="1" l="1"/>
  <c r="I53" i="1"/>
  <c r="I49" i="1"/>
  <c r="I45" i="1"/>
  <c r="I41" i="1"/>
  <c r="I37" i="1"/>
  <c r="I32" i="1"/>
  <c r="I28" i="1"/>
  <c r="I24" i="1"/>
  <c r="I20" i="1"/>
  <c r="I15" i="1"/>
  <c r="I11" i="1"/>
  <c r="I11" i="2"/>
  <c r="H27" i="7"/>
  <c r="H23" i="7"/>
  <c r="H19" i="7"/>
  <c r="H15" i="7"/>
  <c r="H11" i="7"/>
  <c r="H19" i="8"/>
  <c r="H15" i="8"/>
  <c r="H11" i="8"/>
  <c r="H47" i="9"/>
  <c r="H43" i="9"/>
  <c r="H39" i="9"/>
  <c r="H35" i="9"/>
  <c r="H31" i="9"/>
  <c r="H27" i="9"/>
  <c r="H23" i="9"/>
  <c r="H19" i="9"/>
  <c r="H15" i="9"/>
  <c r="H11" i="9"/>
</calcChain>
</file>

<file path=xl/sharedStrings.xml><?xml version="1.0" encoding="utf-8"?>
<sst xmlns="http://schemas.openxmlformats.org/spreadsheetml/2006/main" count="1399" uniqueCount="477">
  <si>
    <t>SURREY COUNTY COMBINED EVENTS CHAMPIONSHIPS</t>
  </si>
  <si>
    <t>DAVID WEIR LEISURE CENTRE, CARSHALTON, 12/13 SEPTEMBER 2015</t>
  </si>
  <si>
    <t>CBP</t>
  </si>
  <si>
    <r>
      <rPr>
        <b/>
        <sz val="11"/>
        <color indexed="8"/>
        <rFont val="Calibri"/>
        <family val="2"/>
      </rPr>
      <t>Herne Hill Harriers</t>
    </r>
    <r>
      <rPr>
        <sz val="11"/>
        <color theme="1"/>
        <rFont val="Calibri"/>
        <family val="2"/>
        <scheme val="minor"/>
      </rPr>
      <t xml:space="preserve"> (Samara Clayton, Ria Edwards, Faith Price, Monea Winston)</t>
    </r>
  </si>
  <si>
    <r>
      <rPr>
        <b/>
        <sz val="11"/>
        <color indexed="8"/>
        <rFont val="Calibri"/>
        <family val="2"/>
      </rPr>
      <t>Sutton &amp; District A</t>
    </r>
    <r>
      <rPr>
        <sz val="11"/>
        <color theme="1"/>
        <rFont val="Calibri"/>
        <family val="2"/>
        <scheme val="minor"/>
      </rPr>
      <t xml:space="preserve"> (Naomi Prestonji, Karen Abiwu, Justine Smith, Jasmine Hoad)</t>
    </r>
  </si>
  <si>
    <r>
      <rPr>
        <b/>
        <sz val="11"/>
        <color indexed="8"/>
        <rFont val="Calibri"/>
        <family val="2"/>
      </rPr>
      <t>Woking AC</t>
    </r>
    <r>
      <rPr>
        <sz val="11"/>
        <color theme="1"/>
        <rFont val="Calibri"/>
        <family val="2"/>
        <scheme val="minor"/>
      </rPr>
      <t xml:space="preserve"> (Izzy Leikis, Victoria Smith, Gracie Coleman, Lucy Eaton)</t>
    </r>
  </si>
  <si>
    <r>
      <rPr>
        <b/>
        <sz val="11"/>
        <color indexed="8"/>
        <rFont val="Calibri"/>
        <family val="2"/>
      </rPr>
      <t>Sutton &amp; District B</t>
    </r>
    <r>
      <rPr>
        <sz val="11"/>
        <color theme="1"/>
        <rFont val="Calibri"/>
        <family val="2"/>
        <scheme val="minor"/>
      </rPr>
      <t xml:space="preserve"> (Sophie Bruneel, Mischeel Suvd, Jana Jae Wilson, Tia Ersser)</t>
    </r>
  </si>
  <si>
    <r>
      <rPr>
        <b/>
        <sz val="11"/>
        <color indexed="8"/>
        <rFont val="Calibri"/>
        <family val="2"/>
      </rPr>
      <t>Kingston AC &amp; Polytechnic H</t>
    </r>
    <r>
      <rPr>
        <sz val="11"/>
        <color theme="1"/>
        <rFont val="Calibri"/>
        <family val="2"/>
        <scheme val="minor"/>
      </rPr>
      <t xml:space="preserve"> (Katie Harrison, Zoe Shepherd, Gemma Watts, Kira Holt)</t>
    </r>
  </si>
  <si>
    <r>
      <rPr>
        <b/>
        <sz val="11"/>
        <color indexed="8"/>
        <rFont val="Calibri"/>
        <family val="2"/>
      </rPr>
      <t>Under-13 Girls 4x100m</t>
    </r>
    <r>
      <rPr>
        <sz val="11"/>
        <color theme="1"/>
        <rFont val="Calibri"/>
        <family val="2"/>
        <scheme val="minor"/>
      </rPr>
      <t xml:space="preserve"> (12th) - Previous CBP: 54.5</t>
    </r>
  </si>
  <si>
    <r>
      <rPr>
        <b/>
        <sz val="11"/>
        <color indexed="8"/>
        <rFont val="Calibri"/>
        <family val="2"/>
      </rPr>
      <t>Under-15 Girls 4x100m</t>
    </r>
    <r>
      <rPr>
        <sz val="11"/>
        <color theme="1"/>
        <rFont val="Calibri"/>
        <family val="2"/>
        <scheme val="minor"/>
      </rPr>
      <t xml:space="preserve"> (12th) - CBP: 50.0</t>
    </r>
  </si>
  <si>
    <r>
      <rPr>
        <b/>
        <sz val="11"/>
        <color indexed="8"/>
        <rFont val="Calibri"/>
        <family val="2"/>
      </rPr>
      <t>Under-15 Girls 4x200m</t>
    </r>
    <r>
      <rPr>
        <sz val="11"/>
        <color theme="1"/>
        <rFont val="Calibri"/>
        <family val="2"/>
        <scheme val="minor"/>
      </rPr>
      <t xml:space="preserve"> (12th) - CBP: 1:47.3</t>
    </r>
  </si>
  <si>
    <r>
      <rPr>
        <b/>
        <sz val="11"/>
        <color indexed="8"/>
        <rFont val="Calibri"/>
        <family val="2"/>
      </rPr>
      <t>UNDER-20 WOMEN 1500M STEEPLECHASE</t>
    </r>
    <r>
      <rPr>
        <sz val="11"/>
        <color theme="1"/>
        <rFont val="Calibri"/>
        <family val="2"/>
        <scheme val="minor"/>
      </rPr>
      <t xml:space="preserve"> (12th) - CBP: 5:23.46</t>
    </r>
  </si>
  <si>
    <r>
      <rPr>
        <b/>
        <sz val="11"/>
        <color indexed="8"/>
        <rFont val="Calibri"/>
        <family val="2"/>
      </rPr>
      <t>UNDER-17 WOMEN 1500M STEEPLECHASE</t>
    </r>
    <r>
      <rPr>
        <sz val="11"/>
        <color theme="1"/>
        <rFont val="Calibri"/>
        <family val="2"/>
        <scheme val="minor"/>
      </rPr>
      <t xml:space="preserve"> (12th) - CBP: 5:12.93</t>
    </r>
  </si>
  <si>
    <r>
      <rPr>
        <b/>
        <sz val="11"/>
        <color indexed="8"/>
        <rFont val="Calibri"/>
        <family val="2"/>
      </rPr>
      <t>SENIOR MEN 3000M STEEPLECHASE</t>
    </r>
    <r>
      <rPr>
        <sz val="11"/>
        <color theme="1"/>
        <rFont val="Calibri"/>
        <family val="2"/>
        <scheme val="minor"/>
      </rPr>
      <t xml:space="preserve"> (12th) - CBP: 8:46.2</t>
    </r>
  </si>
  <si>
    <r>
      <rPr>
        <b/>
        <sz val="11"/>
        <color indexed="8"/>
        <rFont val="Calibri"/>
        <family val="2"/>
      </rPr>
      <t>UNDER-20 MEN 2000M STEEPLECHASE</t>
    </r>
    <r>
      <rPr>
        <sz val="11"/>
        <color theme="1"/>
        <rFont val="Calibri"/>
        <family val="2"/>
        <scheme val="minor"/>
      </rPr>
      <t xml:space="preserve"> (12th) - CBP: 6:00.0</t>
    </r>
  </si>
  <si>
    <t>Olivia Dowle</t>
  </si>
  <si>
    <t>Crawley AC</t>
  </si>
  <si>
    <t>Atlanta Drummond</t>
  </si>
  <si>
    <t>Croydon H</t>
  </si>
  <si>
    <t>5:48.07</t>
  </si>
  <si>
    <t>6:59.61</t>
  </si>
  <si>
    <t>Jaran Finn (GUEST)</t>
  </si>
  <si>
    <t>Serpentine</t>
  </si>
  <si>
    <t xml:space="preserve"> </t>
  </si>
  <si>
    <t>Brogan McCawley</t>
  </si>
  <si>
    <t>Camberley &amp; Dist</t>
  </si>
  <si>
    <t>6:39.41</t>
  </si>
  <si>
    <t>11:44.88</t>
  </si>
  <si>
    <t xml:space="preserve">Herne Hill Harriers (Ore Adamson, Olivia Sinclair, Barbara Folayn, Lakeisha Owusu-Junior) </t>
  </si>
  <si>
    <t>Sutton &amp; District A (Olivia Chessell, Chyna Russell, Safyre Forrester Jackson, Tina Bonsu)</t>
  </si>
  <si>
    <t>Woking AC (Amy Braid, Freya Challis, Aimee Mattingly, Tumi Araga)</t>
  </si>
  <si>
    <t>Kingston AC &amp; Polytechnic H A (Amy Vallintine, Eleanor Church, Kathryn Bartle, Eleanor Bartle)</t>
  </si>
  <si>
    <t>Kingston AC &amp; Polytechnic H B (Hannah Lester, Jasmine Woodroffe, Lucy Tunnacliffe, Amelia Bell)</t>
  </si>
  <si>
    <t>Sutton &amp; District B (Jade McFarlane, Sophie Gee, Keely Elgar, Ella Elgar, Ella Cunnell)</t>
  </si>
  <si>
    <t>Belgrave H (Jasmin Kapele, Adeola Warner, Evelyne Adu Poku, Zorana Aleyedeino)</t>
  </si>
  <si>
    <t>Herne Hill Harriers (Lakeisha Owusu-Junior, Barbara Folayn, Ore Adamson, Olivia Sinclair)</t>
  </si>
  <si>
    <t>Woking AC (Amy Braid, Freya Challis, Aimeea Mattingly, Tumi Araga)</t>
  </si>
  <si>
    <t>Sutton &amp; District A (Olivia Chessell, Tina Bonsu, Safyre Forrester Jackson, Chyna Russell)</t>
  </si>
  <si>
    <t>1:51.3 MT</t>
  </si>
  <si>
    <t>Herne Hill Harriers (Scarlet Wilson, Ria Edwards, Faith Price, Monea Winston)</t>
  </si>
  <si>
    <t>Kingston AC &amp; Polytechnic H (Eleanor Church, Imogen Busa, Annabel Hobday, Amelia Bell)</t>
  </si>
  <si>
    <t>Sutton &amp; District B (Ebube Akojie, Georgia Duthie, Amelia Gummer, Sophie Gee)</t>
  </si>
  <si>
    <t>Sutton &amp; District (Naomi Pestonji, Karen Abiwu, Justine Smith, Jasmine Hoad)</t>
  </si>
  <si>
    <t>Woking AC (Izzy Leikis, Poppy Walters, Ella Johnston, Lucy Eaton)</t>
  </si>
  <si>
    <t>1:58.55</t>
  </si>
  <si>
    <t>2:02.82</t>
  </si>
  <si>
    <r>
      <rPr>
        <b/>
        <sz val="11"/>
        <color indexed="8"/>
        <rFont val="Calibri"/>
        <family val="2"/>
      </rPr>
      <t>Under-13 Girls 4x200m</t>
    </r>
    <r>
      <rPr>
        <sz val="11"/>
        <color theme="1"/>
        <rFont val="Calibri"/>
        <family val="2"/>
        <scheme val="minor"/>
      </rPr>
      <t xml:space="preserve"> (12th) - Previous CBP: 1:58.02</t>
    </r>
  </si>
  <si>
    <t>1:47.82</t>
  </si>
  <si>
    <t>1:49.69</t>
  </si>
  <si>
    <t>1:51.06</t>
  </si>
  <si>
    <t>1:54.17</t>
  </si>
  <si>
    <t>1:56.69</t>
  </si>
  <si>
    <t>Under-15 Boys Pentathlon (12th) - CBP: 2961pts</t>
  </si>
  <si>
    <t>Under-13 Boys Pentathlon (12th) - CBP: 2143pts</t>
  </si>
  <si>
    <t>Senior Men Decathlon - CBP: 7107pts</t>
  </si>
  <si>
    <t>Under-20 Men Decathlon - CBP: 5899pts</t>
  </si>
  <si>
    <t>Under-17 Men Octathlon - CBP: 4509pts</t>
  </si>
  <si>
    <t>Masters Men Pentathlon (12th) - 3162pts</t>
  </si>
  <si>
    <t>Senior Women Heptathlon - 5071pts</t>
  </si>
  <si>
    <t>Under-20 Women Heptathlon - 4944pts</t>
  </si>
  <si>
    <t>Under-17 Women Heptathlon - 4674pts</t>
  </si>
  <si>
    <t>Under-15 Girls Pentathlon (13th) - CBP: 3338pts</t>
  </si>
  <si>
    <t>Under-13 Girls Pentathlon (13th) - 2490pts</t>
  </si>
  <si>
    <t>Masters Women Pentathlon (13th) - NEW EVENT</t>
  </si>
  <si>
    <t>LJ</t>
  </si>
  <si>
    <t>80mH</t>
  </si>
  <si>
    <t>Shot</t>
  </si>
  <si>
    <t>HJ</t>
  </si>
  <si>
    <t>800m</t>
  </si>
  <si>
    <t>Points</t>
  </si>
  <si>
    <t>Position</t>
  </si>
  <si>
    <t>Total</t>
  </si>
  <si>
    <t>Name</t>
  </si>
  <si>
    <t>Tolu AYO-OJO</t>
  </si>
  <si>
    <t>Result</t>
  </si>
  <si>
    <t>2.41.76</t>
  </si>
  <si>
    <t>Club</t>
  </si>
  <si>
    <t>Camberley</t>
  </si>
  <si>
    <t>Wind</t>
  </si>
  <si>
    <t>No.</t>
  </si>
  <si>
    <t>Adam COATES</t>
  </si>
  <si>
    <t>2.27.89</t>
  </si>
  <si>
    <t>E&amp;E</t>
  </si>
  <si>
    <t>Matthew DYER</t>
  </si>
  <si>
    <t>2.19.42</t>
  </si>
  <si>
    <t>Henry FISHER</t>
  </si>
  <si>
    <t>2.25.58</t>
  </si>
  <si>
    <t>Holland Sports</t>
  </si>
  <si>
    <t>Joseph FOSTER</t>
  </si>
  <si>
    <t>2.41.03</t>
  </si>
  <si>
    <t>Tom HANDLEY</t>
  </si>
  <si>
    <t>2.25.32</t>
  </si>
  <si>
    <t>Adam HAWKINS</t>
  </si>
  <si>
    <t>2.22.62</t>
  </si>
  <si>
    <t>HHH</t>
  </si>
  <si>
    <t>Owen HEARD</t>
  </si>
  <si>
    <t>Retired</t>
  </si>
  <si>
    <t>Luke Mann</t>
  </si>
  <si>
    <t>Jack MAWER</t>
  </si>
  <si>
    <t>2.40.52</t>
  </si>
  <si>
    <t>Daniel ROFFEY</t>
  </si>
  <si>
    <t>2.30.28</t>
  </si>
  <si>
    <t>Daniel SHEPHERD</t>
  </si>
  <si>
    <t>Coombe Boys School</t>
  </si>
  <si>
    <t>Josh WATSON</t>
  </si>
  <si>
    <t>2.26.90</t>
  </si>
  <si>
    <t>DAY 1</t>
  </si>
  <si>
    <t>DAY 2</t>
  </si>
  <si>
    <t>100mH</t>
  </si>
  <si>
    <t>400m</t>
  </si>
  <si>
    <t>Day 1</t>
  </si>
  <si>
    <t xml:space="preserve">Day 1 </t>
  </si>
  <si>
    <t>Discus</t>
  </si>
  <si>
    <t>Javelin</t>
  </si>
  <si>
    <t>1500m</t>
  </si>
  <si>
    <t>Final</t>
  </si>
  <si>
    <t>Rafe SCOTT</t>
  </si>
  <si>
    <t xml:space="preserve">Club </t>
  </si>
  <si>
    <t>G&amp;G</t>
  </si>
  <si>
    <t>Emmanual THOMAS</t>
  </si>
  <si>
    <t>Croy</t>
  </si>
  <si>
    <t>Oliver STACEY (GUEST)</t>
  </si>
  <si>
    <t>Radley AC</t>
  </si>
  <si>
    <t>GUEST</t>
  </si>
  <si>
    <t>Benjamin TAYLOR (GUEST)</t>
  </si>
  <si>
    <t>St Mary's Richmond</t>
  </si>
  <si>
    <t>200m</t>
  </si>
  <si>
    <t>Jav</t>
  </si>
  <si>
    <t>Stephanie FISHER</t>
  </si>
  <si>
    <t>Secoura GRIM</t>
  </si>
  <si>
    <t>Emma JARDINE</t>
  </si>
  <si>
    <t>K&amp;P</t>
  </si>
  <si>
    <t>Rebecca LOOMES</t>
  </si>
  <si>
    <t>DMV</t>
  </si>
  <si>
    <t>Milla McKENZIE</t>
  </si>
  <si>
    <t>Bel</t>
  </si>
  <si>
    <t>Emily PLANETA PAINE</t>
  </si>
  <si>
    <t>Rhianna REYNOLDS</t>
  </si>
  <si>
    <t>Lucy SUMNER</t>
  </si>
  <si>
    <t>Anousha WARDLEY</t>
  </si>
  <si>
    <t>Reigate Priory</t>
  </si>
  <si>
    <t>Hannah KNIGHTS</t>
  </si>
  <si>
    <t>Laura DARCY (GUEST)</t>
  </si>
  <si>
    <t>Olivia MONTEZ-BROWN</t>
  </si>
  <si>
    <t>14,41</t>
  </si>
  <si>
    <t>West Cheshire AC (GUEST)</t>
  </si>
  <si>
    <t>Katrina FIDLER</t>
  </si>
  <si>
    <t>Natalie SACRE</t>
  </si>
  <si>
    <t>Adela HUSSEIN (GUEST)</t>
  </si>
  <si>
    <t>Caroline PARMENTER (GUEST)</t>
  </si>
  <si>
    <t>North Devon AC</t>
  </si>
  <si>
    <t>Katy SEALY (GUEST)</t>
  </si>
  <si>
    <t>Ipswich Harriers</t>
  </si>
  <si>
    <t>Leila LEGRIS</t>
  </si>
  <si>
    <t>Michael MAY</t>
  </si>
  <si>
    <t>7.10.94</t>
  </si>
  <si>
    <r>
      <t xml:space="preserve">K&amp;P </t>
    </r>
    <r>
      <rPr>
        <b/>
        <sz val="9"/>
        <rFont val="Arial"/>
        <family val="2"/>
      </rPr>
      <t>(M50)</t>
    </r>
  </si>
  <si>
    <t>David ORCHARD</t>
  </si>
  <si>
    <t>7.32.68</t>
  </si>
  <si>
    <r>
      <t xml:space="preserve">HW </t>
    </r>
    <r>
      <rPr>
        <b/>
        <sz val="9"/>
        <rFont val="Arial"/>
        <family val="2"/>
      </rPr>
      <t>(M55)</t>
    </r>
  </si>
  <si>
    <t>100m</t>
  </si>
  <si>
    <t>Pos</t>
  </si>
  <si>
    <t>110mH</t>
  </si>
  <si>
    <t>PV</t>
  </si>
  <si>
    <t>Justin TARRANT</t>
  </si>
  <si>
    <t>Crawley</t>
  </si>
  <si>
    <t>Mark ANDREWS</t>
  </si>
  <si>
    <t>Holl Sp</t>
  </si>
  <si>
    <t>Mark BROWN</t>
  </si>
  <si>
    <t>Roy CHAMBERS</t>
  </si>
  <si>
    <t>Wok</t>
  </si>
  <si>
    <t>Shaun  GREEGAN</t>
  </si>
  <si>
    <t>Kaspars KAZEMAKS</t>
  </si>
  <si>
    <t>Simon MANNING</t>
  </si>
  <si>
    <t>SLH</t>
  </si>
  <si>
    <t>Martin NORMAN</t>
  </si>
  <si>
    <t>Wal</t>
  </si>
  <si>
    <t>Thomas RADY</t>
  </si>
  <si>
    <t>S'hampton</t>
  </si>
  <si>
    <t>Dave AWDE (GUEST)</t>
  </si>
  <si>
    <t>Andover AC</t>
  </si>
  <si>
    <t>James ECCLES (GUEST)</t>
  </si>
  <si>
    <t>Linus FIELD (GUEST)</t>
  </si>
  <si>
    <t>Daniel STEEL (GUEST)</t>
  </si>
  <si>
    <t>Biggleswade AC</t>
  </si>
  <si>
    <t>DNF</t>
  </si>
  <si>
    <t>75mH</t>
  </si>
  <si>
    <t>George ASPREY</t>
  </si>
  <si>
    <t>2.28.41</t>
  </si>
  <si>
    <t>AF&amp;D</t>
  </si>
  <si>
    <t>Ben BLAMEY</t>
  </si>
  <si>
    <t>2.21.23</t>
  </si>
  <si>
    <t>Theo FLANAGAN</t>
  </si>
  <si>
    <t>2.47.49</t>
  </si>
  <si>
    <t>Croydon</t>
  </si>
  <si>
    <t>Daniel FOARD</t>
  </si>
  <si>
    <t>2.48.32</t>
  </si>
  <si>
    <t>Thomas HAWKINS</t>
  </si>
  <si>
    <t>2.48.39</t>
  </si>
  <si>
    <t>George HOPKINS</t>
  </si>
  <si>
    <t>2.48.24</t>
  </si>
  <si>
    <t>Woking</t>
  </si>
  <si>
    <t>Matthew HUBBARD</t>
  </si>
  <si>
    <t>2.41.72</t>
  </si>
  <si>
    <t>Cambeley</t>
  </si>
  <si>
    <t>Theo LEWIS</t>
  </si>
  <si>
    <t>2.25.36</t>
  </si>
  <si>
    <t>Toby MANN</t>
  </si>
  <si>
    <t>2.44.88</t>
  </si>
  <si>
    <t>Aaron MARLOW</t>
  </si>
  <si>
    <t>3.05.89</t>
  </si>
  <si>
    <t>Lewis MARTI-CORNISH</t>
  </si>
  <si>
    <t>2.55.57</t>
  </si>
  <si>
    <t>Theo WILIAMS (GUEST)</t>
  </si>
  <si>
    <t>3.01.50</t>
  </si>
  <si>
    <t>Banbury</t>
  </si>
  <si>
    <t>1748w</t>
  </si>
  <si>
    <t>1711w</t>
  </si>
  <si>
    <t>1688w</t>
  </si>
  <si>
    <t>1544w</t>
  </si>
  <si>
    <t>1523w</t>
  </si>
  <si>
    <t>1248w</t>
  </si>
  <si>
    <t>838w</t>
  </si>
  <si>
    <t>815w</t>
  </si>
  <si>
    <t>1023w</t>
  </si>
  <si>
    <t>(NOTE. 4.10/+1.1 Long Jump worth 222pts giving a legal total of 1515pts)</t>
  </si>
  <si>
    <t>2371w</t>
  </si>
  <si>
    <t>1815w</t>
  </si>
  <si>
    <t>1718w</t>
  </si>
  <si>
    <t>1663w</t>
  </si>
  <si>
    <t>1440w</t>
  </si>
  <si>
    <t>+1.8</t>
  </si>
  <si>
    <t>+3.5</t>
  </si>
  <si>
    <t>1944w</t>
  </si>
  <si>
    <t>(NOTE. 4.95/+1.1 Long Jump scores 373pts)</t>
  </si>
  <si>
    <t>+3.0</t>
  </si>
  <si>
    <t>+2.1</t>
  </si>
  <si>
    <t>+1.9</t>
  </si>
  <si>
    <t>933w</t>
  </si>
  <si>
    <t>+2.7</t>
  </si>
  <si>
    <t>Penelope Cummings</t>
  </si>
  <si>
    <t>Herne Hill</t>
  </si>
  <si>
    <t>16:33.7</t>
  </si>
  <si>
    <t>Lucy Lewis-Ward</t>
  </si>
  <si>
    <t>Cambridge H</t>
  </si>
  <si>
    <t>17:34.1</t>
  </si>
  <si>
    <t>Kathryn Elliott</t>
  </si>
  <si>
    <t>Aldershot F&amp;D</t>
  </si>
  <si>
    <t>19:08.5</t>
  </si>
  <si>
    <t>Jack Johnson</t>
  </si>
  <si>
    <t>21:36.4</t>
  </si>
  <si>
    <t>Emma Ratcliffe</t>
  </si>
  <si>
    <t>21:47.6</t>
  </si>
  <si>
    <r>
      <rPr>
        <b/>
        <sz val="11"/>
        <color indexed="8"/>
        <rFont val="Calibri"/>
        <family val="2"/>
      </rPr>
      <t>UNDER-15 BOYS 3000M WALK</t>
    </r>
    <r>
      <rPr>
        <sz val="11"/>
        <color theme="1"/>
        <rFont val="Calibri"/>
        <family val="2"/>
        <scheme val="minor"/>
      </rPr>
      <t xml:space="preserve"> (13th) - Previous CBP: 23:48.2</t>
    </r>
  </si>
  <si>
    <r>
      <rPr>
        <b/>
        <sz val="11"/>
        <color indexed="8"/>
        <rFont val="Calibri"/>
        <family val="2"/>
      </rPr>
      <t>UNDER-13 GIRLS 3000M WALK</t>
    </r>
    <r>
      <rPr>
        <sz val="11"/>
        <color theme="1"/>
        <rFont val="Calibri"/>
        <family val="2"/>
        <scheme val="minor"/>
      </rPr>
      <t xml:space="preserve"> (13th) - NEW EVENT</t>
    </r>
  </si>
  <si>
    <r>
      <rPr>
        <b/>
        <sz val="11"/>
        <color indexed="8"/>
        <rFont val="Calibri"/>
        <family val="2"/>
      </rPr>
      <t>UNDER-15 GIRLS 3000M WALK</t>
    </r>
    <r>
      <rPr>
        <sz val="11"/>
        <color theme="1"/>
        <rFont val="Calibri"/>
        <family val="2"/>
        <scheme val="minor"/>
      </rPr>
      <t xml:space="preserve"> (13th) - NEW EVENT</t>
    </r>
  </si>
  <si>
    <r>
      <rPr>
        <b/>
        <sz val="11"/>
        <color indexed="8"/>
        <rFont val="Calibri"/>
        <family val="2"/>
      </rPr>
      <t>SENIOR WOMEN 3000M WALK</t>
    </r>
    <r>
      <rPr>
        <sz val="11"/>
        <color theme="1"/>
        <rFont val="Calibri"/>
        <family val="2"/>
        <scheme val="minor"/>
      </rPr>
      <t xml:space="preserve"> (13th) - CBP: 16:32.8</t>
    </r>
  </si>
  <si>
    <t>+3.1</t>
  </si>
  <si>
    <t>+2.0</t>
  </si>
  <si>
    <t>+1.4</t>
  </si>
  <si>
    <t>+1.2</t>
  </si>
  <si>
    <t>+2.9</t>
  </si>
  <si>
    <t>+2.6</t>
  </si>
  <si>
    <t>(NOTE. 4.17/+1.1 Long Jump worth 234pts giving a legal total of 1681pts/+1.8)</t>
  </si>
  <si>
    <t>+2.2</t>
  </si>
  <si>
    <t>+3.8</t>
  </si>
  <si>
    <t>+3.4</t>
  </si>
  <si>
    <t>(NOTE. 3.40/+1.2 Long Jump worth 116pts giving a legal total of 828pts/+1.7)</t>
  </si>
  <si>
    <t>(NOTE. 2.73/+1.1 Long Jump worth 37pts giving a legal total of 782pts/+1.8)</t>
  </si>
  <si>
    <t>(NOTE. 3.68/+1.6 Long Jump worth 156pts giving a legal total of 1002pts/+2.0)</t>
  </si>
  <si>
    <t>DQ</t>
  </si>
  <si>
    <t>Sutton &amp; District (Francesca Forbes, Nicole Okologume, Sophia Henlon, Rezan Lawal)</t>
  </si>
  <si>
    <t>Kingston AC &amp; Polytechnic H (Petra Kone, Leila Legris, Sophie Dimbleby, Rhianna Reynolds)</t>
  </si>
  <si>
    <t>Herne Hill Harriers (Kristal Awuah, Lakeisha Owusu-Junior, Ella Dennis, Natasha Alfred)</t>
  </si>
  <si>
    <t>Eastbourne Rovers (Rebekah Morris, Millie O'Mara, Issey Siggs, Sofia Cunningham))</t>
  </si>
  <si>
    <t>Woking AC (Nia Kelly, Alexa Eichelmann, Katie Barrett, Amy Brown)</t>
  </si>
  <si>
    <t>Woking AC (Tom Verrills, Elliott Dickenson, Reef Cawthraw, Dylan Spencer)</t>
  </si>
  <si>
    <t>Herne Hill Harriers (Andris Thorpe, Clayton Myfil, Remel Edwards, Joshua Simpson)</t>
  </si>
  <si>
    <t>Sutton &amp; District (Samuel Mataja, Emmanuel Amanor Boadu, Finns Burns Hussein)</t>
  </si>
  <si>
    <t>Croydon H (Aidann Fletcher, Xola Potting, Roheen Butler Koulessar, Reshayue Bailey)</t>
  </si>
  <si>
    <t>Belgrave H (Inza Dosso, Kweku Siaw, Matthew de Rossi, Kyle Reynolds-Warmington)</t>
  </si>
  <si>
    <t>Epsom &amp; Ewell H (Harley Norman, Dan Roffey, Lucas Morley, Matt Dyer)</t>
  </si>
  <si>
    <t>Sutton &amp; District (Theseus Ricketts, Dylan Baldock, Tom Darcy, Darnell Ince)</t>
  </si>
  <si>
    <t>Herne Hill Harriers (Sindiso Weir, Daniel Boateng, Joshua Sewell, Michael Miller)</t>
  </si>
  <si>
    <t>Herne Hill Harriers (Troy Reid, Kyle Cranston, Jevonni McFarlane, Kishon Allen)</t>
  </si>
  <si>
    <t>Epsom &amp; Ewell H (Josh Gashore, Jack Smillie, Morley Levett, Philip Matthews)</t>
  </si>
  <si>
    <t>Sutton &amp; District (Douglas Smullen, Reece Ferreira, Pira Yugasya, Yasser Querseshi)</t>
  </si>
  <si>
    <t>Sutton &amp; District AC (Michael Slavin, Kaylen Francis, Ethan Wood, Jake Field)</t>
  </si>
  <si>
    <t>Kingston AC &amp; Polytechnic H (Alex Parkinson, Max Perez-Diaz, Will Stapleton, Alex Williams-Baffoe)</t>
  </si>
  <si>
    <t>Sutton &amp; District AC (Craig Rawlings, Alex Marsch, Benjamin Robson, Adam Lyons)</t>
  </si>
  <si>
    <t>Herne Hill Harriers (Eugene Osei-Amevenu, Jordan Lucky, Nicholas Atwell, Mackanaki Williams)</t>
  </si>
  <si>
    <r>
      <rPr>
        <b/>
        <sz val="11"/>
        <color indexed="8"/>
        <rFont val="Calibri"/>
        <family val="2"/>
      </rPr>
      <t>Under-13 Boys 4x100m</t>
    </r>
    <r>
      <rPr>
        <sz val="11"/>
        <color theme="1"/>
        <rFont val="Calibri"/>
        <family val="2"/>
        <scheme val="minor"/>
      </rPr>
      <t xml:space="preserve"> (13th) - CBP: 52.1</t>
    </r>
  </si>
  <si>
    <r>
      <rPr>
        <b/>
        <sz val="11"/>
        <color indexed="8"/>
        <rFont val="Calibri"/>
        <family val="2"/>
      </rPr>
      <t>Under-15 Boys 4x100m</t>
    </r>
    <r>
      <rPr>
        <sz val="11"/>
        <color theme="1"/>
        <rFont val="Calibri"/>
        <family val="2"/>
        <scheme val="minor"/>
      </rPr>
      <t xml:space="preserve"> (13th) - CBP: 45.8</t>
    </r>
  </si>
  <si>
    <r>
      <rPr>
        <b/>
        <sz val="11"/>
        <color indexed="8"/>
        <rFont val="Calibri"/>
        <family val="2"/>
      </rPr>
      <t>Under-17 Women 4x100m</t>
    </r>
    <r>
      <rPr>
        <sz val="11"/>
        <color theme="1"/>
        <rFont val="Calibri"/>
        <family val="2"/>
        <scheme val="minor"/>
      </rPr>
      <t xml:space="preserve"> (13th) - Previous CBP: 50.41</t>
    </r>
  </si>
  <si>
    <r>
      <rPr>
        <b/>
        <sz val="11"/>
        <color indexed="8"/>
        <rFont val="Calibri"/>
        <family val="2"/>
      </rPr>
      <t>Under-17 Men 4x100m</t>
    </r>
    <r>
      <rPr>
        <sz val="11"/>
        <color theme="1"/>
        <rFont val="Calibri"/>
        <family val="2"/>
        <scheme val="minor"/>
      </rPr>
      <t xml:space="preserve"> (13th) - Previous CBP: 42.70</t>
    </r>
  </si>
  <si>
    <r>
      <rPr>
        <b/>
        <sz val="11"/>
        <color indexed="8"/>
        <rFont val="Calibri"/>
        <family val="2"/>
      </rPr>
      <t>Under-20 Men 4x100m</t>
    </r>
    <r>
      <rPr>
        <sz val="11"/>
        <color theme="1"/>
        <rFont val="Calibri"/>
        <family val="2"/>
        <scheme val="minor"/>
      </rPr>
      <t xml:space="preserve"> (13th) - Previous CBP: 43.49</t>
    </r>
  </si>
  <si>
    <r>
      <rPr>
        <b/>
        <sz val="11"/>
        <color indexed="8"/>
        <rFont val="Calibri"/>
        <family val="2"/>
      </rPr>
      <t>Senior Men 4x100m</t>
    </r>
    <r>
      <rPr>
        <sz val="11"/>
        <color theme="1"/>
        <rFont val="Calibri"/>
        <family val="2"/>
        <scheme val="minor"/>
      </rPr>
      <t xml:space="preserve"> (13th) - Previous CBP: 41.8</t>
    </r>
  </si>
  <si>
    <t>1:57.24</t>
  </si>
  <si>
    <t>1:57.45</t>
  </si>
  <si>
    <t>1:57.81</t>
  </si>
  <si>
    <t>1:58.32</t>
  </si>
  <si>
    <t>2:08.02</t>
  </si>
  <si>
    <r>
      <rPr>
        <b/>
        <sz val="11"/>
        <color indexed="8"/>
        <rFont val="Calibri"/>
        <family val="2"/>
      </rPr>
      <t>Under-13 Boys 4x200m</t>
    </r>
    <r>
      <rPr>
        <sz val="11"/>
        <color theme="1"/>
        <rFont val="Calibri"/>
        <family val="2"/>
        <scheme val="minor"/>
      </rPr>
      <t xml:space="preserve"> (13th) - CBP: 1:50.3</t>
    </r>
  </si>
  <si>
    <r>
      <rPr>
        <b/>
        <sz val="11"/>
        <color indexed="8"/>
        <rFont val="Calibri"/>
        <family val="2"/>
      </rPr>
      <t>Under-15 Boys 4x200m</t>
    </r>
    <r>
      <rPr>
        <sz val="11"/>
        <color theme="1"/>
        <rFont val="Calibri"/>
        <family val="2"/>
        <scheme val="minor"/>
      </rPr>
      <t xml:space="preserve"> (13th) - CBP: 1:36.9</t>
    </r>
  </si>
  <si>
    <r>
      <rPr>
        <b/>
        <sz val="11"/>
        <color indexed="8"/>
        <rFont val="Calibri"/>
        <family val="2"/>
      </rPr>
      <t>Under-20 Women 4x200m</t>
    </r>
    <r>
      <rPr>
        <sz val="11"/>
        <color theme="1"/>
        <rFont val="Calibri"/>
        <family val="2"/>
        <scheme val="minor"/>
      </rPr>
      <t xml:space="preserve"> (13th) - NEW EVENT</t>
    </r>
  </si>
  <si>
    <r>
      <rPr>
        <b/>
        <sz val="11"/>
        <color indexed="8"/>
        <rFont val="Calibri"/>
        <family val="2"/>
      </rPr>
      <t>Senior Men 4x200m</t>
    </r>
    <r>
      <rPr>
        <sz val="11"/>
        <color theme="1"/>
        <rFont val="Calibri"/>
        <family val="2"/>
        <scheme val="minor"/>
      </rPr>
      <t xml:space="preserve"> (13th) - CBP: 1:29.0</t>
    </r>
  </si>
  <si>
    <r>
      <rPr>
        <b/>
        <sz val="11"/>
        <color indexed="8"/>
        <rFont val="Calibri"/>
        <family val="2"/>
      </rPr>
      <t>Under-20 Men 4x200m</t>
    </r>
    <r>
      <rPr>
        <sz val="11"/>
        <color theme="1"/>
        <rFont val="Calibri"/>
        <family val="2"/>
        <scheme val="minor"/>
      </rPr>
      <t xml:space="preserve"> (13th) - CBP: 1:31.5</t>
    </r>
  </si>
  <si>
    <r>
      <rPr>
        <b/>
        <sz val="11"/>
        <color indexed="8"/>
        <rFont val="Calibri"/>
        <family val="2"/>
      </rPr>
      <t>Under-17 Men 4x200m</t>
    </r>
    <r>
      <rPr>
        <sz val="11"/>
        <color theme="1"/>
        <rFont val="Calibri"/>
        <family val="2"/>
        <scheme val="minor"/>
      </rPr>
      <t xml:space="preserve"> (13th) - CBP: 1:31.6</t>
    </r>
  </si>
  <si>
    <t>Herne Hill Harriers (Andris Thorpe, Joshua Hawkins-Lucraft, Clayton Mytil, Joshua Simpson)</t>
  </si>
  <si>
    <t>Woking AC (Angus Caruth, Elliott Dickenson, Reef Cawthraw, Dylan Spencer)</t>
  </si>
  <si>
    <t>Kingston AC &amp; Polytechnic H (Jack Dickson, Tom Williams, Dylan Dyson-Holland, Olly Wilson)</t>
  </si>
  <si>
    <t>Croydon Harriers (Aidann Fletcher, Zola Dotting, Rohan Butler Kowlessar, Reshayne Bailey)</t>
  </si>
  <si>
    <t>Sutton &amp; District (Emmanuel Bonney, Joel Idusohan, Gabriel Idusohan, Matthew Amanor-Boadu)</t>
  </si>
  <si>
    <t>1:40.59</t>
  </si>
  <si>
    <t>1:47.60</t>
  </si>
  <si>
    <t>1:48.27</t>
  </si>
  <si>
    <t>Herne Hill Harriers (Daniel Boatsend, Joshua Sewell, Sindiso Weir, Michael Miller)</t>
  </si>
  <si>
    <t>Kingston AC &amp; Polytechnic H (Jorge Beltrao, Che Dyson-Holland, Tiago Beltrao, Sol Harris-Woodfin)</t>
  </si>
  <si>
    <t>Sutton &amp; District (Dylan Baldock, Thomas Jewell, Tom Darcy, Shemar Ferguson)</t>
  </si>
  <si>
    <r>
      <rPr>
        <b/>
        <sz val="11"/>
        <color indexed="8"/>
        <rFont val="Calibri"/>
        <family val="2"/>
      </rPr>
      <t>Under-17 Women 4x200m</t>
    </r>
    <r>
      <rPr>
        <sz val="11"/>
        <color theme="1"/>
        <rFont val="Calibri"/>
        <family val="2"/>
        <scheme val="minor"/>
      </rPr>
      <t xml:space="preserve"> (13th) - Previous CBP: 1:49.41</t>
    </r>
  </si>
  <si>
    <t>1:43.77</t>
  </si>
  <si>
    <t>1:47.96</t>
  </si>
  <si>
    <t>1:49.10</t>
  </si>
  <si>
    <t>1:50.98</t>
  </si>
  <si>
    <t>1:51.79</t>
  </si>
  <si>
    <t>1:58.22</t>
  </si>
  <si>
    <t>Sutton &amp; District  (Laura Smith, Rianna Saunders, Sophia Henlon, Rezan Lawal)</t>
  </si>
  <si>
    <t>Eastbourne Rovers (Millie O'Hara, Rebekah Morris, Issey Siggs, Sofia Cunningham)</t>
  </si>
  <si>
    <t>Herne Hill Harriers (Natasha Alfred, Mannon-Suzanne Bukasa, Kristal Awuah, Ella Dennis)</t>
  </si>
  <si>
    <t>Woking AC (Nia Kelly, Alexa Eichelman, Katie Barrett, Amy Brown)</t>
  </si>
  <si>
    <t>Guildford &amp; Godalming AC (Jemma Wood, Jasmine Mitchell, Aggie Farlowe-Hoar, Ellie Grove)</t>
  </si>
  <si>
    <t>Kingston AC &amp; Polytechnic H (Rebecca Keddie, Isabella Busa, Caitlin Dimbleby, Eleanor Arnfield)</t>
  </si>
  <si>
    <t>1:35.39</t>
  </si>
  <si>
    <t>1:37.85</t>
  </si>
  <si>
    <t>1:36.74</t>
  </si>
  <si>
    <t>1:31.33</t>
  </si>
  <si>
    <t>1:38.66</t>
  </si>
  <si>
    <t>Herne Hill Harriers (Jevonni McFarlane, Troy Reid, Antony Flanagan, Kyle Cranston)</t>
  </si>
  <si>
    <t>Sutton &amp; District (Pira Yogarajah, Douglas Smullen, Yasser Quereshi, Reece Ferreira)</t>
  </si>
  <si>
    <t>Sutton &amp; District (Kaylen Francis, Michael Slavin, Ethan Wood, Jake Field)</t>
  </si>
  <si>
    <t>Herne Hill Harriers (Latario Brown, Mackanaki Williams, Eugene Osei-Amevenu, Nicholas Atwell)</t>
  </si>
  <si>
    <t>Sutton &amp; District (Craig Rawlings, Adam Lyons, Benjamin Robson, Alex Marsch)</t>
  </si>
  <si>
    <t>5.10.43</t>
  </si>
  <si>
    <t>5.39.54</t>
  </si>
  <si>
    <t>+0.6</t>
  </si>
  <si>
    <t>4.53.30</t>
  </si>
  <si>
    <t>5.21.72</t>
  </si>
  <si>
    <t>5.04.07</t>
  </si>
  <si>
    <t>4.49.21</t>
  </si>
  <si>
    <t>5.15.39</t>
  </si>
  <si>
    <t>5.15.57</t>
  </si>
  <si>
    <t>4.49.62</t>
  </si>
  <si>
    <t>4.44.09</t>
  </si>
  <si>
    <t>4.43.98</t>
  </si>
  <si>
    <t>5.10.93</t>
  </si>
  <si>
    <t>DNS</t>
  </si>
  <si>
    <t>-1.0</t>
  </si>
  <si>
    <t>+1.5</t>
  </si>
  <si>
    <t>+2.5</t>
  </si>
  <si>
    <t>+1.3</t>
  </si>
  <si>
    <t>+2.3</t>
  </si>
  <si>
    <t>(NOTE. Long Jump of 5.91/+2.5 scoring 567pts gives a legal total of 5042pts/+2.0)</t>
  </si>
  <si>
    <t>(NOTE. 6.06/+1.5 Long Jump scores 600pts giving a legal total of 4088pts/+1.6)</t>
  </si>
  <si>
    <t>(NOTE. 5.44/+1.8 Long Jump scores 469pts giving a legal total of 4407pts/+1.6)</t>
  </si>
  <si>
    <t>5.44.39</t>
  </si>
  <si>
    <t>5.11.35</t>
  </si>
  <si>
    <t>5.00.51</t>
  </si>
  <si>
    <t>+2.4</t>
  </si>
  <si>
    <t>+2.8</t>
  </si>
  <si>
    <t>2.44.71</t>
  </si>
  <si>
    <t>+0.5</t>
  </si>
  <si>
    <t>2.48.47</t>
  </si>
  <si>
    <t>+0.4</t>
  </si>
  <si>
    <t>+0.7</t>
  </si>
  <si>
    <t>3.05.11</t>
  </si>
  <si>
    <t>2.32.06</t>
  </si>
  <si>
    <t>+0.8</t>
  </si>
  <si>
    <t>NOTE. No competitors had a long jump with a wind reading of +0.2 or less to allow a legal total to be computed.</t>
  </si>
  <si>
    <t>2.31.36</t>
  </si>
  <si>
    <t>2.27.50</t>
  </si>
  <si>
    <t>+0.2</t>
  </si>
  <si>
    <t>+1.7</t>
  </si>
  <si>
    <t>2.33.25</t>
  </si>
  <si>
    <t>+1.0</t>
  </si>
  <si>
    <t>3.07.20</t>
  </si>
  <si>
    <t>2.46.08</t>
  </si>
  <si>
    <t>+0.3</t>
  </si>
  <si>
    <t>2.34.61</t>
  </si>
  <si>
    <t>2.46.15</t>
  </si>
  <si>
    <t>3.02.01</t>
  </si>
  <si>
    <t>+0.0</t>
  </si>
  <si>
    <t>2.45.65</t>
  </si>
  <si>
    <t>2.32.57</t>
  </si>
  <si>
    <t>+0.9</t>
  </si>
  <si>
    <t>NOTE. None of the competitors with a wind-assisted total score had a long jump performance with a wind-reading below +0.1 to allow a legal score to be computed.</t>
  </si>
  <si>
    <t>Florence BAULK</t>
  </si>
  <si>
    <t>2.50.19</t>
  </si>
  <si>
    <t>+1.1</t>
  </si>
  <si>
    <t>Amelia CLARK</t>
  </si>
  <si>
    <t>2.28.63</t>
  </si>
  <si>
    <t>+0.1</t>
  </si>
  <si>
    <t>Cluley MALLORY</t>
  </si>
  <si>
    <t>Georgina DUTHIE</t>
  </si>
  <si>
    <t>2.55.15</t>
  </si>
  <si>
    <t>S&amp;D</t>
  </si>
  <si>
    <t>Jessica GOVEIA SLATTER</t>
  </si>
  <si>
    <t>2.41.37</t>
  </si>
  <si>
    <t>Katie HOPKINS</t>
  </si>
  <si>
    <t>2.26.81</t>
  </si>
  <si>
    <t>Laura HOWLEY</t>
  </si>
  <si>
    <t>2.41.59</t>
  </si>
  <si>
    <t>Ayse HUSSEIN</t>
  </si>
  <si>
    <t>2.51.04</t>
  </si>
  <si>
    <t>Isabel KING</t>
  </si>
  <si>
    <t>2.49.46</t>
  </si>
  <si>
    <t>Hannah LESTER</t>
  </si>
  <si>
    <t>2.57.44</t>
  </si>
  <si>
    <t>Martine SCOTT</t>
  </si>
  <si>
    <t>2.29.73</t>
  </si>
  <si>
    <t>Lucy TUNNACLIFFE</t>
  </si>
  <si>
    <t>2.38.98</t>
  </si>
  <si>
    <t>Petrina CHANTLER EDMOND</t>
  </si>
  <si>
    <t>2.45.76</t>
  </si>
  <si>
    <t>Radley AC (GUEST)</t>
  </si>
  <si>
    <t>Victoria HARTE (GUEST)</t>
  </si>
  <si>
    <t>3.01.97</t>
  </si>
  <si>
    <t>Zoe LOVIBOND (GUEST)</t>
  </si>
  <si>
    <t>2.38.83</t>
  </si>
  <si>
    <t>-0.1</t>
  </si>
  <si>
    <t>70mH</t>
  </si>
  <si>
    <t>Maisie ABEL</t>
  </si>
  <si>
    <t>3.04.39</t>
  </si>
  <si>
    <t>Danielle BANNING</t>
  </si>
  <si>
    <t>3.06.09</t>
  </si>
  <si>
    <t>Georgina GOUGH-WILLETS</t>
  </si>
  <si>
    <t>2.55.33</t>
  </si>
  <si>
    <t>Lily GRANT</t>
  </si>
  <si>
    <t>2.32.93</t>
  </si>
  <si>
    <t xml:space="preserve">Reigate Priory </t>
  </si>
  <si>
    <t>Yasmin GROSVENOR</t>
  </si>
  <si>
    <t>2.47.87</t>
  </si>
  <si>
    <t xml:space="preserve">Bracknell </t>
  </si>
  <si>
    <t>Joanna HAY</t>
  </si>
  <si>
    <t>3.06.22</t>
  </si>
  <si>
    <t>Cassandra HOWARD</t>
  </si>
  <si>
    <t>2.51.08</t>
  </si>
  <si>
    <t>Eloise JENKYNS</t>
  </si>
  <si>
    <t>2.56.80</t>
  </si>
  <si>
    <t>Jules RABEY</t>
  </si>
  <si>
    <t>2.41.33</t>
  </si>
  <si>
    <t>Zoe SHEPHERD</t>
  </si>
  <si>
    <t>2.55.23</t>
  </si>
  <si>
    <t>Matilda DONAGHY (GUEST)</t>
  </si>
  <si>
    <t>3.02.14</t>
  </si>
  <si>
    <t>Banbury H</t>
  </si>
  <si>
    <t>Romina JOHNSON (GUEST)</t>
  </si>
  <si>
    <t>3.10.70</t>
  </si>
  <si>
    <t>Bedford &amp; County</t>
  </si>
  <si>
    <t>Ruby BRIDGE (GUEST)</t>
  </si>
  <si>
    <t>3.08.37</t>
  </si>
  <si>
    <t>Thurrock AC</t>
  </si>
  <si>
    <t>Sola TAIWO (GUEST)</t>
  </si>
  <si>
    <t>-0.8</t>
  </si>
  <si>
    <t>-0.4</t>
  </si>
  <si>
    <t>-0.2</t>
  </si>
  <si>
    <t>-0.5</t>
  </si>
  <si>
    <t>-0.7</t>
  </si>
  <si>
    <t>-0.3</t>
  </si>
  <si>
    <t>-0.9</t>
  </si>
  <si>
    <t>SP</t>
  </si>
  <si>
    <t>Diana NORMAN</t>
  </si>
  <si>
    <t>2.18.66</t>
  </si>
  <si>
    <t>World</t>
  </si>
  <si>
    <t>E&amp;E (W40)</t>
  </si>
  <si>
    <t>Record</t>
  </si>
  <si>
    <t>-1.6</t>
  </si>
  <si>
    <t>2:44.84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</si>
</sst>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0" fillId="0" borderId="0" xfId="0" quotePrefix="1" applyNumberFormat="1"/>
    <xf numFmtId="47" fontId="0" fillId="0" borderId="0" xfId="0" quotePrefix="1" applyNumberFormat="1"/>
    <xf numFmtId="0" fontId="0" fillId="0" borderId="0" xfId="0" quotePrefix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165" fontId="4" fillId="0" borderId="0" xfId="0" quotePrefix="1" applyNumberFormat="1" applyFont="1" applyAlignment="1">
      <alignment horizontal="right"/>
    </xf>
    <xf numFmtId="47" fontId="4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6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165" fontId="6" fillId="0" borderId="0" xfId="0" quotePrefix="1" applyNumberFormat="1" applyFont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2" fontId="0" fillId="0" borderId="0" xfId="0" applyNumberForma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quotePrefix="1" applyBorder="1" applyAlignment="1">
      <alignment horizontal="right"/>
    </xf>
    <xf numFmtId="0" fontId="0" fillId="0" borderId="0" xfId="0" applyBorder="1" applyAlignment="1">
      <alignment horizontal="center"/>
    </xf>
    <xf numFmtId="165" fontId="0" fillId="0" borderId="1" xfId="0" quotePrefix="1" applyNumberFormat="1" applyBorder="1" applyAlignment="1">
      <alignment horizontal="right"/>
    </xf>
    <xf numFmtId="0" fontId="6" fillId="0" borderId="1" xfId="0" applyFont="1" applyFill="1" applyBorder="1"/>
    <xf numFmtId="0" fontId="6" fillId="0" borderId="1" xfId="0" quotePrefix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65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quotePrefix="1" applyAlignment="1">
      <alignment horizontal="right"/>
    </xf>
    <xf numFmtId="0" fontId="0" fillId="3" borderId="0" xfId="0" applyFill="1"/>
    <xf numFmtId="0" fontId="6" fillId="2" borderId="0" xfId="0" applyFont="1" applyFill="1"/>
    <xf numFmtId="0" fontId="5" fillId="0" borderId="0" xfId="0" applyFont="1" applyBorder="1"/>
    <xf numFmtId="0" fontId="5" fillId="0" borderId="2" xfId="0" applyFont="1" applyBorder="1" applyAlignment="1">
      <alignment horizontal="right"/>
    </xf>
    <xf numFmtId="2" fontId="6" fillId="0" borderId="0" xfId="0" applyNumberFormat="1" applyFont="1" applyBorder="1"/>
    <xf numFmtId="2" fontId="6" fillId="0" borderId="0" xfId="0" applyNumberFormat="1" applyFont="1" applyFill="1" applyBorder="1"/>
    <xf numFmtId="0" fontId="6" fillId="0" borderId="2" xfId="0" applyFont="1" applyBorder="1"/>
    <xf numFmtId="0" fontId="6" fillId="0" borderId="0" xfId="0" quotePrefix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0" fillId="0" borderId="1" xfId="0" applyNumberFormat="1" applyBorder="1"/>
    <xf numFmtId="0" fontId="6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NumberFormat="1" applyFont="1" applyAlignment="1">
      <alignment horizontal="center"/>
    </xf>
    <xf numFmtId="0" fontId="0" fillId="0" borderId="0" xfId="0" applyAlignment="1">
      <alignment horizontal="right" indent="1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0" xfId="0" quotePrefix="1" applyFont="1" applyAlignment="1">
      <alignment horizontal="right" indent="1"/>
    </xf>
    <xf numFmtId="0" fontId="4" fillId="0" borderId="0" xfId="0" quotePrefix="1" applyFont="1"/>
    <xf numFmtId="2" fontId="0" fillId="0" borderId="0" xfId="0" applyNumberFormat="1" applyAlignment="1">
      <alignment horizontal="left"/>
    </xf>
    <xf numFmtId="2" fontId="0" fillId="0" borderId="0" xfId="0" quotePrefix="1" applyNumberFormat="1" applyAlignment="1">
      <alignment horizontal="left"/>
    </xf>
    <xf numFmtId="0" fontId="6" fillId="0" borderId="0" xfId="0" quotePrefix="1" applyFont="1" applyBorder="1"/>
    <xf numFmtId="2" fontId="6" fillId="0" borderId="1" xfId="0" applyNumberFormat="1" applyFont="1" applyFill="1" applyBorder="1"/>
    <xf numFmtId="47" fontId="6" fillId="3" borderId="0" xfId="0" quotePrefix="1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center"/>
    </xf>
    <xf numFmtId="0" fontId="0" fillId="3" borderId="0" xfId="0" quotePrefix="1" applyFill="1" applyAlignment="1">
      <alignment horizontal="right"/>
    </xf>
    <xf numFmtId="0" fontId="0" fillId="3" borderId="0" xfId="0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A2"/>
    </sheetView>
  </sheetViews>
  <sheetFormatPr defaultRowHeight="15" x14ac:dyDescent="0.25"/>
  <cols>
    <col min="1" max="1" width="7.42578125" customWidth="1"/>
    <col min="2" max="2" width="22.85546875" bestFit="1" customWidth="1"/>
    <col min="16" max="16" width="9.140625" style="30"/>
  </cols>
  <sheetData>
    <row r="1" spans="1:17" x14ac:dyDescent="0.25">
      <c r="A1" s="3" t="s">
        <v>0</v>
      </c>
    </row>
    <row r="2" spans="1:17" x14ac:dyDescent="0.25">
      <c r="A2" s="3" t="s">
        <v>1</v>
      </c>
    </row>
    <row r="4" spans="1:17" x14ac:dyDescent="0.25">
      <c r="A4" t="s">
        <v>54</v>
      </c>
    </row>
    <row r="6" spans="1:17" x14ac:dyDescent="0.25">
      <c r="A6" s="19"/>
      <c r="B6" s="20"/>
      <c r="D6" s="95" t="s">
        <v>106</v>
      </c>
      <c r="E6" s="95"/>
      <c r="F6" s="95"/>
      <c r="G6" s="95"/>
      <c r="H6" s="95"/>
      <c r="I6" s="95"/>
      <c r="J6" s="95"/>
      <c r="K6" s="96" t="s">
        <v>107</v>
      </c>
      <c r="L6" s="95"/>
      <c r="M6" s="95"/>
      <c r="N6" s="95"/>
      <c r="O6" s="95"/>
      <c r="P6" s="95"/>
      <c r="Q6" s="95"/>
    </row>
    <row r="7" spans="1:17" x14ac:dyDescent="0.25">
      <c r="B7" s="20"/>
      <c r="D7" s="22" t="s">
        <v>160</v>
      </c>
      <c r="E7" s="22" t="s">
        <v>64</v>
      </c>
      <c r="F7" s="22" t="s">
        <v>66</v>
      </c>
      <c r="G7" s="22" t="s">
        <v>67</v>
      </c>
      <c r="H7" s="22" t="s">
        <v>109</v>
      </c>
      <c r="I7" s="22" t="s">
        <v>110</v>
      </c>
      <c r="J7" s="23" t="s">
        <v>110</v>
      </c>
      <c r="K7" s="24" t="s">
        <v>162</v>
      </c>
      <c r="L7" s="25" t="s">
        <v>112</v>
      </c>
      <c r="M7" s="25" t="s">
        <v>163</v>
      </c>
      <c r="N7" s="25" t="s">
        <v>127</v>
      </c>
      <c r="O7" s="25" t="s">
        <v>114</v>
      </c>
      <c r="P7" s="22" t="s">
        <v>115</v>
      </c>
      <c r="Q7" s="23" t="s">
        <v>115</v>
      </c>
    </row>
    <row r="8" spans="1:17" x14ac:dyDescent="0.25">
      <c r="B8" s="20"/>
      <c r="D8" s="22"/>
      <c r="E8" s="22"/>
      <c r="F8" s="22"/>
      <c r="G8" s="22"/>
      <c r="H8" s="22"/>
      <c r="I8" s="22" t="s">
        <v>71</v>
      </c>
      <c r="J8" s="23" t="s">
        <v>70</v>
      </c>
      <c r="K8" s="39"/>
      <c r="L8" s="28"/>
      <c r="M8" s="28"/>
      <c r="N8" s="28"/>
      <c r="O8" s="28"/>
      <c r="P8" s="22" t="s">
        <v>71</v>
      </c>
      <c r="Q8" s="23" t="s">
        <v>70</v>
      </c>
    </row>
    <row r="9" spans="1:17" x14ac:dyDescent="0.25">
      <c r="A9" t="s">
        <v>72</v>
      </c>
      <c r="B9" s="29" t="s">
        <v>166</v>
      </c>
      <c r="C9" t="s">
        <v>74</v>
      </c>
      <c r="D9">
        <v>12.47</v>
      </c>
      <c r="E9" s="30">
        <v>5.78</v>
      </c>
      <c r="F9">
        <v>8.61</v>
      </c>
      <c r="G9">
        <v>1.71</v>
      </c>
      <c r="H9">
        <v>59.13</v>
      </c>
      <c r="J9" s="32"/>
      <c r="K9" s="77">
        <v>18.690000000000001</v>
      </c>
      <c r="L9" s="40">
        <v>30.41</v>
      </c>
      <c r="M9" s="40">
        <v>2.4</v>
      </c>
      <c r="N9" s="40">
        <v>36.020000000000003</v>
      </c>
      <c r="O9" s="34" t="s">
        <v>342</v>
      </c>
      <c r="Q9" s="23"/>
    </row>
    <row r="10" spans="1:17" x14ac:dyDescent="0.25">
      <c r="A10" t="s">
        <v>76</v>
      </c>
      <c r="B10" s="29" t="s">
        <v>167</v>
      </c>
      <c r="C10" t="s">
        <v>78</v>
      </c>
      <c r="D10" s="36">
        <v>2.4</v>
      </c>
      <c r="E10" s="36">
        <v>3.1</v>
      </c>
      <c r="J10" s="32"/>
      <c r="K10" s="56" t="s">
        <v>356</v>
      </c>
      <c r="L10" s="27"/>
      <c r="M10" s="27"/>
      <c r="N10" s="27"/>
      <c r="O10" s="28"/>
      <c r="P10" s="65" t="s">
        <v>357</v>
      </c>
      <c r="Q10" s="23"/>
    </row>
    <row r="11" spans="1:17" x14ac:dyDescent="0.25">
      <c r="A11" t="s">
        <v>79</v>
      </c>
      <c r="B11" s="20">
        <v>287</v>
      </c>
      <c r="C11" t="s">
        <v>69</v>
      </c>
      <c r="D11">
        <v>562</v>
      </c>
      <c r="E11" s="30">
        <v>540</v>
      </c>
      <c r="F11">
        <v>403</v>
      </c>
      <c r="G11">
        <v>552</v>
      </c>
      <c r="H11">
        <v>443</v>
      </c>
      <c r="I11" s="41">
        <f>SUM(D11:H11)</f>
        <v>2500</v>
      </c>
      <c r="J11" s="42">
        <v>8</v>
      </c>
      <c r="K11" s="26">
        <v>460</v>
      </c>
      <c r="L11" s="33">
        <v>473</v>
      </c>
      <c r="M11" s="33">
        <v>220</v>
      </c>
      <c r="N11" s="33">
        <v>385</v>
      </c>
      <c r="O11" s="37">
        <v>501</v>
      </c>
      <c r="P11" s="45">
        <v>4539</v>
      </c>
      <c r="Q11" s="23">
        <v>4</v>
      </c>
    </row>
    <row r="12" spans="1:17" x14ac:dyDescent="0.25">
      <c r="B12" s="20"/>
      <c r="E12" s="30"/>
      <c r="I12" s="41"/>
      <c r="J12" s="42"/>
      <c r="K12" s="26"/>
      <c r="L12" s="27"/>
      <c r="M12" s="27"/>
      <c r="N12" s="27"/>
      <c r="O12" s="28"/>
      <c r="Q12" s="23"/>
    </row>
    <row r="13" spans="1:17" x14ac:dyDescent="0.25">
      <c r="A13" t="s">
        <v>72</v>
      </c>
      <c r="B13" s="29" t="s">
        <v>168</v>
      </c>
      <c r="C13" t="s">
        <v>74</v>
      </c>
      <c r="D13">
        <v>11.72</v>
      </c>
      <c r="E13" s="30">
        <v>6.18</v>
      </c>
      <c r="F13" s="1">
        <v>7.2</v>
      </c>
      <c r="G13">
        <v>1.92</v>
      </c>
      <c r="H13" s="1">
        <v>58.16</v>
      </c>
      <c r="I13" s="41"/>
      <c r="J13" s="42"/>
      <c r="K13" s="26">
        <v>19.739999999999998</v>
      </c>
      <c r="L13" s="33">
        <v>17.149999999999999</v>
      </c>
      <c r="M13" s="40">
        <v>1.6</v>
      </c>
      <c r="N13" s="40">
        <v>25.77</v>
      </c>
      <c r="O13" s="34" t="s">
        <v>343</v>
      </c>
      <c r="Q13" s="23"/>
    </row>
    <row r="14" spans="1:17" x14ac:dyDescent="0.25">
      <c r="A14" t="s">
        <v>76</v>
      </c>
      <c r="B14" s="29" t="s">
        <v>118</v>
      </c>
      <c r="C14" t="s">
        <v>78</v>
      </c>
      <c r="D14" s="35">
        <v>2.7</v>
      </c>
      <c r="E14" s="36">
        <v>4.0999999999999996</v>
      </c>
      <c r="I14" s="41"/>
      <c r="J14" s="42"/>
      <c r="K14" s="56" t="s">
        <v>344</v>
      </c>
      <c r="L14" s="27"/>
      <c r="M14" s="27"/>
      <c r="N14" s="27"/>
      <c r="O14" s="28"/>
      <c r="P14" s="65" t="s">
        <v>358</v>
      </c>
      <c r="Q14" s="1"/>
    </row>
    <row r="15" spans="1:17" x14ac:dyDescent="0.25">
      <c r="A15" t="s">
        <v>79</v>
      </c>
      <c r="B15" s="20">
        <v>289</v>
      </c>
      <c r="C15" t="s">
        <v>69</v>
      </c>
      <c r="D15">
        <v>707</v>
      </c>
      <c r="E15" s="30">
        <v>626</v>
      </c>
      <c r="F15">
        <v>319</v>
      </c>
      <c r="G15">
        <v>731</v>
      </c>
      <c r="H15">
        <v>478</v>
      </c>
      <c r="I15" s="41">
        <f>SUM(D15:H15)</f>
        <v>2861</v>
      </c>
      <c r="J15" s="42">
        <v>4</v>
      </c>
      <c r="K15" s="26">
        <v>370</v>
      </c>
      <c r="L15" s="33">
        <v>219</v>
      </c>
      <c r="M15" s="33">
        <v>70</v>
      </c>
      <c r="N15" s="33">
        <v>240</v>
      </c>
      <c r="O15" s="37">
        <v>354</v>
      </c>
      <c r="P15" s="45">
        <v>4114</v>
      </c>
      <c r="Q15" s="23">
        <v>6</v>
      </c>
    </row>
    <row r="16" spans="1:17" x14ac:dyDescent="0.25">
      <c r="B16" s="20"/>
      <c r="E16" s="30"/>
      <c r="J16" s="42"/>
      <c r="K16" s="26"/>
      <c r="L16" s="33"/>
      <c r="M16" s="33"/>
      <c r="N16" s="33"/>
      <c r="O16" s="37"/>
      <c r="P16" s="45" t="s">
        <v>362</v>
      </c>
      <c r="Q16" s="23"/>
    </row>
    <row r="17" spans="1:17" x14ac:dyDescent="0.25">
      <c r="B17" s="20"/>
      <c r="E17" s="30"/>
      <c r="I17" s="41"/>
      <c r="J17" s="42"/>
    </row>
    <row r="18" spans="1:17" x14ac:dyDescent="0.25">
      <c r="A18" t="s">
        <v>72</v>
      </c>
      <c r="B18" s="29" t="s">
        <v>169</v>
      </c>
      <c r="C18" t="s">
        <v>74</v>
      </c>
      <c r="D18" s="1">
        <v>11.72</v>
      </c>
      <c r="E18" s="38">
        <v>6.13</v>
      </c>
      <c r="F18">
        <v>10.46</v>
      </c>
      <c r="G18">
        <v>1.59</v>
      </c>
      <c r="H18" s="1">
        <v>54.93</v>
      </c>
      <c r="I18" s="41"/>
      <c r="J18" s="42"/>
      <c r="K18" s="26">
        <v>20.350000000000001</v>
      </c>
      <c r="L18" s="27">
        <v>27.51</v>
      </c>
      <c r="M18" s="27">
        <v>3.6</v>
      </c>
      <c r="N18" s="27">
        <v>54.39</v>
      </c>
      <c r="O18" s="28" t="s">
        <v>345</v>
      </c>
      <c r="Q18" s="23"/>
    </row>
    <row r="19" spans="1:17" x14ac:dyDescent="0.25">
      <c r="A19" t="s">
        <v>76</v>
      </c>
      <c r="B19" s="29" t="s">
        <v>170</v>
      </c>
      <c r="C19" t="s">
        <v>78</v>
      </c>
      <c r="D19" s="35">
        <v>2.7</v>
      </c>
      <c r="E19" s="36">
        <v>2.1</v>
      </c>
      <c r="I19" s="41"/>
      <c r="J19" s="42"/>
      <c r="K19" s="77">
        <v>-1</v>
      </c>
      <c r="L19" s="40"/>
      <c r="M19" s="40"/>
      <c r="N19" s="40"/>
      <c r="O19" s="34"/>
      <c r="P19" s="65" t="s">
        <v>359</v>
      </c>
      <c r="Q19" s="1"/>
    </row>
    <row r="20" spans="1:17" x14ac:dyDescent="0.25">
      <c r="A20" t="s">
        <v>79</v>
      </c>
      <c r="B20" s="20">
        <v>291</v>
      </c>
      <c r="C20" t="s">
        <v>69</v>
      </c>
      <c r="D20">
        <v>707</v>
      </c>
      <c r="E20" s="30">
        <v>615</v>
      </c>
      <c r="F20">
        <v>513</v>
      </c>
      <c r="G20">
        <v>457</v>
      </c>
      <c r="H20">
        <v>602</v>
      </c>
      <c r="I20" s="41">
        <f>SUM(D20:H20)</f>
        <v>2894</v>
      </c>
      <c r="J20" s="42">
        <v>3</v>
      </c>
      <c r="K20" s="56">
        <v>322</v>
      </c>
      <c r="L20" s="27">
        <v>416</v>
      </c>
      <c r="M20" s="27">
        <v>509</v>
      </c>
      <c r="N20" s="27">
        <v>654</v>
      </c>
      <c r="O20" s="28">
        <v>599</v>
      </c>
      <c r="P20" s="30">
        <v>5394</v>
      </c>
      <c r="Q20" s="23">
        <v>2</v>
      </c>
    </row>
    <row r="21" spans="1:17" x14ac:dyDescent="0.25">
      <c r="B21" s="20"/>
      <c r="J21" s="32"/>
    </row>
    <row r="22" spans="1:17" x14ac:dyDescent="0.25">
      <c r="A22" t="s">
        <v>72</v>
      </c>
      <c r="B22" s="29" t="s">
        <v>171</v>
      </c>
      <c r="C22" t="s">
        <v>74</v>
      </c>
      <c r="D22" s="1">
        <v>13.39</v>
      </c>
      <c r="E22">
        <v>5.13</v>
      </c>
      <c r="F22" s="1">
        <v>7.41</v>
      </c>
      <c r="G22">
        <v>1.74</v>
      </c>
      <c r="H22" s="1">
        <v>63.61</v>
      </c>
      <c r="J22" s="32"/>
      <c r="K22" s="26">
        <v>20.85</v>
      </c>
      <c r="L22" s="33">
        <v>20.99</v>
      </c>
      <c r="M22" s="33">
        <v>2.6</v>
      </c>
      <c r="N22" s="33">
        <v>35.58</v>
      </c>
      <c r="O22" s="28" t="s">
        <v>346</v>
      </c>
      <c r="P22" s="45"/>
      <c r="Q22" s="23"/>
    </row>
    <row r="23" spans="1:17" x14ac:dyDescent="0.25">
      <c r="A23" t="s">
        <v>76</v>
      </c>
      <c r="B23" s="29" t="s">
        <v>118</v>
      </c>
      <c r="C23" t="s">
        <v>78</v>
      </c>
      <c r="D23" s="36">
        <v>2.7</v>
      </c>
      <c r="E23" s="36">
        <v>0.9</v>
      </c>
      <c r="J23" s="32"/>
      <c r="K23" s="26">
        <v>0.6</v>
      </c>
      <c r="L23" s="27"/>
      <c r="M23" s="27"/>
      <c r="N23" s="27"/>
      <c r="O23" s="27"/>
      <c r="P23" s="65" t="s">
        <v>259</v>
      </c>
      <c r="Q23" s="1"/>
    </row>
    <row r="24" spans="1:17" x14ac:dyDescent="0.25">
      <c r="A24" t="s">
        <v>79</v>
      </c>
      <c r="B24" s="20">
        <v>292</v>
      </c>
      <c r="C24" t="s">
        <v>69</v>
      </c>
      <c r="D24">
        <v>404</v>
      </c>
      <c r="E24">
        <v>407</v>
      </c>
      <c r="F24">
        <v>331</v>
      </c>
      <c r="G24">
        <v>577</v>
      </c>
      <c r="H24">
        <v>299</v>
      </c>
      <c r="I24" s="41">
        <f>SUM(D24:H24)</f>
        <v>2018</v>
      </c>
      <c r="J24" s="32">
        <v>12</v>
      </c>
      <c r="K24" s="77">
        <v>285</v>
      </c>
      <c r="L24" s="33">
        <v>291</v>
      </c>
      <c r="M24" s="40">
        <v>264</v>
      </c>
      <c r="N24" s="33">
        <v>378</v>
      </c>
      <c r="O24" s="34">
        <v>441</v>
      </c>
      <c r="P24" s="30">
        <v>3677</v>
      </c>
      <c r="Q24" s="19">
        <v>7</v>
      </c>
    </row>
    <row r="25" spans="1:17" x14ac:dyDescent="0.25">
      <c r="B25" s="20"/>
      <c r="J25" s="32"/>
    </row>
    <row r="26" spans="1:17" x14ac:dyDescent="0.25">
      <c r="A26" t="s">
        <v>72</v>
      </c>
      <c r="B26" s="29" t="s">
        <v>172</v>
      </c>
      <c r="C26" t="s">
        <v>74</v>
      </c>
      <c r="D26">
        <v>11.68</v>
      </c>
      <c r="E26" s="1">
        <v>6.34</v>
      </c>
      <c r="F26">
        <v>10.57</v>
      </c>
      <c r="G26" s="1">
        <v>1.74</v>
      </c>
      <c r="H26" s="1">
        <v>52.68</v>
      </c>
      <c r="J26" s="32"/>
      <c r="K26" s="26">
        <v>16.440000000000001</v>
      </c>
      <c r="L26" s="33">
        <v>34.270000000000003</v>
      </c>
      <c r="M26" s="33">
        <v>3.7</v>
      </c>
      <c r="N26" s="33">
        <v>38.299999999999997</v>
      </c>
      <c r="O26" s="33" t="s">
        <v>347</v>
      </c>
      <c r="P26" s="45"/>
      <c r="Q26" s="23"/>
    </row>
    <row r="27" spans="1:17" x14ac:dyDescent="0.25">
      <c r="A27" t="s">
        <v>76</v>
      </c>
      <c r="B27" s="29" t="s">
        <v>170</v>
      </c>
      <c r="C27" t="s">
        <v>78</v>
      </c>
      <c r="D27" s="35">
        <v>2.7</v>
      </c>
      <c r="E27" s="36">
        <v>3.9</v>
      </c>
      <c r="J27" s="32"/>
      <c r="K27" s="26">
        <v>-1</v>
      </c>
      <c r="L27" s="27"/>
      <c r="M27" s="27"/>
      <c r="N27" s="27"/>
      <c r="O27" s="27"/>
      <c r="P27" s="65" t="s">
        <v>237</v>
      </c>
      <c r="Q27" s="1"/>
    </row>
    <row r="28" spans="1:17" x14ac:dyDescent="0.25">
      <c r="A28" t="s">
        <v>79</v>
      </c>
      <c r="B28" s="20">
        <v>295</v>
      </c>
      <c r="C28" t="s">
        <v>69</v>
      </c>
      <c r="D28">
        <v>715</v>
      </c>
      <c r="E28">
        <v>661</v>
      </c>
      <c r="F28">
        <v>520</v>
      </c>
      <c r="G28">
        <v>577</v>
      </c>
      <c r="H28">
        <v>695</v>
      </c>
      <c r="I28" s="41">
        <f>SUM(D28:H28)</f>
        <v>3168</v>
      </c>
      <c r="J28" s="32">
        <v>2</v>
      </c>
      <c r="K28" s="26">
        <v>684</v>
      </c>
      <c r="L28" s="40">
        <v>549</v>
      </c>
      <c r="M28" s="40">
        <v>535</v>
      </c>
      <c r="N28" s="33">
        <v>418</v>
      </c>
      <c r="O28" s="34">
        <v>537</v>
      </c>
      <c r="P28" s="30">
        <v>5891</v>
      </c>
      <c r="Q28" s="23">
        <v>1</v>
      </c>
    </row>
    <row r="29" spans="1:17" x14ac:dyDescent="0.25">
      <c r="B29" s="20"/>
      <c r="I29" s="45"/>
      <c r="J29" s="32"/>
    </row>
    <row r="30" spans="1:17" x14ac:dyDescent="0.25">
      <c r="A30" t="s">
        <v>72</v>
      </c>
      <c r="B30" s="29" t="s">
        <v>173</v>
      </c>
      <c r="C30" t="s">
        <v>74</v>
      </c>
      <c r="D30" s="1">
        <v>11.7</v>
      </c>
      <c r="E30">
        <v>5.59</v>
      </c>
      <c r="F30">
        <v>9.32</v>
      </c>
      <c r="G30">
        <v>1.56</v>
      </c>
      <c r="H30">
        <v>54.48</v>
      </c>
      <c r="J30" s="32"/>
      <c r="K30" s="26">
        <v>34.36</v>
      </c>
      <c r="L30" s="33">
        <v>27.05</v>
      </c>
      <c r="M30" s="33">
        <v>2.5</v>
      </c>
      <c r="N30" s="33">
        <v>40.94</v>
      </c>
      <c r="O30" s="33" t="s">
        <v>348</v>
      </c>
      <c r="P30" s="45"/>
      <c r="Q30" s="23"/>
    </row>
    <row r="31" spans="1:17" x14ac:dyDescent="0.25">
      <c r="A31" t="s">
        <v>76</v>
      </c>
      <c r="B31" s="29" t="s">
        <v>174</v>
      </c>
      <c r="C31" t="s">
        <v>78</v>
      </c>
      <c r="D31" s="36">
        <v>2.4</v>
      </c>
      <c r="E31" s="36">
        <v>3.9</v>
      </c>
      <c r="J31" s="32"/>
      <c r="K31" s="26">
        <v>0.6</v>
      </c>
      <c r="L31" s="33"/>
      <c r="M31" s="33"/>
      <c r="N31" s="33"/>
      <c r="O31" s="33"/>
      <c r="P31" s="35" t="s">
        <v>360</v>
      </c>
      <c r="Q31" s="1"/>
    </row>
    <row r="32" spans="1:17" x14ac:dyDescent="0.25">
      <c r="A32" t="s">
        <v>79</v>
      </c>
      <c r="B32" s="20">
        <v>296</v>
      </c>
      <c r="C32" t="s">
        <v>69</v>
      </c>
      <c r="D32">
        <v>711</v>
      </c>
      <c r="E32">
        <v>500</v>
      </c>
      <c r="F32">
        <v>445</v>
      </c>
      <c r="G32">
        <v>434</v>
      </c>
      <c r="H32">
        <v>620</v>
      </c>
      <c r="I32" s="41">
        <f>SUM(D32:H32)</f>
        <v>2710</v>
      </c>
      <c r="J32" s="42">
        <v>6</v>
      </c>
      <c r="K32" s="26">
        <v>0</v>
      </c>
      <c r="L32" s="27">
        <v>407</v>
      </c>
      <c r="M32" s="27">
        <v>242</v>
      </c>
      <c r="N32" s="27">
        <v>456</v>
      </c>
      <c r="O32" s="27">
        <v>623</v>
      </c>
      <c r="P32" s="30">
        <v>4438</v>
      </c>
      <c r="Q32" s="23">
        <v>5</v>
      </c>
    </row>
    <row r="33" spans="1:17" x14ac:dyDescent="0.25">
      <c r="B33" s="20"/>
      <c r="J33" s="42"/>
      <c r="K33" s="77"/>
      <c r="L33" s="33"/>
      <c r="M33" s="40"/>
      <c r="N33" s="33"/>
      <c r="O33" s="34"/>
      <c r="P33" s="45" t="s">
        <v>363</v>
      </c>
      <c r="Q33" s="23"/>
    </row>
    <row r="34" spans="1:17" x14ac:dyDescent="0.25">
      <c r="B34" s="20"/>
    </row>
    <row r="35" spans="1:17" x14ac:dyDescent="0.25">
      <c r="A35" t="s">
        <v>72</v>
      </c>
      <c r="B35" s="29" t="s">
        <v>175</v>
      </c>
      <c r="C35" t="s">
        <v>74</v>
      </c>
      <c r="D35">
        <v>12.63</v>
      </c>
      <c r="E35" s="1">
        <v>5.2</v>
      </c>
      <c r="F35">
        <v>6.48</v>
      </c>
      <c r="G35" s="1">
        <v>1.5</v>
      </c>
      <c r="H35" s="1">
        <v>58.41</v>
      </c>
      <c r="K35" s="56">
        <v>21.9</v>
      </c>
      <c r="L35" s="27">
        <v>13.92</v>
      </c>
      <c r="M35" s="27">
        <v>1.9</v>
      </c>
      <c r="N35" s="27">
        <v>20.12</v>
      </c>
      <c r="O35" s="27" t="s">
        <v>349</v>
      </c>
      <c r="Q35" s="23"/>
    </row>
    <row r="36" spans="1:17" x14ac:dyDescent="0.25">
      <c r="A36" t="s">
        <v>76</v>
      </c>
      <c r="B36" s="29" t="s">
        <v>176</v>
      </c>
      <c r="C36" t="s">
        <v>78</v>
      </c>
      <c r="D36" s="35">
        <v>2.4</v>
      </c>
      <c r="E36" s="36">
        <v>1</v>
      </c>
      <c r="J36" s="32"/>
      <c r="K36" s="26" t="s">
        <v>344</v>
      </c>
      <c r="L36" s="33"/>
      <c r="M36" s="33"/>
      <c r="N36" s="33"/>
      <c r="O36" s="33"/>
      <c r="P36" s="35" t="s">
        <v>259</v>
      </c>
      <c r="Q36" s="1"/>
    </row>
    <row r="37" spans="1:17" x14ac:dyDescent="0.25">
      <c r="A37" t="s">
        <v>79</v>
      </c>
      <c r="B37" s="20">
        <v>297</v>
      </c>
      <c r="C37" t="s">
        <v>69</v>
      </c>
      <c r="D37">
        <v>532</v>
      </c>
      <c r="E37">
        <v>421</v>
      </c>
      <c r="F37">
        <v>277</v>
      </c>
      <c r="G37">
        <v>389</v>
      </c>
      <c r="H37">
        <v>469</v>
      </c>
      <c r="I37" s="41">
        <f>SUM(D37:H37)</f>
        <v>2088</v>
      </c>
      <c r="J37" s="32">
        <v>11</v>
      </c>
      <c r="K37" s="26">
        <v>215</v>
      </c>
      <c r="L37" s="33">
        <v>161</v>
      </c>
      <c r="M37" s="33">
        <v>121</v>
      </c>
      <c r="N37" s="33">
        <v>163</v>
      </c>
      <c r="O37" s="33">
        <v>474</v>
      </c>
      <c r="P37" s="45">
        <v>3222</v>
      </c>
      <c r="Q37" s="23">
        <v>8</v>
      </c>
    </row>
    <row r="38" spans="1:17" x14ac:dyDescent="0.25">
      <c r="B38" s="20"/>
      <c r="J38" s="32"/>
    </row>
    <row r="39" spans="1:17" x14ac:dyDescent="0.25">
      <c r="A39" t="s">
        <v>72</v>
      </c>
      <c r="B39" s="29" t="s">
        <v>177</v>
      </c>
      <c r="C39" t="s">
        <v>74</v>
      </c>
      <c r="D39" s="1">
        <v>11.96</v>
      </c>
      <c r="E39">
        <v>5.98</v>
      </c>
      <c r="F39">
        <v>5.87</v>
      </c>
      <c r="G39">
        <v>1.77</v>
      </c>
      <c r="H39">
        <v>57.32</v>
      </c>
      <c r="J39" s="32"/>
      <c r="K39" s="26">
        <v>16.75</v>
      </c>
      <c r="L39" s="40">
        <v>23.19</v>
      </c>
      <c r="M39" s="71">
        <v>3.4</v>
      </c>
      <c r="N39" s="33">
        <v>30.74</v>
      </c>
      <c r="O39" s="34" t="s">
        <v>350</v>
      </c>
      <c r="Q39" s="23"/>
    </row>
    <row r="40" spans="1:17" x14ac:dyDescent="0.25">
      <c r="A40" t="s">
        <v>76</v>
      </c>
      <c r="B40" s="29" t="s">
        <v>178</v>
      </c>
      <c r="C40" t="s">
        <v>78</v>
      </c>
      <c r="D40" s="36">
        <v>2.7</v>
      </c>
      <c r="E40" s="35">
        <v>1.7</v>
      </c>
      <c r="J40" s="32"/>
      <c r="K40" s="56">
        <v>-1</v>
      </c>
      <c r="L40" s="27"/>
      <c r="M40" s="27"/>
      <c r="N40" s="27"/>
      <c r="O40" s="27"/>
      <c r="P40" s="65" t="s">
        <v>260</v>
      </c>
      <c r="Q40" s="1"/>
    </row>
    <row r="41" spans="1:17" x14ac:dyDescent="0.25">
      <c r="A41" t="s">
        <v>79</v>
      </c>
      <c r="B41" s="20">
        <v>298</v>
      </c>
      <c r="C41" t="s">
        <v>69</v>
      </c>
      <c r="D41">
        <v>659</v>
      </c>
      <c r="E41">
        <v>582</v>
      </c>
      <c r="F41">
        <v>241</v>
      </c>
      <c r="G41">
        <v>602</v>
      </c>
      <c r="H41">
        <v>509</v>
      </c>
      <c r="I41" s="41">
        <f>SUM(D41:H41)</f>
        <v>2593</v>
      </c>
      <c r="J41" s="32">
        <v>7</v>
      </c>
      <c r="K41" s="26">
        <v>651</v>
      </c>
      <c r="L41" s="33">
        <v>332</v>
      </c>
      <c r="M41" s="33">
        <v>457</v>
      </c>
      <c r="N41" s="33">
        <v>310</v>
      </c>
      <c r="O41" s="33">
        <v>473</v>
      </c>
      <c r="P41" s="45">
        <v>4816</v>
      </c>
      <c r="Q41" s="23">
        <v>3</v>
      </c>
    </row>
    <row r="42" spans="1:17" x14ac:dyDescent="0.25">
      <c r="B42" s="20"/>
      <c r="J42" s="32"/>
      <c r="K42" s="26"/>
      <c r="L42" s="27"/>
      <c r="M42" s="27"/>
      <c r="N42" s="27"/>
      <c r="O42" s="27"/>
      <c r="Q42" s="23"/>
    </row>
    <row r="43" spans="1:17" x14ac:dyDescent="0.25">
      <c r="A43" t="s">
        <v>72</v>
      </c>
      <c r="B43" s="43" t="s">
        <v>179</v>
      </c>
      <c r="C43" t="s">
        <v>74</v>
      </c>
      <c r="D43">
        <v>12.37</v>
      </c>
      <c r="E43" s="1">
        <v>5.45</v>
      </c>
      <c r="F43">
        <v>7.36</v>
      </c>
      <c r="G43" s="1">
        <v>1.5</v>
      </c>
      <c r="H43">
        <v>54.12</v>
      </c>
      <c r="J43" s="42"/>
      <c r="K43" s="77">
        <v>18.79</v>
      </c>
      <c r="L43" s="27">
        <v>26.41</v>
      </c>
      <c r="M43" s="40">
        <v>3.5</v>
      </c>
      <c r="N43" s="33">
        <v>34.01</v>
      </c>
      <c r="O43" s="34" t="s">
        <v>351</v>
      </c>
      <c r="Q43" s="23"/>
    </row>
    <row r="44" spans="1:17" x14ac:dyDescent="0.25">
      <c r="A44" t="s">
        <v>76</v>
      </c>
      <c r="B44" s="43" t="s">
        <v>180</v>
      </c>
      <c r="C44" t="s">
        <v>78</v>
      </c>
      <c r="D44" s="36">
        <v>3.5</v>
      </c>
      <c r="E44" s="36">
        <v>3</v>
      </c>
      <c r="J44" s="32"/>
      <c r="K44" s="56">
        <v>-0.8</v>
      </c>
      <c r="L44" s="27"/>
      <c r="M44" s="27"/>
      <c r="N44" s="27"/>
      <c r="O44" s="27"/>
      <c r="P44" s="65" t="s">
        <v>237</v>
      </c>
      <c r="Q44" s="1"/>
    </row>
    <row r="45" spans="1:17" x14ac:dyDescent="0.25">
      <c r="A45" t="s">
        <v>79</v>
      </c>
      <c r="B45" s="64">
        <v>288</v>
      </c>
      <c r="C45" t="s">
        <v>69</v>
      </c>
      <c r="D45">
        <v>580</v>
      </c>
      <c r="E45">
        <v>471</v>
      </c>
      <c r="F45">
        <v>328</v>
      </c>
      <c r="G45">
        <v>389</v>
      </c>
      <c r="H45">
        <v>635</v>
      </c>
      <c r="I45" s="41">
        <f>SUM(D45:H45)</f>
        <v>2403</v>
      </c>
      <c r="J45">
        <v>9</v>
      </c>
      <c r="K45" s="26">
        <v>451</v>
      </c>
      <c r="L45" s="33">
        <v>394</v>
      </c>
      <c r="M45" s="33">
        <v>482</v>
      </c>
      <c r="N45" s="33">
        <v>356</v>
      </c>
      <c r="O45" s="33">
        <v>621</v>
      </c>
      <c r="P45" s="45">
        <v>4707</v>
      </c>
      <c r="Q45" s="23" t="s">
        <v>123</v>
      </c>
    </row>
    <row r="46" spans="1:17" x14ac:dyDescent="0.25">
      <c r="B46" s="20"/>
      <c r="K46" s="26"/>
      <c r="L46" s="27"/>
      <c r="M46" s="27"/>
      <c r="N46" s="27"/>
      <c r="O46" s="27"/>
      <c r="P46" s="45"/>
      <c r="Q46" s="23"/>
    </row>
    <row r="47" spans="1:17" x14ac:dyDescent="0.25">
      <c r="A47" t="s">
        <v>72</v>
      </c>
      <c r="B47" s="43" t="s">
        <v>181</v>
      </c>
      <c r="C47" t="s">
        <v>74</v>
      </c>
      <c r="D47">
        <v>12.34</v>
      </c>
      <c r="E47" s="1">
        <v>5.39</v>
      </c>
      <c r="F47">
        <v>9.2100000000000009</v>
      </c>
      <c r="G47">
        <v>1.41</v>
      </c>
      <c r="H47">
        <v>55.48</v>
      </c>
      <c r="J47" s="42"/>
      <c r="K47" s="77">
        <v>21.44</v>
      </c>
      <c r="L47" s="27">
        <v>28.83</v>
      </c>
      <c r="M47" s="40">
        <v>2.2999999999999998</v>
      </c>
      <c r="N47" s="40">
        <v>32.08</v>
      </c>
      <c r="O47" s="34" t="s">
        <v>352</v>
      </c>
      <c r="Q47" s="19"/>
    </row>
    <row r="48" spans="1:17" x14ac:dyDescent="0.25">
      <c r="A48" t="s">
        <v>76</v>
      </c>
      <c r="B48" s="43" t="s">
        <v>120</v>
      </c>
      <c r="C48" t="s">
        <v>78</v>
      </c>
      <c r="D48" s="36">
        <v>3.5</v>
      </c>
      <c r="E48" s="36">
        <v>2.8</v>
      </c>
      <c r="J48" s="32"/>
      <c r="K48" s="56">
        <v>-0.8</v>
      </c>
      <c r="L48" s="27"/>
      <c r="M48" s="27"/>
      <c r="N48" s="27"/>
      <c r="O48" s="27"/>
      <c r="P48" s="65" t="s">
        <v>237</v>
      </c>
      <c r="Q48" s="1"/>
    </row>
    <row r="49" spans="1:17" x14ac:dyDescent="0.25">
      <c r="A49" t="s">
        <v>79</v>
      </c>
      <c r="B49" s="64">
        <v>293</v>
      </c>
      <c r="C49" t="s">
        <v>69</v>
      </c>
      <c r="D49">
        <v>586</v>
      </c>
      <c r="E49">
        <v>459</v>
      </c>
      <c r="F49">
        <v>438</v>
      </c>
      <c r="G49">
        <v>324</v>
      </c>
      <c r="H49">
        <v>580</v>
      </c>
      <c r="I49" s="41">
        <f>SUM(D49:H49)</f>
        <v>2387</v>
      </c>
      <c r="J49">
        <v>10</v>
      </c>
      <c r="K49" s="26">
        <v>244</v>
      </c>
      <c r="L49" s="33">
        <v>441</v>
      </c>
      <c r="M49" s="33">
        <v>199</v>
      </c>
      <c r="N49" s="33">
        <v>329</v>
      </c>
      <c r="O49" s="33">
        <v>655</v>
      </c>
      <c r="P49" s="45">
        <v>4255</v>
      </c>
      <c r="Q49" s="19" t="s">
        <v>123</v>
      </c>
    </row>
    <row r="50" spans="1:17" x14ac:dyDescent="0.25">
      <c r="B50" s="20"/>
      <c r="K50" s="26"/>
      <c r="L50" s="33"/>
      <c r="M50" s="33"/>
      <c r="N50" s="33"/>
      <c r="O50" s="33"/>
      <c r="P50" s="45"/>
      <c r="Q50" s="19"/>
    </row>
    <row r="51" spans="1:17" x14ac:dyDescent="0.25">
      <c r="A51" t="s">
        <v>72</v>
      </c>
      <c r="B51" s="43" t="s">
        <v>182</v>
      </c>
      <c r="C51" t="s">
        <v>74</v>
      </c>
      <c r="D51">
        <v>11.14</v>
      </c>
      <c r="E51" s="1">
        <v>6.5</v>
      </c>
      <c r="F51">
        <v>10.75</v>
      </c>
      <c r="G51">
        <v>1.77</v>
      </c>
      <c r="H51">
        <v>50.23</v>
      </c>
      <c r="J51" s="42"/>
      <c r="K51" s="26">
        <v>17.079999999999998</v>
      </c>
      <c r="L51">
        <v>29.5</v>
      </c>
      <c r="M51">
        <v>3.2</v>
      </c>
      <c r="N51">
        <v>45.05</v>
      </c>
      <c r="O51" t="s">
        <v>353</v>
      </c>
      <c r="Q51" s="19"/>
    </row>
    <row r="52" spans="1:17" x14ac:dyDescent="0.25">
      <c r="A52" t="s">
        <v>76</v>
      </c>
      <c r="B52" s="43" t="s">
        <v>125</v>
      </c>
      <c r="C52" t="s">
        <v>78</v>
      </c>
      <c r="D52" s="36">
        <v>3.5</v>
      </c>
      <c r="E52" s="36">
        <v>1.2</v>
      </c>
      <c r="J52" s="32"/>
      <c r="K52" s="77">
        <v>-0.8</v>
      </c>
      <c r="L52" s="27"/>
      <c r="M52" s="40"/>
      <c r="N52" s="40"/>
      <c r="O52" s="34"/>
      <c r="P52" s="65" t="s">
        <v>359</v>
      </c>
      <c r="Q52" s="1"/>
    </row>
    <row r="53" spans="1:17" x14ac:dyDescent="0.25">
      <c r="A53" t="s">
        <v>79</v>
      </c>
      <c r="B53" s="64">
        <v>294</v>
      </c>
      <c r="C53" t="s">
        <v>69</v>
      </c>
      <c r="D53">
        <v>830</v>
      </c>
      <c r="E53">
        <v>697</v>
      </c>
      <c r="F53">
        <v>531</v>
      </c>
      <c r="G53">
        <v>602</v>
      </c>
      <c r="H53">
        <v>804</v>
      </c>
      <c r="I53" s="41">
        <f>SUM(D53:H53)</f>
        <v>3464</v>
      </c>
      <c r="J53">
        <v>1</v>
      </c>
      <c r="K53" s="56">
        <v>616</v>
      </c>
      <c r="L53" s="27">
        <v>455</v>
      </c>
      <c r="M53" s="27">
        <v>406</v>
      </c>
      <c r="N53" s="27">
        <v>516</v>
      </c>
      <c r="O53" s="27">
        <v>655</v>
      </c>
      <c r="P53" s="30">
        <v>6112</v>
      </c>
      <c r="Q53" s="19" t="s">
        <v>123</v>
      </c>
    </row>
    <row r="54" spans="1:17" x14ac:dyDescent="0.25">
      <c r="B54" s="20"/>
      <c r="K54" s="26"/>
      <c r="L54" s="33"/>
      <c r="M54" s="33"/>
      <c r="N54" s="33"/>
      <c r="O54" s="33"/>
      <c r="P54" s="45"/>
      <c r="Q54" s="19"/>
    </row>
    <row r="55" spans="1:17" x14ac:dyDescent="0.25">
      <c r="A55" t="s">
        <v>72</v>
      </c>
      <c r="B55" s="43" t="s">
        <v>183</v>
      </c>
      <c r="C55" t="s">
        <v>74</v>
      </c>
      <c r="D55">
        <v>11.89</v>
      </c>
      <c r="E55" s="1">
        <v>6.13</v>
      </c>
      <c r="F55">
        <v>8.42</v>
      </c>
      <c r="G55">
        <v>1.71</v>
      </c>
      <c r="H55">
        <v>56.04</v>
      </c>
      <c r="J55" s="42"/>
      <c r="K55" s="26">
        <v>20.260000000000002</v>
      </c>
      <c r="L55">
        <v>22.81</v>
      </c>
      <c r="M55">
        <v>2.9</v>
      </c>
      <c r="N55">
        <v>32.630000000000003</v>
      </c>
      <c r="O55" t="s">
        <v>354</v>
      </c>
      <c r="Q55" s="19"/>
    </row>
    <row r="56" spans="1:17" x14ac:dyDescent="0.25">
      <c r="A56" t="s">
        <v>76</v>
      </c>
      <c r="B56" s="43" t="s">
        <v>184</v>
      </c>
      <c r="C56" t="s">
        <v>78</v>
      </c>
      <c r="D56" s="36">
        <v>3.5</v>
      </c>
      <c r="E56" s="36">
        <v>1.4</v>
      </c>
      <c r="J56" s="32"/>
      <c r="K56" s="77">
        <v>-0.8</v>
      </c>
      <c r="L56" s="27"/>
      <c r="M56" s="40"/>
      <c r="N56" s="40"/>
      <c r="O56" s="34"/>
      <c r="P56" s="65" t="s">
        <v>259</v>
      </c>
      <c r="Q56" s="1"/>
    </row>
    <row r="57" spans="1:17" x14ac:dyDescent="0.25">
      <c r="A57" t="s">
        <v>79</v>
      </c>
      <c r="B57" s="64">
        <v>299</v>
      </c>
      <c r="C57" t="s">
        <v>69</v>
      </c>
      <c r="D57">
        <v>673</v>
      </c>
      <c r="E57">
        <v>615</v>
      </c>
      <c r="F57">
        <v>391</v>
      </c>
      <c r="G57">
        <v>552</v>
      </c>
      <c r="H57">
        <v>558</v>
      </c>
      <c r="I57" s="41">
        <f>SUM(D57:H57)</f>
        <v>2789</v>
      </c>
      <c r="J57">
        <v>5</v>
      </c>
      <c r="K57" s="56">
        <v>329</v>
      </c>
      <c r="L57" s="27">
        <v>325</v>
      </c>
      <c r="M57" s="27">
        <v>333</v>
      </c>
      <c r="N57" s="27">
        <v>336</v>
      </c>
      <c r="O57" s="27">
        <v>498</v>
      </c>
      <c r="P57" s="30">
        <v>4610</v>
      </c>
      <c r="Q57" s="19" t="s">
        <v>123</v>
      </c>
    </row>
    <row r="58" spans="1:17" x14ac:dyDescent="0.25">
      <c r="B58" s="20"/>
      <c r="I58" s="45"/>
      <c r="K58" s="26"/>
      <c r="L58" s="33"/>
      <c r="M58" s="33"/>
      <c r="N58" s="33"/>
      <c r="O58" s="33"/>
      <c r="P58" s="45"/>
      <c r="Q58" s="19"/>
    </row>
    <row r="59" spans="1:17" x14ac:dyDescent="0.25">
      <c r="B59" s="29"/>
      <c r="D59" s="31"/>
      <c r="E59" s="41"/>
      <c r="J59" s="32"/>
      <c r="K59" s="26"/>
      <c r="Q59" s="19"/>
    </row>
    <row r="60" spans="1:17" x14ac:dyDescent="0.25">
      <c r="B60" s="29"/>
      <c r="D60" s="36"/>
      <c r="E60" s="35"/>
      <c r="J60" s="32"/>
      <c r="K60" s="77"/>
      <c r="L60" s="27"/>
      <c r="M60" s="40"/>
      <c r="N60" s="40"/>
      <c r="O60" s="34"/>
      <c r="Q60" s="19"/>
    </row>
    <row r="61" spans="1:17" x14ac:dyDescent="0.25">
      <c r="B61" s="20"/>
      <c r="H61" s="41"/>
      <c r="I61" s="41"/>
      <c r="J61" s="32"/>
      <c r="K61" s="56"/>
      <c r="L61" s="27"/>
      <c r="M61" s="27"/>
      <c r="N61" s="27"/>
      <c r="O61" s="27"/>
      <c r="Q61" s="19"/>
    </row>
    <row r="62" spans="1:17" x14ac:dyDescent="0.25">
      <c r="K62" s="26"/>
      <c r="L62" s="33"/>
      <c r="M62" s="33"/>
      <c r="N62" s="33"/>
      <c r="O62" s="33"/>
      <c r="P62" s="45"/>
      <c r="Q62" s="19"/>
    </row>
  </sheetData>
  <mergeCells count="2">
    <mergeCell ref="D6:J6"/>
    <mergeCell ref="K6:Q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A2"/>
    </sheetView>
  </sheetViews>
  <sheetFormatPr defaultRowHeight="15" x14ac:dyDescent="0.25"/>
  <cols>
    <col min="1" max="1" width="7" customWidth="1"/>
    <col min="2" max="2" width="15" bestFit="1" customWidth="1"/>
  </cols>
  <sheetData>
    <row r="1" spans="1:17" x14ac:dyDescent="0.25">
      <c r="A1" s="3" t="s">
        <v>0</v>
      </c>
    </row>
    <row r="2" spans="1:17" x14ac:dyDescent="0.25">
      <c r="A2" s="3" t="s">
        <v>1</v>
      </c>
    </row>
    <row r="4" spans="1:17" x14ac:dyDescent="0.25">
      <c r="A4" t="s">
        <v>55</v>
      </c>
    </row>
    <row r="6" spans="1:17" x14ac:dyDescent="0.25">
      <c r="A6" s="68"/>
      <c r="B6" s="50"/>
      <c r="C6" s="50"/>
      <c r="D6" s="95" t="s">
        <v>106</v>
      </c>
      <c r="E6" s="95"/>
      <c r="F6" s="95"/>
      <c r="G6" s="95"/>
      <c r="H6" s="95"/>
      <c r="I6" s="95"/>
      <c r="J6" s="95"/>
      <c r="K6" s="95" t="s">
        <v>107</v>
      </c>
      <c r="L6" s="95"/>
      <c r="M6" s="95"/>
      <c r="N6" s="95"/>
      <c r="O6" s="21"/>
      <c r="P6" s="50"/>
      <c r="Q6" s="50"/>
    </row>
    <row r="7" spans="1:17" x14ac:dyDescent="0.25">
      <c r="A7" s="50"/>
      <c r="B7" s="50"/>
      <c r="C7" s="50"/>
      <c r="D7" s="25" t="s">
        <v>160</v>
      </c>
      <c r="E7" s="25" t="s">
        <v>64</v>
      </c>
      <c r="F7" s="25" t="s">
        <v>66</v>
      </c>
      <c r="G7" s="25" t="s">
        <v>67</v>
      </c>
      <c r="H7" s="25" t="s">
        <v>109</v>
      </c>
      <c r="I7" s="25" t="s">
        <v>110</v>
      </c>
      <c r="J7" s="52" t="s">
        <v>161</v>
      </c>
      <c r="K7" s="25" t="s">
        <v>162</v>
      </c>
      <c r="L7" s="25" t="s">
        <v>112</v>
      </c>
      <c r="M7" s="25" t="s">
        <v>163</v>
      </c>
      <c r="N7" s="25" t="s">
        <v>127</v>
      </c>
      <c r="O7" s="25" t="s">
        <v>114</v>
      </c>
      <c r="P7" s="25" t="s">
        <v>71</v>
      </c>
      <c r="Q7" s="21" t="s">
        <v>161</v>
      </c>
    </row>
    <row r="8" spans="1:17" x14ac:dyDescent="0.25">
      <c r="A8" s="50"/>
      <c r="B8" s="50"/>
      <c r="C8" s="50"/>
      <c r="D8" s="25"/>
      <c r="E8" s="25"/>
      <c r="F8" s="25"/>
      <c r="G8" s="25"/>
      <c r="H8" s="25"/>
      <c r="I8" s="25" t="s">
        <v>71</v>
      </c>
      <c r="J8" s="69"/>
      <c r="K8" s="34"/>
      <c r="L8" s="34"/>
      <c r="M8" s="34"/>
      <c r="N8" s="34"/>
      <c r="O8" s="34"/>
      <c r="P8" s="25"/>
      <c r="Q8" s="25"/>
    </row>
    <row r="9" spans="1:17" x14ac:dyDescent="0.25">
      <c r="A9" s="50" t="s">
        <v>72</v>
      </c>
      <c r="B9" s="50" t="s">
        <v>164</v>
      </c>
      <c r="C9" s="50" t="s">
        <v>74</v>
      </c>
      <c r="D9" s="70">
        <v>11.79</v>
      </c>
      <c r="E9" s="70">
        <v>6.01</v>
      </c>
      <c r="F9" s="70">
        <v>10.8</v>
      </c>
      <c r="G9" s="71">
        <v>1.65</v>
      </c>
      <c r="H9" s="71">
        <v>59.42</v>
      </c>
      <c r="I9" s="50"/>
      <c r="J9" s="72"/>
      <c r="K9" s="71">
        <v>15.84</v>
      </c>
      <c r="L9" s="71">
        <v>33.869999999999997</v>
      </c>
      <c r="M9" s="71">
        <v>4</v>
      </c>
      <c r="N9" s="71">
        <v>37.25</v>
      </c>
      <c r="O9" s="34" t="s">
        <v>185</v>
      </c>
      <c r="P9" s="50"/>
      <c r="Q9" s="50"/>
    </row>
    <row r="10" spans="1:17" x14ac:dyDescent="0.25">
      <c r="A10" s="50" t="s">
        <v>117</v>
      </c>
      <c r="B10" s="50" t="s">
        <v>165</v>
      </c>
      <c r="C10" s="50" t="s">
        <v>78</v>
      </c>
      <c r="D10" s="73">
        <v>2.4</v>
      </c>
      <c r="E10" s="73">
        <v>3.4</v>
      </c>
      <c r="F10" s="50"/>
      <c r="G10" s="50"/>
      <c r="H10" s="50"/>
      <c r="I10" s="50"/>
      <c r="J10" s="72"/>
      <c r="K10" s="58">
        <v>0.9</v>
      </c>
      <c r="L10" s="50"/>
      <c r="M10" s="50"/>
      <c r="N10" s="50"/>
      <c r="O10" s="50"/>
      <c r="P10" s="88" t="s">
        <v>360</v>
      </c>
      <c r="Q10" s="21"/>
    </row>
    <row r="11" spans="1:17" x14ac:dyDescent="0.25">
      <c r="A11" s="50" t="s">
        <v>79</v>
      </c>
      <c r="B11" s="74">
        <v>281</v>
      </c>
      <c r="C11" s="50" t="s">
        <v>69</v>
      </c>
      <c r="D11" s="50">
        <v>693</v>
      </c>
      <c r="E11" s="50">
        <v>589</v>
      </c>
      <c r="F11" s="47">
        <v>534</v>
      </c>
      <c r="G11" s="47">
        <v>504</v>
      </c>
      <c r="H11" s="47">
        <v>433</v>
      </c>
      <c r="I11" s="50">
        <f>SUM(D11:H11)</f>
        <v>2753</v>
      </c>
      <c r="J11" s="75">
        <v>1</v>
      </c>
      <c r="K11" s="47">
        <v>751</v>
      </c>
      <c r="L11" s="47">
        <v>541</v>
      </c>
      <c r="M11" s="47">
        <v>617</v>
      </c>
      <c r="N11" s="47">
        <v>402</v>
      </c>
      <c r="O11" s="47"/>
      <c r="P11" s="50">
        <v>5064</v>
      </c>
      <c r="Q11" s="76">
        <v>1</v>
      </c>
    </row>
    <row r="12" spans="1:17" x14ac:dyDescent="0.25">
      <c r="P12" s="30" t="s">
        <v>361</v>
      </c>
    </row>
  </sheetData>
  <mergeCells count="2">
    <mergeCell ref="D6:J6"/>
    <mergeCell ref="K6:N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A2"/>
    </sheetView>
  </sheetViews>
  <sheetFormatPr defaultRowHeight="15" x14ac:dyDescent="0.25"/>
  <cols>
    <col min="1" max="1" width="7.28515625" customWidth="1"/>
    <col min="2" max="2" width="25" bestFit="1" customWidth="1"/>
    <col min="14" max="14" width="9.140625" style="30"/>
  </cols>
  <sheetData>
    <row r="1" spans="1:15" x14ac:dyDescent="0.25">
      <c r="A1" s="3" t="s">
        <v>0</v>
      </c>
    </row>
    <row r="2" spans="1:15" x14ac:dyDescent="0.25">
      <c r="A2" s="3" t="s">
        <v>1</v>
      </c>
    </row>
    <row r="4" spans="1:15" x14ac:dyDescent="0.25">
      <c r="A4" t="s">
        <v>56</v>
      </c>
    </row>
    <row r="6" spans="1:15" x14ac:dyDescent="0.25">
      <c r="A6" s="19"/>
      <c r="B6" s="20"/>
      <c r="D6" s="95" t="s">
        <v>106</v>
      </c>
      <c r="E6" s="95"/>
      <c r="F6" s="95"/>
      <c r="G6" s="95"/>
      <c r="H6" s="95"/>
      <c r="I6" s="95"/>
      <c r="J6" s="96" t="s">
        <v>107</v>
      </c>
      <c r="K6" s="95"/>
      <c r="L6" s="95"/>
      <c r="M6" s="95"/>
    </row>
    <row r="7" spans="1:15" x14ac:dyDescent="0.25">
      <c r="B7" s="20"/>
      <c r="D7" s="22" t="s">
        <v>108</v>
      </c>
      <c r="E7" s="22" t="s">
        <v>64</v>
      </c>
      <c r="F7" s="22" t="s">
        <v>66</v>
      </c>
      <c r="G7" s="22" t="s">
        <v>109</v>
      </c>
      <c r="H7" s="22" t="s">
        <v>110</v>
      </c>
      <c r="I7" s="23" t="s">
        <v>111</v>
      </c>
      <c r="J7" s="24" t="s">
        <v>67</v>
      </c>
      <c r="K7" s="25" t="s">
        <v>112</v>
      </c>
      <c r="L7" s="25" t="s">
        <v>113</v>
      </c>
      <c r="M7" s="25" t="s">
        <v>114</v>
      </c>
      <c r="N7" s="22" t="s">
        <v>71</v>
      </c>
      <c r="O7" s="23" t="s">
        <v>115</v>
      </c>
    </row>
    <row r="8" spans="1:15" x14ac:dyDescent="0.25">
      <c r="B8" s="20"/>
      <c r="D8" s="22"/>
      <c r="E8" s="19"/>
      <c r="F8" s="19"/>
      <c r="G8" s="19"/>
      <c r="H8" s="22" t="s">
        <v>71</v>
      </c>
      <c r="I8" s="23" t="s">
        <v>70</v>
      </c>
      <c r="J8" s="26"/>
      <c r="K8" s="27"/>
      <c r="L8" s="27"/>
      <c r="M8" s="28"/>
      <c r="N8" s="22"/>
      <c r="O8" s="23" t="s">
        <v>70</v>
      </c>
    </row>
    <row r="9" spans="1:15" x14ac:dyDescent="0.25">
      <c r="A9" t="s">
        <v>72</v>
      </c>
      <c r="B9" s="29" t="s">
        <v>116</v>
      </c>
      <c r="C9" t="s">
        <v>74</v>
      </c>
      <c r="D9" s="30">
        <v>15.84</v>
      </c>
      <c r="E9" s="30">
        <v>5.46</v>
      </c>
      <c r="F9">
        <v>8.91</v>
      </c>
      <c r="G9" s="31">
        <v>57.17</v>
      </c>
      <c r="I9" s="32"/>
      <c r="J9" s="26">
        <v>1.71</v>
      </c>
      <c r="K9" s="33">
        <v>23.59</v>
      </c>
      <c r="L9" s="33">
        <v>29.77</v>
      </c>
      <c r="M9" s="34" t="s">
        <v>364</v>
      </c>
      <c r="O9" s="23"/>
    </row>
    <row r="10" spans="1:15" x14ac:dyDescent="0.25">
      <c r="A10" t="s">
        <v>117</v>
      </c>
      <c r="B10" s="29" t="s">
        <v>118</v>
      </c>
      <c r="C10" t="s">
        <v>78</v>
      </c>
      <c r="D10" s="35">
        <v>2.8</v>
      </c>
      <c r="E10" s="36">
        <v>2.2999999999999998</v>
      </c>
      <c r="I10" s="32"/>
      <c r="J10" s="26"/>
      <c r="K10" s="27"/>
      <c r="L10" s="27"/>
      <c r="M10" s="28"/>
      <c r="N10" s="65" t="s">
        <v>262</v>
      </c>
      <c r="O10" s="23"/>
    </row>
    <row r="11" spans="1:15" x14ac:dyDescent="0.25">
      <c r="A11" t="s">
        <v>79</v>
      </c>
      <c r="B11" s="20">
        <v>274</v>
      </c>
      <c r="C11" t="s">
        <v>69</v>
      </c>
      <c r="D11" s="30">
        <v>605</v>
      </c>
      <c r="E11" s="30">
        <v>473</v>
      </c>
      <c r="F11">
        <v>420</v>
      </c>
      <c r="G11">
        <v>514</v>
      </c>
      <c r="H11">
        <v>2012</v>
      </c>
      <c r="I11" s="32">
        <v>2</v>
      </c>
      <c r="J11" s="26">
        <v>552</v>
      </c>
      <c r="K11" s="33">
        <v>340</v>
      </c>
      <c r="L11" s="33">
        <v>296</v>
      </c>
      <c r="M11" s="37">
        <v>331</v>
      </c>
      <c r="N11" s="30">
        <v>3531</v>
      </c>
      <c r="O11" s="23">
        <v>1</v>
      </c>
    </row>
    <row r="12" spans="1:15" x14ac:dyDescent="0.25">
      <c r="B12" s="20"/>
      <c r="D12" s="30"/>
      <c r="E12" s="30"/>
      <c r="I12" s="32"/>
      <c r="J12" s="26"/>
      <c r="K12" s="27"/>
      <c r="L12" s="27"/>
      <c r="M12" s="28"/>
      <c r="O12" s="23"/>
    </row>
    <row r="13" spans="1:15" x14ac:dyDescent="0.25">
      <c r="A13" t="s">
        <v>72</v>
      </c>
      <c r="B13" s="29" t="s">
        <v>119</v>
      </c>
      <c r="C13" t="s">
        <v>74</v>
      </c>
      <c r="D13" s="38">
        <v>16.32</v>
      </c>
      <c r="E13" s="30">
        <v>5.08</v>
      </c>
      <c r="F13" s="30">
        <v>9.58</v>
      </c>
      <c r="I13" s="32"/>
      <c r="J13" s="39"/>
      <c r="K13" s="33"/>
      <c r="L13" s="40"/>
      <c r="M13" s="34"/>
      <c r="O13" s="23"/>
    </row>
    <row r="14" spans="1:15" x14ac:dyDescent="0.25">
      <c r="A14" t="s">
        <v>117</v>
      </c>
      <c r="B14" s="29" t="s">
        <v>120</v>
      </c>
      <c r="C14" t="s">
        <v>78</v>
      </c>
      <c r="D14" s="35">
        <v>2.8</v>
      </c>
      <c r="E14" s="36">
        <v>2.7</v>
      </c>
      <c r="G14" s="41" t="s">
        <v>96</v>
      </c>
      <c r="I14" s="42" t="s">
        <v>96</v>
      </c>
      <c r="J14" s="26"/>
      <c r="K14" s="27"/>
      <c r="L14" s="27"/>
      <c r="M14" s="28"/>
      <c r="O14" s="23"/>
    </row>
    <row r="15" spans="1:15" x14ac:dyDescent="0.25">
      <c r="A15" t="s">
        <v>79</v>
      </c>
      <c r="B15" s="20">
        <v>277</v>
      </c>
      <c r="C15" t="s">
        <v>69</v>
      </c>
      <c r="D15" s="30">
        <v>558</v>
      </c>
      <c r="E15" s="30">
        <v>398</v>
      </c>
      <c r="F15">
        <v>460</v>
      </c>
      <c r="H15" t="s">
        <v>185</v>
      </c>
      <c r="I15" s="32"/>
      <c r="J15" s="26"/>
      <c r="K15" s="33"/>
      <c r="L15" s="33"/>
      <c r="M15" s="37"/>
      <c r="N15" s="30" t="s">
        <v>185</v>
      </c>
      <c r="O15" s="23"/>
    </row>
    <row r="16" spans="1:15" x14ac:dyDescent="0.25">
      <c r="B16" s="20"/>
      <c r="D16" s="30"/>
      <c r="E16" s="30"/>
      <c r="I16" s="32"/>
      <c r="J16" s="26"/>
      <c r="K16" s="27"/>
      <c r="L16" s="27"/>
      <c r="M16" s="28"/>
      <c r="O16" s="23"/>
    </row>
    <row r="17" spans="1:15" x14ac:dyDescent="0.25">
      <c r="A17" s="41" t="s">
        <v>72</v>
      </c>
      <c r="B17" s="43" t="s">
        <v>121</v>
      </c>
      <c r="C17" t="s">
        <v>74</v>
      </c>
      <c r="D17" s="30">
        <v>14.62</v>
      </c>
      <c r="E17" s="38">
        <v>5.61</v>
      </c>
      <c r="F17">
        <v>8.36</v>
      </c>
      <c r="G17" s="1">
        <v>55.08</v>
      </c>
      <c r="I17" s="32"/>
      <c r="J17" s="44">
        <v>1.56</v>
      </c>
      <c r="K17" s="40">
        <v>26.7</v>
      </c>
      <c r="L17" s="33">
        <v>26.04</v>
      </c>
      <c r="M17" s="34" t="s">
        <v>365</v>
      </c>
      <c r="O17" s="23"/>
    </row>
    <row r="18" spans="1:15" x14ac:dyDescent="0.25">
      <c r="A18" s="41" t="s">
        <v>117</v>
      </c>
      <c r="B18" s="43" t="s">
        <v>122</v>
      </c>
      <c r="C18" t="s">
        <v>78</v>
      </c>
      <c r="D18" s="35">
        <v>2.8</v>
      </c>
      <c r="E18" s="36">
        <v>1.9</v>
      </c>
      <c r="I18" s="32"/>
      <c r="J18" s="26"/>
      <c r="K18" s="27"/>
      <c r="L18" s="27"/>
      <c r="M18" s="28"/>
      <c r="N18" s="65" t="s">
        <v>367</v>
      </c>
      <c r="O18" s="23" t="s">
        <v>123</v>
      </c>
    </row>
    <row r="19" spans="1:15" x14ac:dyDescent="0.25">
      <c r="A19" s="41" t="s">
        <v>79</v>
      </c>
      <c r="B19" s="43">
        <v>275</v>
      </c>
      <c r="C19" t="s">
        <v>69</v>
      </c>
      <c r="D19" s="30">
        <v>732</v>
      </c>
      <c r="E19" s="30">
        <v>504</v>
      </c>
      <c r="F19">
        <v>388</v>
      </c>
      <c r="G19">
        <v>596</v>
      </c>
      <c r="H19">
        <v>2220</v>
      </c>
      <c r="I19" s="32">
        <v>1</v>
      </c>
      <c r="J19" s="26">
        <v>434</v>
      </c>
      <c r="K19" s="33">
        <v>400</v>
      </c>
      <c r="L19" s="33">
        <v>244</v>
      </c>
      <c r="M19" s="37">
        <v>496</v>
      </c>
      <c r="N19" s="30">
        <v>3794</v>
      </c>
      <c r="O19" s="23"/>
    </row>
    <row r="20" spans="1:15" x14ac:dyDescent="0.25">
      <c r="A20" s="41"/>
      <c r="B20" s="29"/>
      <c r="D20" s="30"/>
      <c r="J20" s="26"/>
      <c r="K20" s="27"/>
      <c r="L20" s="27"/>
      <c r="M20" s="27"/>
      <c r="O20" s="19"/>
    </row>
    <row r="21" spans="1:15" x14ac:dyDescent="0.25">
      <c r="A21" s="41" t="s">
        <v>72</v>
      </c>
      <c r="B21" s="43" t="s">
        <v>124</v>
      </c>
      <c r="C21" s="41" t="s">
        <v>74</v>
      </c>
      <c r="D21" s="45">
        <v>15.99</v>
      </c>
      <c r="E21" s="46">
        <v>5.35</v>
      </c>
      <c r="F21" s="41">
        <v>9.89</v>
      </c>
      <c r="G21" s="31">
        <v>58.86</v>
      </c>
      <c r="H21" s="41"/>
      <c r="I21" s="42"/>
      <c r="J21" s="44">
        <v>1.56</v>
      </c>
      <c r="K21" s="47">
        <v>26.82</v>
      </c>
      <c r="L21" s="47">
        <v>39.68</v>
      </c>
      <c r="M21" s="34" t="s">
        <v>366</v>
      </c>
      <c r="N21" s="45"/>
      <c r="O21" s="48"/>
    </row>
    <row r="22" spans="1:15" x14ac:dyDescent="0.25">
      <c r="A22" s="41" t="s">
        <v>117</v>
      </c>
      <c r="B22" s="43" t="s">
        <v>125</v>
      </c>
      <c r="C22" s="41" t="s">
        <v>78</v>
      </c>
      <c r="D22" s="35">
        <v>2.8</v>
      </c>
      <c r="E22" s="35">
        <v>2.8</v>
      </c>
      <c r="F22" s="41"/>
      <c r="G22" s="41"/>
      <c r="H22" s="41"/>
      <c r="I22" s="42"/>
      <c r="J22" s="49"/>
      <c r="K22" s="50"/>
      <c r="L22" s="50"/>
      <c r="M22" s="34"/>
      <c r="N22" s="35" t="s">
        <v>368</v>
      </c>
      <c r="O22" s="23" t="s">
        <v>123</v>
      </c>
    </row>
    <row r="23" spans="1:15" x14ac:dyDescent="0.25">
      <c r="A23" s="41" t="s">
        <v>79</v>
      </c>
      <c r="B23" s="43">
        <v>276</v>
      </c>
      <c r="C23" s="41" t="s">
        <v>69</v>
      </c>
      <c r="D23" s="45">
        <v>590</v>
      </c>
      <c r="E23" s="45">
        <v>451</v>
      </c>
      <c r="F23" s="41">
        <v>479</v>
      </c>
      <c r="G23" s="41">
        <v>453</v>
      </c>
      <c r="H23" s="41">
        <v>1973</v>
      </c>
      <c r="I23" s="42">
        <v>3</v>
      </c>
      <c r="J23" s="49">
        <v>434</v>
      </c>
      <c r="K23" s="47">
        <v>402</v>
      </c>
      <c r="L23" s="47">
        <v>437</v>
      </c>
      <c r="M23" s="51">
        <v>557</v>
      </c>
      <c r="N23" s="45">
        <v>3803</v>
      </c>
      <c r="O23" s="23"/>
    </row>
    <row r="24" spans="1:15" x14ac:dyDescent="0.25">
      <c r="H24" s="30" t="s">
        <v>234</v>
      </c>
    </row>
  </sheetData>
  <mergeCells count="2">
    <mergeCell ref="D6:I6"/>
    <mergeCell ref="J6:M6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A2"/>
    </sheetView>
  </sheetViews>
  <sheetFormatPr defaultRowHeight="15" x14ac:dyDescent="0.25"/>
  <cols>
    <col min="1" max="1" width="7" customWidth="1"/>
    <col min="2" max="2" width="18.28515625" bestFit="1" customWidth="1"/>
    <col min="9" max="9" width="9.140625" style="30"/>
  </cols>
  <sheetData>
    <row r="1" spans="1:10" x14ac:dyDescent="0.25">
      <c r="A1" s="3" t="s">
        <v>0</v>
      </c>
    </row>
    <row r="2" spans="1:10" x14ac:dyDescent="0.25">
      <c r="A2" s="3" t="s">
        <v>1</v>
      </c>
    </row>
    <row r="4" spans="1:10" x14ac:dyDescent="0.25">
      <c r="A4" t="s">
        <v>52</v>
      </c>
    </row>
    <row r="6" spans="1:10" x14ac:dyDescent="0.25">
      <c r="A6" s="8"/>
      <c r="B6" s="9"/>
      <c r="C6" s="9"/>
      <c r="D6" s="10" t="s">
        <v>64</v>
      </c>
      <c r="E6" s="10" t="s">
        <v>65</v>
      </c>
      <c r="F6" s="10" t="s">
        <v>66</v>
      </c>
      <c r="G6" s="10" t="s">
        <v>67</v>
      </c>
      <c r="H6" s="10" t="s">
        <v>68</v>
      </c>
      <c r="I6" s="10" t="s">
        <v>69</v>
      </c>
      <c r="J6" s="11" t="s">
        <v>70</v>
      </c>
    </row>
    <row r="7" spans="1:10" x14ac:dyDescent="0.25">
      <c r="A7" s="9"/>
      <c r="B7" s="9"/>
      <c r="C7" s="9"/>
      <c r="D7" s="8"/>
      <c r="E7" s="10"/>
      <c r="F7" s="8"/>
      <c r="G7" s="8"/>
      <c r="H7" s="10"/>
      <c r="I7" s="10" t="s">
        <v>71</v>
      </c>
      <c r="J7" s="8"/>
    </row>
    <row r="8" spans="1:10" x14ac:dyDescent="0.25">
      <c r="A8" s="9" t="s">
        <v>72</v>
      </c>
      <c r="B8" s="12" t="s">
        <v>92</v>
      </c>
      <c r="C8" s="9" t="s">
        <v>74</v>
      </c>
      <c r="D8" s="9">
        <v>5.29</v>
      </c>
      <c r="E8" s="14">
        <v>12.4</v>
      </c>
      <c r="F8" s="9">
        <v>11.15</v>
      </c>
      <c r="G8" s="13">
        <v>1.56</v>
      </c>
      <c r="H8" s="15" t="s">
        <v>93</v>
      </c>
      <c r="I8" s="15"/>
      <c r="J8" s="11"/>
    </row>
    <row r="9" spans="1:10" x14ac:dyDescent="0.25">
      <c r="A9" s="9" t="s">
        <v>76</v>
      </c>
      <c r="B9" s="12" t="s">
        <v>94</v>
      </c>
      <c r="C9" s="9" t="s">
        <v>78</v>
      </c>
      <c r="D9" s="16">
        <v>1.5</v>
      </c>
      <c r="E9" s="17">
        <v>2</v>
      </c>
      <c r="F9" s="9"/>
      <c r="G9" s="9"/>
      <c r="H9" s="15"/>
      <c r="I9" s="16" t="s">
        <v>231</v>
      </c>
      <c r="J9" s="11"/>
    </row>
    <row r="10" spans="1:10" x14ac:dyDescent="0.25">
      <c r="A10" s="9" t="s">
        <v>79</v>
      </c>
      <c r="B10" s="12">
        <v>257</v>
      </c>
      <c r="C10" s="9" t="s">
        <v>69</v>
      </c>
      <c r="D10" s="9">
        <v>439</v>
      </c>
      <c r="E10" s="15">
        <v>664</v>
      </c>
      <c r="F10" s="9">
        <v>555</v>
      </c>
      <c r="G10" s="9">
        <v>434</v>
      </c>
      <c r="H10" s="15">
        <v>416</v>
      </c>
      <c r="I10" s="15">
        <v>2508</v>
      </c>
      <c r="J10" s="11">
        <v>1</v>
      </c>
    </row>
    <row r="11" spans="1:10" x14ac:dyDescent="0.25">
      <c r="A11" s="9"/>
      <c r="B11" s="12"/>
      <c r="C11" s="9"/>
      <c r="D11" s="9"/>
      <c r="E11" s="15"/>
      <c r="F11" s="9"/>
      <c r="G11" s="9"/>
      <c r="H11" s="15"/>
      <c r="I11" s="15"/>
      <c r="J11" s="11"/>
    </row>
    <row r="12" spans="1:10" x14ac:dyDescent="0.25">
      <c r="A12" s="9" t="s">
        <v>72</v>
      </c>
      <c r="B12" s="12" t="s">
        <v>104</v>
      </c>
      <c r="C12" s="9" t="s">
        <v>74</v>
      </c>
      <c r="D12" s="9">
        <v>5.36</v>
      </c>
      <c r="E12" s="15">
        <v>11.53</v>
      </c>
      <c r="F12" s="13">
        <v>8</v>
      </c>
      <c r="G12" s="13">
        <v>1.56</v>
      </c>
      <c r="H12" s="15" t="s">
        <v>105</v>
      </c>
      <c r="I12" s="15"/>
      <c r="J12" s="8"/>
    </row>
    <row r="13" spans="1:10" x14ac:dyDescent="0.25">
      <c r="A13" s="9" t="s">
        <v>76</v>
      </c>
      <c r="B13" s="12" t="s">
        <v>87</v>
      </c>
      <c r="C13" s="9" t="s">
        <v>78</v>
      </c>
      <c r="D13" s="16">
        <v>2.5</v>
      </c>
      <c r="E13" s="16">
        <v>3.7</v>
      </c>
      <c r="F13" s="9"/>
      <c r="G13" s="9"/>
      <c r="H13" s="15"/>
      <c r="I13" s="16" t="s">
        <v>257</v>
      </c>
      <c r="J13" s="9"/>
    </row>
    <row r="14" spans="1:10" x14ac:dyDescent="0.25">
      <c r="A14" s="9" t="s">
        <v>79</v>
      </c>
      <c r="B14" s="12">
        <v>263</v>
      </c>
      <c r="C14" s="9" t="s">
        <v>69</v>
      </c>
      <c r="D14" s="9">
        <v>453</v>
      </c>
      <c r="E14" s="15">
        <v>758</v>
      </c>
      <c r="F14" s="9">
        <v>366</v>
      </c>
      <c r="G14" s="9">
        <v>434</v>
      </c>
      <c r="H14" s="15">
        <v>360</v>
      </c>
      <c r="I14" s="15" t="s">
        <v>226</v>
      </c>
      <c r="J14" s="11">
        <v>2</v>
      </c>
    </row>
    <row r="15" spans="1:10" x14ac:dyDescent="0.25">
      <c r="A15" s="9"/>
      <c r="B15" s="12"/>
      <c r="C15" s="9"/>
      <c r="D15" s="9"/>
      <c r="E15" s="15"/>
      <c r="F15" s="9"/>
      <c r="G15" s="9"/>
      <c r="H15" s="15"/>
      <c r="I15" s="15"/>
      <c r="J15" s="11"/>
    </row>
    <row r="16" spans="1:10" x14ac:dyDescent="0.25">
      <c r="A16" s="9" t="s">
        <v>72</v>
      </c>
      <c r="B16" s="12" t="s">
        <v>83</v>
      </c>
      <c r="C16" s="9" t="s">
        <v>74</v>
      </c>
      <c r="D16" s="13">
        <v>4.54</v>
      </c>
      <c r="E16" s="14">
        <v>15.11</v>
      </c>
      <c r="F16" s="13">
        <v>9.33</v>
      </c>
      <c r="G16" s="13">
        <v>1.41</v>
      </c>
      <c r="H16" s="15" t="s">
        <v>84</v>
      </c>
      <c r="I16" s="15"/>
      <c r="J16" s="11"/>
    </row>
    <row r="17" spans="1:10" x14ac:dyDescent="0.25">
      <c r="A17" s="9" t="s">
        <v>76</v>
      </c>
      <c r="B17" s="12" t="s">
        <v>82</v>
      </c>
      <c r="C17" s="9" t="s">
        <v>78</v>
      </c>
      <c r="D17" s="17">
        <v>2</v>
      </c>
      <c r="E17" s="17">
        <v>2</v>
      </c>
      <c r="F17" s="9"/>
      <c r="G17" s="9"/>
      <c r="H17" s="15"/>
      <c r="I17" s="16" t="s">
        <v>258</v>
      </c>
      <c r="J17" s="11"/>
    </row>
    <row r="18" spans="1:10" x14ac:dyDescent="0.25">
      <c r="A18" s="9" t="s">
        <v>79</v>
      </c>
      <c r="B18" s="12">
        <v>253</v>
      </c>
      <c r="C18" s="9" t="s">
        <v>69</v>
      </c>
      <c r="D18" s="9">
        <v>297</v>
      </c>
      <c r="E18" s="15">
        <v>407</v>
      </c>
      <c r="F18" s="9">
        <v>445</v>
      </c>
      <c r="G18" s="9">
        <v>324</v>
      </c>
      <c r="H18" s="15">
        <v>460</v>
      </c>
      <c r="I18" s="15">
        <v>1933</v>
      </c>
      <c r="J18" s="11">
        <v>3</v>
      </c>
    </row>
    <row r="19" spans="1:10" x14ac:dyDescent="0.25">
      <c r="A19" s="9"/>
      <c r="B19" s="12"/>
      <c r="C19" s="9"/>
      <c r="D19" s="9"/>
      <c r="E19" s="15"/>
      <c r="F19" s="9"/>
      <c r="G19" s="9"/>
      <c r="H19" s="15"/>
      <c r="I19" s="15"/>
      <c r="J19" s="11"/>
    </row>
    <row r="20" spans="1:10" x14ac:dyDescent="0.25">
      <c r="A20" s="9" t="s">
        <v>72</v>
      </c>
      <c r="B20" s="12" t="s">
        <v>100</v>
      </c>
      <c r="C20" s="9" t="s">
        <v>74</v>
      </c>
      <c r="D20" s="9">
        <v>5.28</v>
      </c>
      <c r="E20" s="15">
        <v>15.18</v>
      </c>
      <c r="F20" s="9">
        <v>5.97</v>
      </c>
      <c r="G20" s="13">
        <v>1.53</v>
      </c>
      <c r="H20" s="15" t="s">
        <v>101</v>
      </c>
      <c r="I20" s="15"/>
      <c r="J20" s="11"/>
    </row>
    <row r="21" spans="1:10" x14ac:dyDescent="0.25">
      <c r="A21" s="9" t="s">
        <v>76</v>
      </c>
      <c r="B21" s="12" t="s">
        <v>82</v>
      </c>
      <c r="C21" s="9" t="s">
        <v>78</v>
      </c>
      <c r="D21" s="16">
        <v>2.5</v>
      </c>
      <c r="E21" s="16">
        <v>3.7</v>
      </c>
      <c r="F21" s="9"/>
      <c r="G21" s="9"/>
      <c r="H21" s="15"/>
      <c r="I21" s="16" t="s">
        <v>257</v>
      </c>
      <c r="J21" s="9"/>
    </row>
    <row r="22" spans="1:10" x14ac:dyDescent="0.25">
      <c r="A22" s="9" t="s">
        <v>79</v>
      </c>
      <c r="B22" s="12">
        <v>261</v>
      </c>
      <c r="C22" s="9" t="s">
        <v>69</v>
      </c>
      <c r="D22" s="9">
        <v>437</v>
      </c>
      <c r="E22" s="15">
        <v>401</v>
      </c>
      <c r="F22" s="9">
        <v>247</v>
      </c>
      <c r="G22" s="9">
        <v>411</v>
      </c>
      <c r="H22" s="15">
        <v>319</v>
      </c>
      <c r="I22" s="15" t="s">
        <v>227</v>
      </c>
      <c r="J22" s="11">
        <v>4</v>
      </c>
    </row>
    <row r="23" spans="1:10" x14ac:dyDescent="0.25">
      <c r="A23" s="9"/>
      <c r="B23" s="12"/>
      <c r="C23" s="9"/>
      <c r="D23" s="9"/>
      <c r="E23" s="15"/>
      <c r="F23" s="9"/>
      <c r="G23" s="9"/>
      <c r="H23" s="15"/>
      <c r="I23" s="15"/>
      <c r="J23" s="11"/>
    </row>
    <row r="24" spans="1:10" x14ac:dyDescent="0.25">
      <c r="A24" s="9" t="s">
        <v>72</v>
      </c>
      <c r="B24" s="12" t="s">
        <v>90</v>
      </c>
      <c r="C24" s="9" t="s">
        <v>74</v>
      </c>
      <c r="D24" s="9">
        <v>4.84</v>
      </c>
      <c r="E24" s="14">
        <v>14.6</v>
      </c>
      <c r="F24" s="9">
        <v>7.08</v>
      </c>
      <c r="G24" s="13">
        <v>1.29</v>
      </c>
      <c r="H24" s="15" t="s">
        <v>91</v>
      </c>
      <c r="I24" s="15"/>
      <c r="J24" s="11"/>
    </row>
    <row r="25" spans="1:10" x14ac:dyDescent="0.25">
      <c r="A25" s="9" t="s">
        <v>76</v>
      </c>
      <c r="B25" s="12" t="s">
        <v>77</v>
      </c>
      <c r="C25" s="9" t="s">
        <v>78</v>
      </c>
      <c r="D25" s="16">
        <v>1.5</v>
      </c>
      <c r="E25" s="16">
        <v>1.2</v>
      </c>
      <c r="F25" s="9"/>
      <c r="G25" s="9"/>
      <c r="H25" s="15"/>
      <c r="I25" s="16" t="s">
        <v>259</v>
      </c>
      <c r="J25" s="11"/>
    </row>
    <row r="26" spans="1:10" x14ac:dyDescent="0.25">
      <c r="A26" s="9" t="s">
        <v>79</v>
      </c>
      <c r="B26" s="12">
        <v>256</v>
      </c>
      <c r="C26" s="9" t="s">
        <v>69</v>
      </c>
      <c r="D26" s="9">
        <v>352</v>
      </c>
      <c r="E26" s="15">
        <v>451</v>
      </c>
      <c r="F26" s="9">
        <v>312</v>
      </c>
      <c r="G26" s="9">
        <v>244</v>
      </c>
      <c r="H26" s="15">
        <v>380</v>
      </c>
      <c r="I26" s="15">
        <v>1739</v>
      </c>
      <c r="J26" s="11">
        <v>5</v>
      </c>
    </row>
    <row r="27" spans="1:10" x14ac:dyDescent="0.25">
      <c r="A27" s="9"/>
      <c r="B27" s="12"/>
      <c r="C27" s="9"/>
      <c r="D27" s="9"/>
      <c r="E27" s="15"/>
      <c r="F27" s="9"/>
      <c r="G27" s="9"/>
      <c r="H27" s="15"/>
      <c r="I27" s="15"/>
      <c r="J27" s="11"/>
    </row>
    <row r="28" spans="1:10" x14ac:dyDescent="0.25">
      <c r="A28" s="9" t="s">
        <v>72</v>
      </c>
      <c r="B28" s="12" t="s">
        <v>73</v>
      </c>
      <c r="C28" s="9" t="s">
        <v>74</v>
      </c>
      <c r="D28" s="13">
        <v>4.74</v>
      </c>
      <c r="E28" s="14">
        <v>13.7</v>
      </c>
      <c r="F28" s="9">
        <v>7.41</v>
      </c>
      <c r="G28" s="13">
        <v>1.41</v>
      </c>
      <c r="H28" s="15" t="s">
        <v>75</v>
      </c>
      <c r="I28" s="15"/>
      <c r="J28" s="11"/>
    </row>
    <row r="29" spans="1:10" x14ac:dyDescent="0.25">
      <c r="A29" s="9" t="s">
        <v>76</v>
      </c>
      <c r="B29" s="12" t="s">
        <v>77</v>
      </c>
      <c r="C29" s="9" t="s">
        <v>78</v>
      </c>
      <c r="D29" s="16">
        <v>2.1</v>
      </c>
      <c r="E29" s="17">
        <v>2</v>
      </c>
      <c r="F29" s="9"/>
      <c r="G29" s="9"/>
      <c r="H29" s="15"/>
      <c r="I29" s="16" t="s">
        <v>236</v>
      </c>
      <c r="J29" s="11"/>
    </row>
    <row r="30" spans="1:10" x14ac:dyDescent="0.25">
      <c r="A30" s="9" t="s">
        <v>79</v>
      </c>
      <c r="B30" s="12">
        <v>250</v>
      </c>
      <c r="C30" s="9" t="s">
        <v>69</v>
      </c>
      <c r="D30" s="9">
        <v>333</v>
      </c>
      <c r="E30" s="15">
        <v>534</v>
      </c>
      <c r="F30" s="9">
        <v>331</v>
      </c>
      <c r="G30" s="9">
        <v>324</v>
      </c>
      <c r="H30" s="15">
        <v>196</v>
      </c>
      <c r="I30" s="15" t="s">
        <v>228</v>
      </c>
      <c r="J30" s="11">
        <v>6</v>
      </c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15"/>
      <c r="J31" s="11"/>
    </row>
    <row r="32" spans="1:10" x14ac:dyDescent="0.25">
      <c r="A32" s="9" t="s">
        <v>72</v>
      </c>
      <c r="B32" s="12" t="s">
        <v>98</v>
      </c>
      <c r="C32" s="9" t="s">
        <v>74</v>
      </c>
      <c r="D32" s="13">
        <v>4.9000000000000004</v>
      </c>
      <c r="E32" s="15">
        <v>15.29</v>
      </c>
      <c r="F32" s="9">
        <v>9.01</v>
      </c>
      <c r="G32" s="13">
        <v>1.38</v>
      </c>
      <c r="H32" s="15" t="s">
        <v>99</v>
      </c>
      <c r="I32" s="15"/>
      <c r="J32" s="11"/>
    </row>
    <row r="33" spans="1:10" x14ac:dyDescent="0.25">
      <c r="A33" s="9" t="s">
        <v>76</v>
      </c>
      <c r="B33" s="12" t="s">
        <v>77</v>
      </c>
      <c r="C33" s="9" t="s">
        <v>78</v>
      </c>
      <c r="D33" s="16">
        <v>1.1000000000000001</v>
      </c>
      <c r="E33" s="16">
        <v>1.2</v>
      </c>
      <c r="F33" s="9"/>
      <c r="G33" s="9"/>
      <c r="H33" s="15"/>
      <c r="I33" s="16" t="s">
        <v>260</v>
      </c>
      <c r="J33" s="9"/>
    </row>
    <row r="34" spans="1:10" x14ac:dyDescent="0.25">
      <c r="A34" s="9" t="s">
        <v>79</v>
      </c>
      <c r="B34" s="12">
        <v>260</v>
      </c>
      <c r="C34" s="9" t="s">
        <v>69</v>
      </c>
      <c r="D34" s="9">
        <v>363</v>
      </c>
      <c r="E34" s="15">
        <v>392</v>
      </c>
      <c r="F34" s="9">
        <v>426</v>
      </c>
      <c r="G34" s="9">
        <v>303</v>
      </c>
      <c r="H34" s="15">
        <v>208</v>
      </c>
      <c r="I34" s="15">
        <v>1692</v>
      </c>
      <c r="J34" s="11">
        <v>7</v>
      </c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15"/>
      <c r="J35" s="11"/>
    </row>
    <row r="36" spans="1:10" x14ac:dyDescent="0.25">
      <c r="A36" s="9" t="s">
        <v>72</v>
      </c>
      <c r="B36" s="12" t="s">
        <v>85</v>
      </c>
      <c r="C36" s="9" t="s">
        <v>74</v>
      </c>
      <c r="D36" s="13">
        <v>4.3600000000000003</v>
      </c>
      <c r="E36" s="15">
        <v>14.41</v>
      </c>
      <c r="F36" s="9">
        <v>5.27</v>
      </c>
      <c r="G36" s="13">
        <v>1.44</v>
      </c>
      <c r="H36" s="18" t="s">
        <v>86</v>
      </c>
      <c r="I36" s="15"/>
      <c r="J36" s="11"/>
    </row>
    <row r="37" spans="1:10" x14ac:dyDescent="0.25">
      <c r="A37" s="9" t="s">
        <v>76</v>
      </c>
      <c r="B37" s="12" t="s">
        <v>87</v>
      </c>
      <c r="C37" s="9" t="s">
        <v>78</v>
      </c>
      <c r="D37" s="17">
        <v>2</v>
      </c>
      <c r="E37" s="16">
        <v>3.7</v>
      </c>
      <c r="F37" s="9"/>
      <c r="G37" s="9"/>
      <c r="H37" s="15"/>
      <c r="I37" s="16" t="s">
        <v>261</v>
      </c>
      <c r="J37" s="11"/>
    </row>
    <row r="38" spans="1:10" x14ac:dyDescent="0.25">
      <c r="A38" s="9" t="s">
        <v>79</v>
      </c>
      <c r="B38" s="12">
        <v>254</v>
      </c>
      <c r="C38" s="9" t="s">
        <v>69</v>
      </c>
      <c r="D38" s="9">
        <v>266</v>
      </c>
      <c r="E38" s="15">
        <v>468</v>
      </c>
      <c r="F38" s="9">
        <v>207</v>
      </c>
      <c r="G38" s="9">
        <v>345</v>
      </c>
      <c r="H38" s="15">
        <v>377</v>
      </c>
      <c r="I38" s="15" t="s">
        <v>229</v>
      </c>
      <c r="J38" s="11">
        <v>8</v>
      </c>
    </row>
    <row r="40" spans="1:10" x14ac:dyDescent="0.25">
      <c r="A40" s="9" t="s">
        <v>72</v>
      </c>
      <c r="B40" s="12" t="s">
        <v>80</v>
      </c>
      <c r="C40" s="9" t="s">
        <v>74</v>
      </c>
      <c r="D40" s="9">
        <v>4.43</v>
      </c>
      <c r="E40" s="15">
        <v>15.13</v>
      </c>
      <c r="F40" s="13">
        <v>7.2</v>
      </c>
      <c r="G40" s="13">
        <v>1.32</v>
      </c>
      <c r="H40" s="15" t="s">
        <v>81</v>
      </c>
      <c r="I40" s="15"/>
      <c r="J40" s="11"/>
    </row>
    <row r="41" spans="1:10" x14ac:dyDescent="0.25">
      <c r="A41" s="9" t="s">
        <v>76</v>
      </c>
      <c r="B41" s="12" t="s">
        <v>82</v>
      </c>
      <c r="C41" s="9" t="s">
        <v>78</v>
      </c>
      <c r="D41" s="16">
        <v>2.8</v>
      </c>
      <c r="E41" s="16">
        <v>1.2</v>
      </c>
      <c r="F41" s="9"/>
      <c r="G41" s="9"/>
      <c r="H41" s="15"/>
      <c r="I41" s="16" t="s">
        <v>258</v>
      </c>
      <c r="J41" s="11"/>
    </row>
    <row r="42" spans="1:10" x14ac:dyDescent="0.25">
      <c r="A42" s="9" t="s">
        <v>79</v>
      </c>
      <c r="B42" s="12">
        <v>251</v>
      </c>
      <c r="C42" s="9" t="s">
        <v>69</v>
      </c>
      <c r="D42" s="9">
        <v>278</v>
      </c>
      <c r="E42" s="15">
        <v>406</v>
      </c>
      <c r="F42" s="9">
        <v>319</v>
      </c>
      <c r="G42" s="9">
        <v>263</v>
      </c>
      <c r="H42" s="15">
        <v>348</v>
      </c>
      <c r="I42" s="15">
        <v>1614</v>
      </c>
      <c r="J42" s="11">
        <v>9</v>
      </c>
    </row>
    <row r="44" spans="1:10" x14ac:dyDescent="0.25">
      <c r="A44" s="9" t="s">
        <v>72</v>
      </c>
      <c r="B44" s="12" t="s">
        <v>88</v>
      </c>
      <c r="C44" s="9" t="s">
        <v>74</v>
      </c>
      <c r="D44" s="9">
        <v>4.5199999999999996</v>
      </c>
      <c r="E44" s="14">
        <v>15.36</v>
      </c>
      <c r="F44" s="13">
        <v>6.78</v>
      </c>
      <c r="G44" s="9">
        <v>1.32</v>
      </c>
      <c r="H44" s="15" t="s">
        <v>89</v>
      </c>
      <c r="I44" s="15"/>
      <c r="J44" s="11"/>
    </row>
    <row r="45" spans="1:10" x14ac:dyDescent="0.25">
      <c r="A45" s="9" t="s">
        <v>76</v>
      </c>
      <c r="B45" s="12" t="s">
        <v>77</v>
      </c>
      <c r="C45" s="9" t="s">
        <v>78</v>
      </c>
      <c r="D45" s="17">
        <v>2.5</v>
      </c>
      <c r="E45" s="16">
        <v>3.7</v>
      </c>
      <c r="F45" s="9"/>
      <c r="G45" s="9"/>
      <c r="H45" s="15"/>
      <c r="I45" s="16" t="s">
        <v>257</v>
      </c>
      <c r="J45" s="11"/>
    </row>
    <row r="46" spans="1:10" x14ac:dyDescent="0.25">
      <c r="A46" s="9" t="s">
        <v>79</v>
      </c>
      <c r="B46" s="12">
        <v>255</v>
      </c>
      <c r="C46" s="9" t="s">
        <v>69</v>
      </c>
      <c r="D46" s="9">
        <v>294</v>
      </c>
      <c r="E46" s="15">
        <v>386</v>
      </c>
      <c r="F46" s="9">
        <v>294</v>
      </c>
      <c r="G46" s="9">
        <v>263</v>
      </c>
      <c r="H46" s="15">
        <v>203</v>
      </c>
      <c r="I46" s="15" t="s">
        <v>230</v>
      </c>
      <c r="J46" s="11">
        <v>10</v>
      </c>
    </row>
    <row r="48" spans="1:10" x14ac:dyDescent="0.25">
      <c r="A48" s="9" t="s">
        <v>72</v>
      </c>
      <c r="B48" s="12" t="s">
        <v>95</v>
      </c>
      <c r="C48" s="9" t="s">
        <v>74</v>
      </c>
      <c r="D48" s="9">
        <v>4.34</v>
      </c>
      <c r="E48" s="15"/>
      <c r="F48" s="9"/>
      <c r="G48" s="13"/>
      <c r="H48" s="15"/>
      <c r="I48" s="15"/>
      <c r="J48" s="11"/>
    </row>
    <row r="49" spans="1:10" x14ac:dyDescent="0.25">
      <c r="A49" s="9" t="s">
        <v>76</v>
      </c>
      <c r="B49" s="12" t="s">
        <v>77</v>
      </c>
      <c r="C49" s="9" t="s">
        <v>78</v>
      </c>
      <c r="D49" s="16">
        <v>2.6</v>
      </c>
      <c r="E49" s="15" t="s">
        <v>96</v>
      </c>
      <c r="F49" s="9"/>
      <c r="G49" s="9"/>
      <c r="H49" s="15"/>
      <c r="I49" s="15"/>
      <c r="J49" s="9"/>
    </row>
    <row r="50" spans="1:10" x14ac:dyDescent="0.25">
      <c r="A50" s="9" t="s">
        <v>79</v>
      </c>
      <c r="B50" s="12">
        <v>258</v>
      </c>
      <c r="C50" s="9" t="s">
        <v>69</v>
      </c>
      <c r="D50" s="9">
        <v>262</v>
      </c>
      <c r="E50" s="15"/>
      <c r="F50" s="9"/>
      <c r="G50" s="9"/>
      <c r="H50" s="15"/>
      <c r="I50" s="15"/>
      <c r="J50" s="11" t="s">
        <v>96</v>
      </c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15"/>
      <c r="J51" s="11"/>
    </row>
    <row r="52" spans="1:10" x14ac:dyDescent="0.25">
      <c r="A52" s="9" t="s">
        <v>72</v>
      </c>
      <c r="B52" s="12" t="s">
        <v>97</v>
      </c>
      <c r="C52" s="9" t="s">
        <v>74</v>
      </c>
      <c r="D52" s="9">
        <v>4.57</v>
      </c>
      <c r="E52" s="14">
        <v>15.1</v>
      </c>
      <c r="F52" s="9">
        <v>6.59</v>
      </c>
      <c r="G52" s="13">
        <v>1.5</v>
      </c>
      <c r="H52" s="15"/>
      <c r="I52" s="15"/>
      <c r="J52" s="11"/>
    </row>
    <row r="53" spans="1:10" x14ac:dyDescent="0.25">
      <c r="A53" s="9" t="s">
        <v>76</v>
      </c>
      <c r="B53" s="12" t="s">
        <v>77</v>
      </c>
      <c r="C53" s="9" t="s">
        <v>78</v>
      </c>
      <c r="D53" s="17">
        <v>4</v>
      </c>
      <c r="E53" s="17">
        <v>2</v>
      </c>
      <c r="F53" s="9"/>
      <c r="G53" s="9"/>
      <c r="H53" s="15" t="s">
        <v>96</v>
      </c>
      <c r="I53" s="15"/>
      <c r="J53" s="9"/>
    </row>
    <row r="54" spans="1:10" x14ac:dyDescent="0.25">
      <c r="A54" s="9" t="s">
        <v>79</v>
      </c>
      <c r="B54" s="12">
        <v>259</v>
      </c>
      <c r="C54" s="9" t="s">
        <v>69</v>
      </c>
      <c r="D54" s="9">
        <v>303</v>
      </c>
      <c r="E54" s="15">
        <v>408</v>
      </c>
      <c r="F54" s="9">
        <v>283</v>
      </c>
      <c r="G54" s="9">
        <v>389</v>
      </c>
      <c r="H54" s="15"/>
      <c r="I54" s="15"/>
      <c r="J54" s="11" t="s">
        <v>96</v>
      </c>
    </row>
    <row r="56" spans="1:10" x14ac:dyDescent="0.25">
      <c r="A56" s="9" t="s">
        <v>72</v>
      </c>
      <c r="B56" s="12" t="s">
        <v>102</v>
      </c>
      <c r="C56" s="9" t="s">
        <v>74</v>
      </c>
      <c r="D56" s="9">
        <v>3.93</v>
      </c>
      <c r="E56" s="15"/>
      <c r="F56" s="9"/>
      <c r="G56" s="13"/>
      <c r="H56" s="15"/>
      <c r="I56" s="15"/>
      <c r="J56" s="8"/>
    </row>
    <row r="57" spans="1:10" x14ac:dyDescent="0.25">
      <c r="A57" s="9" t="s">
        <v>76</v>
      </c>
      <c r="B57" s="12" t="s">
        <v>103</v>
      </c>
      <c r="C57" s="9" t="s">
        <v>78</v>
      </c>
      <c r="D57" s="16">
        <v>3.5</v>
      </c>
      <c r="E57" s="15" t="s">
        <v>96</v>
      </c>
      <c r="F57" s="9"/>
      <c r="G57" s="9"/>
      <c r="H57" s="15"/>
      <c r="I57" s="15"/>
      <c r="J57" s="9"/>
    </row>
    <row r="58" spans="1:10" x14ac:dyDescent="0.25">
      <c r="A58" s="9" t="s">
        <v>79</v>
      </c>
      <c r="B58" s="12">
        <v>262</v>
      </c>
      <c r="C58" s="9" t="s">
        <v>69</v>
      </c>
      <c r="D58" s="9">
        <v>195</v>
      </c>
      <c r="E58" s="15"/>
      <c r="F58" s="9"/>
      <c r="G58" s="9"/>
      <c r="H58" s="15"/>
      <c r="I58" s="15"/>
      <c r="J58" s="11" t="s">
        <v>96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sqref="A1:A2"/>
    </sheetView>
  </sheetViews>
  <sheetFormatPr defaultRowHeight="15" x14ac:dyDescent="0.25"/>
  <cols>
    <col min="1" max="1" width="7.28515625" customWidth="1"/>
    <col min="2" max="2" width="21.85546875" bestFit="1" customWidth="1"/>
  </cols>
  <sheetData>
    <row r="1" spans="1:10" x14ac:dyDescent="0.25">
      <c r="A1" s="3" t="s">
        <v>0</v>
      </c>
    </row>
    <row r="2" spans="1:10" x14ac:dyDescent="0.25">
      <c r="A2" s="3" t="s">
        <v>1</v>
      </c>
    </row>
    <row r="4" spans="1:10" x14ac:dyDescent="0.25">
      <c r="A4" t="s">
        <v>53</v>
      </c>
    </row>
    <row r="6" spans="1:10" x14ac:dyDescent="0.25">
      <c r="A6" s="19"/>
      <c r="B6" s="20"/>
      <c r="D6" s="22" t="s">
        <v>64</v>
      </c>
      <c r="E6" s="22" t="s">
        <v>186</v>
      </c>
      <c r="F6" s="22" t="s">
        <v>66</v>
      </c>
      <c r="G6" s="22" t="s">
        <v>67</v>
      </c>
      <c r="H6" s="22" t="s">
        <v>68</v>
      </c>
      <c r="I6" s="22" t="s">
        <v>69</v>
      </c>
      <c r="J6" s="23" t="s">
        <v>70</v>
      </c>
    </row>
    <row r="7" spans="1:10" x14ac:dyDescent="0.25">
      <c r="B7" s="20"/>
      <c r="D7" s="22"/>
      <c r="E7" s="22"/>
      <c r="F7" s="22"/>
      <c r="G7" s="22"/>
      <c r="H7" s="22"/>
      <c r="I7" s="22" t="s">
        <v>71</v>
      </c>
      <c r="J7" s="23"/>
    </row>
    <row r="8" spans="1:10" x14ac:dyDescent="0.25">
      <c r="A8" t="s">
        <v>72</v>
      </c>
      <c r="B8" s="29" t="s">
        <v>205</v>
      </c>
      <c r="C8" t="s">
        <v>74</v>
      </c>
      <c r="D8" s="38">
        <v>4.5599999999999996</v>
      </c>
      <c r="E8" s="38">
        <v>12.83</v>
      </c>
      <c r="F8" s="30">
        <v>6.58</v>
      </c>
      <c r="G8" s="30">
        <v>1.32</v>
      </c>
      <c r="H8" s="78" t="s">
        <v>206</v>
      </c>
      <c r="J8" s="23"/>
    </row>
    <row r="9" spans="1:10" x14ac:dyDescent="0.25">
      <c r="A9" t="s">
        <v>76</v>
      </c>
      <c r="B9" s="29" t="s">
        <v>140</v>
      </c>
      <c r="C9" t="s">
        <v>78</v>
      </c>
      <c r="D9" s="36">
        <v>2.8</v>
      </c>
      <c r="E9" s="35">
        <v>2.4</v>
      </c>
      <c r="F9" s="30"/>
      <c r="G9" s="30"/>
      <c r="H9" s="30"/>
      <c r="I9" s="7" t="s">
        <v>262</v>
      </c>
      <c r="J9" s="23"/>
    </row>
    <row r="10" spans="1:10" x14ac:dyDescent="0.25">
      <c r="A10" t="s">
        <v>79</v>
      </c>
      <c r="B10" s="20">
        <v>225</v>
      </c>
      <c r="C10" t="s">
        <v>69</v>
      </c>
      <c r="D10" s="30">
        <v>301</v>
      </c>
      <c r="E10" s="30">
        <v>521</v>
      </c>
      <c r="F10" s="79">
        <v>283</v>
      </c>
      <c r="G10" s="30">
        <v>263</v>
      </c>
      <c r="H10" s="79">
        <v>380</v>
      </c>
      <c r="I10" s="79" t="s">
        <v>216</v>
      </c>
      <c r="J10" s="80">
        <v>1</v>
      </c>
    </row>
    <row r="11" spans="1:10" x14ac:dyDescent="0.25">
      <c r="B11" s="29"/>
      <c r="E11" s="35"/>
      <c r="F11" s="30"/>
      <c r="G11" s="30"/>
      <c r="H11" s="30"/>
      <c r="I11" s="36" t="s">
        <v>263</v>
      </c>
      <c r="J11" s="23"/>
    </row>
    <row r="13" spans="1:10" x14ac:dyDescent="0.25">
      <c r="A13" t="s">
        <v>72</v>
      </c>
      <c r="B13" s="29" t="s">
        <v>190</v>
      </c>
      <c r="C13" t="s">
        <v>74</v>
      </c>
      <c r="D13" s="38">
        <v>4.46</v>
      </c>
      <c r="E13" s="38">
        <v>13.44</v>
      </c>
      <c r="F13" s="38">
        <v>5.24</v>
      </c>
      <c r="G13" s="30">
        <v>1.41</v>
      </c>
      <c r="H13" s="45" t="s">
        <v>191</v>
      </c>
      <c r="J13" s="23"/>
    </row>
    <row r="14" spans="1:10" x14ac:dyDescent="0.25">
      <c r="A14" t="s">
        <v>76</v>
      </c>
      <c r="B14" s="29" t="s">
        <v>118</v>
      </c>
      <c r="C14" t="s">
        <v>78</v>
      </c>
      <c r="D14" s="35">
        <v>2.2999999999999998</v>
      </c>
      <c r="E14" s="35">
        <v>2.1</v>
      </c>
      <c r="F14" s="30"/>
      <c r="G14" s="30"/>
      <c r="H14" s="30"/>
      <c r="I14" s="7" t="s">
        <v>264</v>
      </c>
      <c r="J14" s="23"/>
    </row>
    <row r="15" spans="1:10" x14ac:dyDescent="0.25">
      <c r="A15" t="s">
        <v>79</v>
      </c>
      <c r="B15" s="20">
        <v>218</v>
      </c>
      <c r="C15" t="s">
        <v>69</v>
      </c>
      <c r="D15" s="30">
        <v>283</v>
      </c>
      <c r="E15" s="30">
        <v>465</v>
      </c>
      <c r="F15" s="79">
        <v>205</v>
      </c>
      <c r="G15" s="30">
        <v>324</v>
      </c>
      <c r="H15" s="79">
        <v>434</v>
      </c>
      <c r="I15" s="79" t="s">
        <v>217</v>
      </c>
      <c r="J15" s="23">
        <v>2</v>
      </c>
    </row>
    <row r="16" spans="1:10" x14ac:dyDescent="0.25">
      <c r="B16" s="20"/>
      <c r="D16" s="30"/>
      <c r="E16" s="30"/>
      <c r="F16" s="30"/>
      <c r="G16" s="30"/>
      <c r="H16" s="30"/>
      <c r="J16" s="23"/>
    </row>
    <row r="17" spans="1:10" x14ac:dyDescent="0.25">
      <c r="A17" t="s">
        <v>72</v>
      </c>
      <c r="B17" s="29" t="s">
        <v>211</v>
      </c>
      <c r="C17" t="s">
        <v>74</v>
      </c>
      <c r="D17" s="38">
        <v>4.17</v>
      </c>
      <c r="E17" s="38">
        <v>13.02</v>
      </c>
      <c r="F17" s="30">
        <v>6.36</v>
      </c>
      <c r="G17" s="30">
        <v>1.38</v>
      </c>
      <c r="H17" s="78" t="s">
        <v>212</v>
      </c>
      <c r="J17" s="23"/>
    </row>
    <row r="18" spans="1:10" x14ac:dyDescent="0.25">
      <c r="A18" t="s">
        <v>76</v>
      </c>
      <c r="B18" s="29" t="s">
        <v>165</v>
      </c>
      <c r="C18" t="s">
        <v>78</v>
      </c>
      <c r="D18" s="36">
        <v>1.9</v>
      </c>
      <c r="E18" s="35">
        <v>2.4</v>
      </c>
      <c r="F18" s="30"/>
      <c r="G18" s="30"/>
      <c r="H18" s="30"/>
      <c r="I18" s="7" t="s">
        <v>264</v>
      </c>
      <c r="J18" s="23"/>
    </row>
    <row r="19" spans="1:10" x14ac:dyDescent="0.25">
      <c r="A19" t="s">
        <v>79</v>
      </c>
      <c r="B19" s="20">
        <v>228</v>
      </c>
      <c r="C19" t="s">
        <v>69</v>
      </c>
      <c r="D19" s="30">
        <v>234</v>
      </c>
      <c r="E19" s="30">
        <v>504</v>
      </c>
      <c r="F19" s="79">
        <v>270</v>
      </c>
      <c r="G19" s="30">
        <v>303</v>
      </c>
      <c r="H19" s="79">
        <v>377</v>
      </c>
      <c r="I19" s="79" t="s">
        <v>218</v>
      </c>
      <c r="J19" s="80">
        <v>3</v>
      </c>
    </row>
    <row r="21" spans="1:10" x14ac:dyDescent="0.25">
      <c r="A21" s="41" t="s">
        <v>72</v>
      </c>
      <c r="B21" s="29" t="s">
        <v>199</v>
      </c>
      <c r="C21" s="41" t="s">
        <v>74</v>
      </c>
      <c r="D21" s="41">
        <v>4.3099999999999996</v>
      </c>
      <c r="E21" s="46">
        <v>13.72</v>
      </c>
      <c r="F21" s="31">
        <v>6.8</v>
      </c>
      <c r="G21" s="31">
        <v>1.53</v>
      </c>
      <c r="H21" s="45" t="s">
        <v>200</v>
      </c>
      <c r="I21" s="9"/>
      <c r="J21" s="19"/>
    </row>
    <row r="22" spans="1:10" x14ac:dyDescent="0.25">
      <c r="A22" s="41" t="s">
        <v>76</v>
      </c>
      <c r="B22" s="29" t="s">
        <v>201</v>
      </c>
      <c r="C22" s="41" t="s">
        <v>78</v>
      </c>
      <c r="D22" s="36">
        <v>2.1</v>
      </c>
      <c r="E22" s="35">
        <v>2.1</v>
      </c>
      <c r="F22" s="41"/>
      <c r="G22" s="41"/>
      <c r="H22" s="45"/>
      <c r="I22" s="85" t="s">
        <v>236</v>
      </c>
      <c r="J22" s="23"/>
    </row>
    <row r="23" spans="1:10" x14ac:dyDescent="0.25">
      <c r="A23" s="41" t="s">
        <v>79</v>
      </c>
      <c r="B23" s="29">
        <v>223</v>
      </c>
      <c r="C23" s="41" t="s">
        <v>69</v>
      </c>
      <c r="D23" s="41">
        <v>257</v>
      </c>
      <c r="E23" s="45">
        <v>441</v>
      </c>
      <c r="F23" s="41">
        <v>296</v>
      </c>
      <c r="G23" s="41">
        <v>411</v>
      </c>
      <c r="H23" s="45">
        <v>139</v>
      </c>
      <c r="I23" s="79" t="s">
        <v>219</v>
      </c>
      <c r="J23" s="23">
        <v>4</v>
      </c>
    </row>
    <row r="25" spans="1:10" x14ac:dyDescent="0.25">
      <c r="A25" t="s">
        <v>72</v>
      </c>
      <c r="B25" s="29" t="s">
        <v>187</v>
      </c>
      <c r="C25" t="s">
        <v>74</v>
      </c>
      <c r="D25" s="38">
        <v>4.1500000000000004</v>
      </c>
      <c r="E25" s="38">
        <v>14.82</v>
      </c>
      <c r="F25" s="30">
        <v>8.18</v>
      </c>
      <c r="G25" s="38">
        <v>1.26</v>
      </c>
      <c r="H25" s="78" t="s">
        <v>188</v>
      </c>
      <c r="J25" s="23"/>
    </row>
    <row r="26" spans="1:10" x14ac:dyDescent="0.25">
      <c r="A26" t="s">
        <v>76</v>
      </c>
      <c r="B26" s="29" t="s">
        <v>189</v>
      </c>
      <c r="C26" t="s">
        <v>78</v>
      </c>
      <c r="D26" s="36">
        <v>5.2</v>
      </c>
      <c r="E26" s="36">
        <v>2.4</v>
      </c>
      <c r="F26" s="30"/>
      <c r="G26" s="30"/>
      <c r="H26" s="30"/>
      <c r="I26" s="7" t="s">
        <v>265</v>
      </c>
      <c r="J26" s="23"/>
    </row>
    <row r="27" spans="1:10" x14ac:dyDescent="0.25">
      <c r="A27" t="s">
        <v>79</v>
      </c>
      <c r="B27" s="20">
        <v>217</v>
      </c>
      <c r="C27" t="s">
        <v>69</v>
      </c>
      <c r="D27" s="30">
        <v>230</v>
      </c>
      <c r="E27" s="30">
        <v>350</v>
      </c>
      <c r="F27" s="79">
        <v>377</v>
      </c>
      <c r="G27" s="30">
        <v>225</v>
      </c>
      <c r="H27" s="79">
        <v>341</v>
      </c>
      <c r="I27" s="79" t="s">
        <v>220</v>
      </c>
      <c r="J27" s="80">
        <v>5</v>
      </c>
    </row>
    <row r="28" spans="1:10" x14ac:dyDescent="0.25">
      <c r="B28" s="20"/>
      <c r="D28" s="30"/>
      <c r="E28" s="30"/>
      <c r="F28" s="79"/>
      <c r="G28" s="30"/>
      <c r="H28" s="79"/>
      <c r="I28" s="36" t="s">
        <v>225</v>
      </c>
      <c r="J28" s="80"/>
    </row>
    <row r="29" spans="1:10" x14ac:dyDescent="0.25">
      <c r="B29" s="20"/>
      <c r="D29" s="30"/>
      <c r="E29" s="30"/>
      <c r="F29" s="30"/>
      <c r="G29" s="30"/>
      <c r="H29" s="30"/>
      <c r="J29" s="23"/>
    </row>
    <row r="30" spans="1:10" x14ac:dyDescent="0.25">
      <c r="A30" t="s">
        <v>72</v>
      </c>
      <c r="B30" s="29" t="s">
        <v>209</v>
      </c>
      <c r="C30" t="s">
        <v>74</v>
      </c>
      <c r="D30" s="38">
        <v>3.87</v>
      </c>
      <c r="E30" s="38">
        <v>14.12</v>
      </c>
      <c r="F30" s="45">
        <v>7.77</v>
      </c>
      <c r="G30" s="38">
        <v>1.41</v>
      </c>
      <c r="H30" s="78" t="s">
        <v>210</v>
      </c>
      <c r="J30" s="19"/>
    </row>
    <row r="31" spans="1:10" x14ac:dyDescent="0.25">
      <c r="A31" t="s">
        <v>76</v>
      </c>
      <c r="B31" s="29" t="s">
        <v>131</v>
      </c>
      <c r="C31" t="s">
        <v>78</v>
      </c>
      <c r="D31" s="36">
        <v>1.7</v>
      </c>
      <c r="E31" s="35">
        <v>2.1</v>
      </c>
      <c r="F31" s="30"/>
      <c r="G31" s="30"/>
      <c r="H31" s="30"/>
      <c r="I31" s="7" t="s">
        <v>237</v>
      </c>
      <c r="J31" s="19"/>
    </row>
    <row r="32" spans="1:10" x14ac:dyDescent="0.25">
      <c r="A32" t="s">
        <v>79</v>
      </c>
      <c r="B32" s="20">
        <v>227</v>
      </c>
      <c r="C32" t="s">
        <v>69</v>
      </c>
      <c r="D32" s="30">
        <v>185</v>
      </c>
      <c r="E32" s="30">
        <v>406</v>
      </c>
      <c r="F32" s="79">
        <v>353</v>
      </c>
      <c r="G32" s="30">
        <v>324</v>
      </c>
      <c r="H32" s="79">
        <v>31</v>
      </c>
      <c r="I32" s="79">
        <v>1299</v>
      </c>
      <c r="J32" s="80">
        <v>6</v>
      </c>
    </row>
    <row r="34" spans="1:10" x14ac:dyDescent="0.25">
      <c r="A34" t="s">
        <v>72</v>
      </c>
      <c r="B34" s="29" t="s">
        <v>197</v>
      </c>
      <c r="C34" t="s">
        <v>74</v>
      </c>
      <c r="D34" s="38">
        <v>3.99</v>
      </c>
      <c r="E34" s="38">
        <v>14.61</v>
      </c>
      <c r="F34" s="38">
        <v>5.79</v>
      </c>
      <c r="G34" s="30">
        <v>1.38</v>
      </c>
      <c r="H34" s="45" t="s">
        <v>198</v>
      </c>
      <c r="J34" s="23"/>
    </row>
    <row r="35" spans="1:10" x14ac:dyDescent="0.25">
      <c r="A35" t="s">
        <v>76</v>
      </c>
      <c r="B35" s="29" t="s">
        <v>94</v>
      </c>
      <c r="C35" t="s">
        <v>78</v>
      </c>
      <c r="D35" s="35">
        <v>4.4000000000000004</v>
      </c>
      <c r="E35" s="36">
        <v>2.4</v>
      </c>
      <c r="F35" s="30"/>
      <c r="G35" s="30"/>
      <c r="H35" s="30"/>
      <c r="I35" s="7" t="s">
        <v>266</v>
      </c>
      <c r="J35" s="23"/>
    </row>
    <row r="36" spans="1:10" x14ac:dyDescent="0.25">
      <c r="A36" t="s">
        <v>79</v>
      </c>
      <c r="B36" s="20">
        <v>222</v>
      </c>
      <c r="C36" t="s">
        <v>69</v>
      </c>
      <c r="D36" s="30">
        <v>204</v>
      </c>
      <c r="E36" s="30">
        <v>366</v>
      </c>
      <c r="F36" s="79">
        <v>237</v>
      </c>
      <c r="G36" s="30">
        <v>303</v>
      </c>
      <c r="H36" s="79">
        <v>138</v>
      </c>
      <c r="I36" s="79" t="s">
        <v>221</v>
      </c>
      <c r="J36" s="23">
        <v>7</v>
      </c>
    </row>
    <row r="37" spans="1:10" x14ac:dyDescent="0.25">
      <c r="B37" s="20"/>
      <c r="J37" s="19"/>
    </row>
    <row r="38" spans="1:10" x14ac:dyDescent="0.25">
      <c r="A38" t="s">
        <v>72</v>
      </c>
      <c r="B38" s="29" t="s">
        <v>202</v>
      </c>
      <c r="C38" t="s">
        <v>74</v>
      </c>
      <c r="D38" s="38">
        <v>3.63</v>
      </c>
      <c r="E38" s="38">
        <v>15.79</v>
      </c>
      <c r="F38" s="30">
        <v>4.37</v>
      </c>
      <c r="G38" s="30">
        <v>1.1399999999999999</v>
      </c>
      <c r="H38" s="78" t="s">
        <v>203</v>
      </c>
      <c r="J38" s="23"/>
    </row>
    <row r="39" spans="1:10" x14ac:dyDescent="0.25">
      <c r="A39" t="s">
        <v>76</v>
      </c>
      <c r="B39" s="29" t="s">
        <v>204</v>
      </c>
      <c r="C39" t="s">
        <v>78</v>
      </c>
      <c r="D39" s="36">
        <v>1.7</v>
      </c>
      <c r="E39" s="36">
        <v>2.1</v>
      </c>
      <c r="F39" s="30"/>
      <c r="G39" s="30"/>
      <c r="H39" s="30"/>
      <c r="I39" s="7" t="s">
        <v>237</v>
      </c>
      <c r="J39" s="23"/>
    </row>
    <row r="40" spans="1:10" x14ac:dyDescent="0.25">
      <c r="A40" t="s">
        <v>79</v>
      </c>
      <c r="B40" s="20">
        <v>224</v>
      </c>
      <c r="C40" t="s">
        <v>69</v>
      </c>
      <c r="D40" s="30">
        <v>147</v>
      </c>
      <c r="E40" s="30">
        <v>277</v>
      </c>
      <c r="F40" s="79">
        <v>155</v>
      </c>
      <c r="G40" s="30">
        <v>153</v>
      </c>
      <c r="H40" s="79">
        <v>196</v>
      </c>
      <c r="I40" s="79">
        <v>928</v>
      </c>
      <c r="J40" s="80">
        <v>8</v>
      </c>
    </row>
    <row r="41" spans="1:10" x14ac:dyDescent="0.25">
      <c r="B41" s="20"/>
      <c r="J41" s="19"/>
    </row>
    <row r="42" spans="1:10" x14ac:dyDescent="0.25">
      <c r="A42" t="s">
        <v>72</v>
      </c>
      <c r="B42" s="29" t="s">
        <v>207</v>
      </c>
      <c r="C42" t="s">
        <v>74</v>
      </c>
      <c r="D42" s="38">
        <v>4.0599999999999996</v>
      </c>
      <c r="E42" s="38">
        <v>17.09</v>
      </c>
      <c r="F42" s="38">
        <v>5.13</v>
      </c>
      <c r="G42" s="30">
        <v>1.1399999999999999</v>
      </c>
      <c r="H42" s="78" t="s">
        <v>208</v>
      </c>
      <c r="J42" s="23"/>
    </row>
    <row r="43" spans="1:10" x14ac:dyDescent="0.25">
      <c r="A43" t="s">
        <v>76</v>
      </c>
      <c r="B43" s="29" t="s">
        <v>77</v>
      </c>
      <c r="C43" t="s">
        <v>78</v>
      </c>
      <c r="D43" s="36">
        <v>0.6</v>
      </c>
      <c r="E43" s="35">
        <v>2.1</v>
      </c>
      <c r="F43" s="30"/>
      <c r="G43" s="30"/>
      <c r="H43" s="30"/>
      <c r="I43" s="7" t="s">
        <v>259</v>
      </c>
      <c r="J43" s="23"/>
    </row>
    <row r="44" spans="1:10" x14ac:dyDescent="0.25">
      <c r="A44" t="s">
        <v>79</v>
      </c>
      <c r="B44" s="20">
        <v>226</v>
      </c>
      <c r="C44" t="s">
        <v>69</v>
      </c>
      <c r="D44" s="30">
        <v>215</v>
      </c>
      <c r="E44" s="30">
        <v>192</v>
      </c>
      <c r="F44" s="79">
        <v>198</v>
      </c>
      <c r="G44" s="30">
        <v>153</v>
      </c>
      <c r="H44" s="79">
        <v>167</v>
      </c>
      <c r="I44" s="79">
        <v>925</v>
      </c>
      <c r="J44" s="80">
        <v>9</v>
      </c>
    </row>
    <row r="45" spans="1:10" x14ac:dyDescent="0.25">
      <c r="B45" s="20"/>
      <c r="J45" s="19"/>
    </row>
    <row r="46" spans="1:10" x14ac:dyDescent="0.25">
      <c r="A46" t="s">
        <v>72</v>
      </c>
      <c r="B46" s="29" t="s">
        <v>192</v>
      </c>
      <c r="C46" t="s">
        <v>74</v>
      </c>
      <c r="D46" s="38">
        <v>3.47</v>
      </c>
      <c r="E46" s="30">
        <v>17.23</v>
      </c>
      <c r="F46" s="30">
        <v>5.67</v>
      </c>
      <c r="G46" s="30">
        <v>1.1399999999999999</v>
      </c>
      <c r="H46" s="45" t="s">
        <v>193</v>
      </c>
      <c r="J46" s="23"/>
    </row>
    <row r="47" spans="1:10" x14ac:dyDescent="0.25">
      <c r="A47" t="s">
        <v>76</v>
      </c>
      <c r="B47" s="29" t="s">
        <v>194</v>
      </c>
      <c r="C47" t="s">
        <v>78</v>
      </c>
      <c r="D47" s="35">
        <v>3.1</v>
      </c>
      <c r="E47" s="35">
        <v>2.1</v>
      </c>
      <c r="F47" s="30"/>
      <c r="G47" s="30"/>
      <c r="H47" s="30"/>
      <c r="I47" s="7" t="s">
        <v>262</v>
      </c>
      <c r="J47" s="23"/>
    </row>
    <row r="48" spans="1:10" x14ac:dyDescent="0.25">
      <c r="A48" t="s">
        <v>79</v>
      </c>
      <c r="B48" s="20">
        <v>220</v>
      </c>
      <c r="C48" t="s">
        <v>69</v>
      </c>
      <c r="D48" s="30">
        <v>126</v>
      </c>
      <c r="E48" s="30">
        <v>184</v>
      </c>
      <c r="F48" s="79">
        <v>230</v>
      </c>
      <c r="G48" s="30">
        <v>153</v>
      </c>
      <c r="H48" s="79">
        <v>145</v>
      </c>
      <c r="I48" s="79" t="s">
        <v>222</v>
      </c>
      <c r="J48" s="23">
        <v>10</v>
      </c>
    </row>
    <row r="49" spans="1:10" x14ac:dyDescent="0.25">
      <c r="B49" s="20"/>
      <c r="D49" s="30"/>
      <c r="E49" s="30"/>
      <c r="F49" s="79"/>
      <c r="G49" s="30"/>
      <c r="H49" s="79"/>
      <c r="I49" s="36" t="s">
        <v>267</v>
      </c>
      <c r="J49" s="23"/>
    </row>
    <row r="50" spans="1:10" x14ac:dyDescent="0.25">
      <c r="B50" s="20"/>
      <c r="D50" s="30"/>
      <c r="E50" s="30"/>
      <c r="F50" s="30"/>
      <c r="G50" s="30"/>
      <c r="H50" s="30"/>
      <c r="J50" s="23"/>
    </row>
    <row r="51" spans="1:10" x14ac:dyDescent="0.25">
      <c r="A51" t="s">
        <v>72</v>
      </c>
      <c r="B51" s="29" t="s">
        <v>195</v>
      </c>
      <c r="C51" t="s">
        <v>74</v>
      </c>
      <c r="D51" s="38">
        <v>3.04</v>
      </c>
      <c r="E51" s="30">
        <v>17.11</v>
      </c>
      <c r="F51" s="30">
        <v>5.65</v>
      </c>
      <c r="G51" s="38">
        <v>1.2</v>
      </c>
      <c r="H51" s="45" t="s">
        <v>196</v>
      </c>
      <c r="J51" s="23"/>
    </row>
    <row r="52" spans="1:10" x14ac:dyDescent="0.25">
      <c r="A52" t="s">
        <v>76</v>
      </c>
      <c r="B52" s="29" t="s">
        <v>174</v>
      </c>
      <c r="C52" t="s">
        <v>78</v>
      </c>
      <c r="D52" s="36">
        <v>4.5</v>
      </c>
      <c r="E52" s="35">
        <v>2.4</v>
      </c>
      <c r="F52" s="30"/>
      <c r="G52" s="30"/>
      <c r="H52" s="30"/>
      <c r="I52" s="7" t="s">
        <v>232</v>
      </c>
      <c r="J52" s="23"/>
    </row>
    <row r="53" spans="1:10" x14ac:dyDescent="0.25">
      <c r="A53" t="s">
        <v>79</v>
      </c>
      <c r="B53" s="20">
        <v>221</v>
      </c>
      <c r="C53" t="s">
        <v>69</v>
      </c>
      <c r="D53" s="30">
        <v>70</v>
      </c>
      <c r="E53" s="30">
        <v>191</v>
      </c>
      <c r="F53" s="79">
        <v>228</v>
      </c>
      <c r="G53" s="30">
        <v>188</v>
      </c>
      <c r="H53" s="79">
        <v>138</v>
      </c>
      <c r="I53" s="79" t="s">
        <v>223</v>
      </c>
      <c r="J53" s="23">
        <v>11</v>
      </c>
    </row>
    <row r="54" spans="1:10" x14ac:dyDescent="0.25">
      <c r="B54" s="20"/>
      <c r="D54" s="30"/>
      <c r="E54" s="30"/>
      <c r="F54" s="79"/>
      <c r="G54" s="30"/>
      <c r="H54" s="79"/>
      <c r="I54" s="36" t="s">
        <v>268</v>
      </c>
      <c r="J54" s="23"/>
    </row>
    <row r="55" spans="1:10" x14ac:dyDescent="0.25">
      <c r="B55" s="20"/>
      <c r="J55" s="23"/>
    </row>
    <row r="56" spans="1:10" x14ac:dyDescent="0.25">
      <c r="A56" s="41" t="s">
        <v>72</v>
      </c>
      <c r="B56" s="43" t="s">
        <v>213</v>
      </c>
      <c r="C56" t="s">
        <v>74</v>
      </c>
      <c r="D56" s="38">
        <v>3.82</v>
      </c>
      <c r="E56" s="38">
        <v>14.25</v>
      </c>
      <c r="F56" s="30">
        <v>5.95</v>
      </c>
      <c r="G56" s="30">
        <v>1.1399999999999999</v>
      </c>
      <c r="H56" s="78" t="s">
        <v>214</v>
      </c>
      <c r="J56" s="23"/>
    </row>
    <row r="57" spans="1:10" x14ac:dyDescent="0.25">
      <c r="A57" s="41" t="s">
        <v>76</v>
      </c>
      <c r="B57" s="43" t="s">
        <v>215</v>
      </c>
      <c r="C57" t="s">
        <v>78</v>
      </c>
      <c r="D57" s="36">
        <v>3.3</v>
      </c>
      <c r="E57" s="35">
        <v>2.4</v>
      </c>
      <c r="F57" s="30"/>
      <c r="G57" s="30"/>
      <c r="H57" s="30"/>
      <c r="I57" s="7" t="s">
        <v>261</v>
      </c>
    </row>
    <row r="58" spans="1:10" x14ac:dyDescent="0.25">
      <c r="A58" s="41" t="s">
        <v>79</v>
      </c>
      <c r="B58" s="43">
        <v>230</v>
      </c>
      <c r="C58" t="s">
        <v>69</v>
      </c>
      <c r="D58" s="30">
        <v>177</v>
      </c>
      <c r="E58" s="30">
        <v>396</v>
      </c>
      <c r="F58" s="79">
        <v>246</v>
      </c>
      <c r="G58" s="30">
        <v>153</v>
      </c>
      <c r="H58" s="79">
        <v>51</v>
      </c>
      <c r="I58" s="79" t="s">
        <v>224</v>
      </c>
      <c r="J58" s="23" t="s">
        <v>123</v>
      </c>
    </row>
    <row r="59" spans="1:10" x14ac:dyDescent="0.25">
      <c r="I59" s="36" t="s">
        <v>269</v>
      </c>
    </row>
    <row r="71" spans="2:10" x14ac:dyDescent="0.25">
      <c r="B71" s="20"/>
      <c r="D71" s="30"/>
      <c r="E71" s="30"/>
      <c r="F71" s="30"/>
      <c r="G71" s="30"/>
      <c r="H71" s="30"/>
      <c r="J71" s="23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A2"/>
    </sheetView>
  </sheetViews>
  <sheetFormatPr defaultRowHeight="15" x14ac:dyDescent="0.25"/>
  <cols>
    <col min="1" max="1" width="6.28515625" customWidth="1"/>
    <col min="2" max="2" width="14.7109375" bestFit="1" customWidth="1"/>
    <col min="9" max="9" width="9.140625" style="81"/>
  </cols>
  <sheetData>
    <row r="1" spans="1:10" x14ac:dyDescent="0.25">
      <c r="A1" s="3" t="s">
        <v>0</v>
      </c>
    </row>
    <row r="2" spans="1:10" x14ac:dyDescent="0.25">
      <c r="A2" s="3" t="s">
        <v>1</v>
      </c>
    </row>
    <row r="4" spans="1:10" x14ac:dyDescent="0.25">
      <c r="A4" t="s">
        <v>57</v>
      </c>
    </row>
    <row r="6" spans="1:10" x14ac:dyDescent="0.25">
      <c r="A6" s="9"/>
      <c r="B6" s="12"/>
      <c r="C6" s="9"/>
      <c r="D6" s="10" t="s">
        <v>127</v>
      </c>
      <c r="E6" s="10" t="s">
        <v>64</v>
      </c>
      <c r="F6" s="10" t="s">
        <v>126</v>
      </c>
      <c r="G6" s="10" t="s">
        <v>112</v>
      </c>
      <c r="H6" s="10" t="s">
        <v>114</v>
      </c>
      <c r="I6" s="82" t="s">
        <v>69</v>
      </c>
      <c r="J6" s="11" t="s">
        <v>70</v>
      </c>
    </row>
    <row r="7" spans="1:10" x14ac:dyDescent="0.25">
      <c r="A7" s="9"/>
      <c r="B7" s="12"/>
      <c r="C7" s="9"/>
      <c r="D7" s="10"/>
      <c r="E7" s="10"/>
      <c r="F7" s="10"/>
      <c r="G7" s="10"/>
      <c r="H7" s="10"/>
      <c r="I7" s="82" t="s">
        <v>71</v>
      </c>
      <c r="J7" s="11"/>
    </row>
    <row r="9" spans="1:10" x14ac:dyDescent="0.25">
      <c r="A9" s="9" t="s">
        <v>72</v>
      </c>
      <c r="B9" s="12" t="s">
        <v>157</v>
      </c>
      <c r="C9" s="9" t="s">
        <v>74</v>
      </c>
      <c r="D9" s="14">
        <v>34.32</v>
      </c>
      <c r="E9" s="14">
        <v>3.78</v>
      </c>
      <c r="F9" s="15">
        <v>33.21</v>
      </c>
      <c r="G9" s="15">
        <v>29.26</v>
      </c>
      <c r="H9" s="15" t="s">
        <v>158</v>
      </c>
      <c r="I9" s="83"/>
      <c r="J9" s="11"/>
    </row>
    <row r="10" spans="1:10" x14ac:dyDescent="0.25">
      <c r="A10" s="9" t="s">
        <v>76</v>
      </c>
      <c r="B10" s="12" t="s">
        <v>159</v>
      </c>
      <c r="C10" s="9" t="s">
        <v>78</v>
      </c>
      <c r="D10" s="16"/>
      <c r="E10" s="16" t="s">
        <v>231</v>
      </c>
      <c r="F10" s="16" t="s">
        <v>232</v>
      </c>
      <c r="G10" s="15"/>
      <c r="H10" s="15"/>
      <c r="I10" s="84" t="s">
        <v>239</v>
      </c>
      <c r="J10" s="11"/>
    </row>
    <row r="11" spans="1:10" x14ac:dyDescent="0.25">
      <c r="A11" s="9" t="s">
        <v>79</v>
      </c>
      <c r="B11" s="12">
        <v>310</v>
      </c>
      <c r="C11" s="9" t="s">
        <v>69</v>
      </c>
      <c r="D11" s="15">
        <v>528</v>
      </c>
      <c r="E11" s="15">
        <v>373</v>
      </c>
      <c r="F11" s="15">
        <v>332</v>
      </c>
      <c r="G11" s="15">
        <v>513</v>
      </c>
      <c r="H11" s="15">
        <v>198</v>
      </c>
      <c r="I11" s="83" t="s">
        <v>233</v>
      </c>
      <c r="J11" s="11">
        <v>1</v>
      </c>
    </row>
    <row r="13" spans="1:10" x14ac:dyDescent="0.25">
      <c r="A13" s="9" t="s">
        <v>72</v>
      </c>
      <c r="B13" s="12" t="s">
        <v>154</v>
      </c>
      <c r="C13" s="9" t="s">
        <v>74</v>
      </c>
      <c r="D13" s="14">
        <v>9.74</v>
      </c>
      <c r="E13" s="14">
        <v>2.83</v>
      </c>
      <c r="F13" s="14">
        <v>30.14</v>
      </c>
      <c r="G13" s="14">
        <v>9.93</v>
      </c>
      <c r="H13" s="15" t="s">
        <v>155</v>
      </c>
      <c r="I13" s="83"/>
      <c r="J13" s="11"/>
    </row>
    <row r="14" spans="1:10" x14ac:dyDescent="0.25">
      <c r="A14" s="9" t="s">
        <v>76</v>
      </c>
      <c r="B14" s="12" t="s">
        <v>156</v>
      </c>
      <c r="C14" s="9" t="s">
        <v>78</v>
      </c>
      <c r="D14" s="16"/>
      <c r="E14" s="16" t="s">
        <v>231</v>
      </c>
      <c r="F14" s="16" t="s">
        <v>232</v>
      </c>
      <c r="G14" s="15"/>
      <c r="H14" s="15"/>
      <c r="I14" s="84" t="s">
        <v>239</v>
      </c>
      <c r="J14" s="11"/>
    </row>
    <row r="15" spans="1:10" x14ac:dyDescent="0.25">
      <c r="A15" s="9" t="s">
        <v>79</v>
      </c>
      <c r="B15" s="12">
        <v>306</v>
      </c>
      <c r="C15" s="9" t="s">
        <v>69</v>
      </c>
      <c r="D15" s="15">
        <v>57</v>
      </c>
      <c r="E15" s="15">
        <v>126</v>
      </c>
      <c r="F15" s="15">
        <v>453</v>
      </c>
      <c r="G15" s="15">
        <v>95</v>
      </c>
      <c r="H15" s="15">
        <v>202</v>
      </c>
      <c r="I15" s="83" t="s">
        <v>238</v>
      </c>
      <c r="J15" s="11">
        <v>2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A2"/>
    </sheetView>
  </sheetViews>
  <sheetFormatPr defaultRowHeight="15" x14ac:dyDescent="0.25"/>
  <cols>
    <col min="2" max="2" width="28.42578125" bestFit="1" customWidth="1"/>
    <col min="13" max="13" width="9.140625" style="30"/>
  </cols>
  <sheetData>
    <row r="1" spans="1:14" x14ac:dyDescent="0.25">
      <c r="A1" s="3" t="s">
        <v>0</v>
      </c>
    </row>
    <row r="2" spans="1:14" x14ac:dyDescent="0.25">
      <c r="A2" s="3" t="s">
        <v>1</v>
      </c>
    </row>
    <row r="4" spans="1:14" x14ac:dyDescent="0.25">
      <c r="A4" t="s">
        <v>58</v>
      </c>
    </row>
    <row r="6" spans="1:14" x14ac:dyDescent="0.25">
      <c r="A6" s="19"/>
      <c r="D6" s="95" t="s">
        <v>106</v>
      </c>
      <c r="E6" s="95"/>
      <c r="F6" s="95"/>
      <c r="G6" s="95"/>
      <c r="H6" s="95"/>
      <c r="I6" s="95"/>
      <c r="J6" s="96" t="s">
        <v>107</v>
      </c>
      <c r="K6" s="95"/>
      <c r="L6" s="95"/>
    </row>
    <row r="7" spans="1:14" x14ac:dyDescent="0.25">
      <c r="D7" s="22" t="s">
        <v>108</v>
      </c>
      <c r="E7" s="22" t="s">
        <v>67</v>
      </c>
      <c r="F7" s="22" t="s">
        <v>66</v>
      </c>
      <c r="G7" s="22" t="s">
        <v>126</v>
      </c>
      <c r="H7" s="22" t="s">
        <v>110</v>
      </c>
      <c r="I7" s="22" t="s">
        <v>70</v>
      </c>
      <c r="J7" s="24" t="s">
        <v>64</v>
      </c>
      <c r="K7" s="25" t="s">
        <v>127</v>
      </c>
      <c r="L7" s="25" t="s">
        <v>68</v>
      </c>
      <c r="M7" s="22" t="s">
        <v>71</v>
      </c>
      <c r="N7" s="22" t="s">
        <v>70</v>
      </c>
    </row>
    <row r="8" spans="1:14" x14ac:dyDescent="0.25">
      <c r="D8" s="22"/>
      <c r="E8" s="22"/>
      <c r="F8" s="22"/>
      <c r="G8" s="22"/>
      <c r="H8" s="22" t="s">
        <v>71</v>
      </c>
      <c r="I8" s="22"/>
      <c r="J8" s="39"/>
      <c r="K8" s="28"/>
      <c r="L8" s="28"/>
      <c r="M8" s="22"/>
      <c r="N8" s="23"/>
    </row>
    <row r="9" spans="1:14" x14ac:dyDescent="0.25">
      <c r="A9" t="s">
        <v>72</v>
      </c>
      <c r="B9" s="41" t="s">
        <v>146</v>
      </c>
      <c r="C9" t="s">
        <v>74</v>
      </c>
      <c r="D9" s="1">
        <v>20.9</v>
      </c>
      <c r="E9" s="1">
        <v>1.32</v>
      </c>
      <c r="F9">
        <v>6.31</v>
      </c>
      <c r="G9">
        <v>26.97</v>
      </c>
      <c r="J9" s="26">
        <v>4.1500000000000004</v>
      </c>
      <c r="K9" s="40">
        <v>8.0399999999999991</v>
      </c>
      <c r="L9" s="34" t="s">
        <v>369</v>
      </c>
      <c r="N9" s="23"/>
    </row>
    <row r="10" spans="1:14" x14ac:dyDescent="0.25">
      <c r="A10" t="s">
        <v>117</v>
      </c>
      <c r="B10" s="41" t="s">
        <v>82</v>
      </c>
      <c r="C10" t="s">
        <v>78</v>
      </c>
      <c r="D10" s="65">
        <v>3.7</v>
      </c>
      <c r="G10" s="35" t="s">
        <v>236</v>
      </c>
      <c r="J10" s="60" t="s">
        <v>370</v>
      </c>
      <c r="K10" s="27"/>
      <c r="L10" s="27"/>
      <c r="M10" s="65" t="s">
        <v>236</v>
      </c>
      <c r="N10" s="23"/>
    </row>
    <row r="11" spans="1:14" x14ac:dyDescent="0.25">
      <c r="A11" t="s">
        <v>79</v>
      </c>
      <c r="B11" s="20">
        <v>282</v>
      </c>
      <c r="C11" t="s">
        <v>69</v>
      </c>
      <c r="D11">
        <v>232</v>
      </c>
      <c r="E11">
        <v>429</v>
      </c>
      <c r="F11">
        <v>291</v>
      </c>
      <c r="G11">
        <v>714</v>
      </c>
      <c r="H11">
        <f>SUM(D11:G11)</f>
        <v>1666</v>
      </c>
      <c r="I11" s="23">
        <v>1</v>
      </c>
      <c r="J11" s="26">
        <v>343</v>
      </c>
      <c r="K11" s="33">
        <v>71</v>
      </c>
      <c r="L11" s="33">
        <v>520</v>
      </c>
      <c r="M11" s="30">
        <v>2600</v>
      </c>
      <c r="N11" s="23">
        <v>1</v>
      </c>
    </row>
    <row r="12" spans="1:14" x14ac:dyDescent="0.25">
      <c r="I12" s="23"/>
      <c r="J12" s="26"/>
      <c r="K12" s="27"/>
      <c r="L12" s="27"/>
      <c r="N12" s="23"/>
    </row>
    <row r="13" spans="1:14" x14ac:dyDescent="0.25">
      <c r="A13" t="s">
        <v>72</v>
      </c>
      <c r="B13" s="41" t="s">
        <v>147</v>
      </c>
      <c r="C13" t="s">
        <v>74</v>
      </c>
      <c r="D13" s="1">
        <v>32.31</v>
      </c>
      <c r="E13" s="1">
        <v>1.2</v>
      </c>
      <c r="F13">
        <v>5.96</v>
      </c>
      <c r="G13" s="1">
        <v>31.15</v>
      </c>
      <c r="I13" s="23"/>
      <c r="J13" s="26">
        <v>2.81</v>
      </c>
      <c r="K13" s="40">
        <v>10.39</v>
      </c>
      <c r="L13" s="34" t="s">
        <v>371</v>
      </c>
      <c r="N13" s="23"/>
    </row>
    <row r="14" spans="1:14" x14ac:dyDescent="0.25">
      <c r="A14" t="s">
        <v>117</v>
      </c>
      <c r="B14" s="41" t="s">
        <v>131</v>
      </c>
      <c r="C14" t="s">
        <v>78</v>
      </c>
      <c r="D14" s="65">
        <v>3.7</v>
      </c>
      <c r="G14" s="35" t="s">
        <v>236</v>
      </c>
      <c r="I14" s="23"/>
      <c r="J14" s="60" t="s">
        <v>372</v>
      </c>
      <c r="K14" s="27"/>
      <c r="L14" s="27"/>
      <c r="M14" s="65" t="s">
        <v>236</v>
      </c>
      <c r="N14" s="23"/>
    </row>
    <row r="15" spans="1:14" x14ac:dyDescent="0.25">
      <c r="A15" t="s">
        <v>79</v>
      </c>
      <c r="B15" s="20">
        <v>285</v>
      </c>
      <c r="C15" t="s">
        <v>69</v>
      </c>
      <c r="D15">
        <v>0</v>
      </c>
      <c r="E15">
        <v>312</v>
      </c>
      <c r="F15">
        <v>269</v>
      </c>
      <c r="G15">
        <v>405</v>
      </c>
      <c r="H15">
        <f>SUM(D15:G15)</f>
        <v>986</v>
      </c>
      <c r="I15" s="23">
        <v>2</v>
      </c>
      <c r="J15" s="26">
        <v>76</v>
      </c>
      <c r="K15" s="33">
        <v>113</v>
      </c>
      <c r="L15" s="33">
        <v>480</v>
      </c>
      <c r="M15" s="30">
        <v>1655</v>
      </c>
      <c r="N15" s="23">
        <v>2</v>
      </c>
    </row>
    <row r="16" spans="1:14" x14ac:dyDescent="0.25">
      <c r="B16" s="20"/>
      <c r="I16" s="23"/>
      <c r="J16" s="26"/>
      <c r="K16" s="33"/>
      <c r="L16" s="33"/>
      <c r="N16" s="23"/>
    </row>
    <row r="17" spans="1:14" x14ac:dyDescent="0.25">
      <c r="A17" t="s">
        <v>72</v>
      </c>
      <c r="B17" s="67" t="s">
        <v>148</v>
      </c>
      <c r="C17" t="s">
        <v>74</v>
      </c>
      <c r="D17" s="1">
        <v>16.16</v>
      </c>
      <c r="E17" s="1">
        <v>1.65</v>
      </c>
      <c r="F17">
        <v>9.59</v>
      </c>
      <c r="G17" s="1">
        <v>27.39</v>
      </c>
      <c r="I17" s="23"/>
      <c r="J17" s="26">
        <v>4.87</v>
      </c>
      <c r="K17" s="40">
        <v>22.53</v>
      </c>
      <c r="L17" s="34" t="s">
        <v>185</v>
      </c>
      <c r="N17" s="23"/>
    </row>
    <row r="18" spans="1:14" x14ac:dyDescent="0.25">
      <c r="A18" t="s">
        <v>117</v>
      </c>
      <c r="B18" s="67" t="s">
        <v>122</v>
      </c>
      <c r="C18" t="s">
        <v>78</v>
      </c>
      <c r="D18" s="65">
        <v>3.7</v>
      </c>
      <c r="G18" s="35" t="s">
        <v>236</v>
      </c>
      <c r="I18" s="23" t="s">
        <v>123</v>
      </c>
      <c r="J18" s="60" t="s">
        <v>373</v>
      </c>
      <c r="K18" s="27"/>
      <c r="L18" s="27"/>
      <c r="M18" s="65" t="s">
        <v>264</v>
      </c>
      <c r="N18" s="23" t="s">
        <v>123</v>
      </c>
    </row>
    <row r="19" spans="1:14" x14ac:dyDescent="0.25">
      <c r="A19" t="s">
        <v>79</v>
      </c>
      <c r="B19" s="64">
        <v>283</v>
      </c>
      <c r="C19" t="s">
        <v>69</v>
      </c>
      <c r="D19">
        <v>695</v>
      </c>
      <c r="E19">
        <v>795</v>
      </c>
      <c r="F19">
        <v>503</v>
      </c>
      <c r="G19">
        <v>680</v>
      </c>
      <c r="H19">
        <f>SUM(D19:G19)</f>
        <v>2673</v>
      </c>
      <c r="I19" s="23"/>
      <c r="J19" s="26">
        <v>524</v>
      </c>
      <c r="K19" s="33">
        <v>336</v>
      </c>
      <c r="L19" s="33"/>
      <c r="M19" s="30">
        <v>3533</v>
      </c>
      <c r="N19" s="23"/>
    </row>
    <row r="20" spans="1:14" x14ac:dyDescent="0.25">
      <c r="B20" s="41"/>
      <c r="D20" s="65"/>
      <c r="G20" s="65"/>
      <c r="I20" s="23"/>
      <c r="J20" s="56"/>
      <c r="K20" s="27"/>
      <c r="L20" s="27"/>
      <c r="N20" s="23"/>
    </row>
    <row r="21" spans="1:14" x14ac:dyDescent="0.25">
      <c r="A21" t="s">
        <v>72</v>
      </c>
      <c r="B21" s="67" t="s">
        <v>149</v>
      </c>
      <c r="C21" t="s">
        <v>74</v>
      </c>
      <c r="D21" s="1">
        <v>17.72</v>
      </c>
      <c r="E21" s="1">
        <v>1.59</v>
      </c>
      <c r="F21">
        <v>7.33</v>
      </c>
      <c r="G21" s="1">
        <v>30.59</v>
      </c>
      <c r="I21" s="23"/>
      <c r="J21" s="26">
        <v>4.8099999999999996</v>
      </c>
      <c r="K21" s="40">
        <v>20.47</v>
      </c>
      <c r="L21" s="34" t="s">
        <v>374</v>
      </c>
      <c r="N21" s="23"/>
    </row>
    <row r="22" spans="1:14" x14ac:dyDescent="0.25">
      <c r="A22" t="s">
        <v>117</v>
      </c>
      <c r="B22" s="67" t="s">
        <v>150</v>
      </c>
      <c r="C22" t="s">
        <v>78</v>
      </c>
      <c r="D22" s="65">
        <v>3.7</v>
      </c>
      <c r="G22" s="35" t="s">
        <v>236</v>
      </c>
      <c r="I22" s="23" t="s">
        <v>123</v>
      </c>
      <c r="J22" s="60" t="s">
        <v>372</v>
      </c>
      <c r="K22" s="27"/>
      <c r="L22" s="27"/>
      <c r="M22" s="65" t="s">
        <v>236</v>
      </c>
      <c r="N22" s="23" t="s">
        <v>123</v>
      </c>
    </row>
    <row r="23" spans="1:14" x14ac:dyDescent="0.25">
      <c r="A23" t="s">
        <v>79</v>
      </c>
      <c r="B23" s="64">
        <v>284</v>
      </c>
      <c r="C23" t="s">
        <v>69</v>
      </c>
      <c r="D23" s="30">
        <v>518</v>
      </c>
      <c r="E23">
        <v>724</v>
      </c>
      <c r="F23">
        <v>356</v>
      </c>
      <c r="G23">
        <v>442</v>
      </c>
      <c r="H23">
        <f>SUM(D23:G23)</f>
        <v>2040</v>
      </c>
      <c r="I23" s="23"/>
      <c r="J23" s="26">
        <v>508</v>
      </c>
      <c r="K23" s="33">
        <v>298</v>
      </c>
      <c r="L23" s="33">
        <v>319</v>
      </c>
      <c r="M23" s="30">
        <v>3165</v>
      </c>
      <c r="N23" s="23"/>
    </row>
    <row r="24" spans="1:14" x14ac:dyDescent="0.25">
      <c r="I24" s="23"/>
      <c r="J24" s="26"/>
      <c r="N24" s="23"/>
    </row>
    <row r="25" spans="1:14" x14ac:dyDescent="0.25">
      <c r="A25" t="s">
        <v>72</v>
      </c>
      <c r="B25" s="67" t="s">
        <v>151</v>
      </c>
      <c r="C25" t="s">
        <v>74</v>
      </c>
      <c r="D25" s="1">
        <v>15.28</v>
      </c>
      <c r="E25" s="1">
        <v>1.68</v>
      </c>
      <c r="F25">
        <v>10.62</v>
      </c>
      <c r="G25" s="1">
        <v>27.5</v>
      </c>
      <c r="I25" s="23"/>
      <c r="J25" s="26">
        <v>5.3</v>
      </c>
      <c r="K25" s="40">
        <v>35.26</v>
      </c>
      <c r="L25" s="34" t="s">
        <v>375</v>
      </c>
      <c r="N25" s="23"/>
    </row>
    <row r="26" spans="1:14" x14ac:dyDescent="0.25">
      <c r="A26" t="s">
        <v>117</v>
      </c>
      <c r="B26" s="67" t="s">
        <v>152</v>
      </c>
      <c r="C26" t="s">
        <v>78</v>
      </c>
      <c r="D26" s="65">
        <v>3.7</v>
      </c>
      <c r="G26" s="35" t="s">
        <v>236</v>
      </c>
      <c r="I26" s="23" t="s">
        <v>123</v>
      </c>
      <c r="J26" s="60" t="s">
        <v>376</v>
      </c>
      <c r="K26" s="27"/>
      <c r="L26" s="27"/>
      <c r="M26" s="65" t="s">
        <v>264</v>
      </c>
      <c r="N26" s="23" t="s">
        <v>123</v>
      </c>
    </row>
    <row r="27" spans="1:14" x14ac:dyDescent="0.25">
      <c r="A27" t="s">
        <v>79</v>
      </c>
      <c r="B27" s="64">
        <v>286</v>
      </c>
      <c r="C27" t="s">
        <v>69</v>
      </c>
      <c r="D27">
        <v>805</v>
      </c>
      <c r="E27">
        <v>830</v>
      </c>
      <c r="F27">
        <v>570</v>
      </c>
      <c r="G27">
        <v>671</v>
      </c>
      <c r="H27">
        <f>SUM(D27:G27)</f>
        <v>2876</v>
      </c>
      <c r="I27" s="32"/>
      <c r="J27" s="26">
        <v>643</v>
      </c>
      <c r="K27" s="33">
        <v>577</v>
      </c>
      <c r="L27" s="33">
        <v>667</v>
      </c>
      <c r="M27" s="30">
        <v>4763</v>
      </c>
      <c r="N27" s="23"/>
    </row>
    <row r="30" spans="1:14" x14ac:dyDescent="0.25">
      <c r="B30" t="s">
        <v>377</v>
      </c>
    </row>
  </sheetData>
  <mergeCells count="2">
    <mergeCell ref="D6:I6"/>
    <mergeCell ref="J6:L6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A2"/>
    </sheetView>
  </sheetViews>
  <sheetFormatPr defaultRowHeight="15" x14ac:dyDescent="0.25"/>
  <cols>
    <col min="2" max="2" width="24.85546875" bestFit="1" customWidth="1"/>
    <col min="13" max="13" width="9.140625" style="30"/>
  </cols>
  <sheetData>
    <row r="1" spans="1:14" x14ac:dyDescent="0.25">
      <c r="A1" s="3" t="s">
        <v>0</v>
      </c>
    </row>
    <row r="2" spans="1:14" x14ac:dyDescent="0.25">
      <c r="A2" s="3" t="s">
        <v>1</v>
      </c>
    </row>
    <row r="4" spans="1:14" x14ac:dyDescent="0.25">
      <c r="A4" t="s">
        <v>59</v>
      </c>
    </row>
    <row r="6" spans="1:14" x14ac:dyDescent="0.25">
      <c r="A6" s="19"/>
      <c r="B6" s="20"/>
      <c r="D6" s="95" t="s">
        <v>106</v>
      </c>
      <c r="E6" s="95"/>
      <c r="F6" s="95"/>
      <c r="G6" s="95"/>
      <c r="H6" s="95"/>
      <c r="I6" s="95"/>
      <c r="J6" s="96" t="s">
        <v>107</v>
      </c>
      <c r="K6" s="95"/>
      <c r="L6" s="95"/>
    </row>
    <row r="7" spans="1:14" x14ac:dyDescent="0.25">
      <c r="B7" s="20"/>
      <c r="D7" s="22" t="s">
        <v>108</v>
      </c>
      <c r="E7" s="22" t="s">
        <v>67</v>
      </c>
      <c r="F7" s="22" t="s">
        <v>66</v>
      </c>
      <c r="G7" s="22" t="s">
        <v>126</v>
      </c>
      <c r="H7" s="22" t="s">
        <v>110</v>
      </c>
      <c r="I7" s="23" t="s">
        <v>110</v>
      </c>
      <c r="J7" s="24" t="s">
        <v>64</v>
      </c>
      <c r="K7" s="25" t="s">
        <v>127</v>
      </c>
      <c r="L7" s="25" t="s">
        <v>68</v>
      </c>
      <c r="M7" s="22" t="s">
        <v>115</v>
      </c>
      <c r="N7" s="23" t="s">
        <v>115</v>
      </c>
    </row>
    <row r="8" spans="1:14" x14ac:dyDescent="0.25">
      <c r="B8" s="20"/>
      <c r="D8" s="22"/>
      <c r="E8" s="22"/>
      <c r="F8" s="22"/>
      <c r="G8" s="22"/>
      <c r="H8" s="22" t="s">
        <v>71</v>
      </c>
      <c r="I8" s="23" t="s">
        <v>70</v>
      </c>
      <c r="J8" s="39"/>
      <c r="K8" s="28"/>
      <c r="L8" s="28"/>
      <c r="M8" s="22" t="s">
        <v>71</v>
      </c>
      <c r="N8" s="23" t="s">
        <v>70</v>
      </c>
    </row>
    <row r="9" spans="1:14" x14ac:dyDescent="0.25">
      <c r="A9" t="s">
        <v>72</v>
      </c>
      <c r="B9" s="29" t="s">
        <v>141</v>
      </c>
      <c r="C9" t="s">
        <v>74</v>
      </c>
      <c r="D9">
        <v>16.38</v>
      </c>
      <c r="E9" s="41">
        <v>1.41</v>
      </c>
      <c r="F9">
        <v>6.91</v>
      </c>
      <c r="G9">
        <v>27.26</v>
      </c>
      <c r="I9" s="32"/>
      <c r="J9" s="26">
        <v>5.16</v>
      </c>
      <c r="K9" s="33">
        <v>26.94</v>
      </c>
      <c r="L9" s="34" t="s">
        <v>378</v>
      </c>
      <c r="N9" s="23"/>
    </row>
    <row r="10" spans="1:14" x14ac:dyDescent="0.25">
      <c r="A10" t="s">
        <v>117</v>
      </c>
      <c r="B10" s="29" t="s">
        <v>118</v>
      </c>
      <c r="C10" t="s">
        <v>78</v>
      </c>
      <c r="D10" s="63">
        <v>1.7</v>
      </c>
      <c r="G10" s="35" t="s">
        <v>235</v>
      </c>
      <c r="I10" s="32"/>
      <c r="J10" s="60" t="s">
        <v>373</v>
      </c>
      <c r="K10" s="27"/>
      <c r="L10" s="27"/>
      <c r="M10" s="65" t="s">
        <v>231</v>
      </c>
      <c r="N10" s="23"/>
    </row>
    <row r="11" spans="1:14" x14ac:dyDescent="0.25">
      <c r="A11" t="s">
        <v>79</v>
      </c>
      <c r="B11" s="20">
        <v>279</v>
      </c>
      <c r="C11" t="s">
        <v>69</v>
      </c>
      <c r="D11">
        <v>668</v>
      </c>
      <c r="E11">
        <v>523</v>
      </c>
      <c r="F11">
        <v>329</v>
      </c>
      <c r="G11">
        <v>690</v>
      </c>
      <c r="H11">
        <f>SUM(D11:G11)</f>
        <v>2210</v>
      </c>
      <c r="I11" s="23">
        <v>2</v>
      </c>
      <c r="J11" s="56">
        <v>603</v>
      </c>
      <c r="K11" s="27">
        <v>419</v>
      </c>
      <c r="L11" s="33">
        <v>676</v>
      </c>
      <c r="M11" s="30">
        <v>3908</v>
      </c>
      <c r="N11" s="23">
        <v>1</v>
      </c>
    </row>
    <row r="12" spans="1:14" x14ac:dyDescent="0.25">
      <c r="B12" s="20"/>
      <c r="I12" s="19"/>
      <c r="J12" s="26"/>
      <c r="K12" s="27"/>
      <c r="L12" s="27"/>
      <c r="N12" s="19"/>
    </row>
    <row r="13" spans="1:14" x14ac:dyDescent="0.25">
      <c r="A13" t="s">
        <v>72</v>
      </c>
      <c r="B13" s="43" t="s">
        <v>142</v>
      </c>
      <c r="C13" t="s">
        <v>74</v>
      </c>
      <c r="D13">
        <v>16.239999999999998</v>
      </c>
      <c r="E13">
        <v>1.59</v>
      </c>
      <c r="F13" s="1">
        <v>8.07</v>
      </c>
      <c r="I13" s="19"/>
      <c r="J13" s="26"/>
      <c r="K13" s="40"/>
      <c r="L13" s="34"/>
      <c r="N13" s="19"/>
    </row>
    <row r="14" spans="1:14" x14ac:dyDescent="0.25">
      <c r="A14" t="s">
        <v>117</v>
      </c>
      <c r="B14" s="43" t="s">
        <v>131</v>
      </c>
      <c r="C14" t="s">
        <v>78</v>
      </c>
      <c r="D14">
        <v>1.7</v>
      </c>
      <c r="G14" s="35"/>
      <c r="I14" s="19"/>
      <c r="J14" s="60"/>
      <c r="K14" s="27"/>
      <c r="L14" s="27"/>
      <c r="N14" s="23"/>
    </row>
    <row r="15" spans="1:14" x14ac:dyDescent="0.25">
      <c r="A15" t="s">
        <v>79</v>
      </c>
      <c r="B15" s="64">
        <v>278</v>
      </c>
      <c r="C15" t="s">
        <v>69</v>
      </c>
      <c r="D15">
        <v>685</v>
      </c>
      <c r="E15">
        <v>724</v>
      </c>
      <c r="F15">
        <v>404</v>
      </c>
      <c r="H15">
        <f>SUM(D15:G15)</f>
        <v>1813</v>
      </c>
      <c r="I15" s="23" t="s">
        <v>96</v>
      </c>
      <c r="J15" s="26"/>
      <c r="K15" s="33"/>
      <c r="L15" s="33"/>
      <c r="M15" s="45" t="s">
        <v>185</v>
      </c>
      <c r="N15" s="23" t="s">
        <v>96</v>
      </c>
    </row>
    <row r="16" spans="1:14" x14ac:dyDescent="0.25">
      <c r="B16" s="20"/>
      <c r="I16" s="19"/>
      <c r="J16" s="26"/>
      <c r="K16" s="27"/>
      <c r="L16" s="27"/>
      <c r="N16" s="19"/>
    </row>
    <row r="17" spans="1:14" x14ac:dyDescent="0.25">
      <c r="A17" t="s">
        <v>72</v>
      </c>
      <c r="B17" s="43" t="s">
        <v>143</v>
      </c>
      <c r="C17" t="s">
        <v>74</v>
      </c>
      <c r="D17" s="30" t="s">
        <v>144</v>
      </c>
      <c r="E17">
        <v>1.56</v>
      </c>
      <c r="F17" s="1">
        <v>10.8</v>
      </c>
      <c r="G17">
        <v>25.82</v>
      </c>
      <c r="I17" s="19"/>
      <c r="J17" s="26">
        <v>5.63</v>
      </c>
      <c r="K17" s="40">
        <v>32.25</v>
      </c>
      <c r="L17" s="34" t="s">
        <v>379</v>
      </c>
      <c r="N17" s="19"/>
    </row>
    <row r="18" spans="1:14" x14ac:dyDescent="0.25">
      <c r="A18" t="s">
        <v>117</v>
      </c>
      <c r="B18" s="43" t="s">
        <v>145</v>
      </c>
      <c r="C18" t="s">
        <v>78</v>
      </c>
      <c r="D18">
        <v>1.7</v>
      </c>
      <c r="G18" s="35" t="s">
        <v>235</v>
      </c>
      <c r="I18" s="19"/>
      <c r="J18" s="60" t="s">
        <v>380</v>
      </c>
      <c r="K18" s="27"/>
      <c r="L18" s="27"/>
      <c r="M18" s="65" t="s">
        <v>381</v>
      </c>
      <c r="N18" s="23"/>
    </row>
    <row r="19" spans="1:14" x14ac:dyDescent="0.25">
      <c r="A19" t="s">
        <v>79</v>
      </c>
      <c r="B19" s="64">
        <v>280</v>
      </c>
      <c r="C19" t="s">
        <v>69</v>
      </c>
      <c r="D19">
        <v>921</v>
      </c>
      <c r="E19">
        <v>689</v>
      </c>
      <c r="F19">
        <v>582</v>
      </c>
      <c r="G19">
        <v>813</v>
      </c>
      <c r="H19">
        <f>SUM(D19:G19)</f>
        <v>3005</v>
      </c>
      <c r="I19" s="23">
        <v>1</v>
      </c>
      <c r="J19" s="26">
        <v>738</v>
      </c>
      <c r="K19" s="33">
        <v>519</v>
      </c>
      <c r="L19" s="33">
        <v>725</v>
      </c>
      <c r="M19" s="30">
        <v>4987</v>
      </c>
      <c r="N19" s="23" t="s">
        <v>123</v>
      </c>
    </row>
  </sheetData>
  <mergeCells count="2">
    <mergeCell ref="D6:I6"/>
    <mergeCell ref="J6:L6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N35" sqref="N35"/>
    </sheetView>
  </sheetViews>
  <sheetFormatPr defaultRowHeight="15" x14ac:dyDescent="0.25"/>
  <cols>
    <col min="2" max="2" width="21.140625" bestFit="1" customWidth="1"/>
    <col min="13" max="13" width="9.140625" style="30"/>
  </cols>
  <sheetData>
    <row r="1" spans="1:14" x14ac:dyDescent="0.25">
      <c r="A1" s="3" t="s">
        <v>0</v>
      </c>
    </row>
    <row r="2" spans="1:14" x14ac:dyDescent="0.25">
      <c r="A2" s="3" t="s">
        <v>1</v>
      </c>
    </row>
    <row r="4" spans="1:14" x14ac:dyDescent="0.25">
      <c r="A4" t="s">
        <v>60</v>
      </c>
    </row>
    <row r="6" spans="1:14" x14ac:dyDescent="0.25">
      <c r="A6" s="19"/>
      <c r="B6" s="20"/>
      <c r="D6" s="97" t="s">
        <v>106</v>
      </c>
      <c r="E6" s="97"/>
      <c r="F6" s="97"/>
      <c r="G6" s="97"/>
      <c r="H6" s="97"/>
      <c r="I6" s="97"/>
      <c r="J6" s="96" t="s">
        <v>107</v>
      </c>
      <c r="K6" s="95"/>
      <c r="L6" s="95"/>
    </row>
    <row r="7" spans="1:14" x14ac:dyDescent="0.25">
      <c r="B7" s="20"/>
      <c r="D7" s="22" t="s">
        <v>65</v>
      </c>
      <c r="E7" s="22" t="s">
        <v>67</v>
      </c>
      <c r="F7" s="22" t="s">
        <v>66</v>
      </c>
      <c r="G7" s="22" t="s">
        <v>126</v>
      </c>
      <c r="H7" s="22" t="s">
        <v>110</v>
      </c>
      <c r="I7" s="52" t="s">
        <v>110</v>
      </c>
      <c r="J7" s="25" t="s">
        <v>64</v>
      </c>
      <c r="K7" s="22" t="s">
        <v>127</v>
      </c>
      <c r="L7" s="22" t="s">
        <v>68</v>
      </c>
      <c r="M7" s="22" t="s">
        <v>115</v>
      </c>
      <c r="N7" s="23" t="s">
        <v>115</v>
      </c>
    </row>
    <row r="8" spans="1:14" x14ac:dyDescent="0.25">
      <c r="B8" s="20"/>
      <c r="D8" s="22"/>
      <c r="E8" s="22"/>
      <c r="F8" s="22"/>
      <c r="G8" s="22"/>
      <c r="H8" s="22" t="s">
        <v>71</v>
      </c>
      <c r="I8" s="52" t="s">
        <v>70</v>
      </c>
      <c r="J8" s="28"/>
      <c r="K8" s="30"/>
      <c r="L8" s="30"/>
      <c r="M8" s="22" t="s">
        <v>71</v>
      </c>
      <c r="N8" s="23" t="s">
        <v>70</v>
      </c>
    </row>
    <row r="9" spans="1:14" x14ac:dyDescent="0.25">
      <c r="A9" t="s">
        <v>72</v>
      </c>
      <c r="B9" s="29" t="s">
        <v>128</v>
      </c>
      <c r="C9" t="s">
        <v>74</v>
      </c>
      <c r="D9" s="30">
        <v>14.07</v>
      </c>
      <c r="E9" s="1">
        <v>1.41</v>
      </c>
      <c r="F9" s="1">
        <v>6.99</v>
      </c>
      <c r="G9" s="1">
        <v>27.23</v>
      </c>
      <c r="I9" s="53"/>
      <c r="J9" s="40">
        <v>4.4400000000000004</v>
      </c>
      <c r="K9" s="40">
        <v>14.12</v>
      </c>
      <c r="L9" s="41" t="s">
        <v>382</v>
      </c>
      <c r="N9" s="32"/>
    </row>
    <row r="10" spans="1:14" x14ac:dyDescent="0.25">
      <c r="A10" t="s">
        <v>117</v>
      </c>
      <c r="B10" s="29" t="s">
        <v>87</v>
      </c>
      <c r="C10" t="s">
        <v>78</v>
      </c>
      <c r="D10" s="36">
        <v>4</v>
      </c>
      <c r="G10" s="35" t="s">
        <v>237</v>
      </c>
      <c r="I10" s="53"/>
      <c r="J10" s="35" t="s">
        <v>383</v>
      </c>
      <c r="M10" s="65" t="s">
        <v>360</v>
      </c>
      <c r="N10" s="32"/>
    </row>
    <row r="11" spans="1:14" x14ac:dyDescent="0.25">
      <c r="A11" t="s">
        <v>79</v>
      </c>
      <c r="B11" s="20">
        <v>264</v>
      </c>
      <c r="C11" t="s">
        <v>69</v>
      </c>
      <c r="D11" s="30">
        <v>561</v>
      </c>
      <c r="E11">
        <v>523</v>
      </c>
      <c r="F11">
        <v>334</v>
      </c>
      <c r="G11">
        <v>693</v>
      </c>
      <c r="H11">
        <f>SUM(D11:G11)</f>
        <v>2111</v>
      </c>
      <c r="I11" s="54">
        <v>5</v>
      </c>
      <c r="J11">
        <v>413</v>
      </c>
      <c r="K11">
        <v>181</v>
      </c>
      <c r="L11">
        <v>653</v>
      </c>
      <c r="M11" s="30">
        <v>3358</v>
      </c>
      <c r="N11" s="23">
        <v>5</v>
      </c>
    </row>
    <row r="12" spans="1:14" x14ac:dyDescent="0.25">
      <c r="B12" s="20"/>
      <c r="D12" s="30"/>
      <c r="J12" s="26"/>
      <c r="N12" s="23"/>
    </row>
    <row r="13" spans="1:14" x14ac:dyDescent="0.25">
      <c r="A13" t="s">
        <v>72</v>
      </c>
      <c r="B13" s="29" t="s">
        <v>129</v>
      </c>
      <c r="C13" t="s">
        <v>74</v>
      </c>
      <c r="D13" s="30">
        <v>14.11</v>
      </c>
      <c r="E13" s="1">
        <v>1.26</v>
      </c>
      <c r="F13">
        <v>6.49</v>
      </c>
      <c r="G13">
        <v>28.76</v>
      </c>
      <c r="I13" s="27"/>
      <c r="J13" s="55">
        <v>4.4800000000000004</v>
      </c>
      <c r="K13" s="40">
        <v>7.92</v>
      </c>
      <c r="L13" s="90" t="s">
        <v>476</v>
      </c>
      <c r="M13" s="91"/>
      <c r="N13" s="92"/>
    </row>
    <row r="14" spans="1:14" x14ac:dyDescent="0.25">
      <c r="A14" t="s">
        <v>117</v>
      </c>
      <c r="B14" s="29" t="s">
        <v>82</v>
      </c>
      <c r="C14" t="s">
        <v>78</v>
      </c>
      <c r="D14" s="36">
        <v>4</v>
      </c>
      <c r="G14" s="35" t="s">
        <v>237</v>
      </c>
      <c r="I14" s="27"/>
      <c r="J14" s="60" t="s">
        <v>359</v>
      </c>
      <c r="L14" s="66"/>
      <c r="M14" s="93" t="s">
        <v>367</v>
      </c>
      <c r="N14" s="92"/>
    </row>
    <row r="15" spans="1:14" x14ac:dyDescent="0.25">
      <c r="A15" t="s">
        <v>79</v>
      </c>
      <c r="B15" s="20">
        <v>265</v>
      </c>
      <c r="C15" t="s">
        <v>69</v>
      </c>
      <c r="D15" s="30">
        <v>557</v>
      </c>
      <c r="E15">
        <v>369</v>
      </c>
      <c r="F15">
        <v>302</v>
      </c>
      <c r="G15">
        <v>572</v>
      </c>
      <c r="H15">
        <f>SUM(D15:G15)</f>
        <v>1800</v>
      </c>
      <c r="I15" s="57">
        <v>8</v>
      </c>
      <c r="J15" s="26">
        <v>423</v>
      </c>
      <c r="K15" s="33">
        <v>69</v>
      </c>
      <c r="L15" s="94">
        <v>519</v>
      </c>
      <c r="M15" s="91">
        <v>2811</v>
      </c>
      <c r="N15" s="92">
        <v>8</v>
      </c>
    </row>
    <row r="16" spans="1:14" x14ac:dyDescent="0.25">
      <c r="B16" s="20"/>
      <c r="D16" s="30"/>
      <c r="J16" s="26"/>
      <c r="N16" s="23"/>
    </row>
    <row r="17" spans="1:14" x14ac:dyDescent="0.25">
      <c r="A17" t="s">
        <v>72</v>
      </c>
      <c r="B17" s="29" t="s">
        <v>130</v>
      </c>
      <c r="C17" t="s">
        <v>74</v>
      </c>
      <c r="D17" s="38">
        <v>17.559999999999999</v>
      </c>
      <c r="E17">
        <v>1.26</v>
      </c>
      <c r="F17">
        <v>5.0199999999999996</v>
      </c>
      <c r="G17">
        <v>29.01</v>
      </c>
      <c r="I17" s="27"/>
      <c r="J17" s="89" t="s">
        <v>355</v>
      </c>
      <c r="K17" s="33"/>
      <c r="L17" s="45"/>
      <c r="N17" s="23"/>
    </row>
    <row r="18" spans="1:14" x14ac:dyDescent="0.25">
      <c r="A18" t="s">
        <v>117</v>
      </c>
      <c r="B18" s="29" t="s">
        <v>82</v>
      </c>
      <c r="C18" t="s">
        <v>78</v>
      </c>
      <c r="D18" s="36">
        <v>4</v>
      </c>
      <c r="G18" s="35" t="s">
        <v>237</v>
      </c>
      <c r="I18" s="27"/>
      <c r="J18" s="58"/>
      <c r="N18" s="23"/>
    </row>
    <row r="19" spans="1:14" x14ac:dyDescent="0.25">
      <c r="A19" t="s">
        <v>79</v>
      </c>
      <c r="B19" s="20">
        <v>266</v>
      </c>
      <c r="C19" t="s">
        <v>69</v>
      </c>
      <c r="D19" s="30">
        <v>288</v>
      </c>
      <c r="E19">
        <v>369</v>
      </c>
      <c r="F19">
        <v>210</v>
      </c>
      <c r="G19">
        <v>553</v>
      </c>
      <c r="H19">
        <f>SUM(D19:G19)</f>
        <v>1420</v>
      </c>
      <c r="I19" s="57">
        <v>10</v>
      </c>
      <c r="J19" s="26"/>
      <c r="K19" s="33"/>
      <c r="L19" s="33"/>
      <c r="M19" s="45" t="s">
        <v>185</v>
      </c>
      <c r="N19" s="23"/>
    </row>
    <row r="20" spans="1:14" x14ac:dyDescent="0.25">
      <c r="B20" s="20"/>
      <c r="D20" s="30"/>
      <c r="J20" s="26"/>
      <c r="N20" s="23"/>
    </row>
    <row r="21" spans="1:14" x14ac:dyDescent="0.25">
      <c r="A21" s="41" t="s">
        <v>72</v>
      </c>
      <c r="B21" s="29" t="s">
        <v>153</v>
      </c>
      <c r="C21" s="41" t="s">
        <v>74</v>
      </c>
      <c r="D21" s="45">
        <v>13.75</v>
      </c>
      <c r="E21" s="41">
        <v>1.44</v>
      </c>
      <c r="F21" s="31">
        <v>8.1999999999999993</v>
      </c>
      <c r="G21" s="31">
        <v>30.32</v>
      </c>
      <c r="H21" s="41"/>
      <c r="I21" s="50"/>
      <c r="J21" s="59">
        <v>4.28</v>
      </c>
      <c r="K21" s="47">
        <v>14.23</v>
      </c>
      <c r="L21" s="45" t="s">
        <v>384</v>
      </c>
      <c r="M21" s="45"/>
      <c r="N21" s="23"/>
    </row>
    <row r="22" spans="1:14" x14ac:dyDescent="0.25">
      <c r="A22" s="41" t="s">
        <v>117</v>
      </c>
      <c r="B22" s="29" t="s">
        <v>131</v>
      </c>
      <c r="C22" s="41" t="s">
        <v>78</v>
      </c>
      <c r="D22" s="36">
        <v>4</v>
      </c>
      <c r="E22" s="41"/>
      <c r="F22" s="41"/>
      <c r="G22" s="35" t="s">
        <v>237</v>
      </c>
      <c r="H22" s="41"/>
      <c r="I22" s="50"/>
      <c r="J22" s="60" t="s">
        <v>376</v>
      </c>
      <c r="K22" s="41"/>
      <c r="L22" s="41"/>
      <c r="M22" s="35" t="s">
        <v>236</v>
      </c>
      <c r="N22" s="23"/>
    </row>
    <row r="23" spans="1:14" x14ac:dyDescent="0.25">
      <c r="A23" s="41" t="s">
        <v>79</v>
      </c>
      <c r="B23" s="29">
        <v>267</v>
      </c>
      <c r="C23" s="41" t="s">
        <v>69</v>
      </c>
      <c r="D23" s="45">
        <v>593</v>
      </c>
      <c r="E23" s="41">
        <v>555</v>
      </c>
      <c r="F23" s="41">
        <v>412</v>
      </c>
      <c r="G23" s="41">
        <v>460</v>
      </c>
      <c r="H23">
        <f>SUM(D23:G23)</f>
        <v>2020</v>
      </c>
      <c r="I23" s="61">
        <v>7</v>
      </c>
      <c r="J23" s="49">
        <v>374</v>
      </c>
      <c r="K23" s="47">
        <v>183</v>
      </c>
      <c r="L23" s="47">
        <v>301</v>
      </c>
      <c r="M23" s="30">
        <v>2878</v>
      </c>
      <c r="N23" s="23">
        <v>7</v>
      </c>
    </row>
    <row r="24" spans="1:14" x14ac:dyDescent="0.25">
      <c r="B24" s="20"/>
      <c r="D24" s="30"/>
      <c r="J24" s="26"/>
      <c r="N24" s="23"/>
    </row>
    <row r="25" spans="1:14" x14ac:dyDescent="0.25">
      <c r="A25" s="41" t="s">
        <v>72</v>
      </c>
      <c r="B25" s="29" t="s">
        <v>132</v>
      </c>
      <c r="C25" s="41" t="s">
        <v>74</v>
      </c>
      <c r="D25" s="45">
        <v>12.87</v>
      </c>
      <c r="E25" s="41">
        <v>1.47</v>
      </c>
      <c r="F25" s="41">
        <v>8.3800000000000008</v>
      </c>
      <c r="G25" s="31">
        <v>28.55</v>
      </c>
      <c r="H25" s="41"/>
      <c r="I25" s="50"/>
      <c r="J25" s="59">
        <v>4.8099999999999996</v>
      </c>
      <c r="K25" s="47">
        <v>20.53</v>
      </c>
      <c r="L25" s="45" t="s">
        <v>385</v>
      </c>
      <c r="M25" s="45"/>
      <c r="N25" s="23"/>
    </row>
    <row r="26" spans="1:14" x14ac:dyDescent="0.25">
      <c r="A26" s="41" t="s">
        <v>117</v>
      </c>
      <c r="B26" s="29" t="s">
        <v>133</v>
      </c>
      <c r="C26" s="41" t="s">
        <v>78</v>
      </c>
      <c r="D26" s="36">
        <v>4</v>
      </c>
      <c r="E26" s="41"/>
      <c r="F26" s="41"/>
      <c r="G26" s="35" t="s">
        <v>237</v>
      </c>
      <c r="H26" s="41"/>
      <c r="I26" s="50"/>
      <c r="J26" s="60" t="s">
        <v>386</v>
      </c>
      <c r="K26" s="41"/>
      <c r="L26" s="41"/>
      <c r="M26" s="35" t="s">
        <v>236</v>
      </c>
      <c r="N26" s="23"/>
    </row>
    <row r="27" spans="1:14" x14ac:dyDescent="0.25">
      <c r="A27" s="41" t="s">
        <v>79</v>
      </c>
      <c r="B27" s="29">
        <v>268</v>
      </c>
      <c r="C27" s="41" t="s">
        <v>69</v>
      </c>
      <c r="D27" s="45">
        <v>690</v>
      </c>
      <c r="E27" s="41">
        <v>588</v>
      </c>
      <c r="F27" s="41">
        <v>424</v>
      </c>
      <c r="G27" s="41">
        <v>588</v>
      </c>
      <c r="H27">
        <f>SUM(D27:G27)</f>
        <v>2290</v>
      </c>
      <c r="I27" s="61">
        <v>2</v>
      </c>
      <c r="J27" s="49">
        <v>508</v>
      </c>
      <c r="K27" s="47">
        <v>299</v>
      </c>
      <c r="L27" s="47">
        <v>505</v>
      </c>
      <c r="M27" s="30">
        <v>3602</v>
      </c>
      <c r="N27" s="23">
        <v>2</v>
      </c>
    </row>
    <row r="28" spans="1:14" x14ac:dyDescent="0.25">
      <c r="B28" s="20"/>
      <c r="D28" s="30"/>
      <c r="J28" s="26"/>
      <c r="N28" s="23"/>
    </row>
    <row r="29" spans="1:14" x14ac:dyDescent="0.25">
      <c r="A29" s="41" t="s">
        <v>72</v>
      </c>
      <c r="B29" s="29" t="s">
        <v>134</v>
      </c>
      <c r="C29" s="41" t="s">
        <v>74</v>
      </c>
      <c r="D29" s="45">
        <v>13.61</v>
      </c>
      <c r="E29" s="41">
        <v>1.53</v>
      </c>
      <c r="F29" s="31">
        <v>7.3</v>
      </c>
      <c r="G29" s="31">
        <v>27.96</v>
      </c>
      <c r="H29" s="41"/>
      <c r="I29" s="50"/>
      <c r="J29" s="59">
        <v>4.8499999999999996</v>
      </c>
      <c r="K29" s="47">
        <v>14.49</v>
      </c>
      <c r="L29" s="45" t="s">
        <v>387</v>
      </c>
      <c r="M29" s="45"/>
      <c r="N29" s="23"/>
    </row>
    <row r="30" spans="1:14" x14ac:dyDescent="0.25">
      <c r="A30" s="41" t="s">
        <v>117</v>
      </c>
      <c r="B30" s="29" t="s">
        <v>135</v>
      </c>
      <c r="C30" s="41" t="s">
        <v>78</v>
      </c>
      <c r="D30" s="36">
        <v>4</v>
      </c>
      <c r="E30" s="41"/>
      <c r="F30" s="41"/>
      <c r="G30" s="35" t="s">
        <v>237</v>
      </c>
      <c r="H30" s="41"/>
      <c r="I30" s="50"/>
      <c r="J30" s="60" t="s">
        <v>372</v>
      </c>
      <c r="K30" s="41"/>
      <c r="L30" s="41"/>
      <c r="M30" s="35" t="s">
        <v>236</v>
      </c>
      <c r="N30" s="23"/>
    </row>
    <row r="31" spans="1:14" x14ac:dyDescent="0.25">
      <c r="A31" s="41" t="s">
        <v>79</v>
      </c>
      <c r="B31" s="29">
        <v>269</v>
      </c>
      <c r="C31" s="41" t="s">
        <v>69</v>
      </c>
      <c r="D31" s="45">
        <v>608</v>
      </c>
      <c r="E31" s="41">
        <v>655</v>
      </c>
      <c r="F31" s="41">
        <v>354</v>
      </c>
      <c r="G31" s="41">
        <v>634</v>
      </c>
      <c r="H31">
        <f>SUM(D31:G31)</f>
        <v>2251</v>
      </c>
      <c r="I31" s="61">
        <v>3</v>
      </c>
      <c r="J31" s="49">
        <v>519</v>
      </c>
      <c r="K31" s="47">
        <v>187</v>
      </c>
      <c r="L31" s="47">
        <v>636</v>
      </c>
      <c r="M31" s="30">
        <v>3593</v>
      </c>
      <c r="N31" s="23">
        <v>3</v>
      </c>
    </row>
    <row r="32" spans="1:14" x14ac:dyDescent="0.25">
      <c r="B32" s="20"/>
      <c r="D32" s="30"/>
      <c r="J32" s="26"/>
      <c r="N32" s="19"/>
    </row>
    <row r="33" spans="1:14" x14ac:dyDescent="0.25">
      <c r="A33" s="41" t="s">
        <v>72</v>
      </c>
      <c r="B33" s="29" t="s">
        <v>136</v>
      </c>
      <c r="C33" s="41" t="s">
        <v>74</v>
      </c>
      <c r="D33" s="45">
        <v>15.22</v>
      </c>
      <c r="E33" s="41">
        <v>1.17</v>
      </c>
      <c r="F33" s="41">
        <v>5.82</v>
      </c>
      <c r="G33" s="31">
        <v>29.55</v>
      </c>
      <c r="H33" s="41"/>
      <c r="I33" s="50"/>
      <c r="J33" s="59">
        <v>4.09</v>
      </c>
      <c r="K33" s="47">
        <v>11.13</v>
      </c>
      <c r="L33" s="45" t="s">
        <v>388</v>
      </c>
      <c r="M33" s="45"/>
      <c r="N33" s="19"/>
    </row>
    <row r="34" spans="1:14" x14ac:dyDescent="0.25">
      <c r="A34" s="41" t="s">
        <v>117</v>
      </c>
      <c r="B34" s="29" t="s">
        <v>82</v>
      </c>
      <c r="C34" s="41" t="s">
        <v>78</v>
      </c>
      <c r="D34" s="35">
        <v>0.8</v>
      </c>
      <c r="E34" s="41"/>
      <c r="F34" s="41"/>
      <c r="G34" s="35" t="s">
        <v>231</v>
      </c>
      <c r="H34" s="41"/>
      <c r="I34" s="50"/>
      <c r="J34" s="60" t="s">
        <v>381</v>
      </c>
      <c r="K34" s="41"/>
      <c r="L34" s="41"/>
      <c r="M34" s="35" t="s">
        <v>357</v>
      </c>
      <c r="N34" s="19"/>
    </row>
    <row r="35" spans="1:14" x14ac:dyDescent="0.25">
      <c r="A35" s="41" t="s">
        <v>79</v>
      </c>
      <c r="B35" s="29">
        <v>270</v>
      </c>
      <c r="C35" s="41" t="s">
        <v>69</v>
      </c>
      <c r="D35" s="45">
        <v>454</v>
      </c>
      <c r="E35" s="41">
        <v>284</v>
      </c>
      <c r="F35" s="41">
        <v>260</v>
      </c>
      <c r="G35" s="41">
        <v>514</v>
      </c>
      <c r="H35">
        <f>SUM(D35:G35)</f>
        <v>1512</v>
      </c>
      <c r="I35" s="61">
        <v>9</v>
      </c>
      <c r="J35" s="49">
        <v>329</v>
      </c>
      <c r="K35" s="47">
        <v>126</v>
      </c>
      <c r="L35" s="47">
        <v>504</v>
      </c>
      <c r="M35" s="30">
        <v>2471</v>
      </c>
      <c r="N35" s="92">
        <v>9</v>
      </c>
    </row>
    <row r="36" spans="1:14" x14ac:dyDescent="0.25">
      <c r="B36" s="20"/>
      <c r="D36" s="30"/>
      <c r="J36" s="26"/>
      <c r="N36" s="19"/>
    </row>
    <row r="37" spans="1:14" x14ac:dyDescent="0.25">
      <c r="A37" s="41" t="s">
        <v>72</v>
      </c>
      <c r="B37" s="29" t="s">
        <v>137</v>
      </c>
      <c r="C37" s="41" t="s">
        <v>74</v>
      </c>
      <c r="D37" s="45">
        <v>13.05</v>
      </c>
      <c r="E37" s="31">
        <v>1.5</v>
      </c>
      <c r="F37" s="41">
        <v>6.49</v>
      </c>
      <c r="G37" s="31">
        <v>27.66</v>
      </c>
      <c r="H37" s="41"/>
      <c r="I37" s="50"/>
      <c r="J37" s="59">
        <v>5.19</v>
      </c>
      <c r="K37" s="47">
        <v>13.36</v>
      </c>
      <c r="L37" s="45" t="s">
        <v>389</v>
      </c>
      <c r="M37" s="45"/>
      <c r="N37" s="19"/>
    </row>
    <row r="38" spans="1:14" x14ac:dyDescent="0.25">
      <c r="A38" s="41" t="s">
        <v>117</v>
      </c>
      <c r="B38" s="29" t="s">
        <v>131</v>
      </c>
      <c r="C38" s="41" t="s">
        <v>78</v>
      </c>
      <c r="D38" s="35">
        <v>0.8</v>
      </c>
      <c r="E38" s="41"/>
      <c r="F38" s="41"/>
      <c r="G38" s="35" t="s">
        <v>231</v>
      </c>
      <c r="H38" s="41"/>
      <c r="I38" s="50"/>
      <c r="J38" s="60" t="s">
        <v>390</v>
      </c>
      <c r="K38" s="41"/>
      <c r="L38" s="41"/>
      <c r="M38" s="35" t="s">
        <v>393</v>
      </c>
      <c r="N38" s="19"/>
    </row>
    <row r="39" spans="1:14" x14ac:dyDescent="0.25">
      <c r="A39" s="41" t="s">
        <v>79</v>
      </c>
      <c r="B39" s="29">
        <v>271</v>
      </c>
      <c r="C39" s="41" t="s">
        <v>69</v>
      </c>
      <c r="D39" s="45">
        <v>669</v>
      </c>
      <c r="E39" s="41">
        <v>621</v>
      </c>
      <c r="F39" s="41">
        <v>302</v>
      </c>
      <c r="G39" s="41">
        <v>658</v>
      </c>
      <c r="H39">
        <f>SUM(D39:G39)</f>
        <v>2250</v>
      </c>
      <c r="I39" s="61">
        <v>4</v>
      </c>
      <c r="J39" s="49">
        <v>612</v>
      </c>
      <c r="K39" s="47">
        <v>167</v>
      </c>
      <c r="L39" s="47">
        <v>347</v>
      </c>
      <c r="M39" s="30">
        <v>3376</v>
      </c>
      <c r="N39" s="23">
        <v>4</v>
      </c>
    </row>
    <row r="40" spans="1:14" x14ac:dyDescent="0.25">
      <c r="B40" s="20"/>
      <c r="D40" s="30"/>
      <c r="J40" s="26"/>
      <c r="N40" s="19"/>
    </row>
    <row r="41" spans="1:14" x14ac:dyDescent="0.25">
      <c r="A41" s="41" t="s">
        <v>72</v>
      </c>
      <c r="B41" s="62" t="s">
        <v>138</v>
      </c>
      <c r="C41" s="41" t="s">
        <v>74</v>
      </c>
      <c r="D41" s="45">
        <v>12.98</v>
      </c>
      <c r="E41" s="41">
        <v>1.53</v>
      </c>
      <c r="F41" s="41">
        <v>6.57</v>
      </c>
      <c r="G41" s="31">
        <v>27.12</v>
      </c>
      <c r="H41" s="41"/>
      <c r="I41" s="50"/>
      <c r="J41" s="59">
        <v>4.8899999999999997</v>
      </c>
      <c r="K41" s="47">
        <v>18.55</v>
      </c>
      <c r="L41" s="45" t="s">
        <v>391</v>
      </c>
      <c r="N41" s="19"/>
    </row>
    <row r="42" spans="1:14" x14ac:dyDescent="0.25">
      <c r="A42" s="41" t="s">
        <v>117</v>
      </c>
      <c r="B42" s="62" t="s">
        <v>87</v>
      </c>
      <c r="C42" s="41" t="s">
        <v>78</v>
      </c>
      <c r="D42" s="35">
        <v>0.8</v>
      </c>
      <c r="E42" s="41"/>
      <c r="F42" s="41"/>
      <c r="G42" s="35" t="s">
        <v>231</v>
      </c>
      <c r="H42" s="41"/>
      <c r="I42" s="50"/>
      <c r="J42" s="60" t="s">
        <v>386</v>
      </c>
      <c r="K42" s="41"/>
      <c r="L42" s="41"/>
      <c r="M42" s="35" t="s">
        <v>383</v>
      </c>
      <c r="N42" s="19"/>
    </row>
    <row r="43" spans="1:14" x14ac:dyDescent="0.25">
      <c r="A43" s="41" t="s">
        <v>79</v>
      </c>
      <c r="B43" s="62">
        <v>272</v>
      </c>
      <c r="C43" s="41" t="s">
        <v>69</v>
      </c>
      <c r="D43" s="45">
        <v>677</v>
      </c>
      <c r="E43" s="41">
        <v>655</v>
      </c>
      <c r="F43" s="41">
        <v>308</v>
      </c>
      <c r="G43" s="41">
        <v>702</v>
      </c>
      <c r="H43">
        <f>SUM(D43:G43)</f>
        <v>2342</v>
      </c>
      <c r="I43" s="61">
        <v>1</v>
      </c>
      <c r="J43" s="49">
        <v>530</v>
      </c>
      <c r="K43" s="47">
        <v>262</v>
      </c>
      <c r="L43" s="47">
        <v>510</v>
      </c>
      <c r="M43" s="30">
        <v>3644</v>
      </c>
      <c r="N43" s="23">
        <v>1</v>
      </c>
    </row>
    <row r="44" spans="1:14" x14ac:dyDescent="0.25">
      <c r="B44" s="20"/>
      <c r="D44" s="30"/>
      <c r="J44" s="26"/>
    </row>
    <row r="45" spans="1:14" x14ac:dyDescent="0.25">
      <c r="A45" s="41" t="s">
        <v>72</v>
      </c>
      <c r="B45" s="29" t="s">
        <v>139</v>
      </c>
      <c r="C45" s="41" t="s">
        <v>74</v>
      </c>
      <c r="D45" s="45">
        <v>13.59</v>
      </c>
      <c r="E45" s="41">
        <v>1.47</v>
      </c>
      <c r="F45" s="41">
        <v>7.45</v>
      </c>
      <c r="G45" s="31">
        <v>30</v>
      </c>
      <c r="H45" s="41"/>
      <c r="I45" s="50"/>
      <c r="J45" s="59">
        <v>4.16</v>
      </c>
      <c r="K45" s="47">
        <v>12.61</v>
      </c>
      <c r="L45" s="45" t="s">
        <v>392</v>
      </c>
      <c r="M45" s="45"/>
      <c r="N45" s="19"/>
    </row>
    <row r="46" spans="1:14" x14ac:dyDescent="0.25">
      <c r="A46" s="41" t="s">
        <v>117</v>
      </c>
      <c r="B46" s="29" t="s">
        <v>140</v>
      </c>
      <c r="C46" s="41" t="s">
        <v>78</v>
      </c>
      <c r="D46" s="35">
        <v>0.8</v>
      </c>
      <c r="E46" s="41"/>
      <c r="F46" s="41"/>
      <c r="G46" s="35" t="s">
        <v>231</v>
      </c>
      <c r="H46" s="41"/>
      <c r="I46" s="50"/>
      <c r="J46" s="60" t="s">
        <v>386</v>
      </c>
      <c r="K46" s="41"/>
      <c r="L46" s="41"/>
      <c r="M46" s="35" t="s">
        <v>383</v>
      </c>
      <c r="N46" s="19"/>
    </row>
    <row r="47" spans="1:14" x14ac:dyDescent="0.25">
      <c r="A47" s="41" t="s">
        <v>79</v>
      </c>
      <c r="B47" s="29">
        <v>273</v>
      </c>
      <c r="C47" s="41" t="s">
        <v>69</v>
      </c>
      <c r="D47" s="45">
        <v>610</v>
      </c>
      <c r="E47" s="41">
        <v>588</v>
      </c>
      <c r="F47" s="41">
        <v>364</v>
      </c>
      <c r="G47" s="41">
        <v>482</v>
      </c>
      <c r="H47">
        <f>SUM(D47:G47)</f>
        <v>2044</v>
      </c>
      <c r="I47" s="61">
        <v>6</v>
      </c>
      <c r="J47" s="49">
        <v>345</v>
      </c>
      <c r="K47" s="47">
        <v>153</v>
      </c>
      <c r="L47" s="47">
        <v>661</v>
      </c>
      <c r="M47" s="30">
        <v>3203</v>
      </c>
      <c r="N47" s="23">
        <v>6</v>
      </c>
    </row>
    <row r="50" spans="2:2" x14ac:dyDescent="0.25">
      <c r="B50" t="s">
        <v>394</v>
      </c>
    </row>
  </sheetData>
  <mergeCells count="2">
    <mergeCell ref="D6:I6"/>
    <mergeCell ref="J6:L6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sqref="A1:A2"/>
    </sheetView>
  </sheetViews>
  <sheetFormatPr defaultRowHeight="15" x14ac:dyDescent="0.25"/>
  <cols>
    <col min="2" max="2" width="26.140625" bestFit="1" customWidth="1"/>
    <col min="4" max="5" width="9.140625" style="30"/>
    <col min="9" max="10" width="9.140625" style="30"/>
  </cols>
  <sheetData>
    <row r="1" spans="1:10" x14ac:dyDescent="0.25">
      <c r="A1" s="3" t="s">
        <v>0</v>
      </c>
    </row>
    <row r="2" spans="1:10" x14ac:dyDescent="0.25">
      <c r="A2" s="3" t="s">
        <v>1</v>
      </c>
    </row>
    <row r="4" spans="1:10" x14ac:dyDescent="0.25">
      <c r="A4" t="s">
        <v>61</v>
      </c>
    </row>
    <row r="6" spans="1:10" x14ac:dyDescent="0.25">
      <c r="D6" s="30" t="s">
        <v>64</v>
      </c>
      <c r="E6" s="30" t="s">
        <v>186</v>
      </c>
      <c r="F6" t="s">
        <v>66</v>
      </c>
      <c r="G6" t="s">
        <v>67</v>
      </c>
      <c r="H6" t="s">
        <v>68</v>
      </c>
      <c r="I6" s="30" t="s">
        <v>69</v>
      </c>
      <c r="J6" s="30" t="s">
        <v>70</v>
      </c>
    </row>
    <row r="7" spans="1:10" x14ac:dyDescent="0.25">
      <c r="I7" s="30" t="s">
        <v>71</v>
      </c>
    </row>
    <row r="8" spans="1:10" x14ac:dyDescent="0.25">
      <c r="A8" t="s">
        <v>72</v>
      </c>
      <c r="B8" t="s">
        <v>395</v>
      </c>
      <c r="C8" t="s">
        <v>74</v>
      </c>
      <c r="D8" s="30">
        <v>3.49</v>
      </c>
      <c r="E8" s="30">
        <v>15.84</v>
      </c>
      <c r="F8">
        <v>6.6</v>
      </c>
      <c r="G8">
        <v>1.29</v>
      </c>
      <c r="H8" t="s">
        <v>396</v>
      </c>
    </row>
    <row r="9" spans="1:10" x14ac:dyDescent="0.25">
      <c r="A9" t="s">
        <v>76</v>
      </c>
      <c r="B9" t="s">
        <v>170</v>
      </c>
      <c r="C9" t="s">
        <v>78</v>
      </c>
      <c r="D9" s="30" t="s">
        <v>344</v>
      </c>
      <c r="E9" s="30" t="s">
        <v>397</v>
      </c>
      <c r="I9" s="65" t="s">
        <v>393</v>
      </c>
    </row>
    <row r="10" spans="1:10" x14ac:dyDescent="0.25">
      <c r="A10" t="s">
        <v>79</v>
      </c>
      <c r="B10">
        <v>231</v>
      </c>
      <c r="C10" t="s">
        <v>69</v>
      </c>
      <c r="D10" s="30">
        <v>198</v>
      </c>
      <c r="E10" s="30">
        <v>334</v>
      </c>
      <c r="F10">
        <v>309</v>
      </c>
      <c r="G10">
        <v>399</v>
      </c>
      <c r="H10">
        <v>462</v>
      </c>
      <c r="I10" s="30">
        <v>1702</v>
      </c>
      <c r="J10" s="30">
        <v>9</v>
      </c>
    </row>
    <row r="12" spans="1:10" x14ac:dyDescent="0.25">
      <c r="A12" t="s">
        <v>72</v>
      </c>
      <c r="B12" t="s">
        <v>398</v>
      </c>
      <c r="C12" t="s">
        <v>74</v>
      </c>
      <c r="D12" s="30">
        <v>4.3499999999999996</v>
      </c>
      <c r="E12" s="30">
        <v>13.31</v>
      </c>
      <c r="F12">
        <v>6.76</v>
      </c>
      <c r="G12">
        <v>1.41</v>
      </c>
      <c r="H12" t="s">
        <v>399</v>
      </c>
    </row>
    <row r="13" spans="1:10" x14ac:dyDescent="0.25">
      <c r="A13" t="s">
        <v>76</v>
      </c>
      <c r="B13" t="s">
        <v>174</v>
      </c>
      <c r="C13" t="s">
        <v>78</v>
      </c>
      <c r="D13" s="30">
        <v>-0.2</v>
      </c>
      <c r="E13" s="30" t="s">
        <v>400</v>
      </c>
      <c r="I13" s="65" t="s">
        <v>428</v>
      </c>
    </row>
    <row r="14" spans="1:10" x14ac:dyDescent="0.25">
      <c r="A14" t="s">
        <v>79</v>
      </c>
      <c r="B14">
        <v>233</v>
      </c>
      <c r="C14" t="s">
        <v>69</v>
      </c>
      <c r="D14" s="30">
        <v>391</v>
      </c>
      <c r="E14" s="30">
        <v>538</v>
      </c>
      <c r="F14">
        <v>320</v>
      </c>
      <c r="G14">
        <v>523</v>
      </c>
      <c r="H14">
        <v>710</v>
      </c>
      <c r="I14" s="30">
        <v>2482</v>
      </c>
      <c r="J14" s="30">
        <v>3</v>
      </c>
    </row>
    <row r="16" spans="1:10" x14ac:dyDescent="0.25">
      <c r="A16" t="s">
        <v>72</v>
      </c>
      <c r="B16" t="s">
        <v>401</v>
      </c>
      <c r="C16" t="s">
        <v>74</v>
      </c>
      <c r="D16" s="30">
        <v>4.22</v>
      </c>
      <c r="E16" s="30">
        <v>13.02</v>
      </c>
      <c r="F16">
        <v>6.66</v>
      </c>
      <c r="G16">
        <v>1.23</v>
      </c>
    </row>
    <row r="17" spans="1:10" x14ac:dyDescent="0.25">
      <c r="A17" t="s">
        <v>76</v>
      </c>
      <c r="B17" t="s">
        <v>94</v>
      </c>
      <c r="C17" t="s">
        <v>78</v>
      </c>
      <c r="D17" s="30">
        <v>-0.3</v>
      </c>
      <c r="E17" s="30" t="s">
        <v>373</v>
      </c>
      <c r="I17" s="65"/>
    </row>
    <row r="18" spans="1:10" x14ac:dyDescent="0.25">
      <c r="A18" t="s">
        <v>79</v>
      </c>
      <c r="B18">
        <v>234</v>
      </c>
      <c r="C18" t="s">
        <v>69</v>
      </c>
      <c r="D18" s="30">
        <v>359</v>
      </c>
      <c r="E18" s="30">
        <v>566</v>
      </c>
      <c r="F18">
        <v>313</v>
      </c>
      <c r="G18">
        <v>340</v>
      </c>
      <c r="H18" t="s">
        <v>96</v>
      </c>
      <c r="I18" s="30" t="s">
        <v>185</v>
      </c>
    </row>
    <row r="20" spans="1:10" x14ac:dyDescent="0.25">
      <c r="A20" t="s">
        <v>72</v>
      </c>
      <c r="B20" t="s">
        <v>402</v>
      </c>
      <c r="C20" t="s">
        <v>74</v>
      </c>
      <c r="D20" s="30">
        <v>4.29</v>
      </c>
      <c r="E20" s="30">
        <v>12.64</v>
      </c>
      <c r="F20">
        <v>7.89</v>
      </c>
      <c r="G20">
        <v>1.47</v>
      </c>
      <c r="H20" t="s">
        <v>403</v>
      </c>
    </row>
    <row r="21" spans="1:10" x14ac:dyDescent="0.25">
      <c r="A21" t="s">
        <v>76</v>
      </c>
      <c r="B21" t="s">
        <v>404</v>
      </c>
      <c r="C21" t="s">
        <v>78</v>
      </c>
      <c r="D21" s="30" t="s">
        <v>390</v>
      </c>
      <c r="E21" s="30" t="s">
        <v>397</v>
      </c>
      <c r="I21" s="65" t="s">
        <v>344</v>
      </c>
    </row>
    <row r="22" spans="1:10" x14ac:dyDescent="0.25">
      <c r="A22" t="s">
        <v>79</v>
      </c>
      <c r="B22">
        <v>235</v>
      </c>
      <c r="C22" t="s">
        <v>69</v>
      </c>
      <c r="D22" s="30">
        <v>376</v>
      </c>
      <c r="E22" s="30">
        <v>605</v>
      </c>
      <c r="F22">
        <v>392</v>
      </c>
      <c r="G22">
        <v>588</v>
      </c>
      <c r="H22">
        <v>412</v>
      </c>
      <c r="I22" s="30">
        <v>2373</v>
      </c>
      <c r="J22" s="30">
        <v>5</v>
      </c>
    </row>
    <row r="24" spans="1:10" x14ac:dyDescent="0.25">
      <c r="A24" t="s">
        <v>72</v>
      </c>
      <c r="B24" t="s">
        <v>405</v>
      </c>
      <c r="C24" t="s">
        <v>74</v>
      </c>
      <c r="D24" s="30">
        <v>3.43</v>
      </c>
      <c r="E24" s="30">
        <v>17.440000000000001</v>
      </c>
      <c r="F24">
        <v>5.99</v>
      </c>
      <c r="G24">
        <v>1.35</v>
      </c>
      <c r="H24" t="s">
        <v>406</v>
      </c>
    </row>
    <row r="25" spans="1:10" x14ac:dyDescent="0.25">
      <c r="A25" t="s">
        <v>76</v>
      </c>
      <c r="B25" t="s">
        <v>174</v>
      </c>
      <c r="C25" t="s">
        <v>78</v>
      </c>
      <c r="D25" s="30">
        <v>-0.1</v>
      </c>
      <c r="E25" s="30" t="s">
        <v>397</v>
      </c>
      <c r="I25" s="65" t="s">
        <v>370</v>
      </c>
    </row>
    <row r="26" spans="1:10" x14ac:dyDescent="0.25">
      <c r="A26" t="s">
        <v>79</v>
      </c>
      <c r="B26">
        <v>237</v>
      </c>
      <c r="C26" t="s">
        <v>69</v>
      </c>
      <c r="D26" s="30">
        <v>186</v>
      </c>
      <c r="E26" s="30">
        <v>234</v>
      </c>
      <c r="F26">
        <v>271</v>
      </c>
      <c r="G26">
        <v>460</v>
      </c>
      <c r="H26">
        <v>557</v>
      </c>
      <c r="I26" s="30">
        <v>1708</v>
      </c>
      <c r="J26" s="30">
        <v>8</v>
      </c>
    </row>
    <row r="28" spans="1:10" x14ac:dyDescent="0.25">
      <c r="A28" t="s">
        <v>72</v>
      </c>
      <c r="B28" t="s">
        <v>407</v>
      </c>
      <c r="C28" t="s">
        <v>74</v>
      </c>
      <c r="D28" s="30">
        <v>3.6</v>
      </c>
      <c r="E28" s="30">
        <v>14.29</v>
      </c>
      <c r="F28">
        <v>5.86</v>
      </c>
      <c r="G28">
        <v>1.29</v>
      </c>
      <c r="H28" t="s">
        <v>408</v>
      </c>
    </row>
    <row r="29" spans="1:10" x14ac:dyDescent="0.25">
      <c r="A29" t="s">
        <v>76</v>
      </c>
      <c r="B29" t="s">
        <v>170</v>
      </c>
      <c r="C29" t="s">
        <v>78</v>
      </c>
      <c r="D29" s="30" t="s">
        <v>390</v>
      </c>
      <c r="E29" s="30" t="s">
        <v>400</v>
      </c>
      <c r="I29" s="65" t="s">
        <v>400</v>
      </c>
    </row>
    <row r="30" spans="1:10" x14ac:dyDescent="0.25">
      <c r="A30" t="s">
        <v>79</v>
      </c>
      <c r="B30">
        <v>239</v>
      </c>
      <c r="C30" t="s">
        <v>69</v>
      </c>
      <c r="D30" s="30">
        <v>220</v>
      </c>
      <c r="E30" s="30">
        <v>454</v>
      </c>
      <c r="F30">
        <v>262</v>
      </c>
      <c r="G30">
        <v>399</v>
      </c>
      <c r="H30">
        <v>733</v>
      </c>
      <c r="I30" s="30">
        <v>2068</v>
      </c>
      <c r="J30" s="30">
        <v>7</v>
      </c>
    </row>
    <row r="32" spans="1:10" x14ac:dyDescent="0.25">
      <c r="A32" t="s">
        <v>72</v>
      </c>
      <c r="B32" t="s">
        <v>409</v>
      </c>
      <c r="C32" t="s">
        <v>74</v>
      </c>
      <c r="D32" s="30">
        <v>3.13</v>
      </c>
      <c r="E32" s="30">
        <v>17.25</v>
      </c>
      <c r="F32">
        <v>5.45</v>
      </c>
      <c r="G32">
        <v>1.17</v>
      </c>
      <c r="H32" t="s">
        <v>410</v>
      </c>
    </row>
    <row r="33" spans="1:10" x14ac:dyDescent="0.25">
      <c r="A33" t="s">
        <v>76</v>
      </c>
      <c r="B33" t="s">
        <v>82</v>
      </c>
      <c r="C33" t="s">
        <v>78</v>
      </c>
      <c r="D33" s="30" t="s">
        <v>390</v>
      </c>
      <c r="E33" s="30" t="s">
        <v>400</v>
      </c>
      <c r="I33" s="65" t="s">
        <v>400</v>
      </c>
    </row>
    <row r="34" spans="1:10" x14ac:dyDescent="0.25">
      <c r="A34" t="s">
        <v>79</v>
      </c>
      <c r="B34">
        <v>240</v>
      </c>
      <c r="C34" t="s">
        <v>69</v>
      </c>
      <c r="D34" s="30">
        <v>130</v>
      </c>
      <c r="E34" s="30">
        <v>246</v>
      </c>
      <c r="F34">
        <v>237</v>
      </c>
      <c r="G34">
        <v>284</v>
      </c>
      <c r="H34">
        <v>555</v>
      </c>
      <c r="I34" s="30">
        <v>1452</v>
      </c>
      <c r="J34" s="30">
        <v>11</v>
      </c>
    </row>
    <row r="36" spans="1:10" x14ac:dyDescent="0.25">
      <c r="A36" t="s">
        <v>72</v>
      </c>
      <c r="B36" t="s">
        <v>411</v>
      </c>
      <c r="C36" t="s">
        <v>74</v>
      </c>
      <c r="D36" s="30">
        <v>5.0199999999999996</v>
      </c>
      <c r="E36" s="30">
        <v>12.21</v>
      </c>
      <c r="F36">
        <v>8.19</v>
      </c>
      <c r="G36">
        <v>1.38</v>
      </c>
      <c r="H36" t="s">
        <v>412</v>
      </c>
    </row>
    <row r="37" spans="1:10" x14ac:dyDescent="0.25">
      <c r="A37" t="s">
        <v>76</v>
      </c>
      <c r="B37" t="s">
        <v>135</v>
      </c>
      <c r="C37" t="s">
        <v>78</v>
      </c>
      <c r="D37" s="30">
        <v>-0.3</v>
      </c>
      <c r="E37" s="30" t="s">
        <v>400</v>
      </c>
      <c r="I37" s="65" t="s">
        <v>428</v>
      </c>
    </row>
    <row r="38" spans="1:10" x14ac:dyDescent="0.25">
      <c r="A38" t="s">
        <v>79</v>
      </c>
      <c r="B38">
        <v>241</v>
      </c>
      <c r="C38" t="s">
        <v>69</v>
      </c>
      <c r="D38" s="30">
        <v>565</v>
      </c>
      <c r="E38" s="30">
        <v>651</v>
      </c>
      <c r="F38">
        <v>412</v>
      </c>
      <c r="G38">
        <v>491</v>
      </c>
      <c r="H38">
        <v>453</v>
      </c>
      <c r="I38" s="30">
        <v>2572</v>
      </c>
      <c r="J38" s="30">
        <v>1</v>
      </c>
    </row>
    <row r="40" spans="1:10" x14ac:dyDescent="0.25">
      <c r="A40" t="s">
        <v>72</v>
      </c>
      <c r="B40" t="s">
        <v>413</v>
      </c>
      <c r="C40" t="s">
        <v>74</v>
      </c>
      <c r="D40" s="30">
        <v>4.41</v>
      </c>
      <c r="E40" s="30">
        <v>12.79</v>
      </c>
      <c r="F40">
        <v>6.05</v>
      </c>
      <c r="G40">
        <v>1.32</v>
      </c>
      <c r="H40" t="s">
        <v>414</v>
      </c>
    </row>
    <row r="41" spans="1:10" x14ac:dyDescent="0.25">
      <c r="A41" t="s">
        <v>76</v>
      </c>
      <c r="B41" t="s">
        <v>140</v>
      </c>
      <c r="C41" t="s">
        <v>78</v>
      </c>
      <c r="D41" s="30" t="s">
        <v>370</v>
      </c>
      <c r="E41" s="30" t="s">
        <v>373</v>
      </c>
      <c r="I41" s="65" t="s">
        <v>344</v>
      </c>
    </row>
    <row r="42" spans="1:10" x14ac:dyDescent="0.25">
      <c r="A42" t="s">
        <v>79</v>
      </c>
      <c r="B42">
        <v>242</v>
      </c>
      <c r="C42" t="s">
        <v>69</v>
      </c>
      <c r="D42" s="30">
        <v>406</v>
      </c>
      <c r="E42" s="30">
        <v>589</v>
      </c>
      <c r="F42">
        <v>274</v>
      </c>
      <c r="G42">
        <v>429</v>
      </c>
      <c r="H42">
        <v>469</v>
      </c>
      <c r="I42" s="30">
        <v>2167</v>
      </c>
      <c r="J42" s="30">
        <v>6</v>
      </c>
    </row>
    <row r="44" spans="1:10" x14ac:dyDescent="0.25">
      <c r="A44" t="s">
        <v>72</v>
      </c>
      <c r="B44" t="s">
        <v>415</v>
      </c>
      <c r="C44" t="s">
        <v>74</v>
      </c>
      <c r="D44" s="30">
        <v>3.89</v>
      </c>
      <c r="E44" s="30">
        <v>14.13</v>
      </c>
      <c r="F44">
        <v>5.0199999999999996</v>
      </c>
      <c r="G44">
        <v>1.17</v>
      </c>
      <c r="H44" t="s">
        <v>416</v>
      </c>
    </row>
    <row r="45" spans="1:10" x14ac:dyDescent="0.25">
      <c r="A45" t="s">
        <v>76</v>
      </c>
      <c r="B45" t="s">
        <v>131</v>
      </c>
      <c r="C45" t="s">
        <v>78</v>
      </c>
      <c r="D45" s="30" t="s">
        <v>390</v>
      </c>
      <c r="E45" s="30" t="s">
        <v>397</v>
      </c>
      <c r="I45" s="65" t="s">
        <v>344</v>
      </c>
    </row>
    <row r="46" spans="1:10" x14ac:dyDescent="0.25">
      <c r="A46" t="s">
        <v>79</v>
      </c>
      <c r="B46">
        <v>243</v>
      </c>
      <c r="C46" t="s">
        <v>69</v>
      </c>
      <c r="D46" s="30">
        <v>283</v>
      </c>
      <c r="E46" s="30">
        <v>463</v>
      </c>
      <c r="F46">
        <v>210</v>
      </c>
      <c r="G46">
        <v>284</v>
      </c>
      <c r="H46">
        <v>389</v>
      </c>
      <c r="I46" s="30">
        <v>1629</v>
      </c>
      <c r="J46" s="30">
        <v>10</v>
      </c>
    </row>
    <row r="48" spans="1:10" x14ac:dyDescent="0.25">
      <c r="A48" t="s">
        <v>72</v>
      </c>
      <c r="B48" t="s">
        <v>417</v>
      </c>
      <c r="C48" t="s">
        <v>74</v>
      </c>
      <c r="D48" s="30">
        <v>4.3899999999999997</v>
      </c>
      <c r="E48" s="30">
        <v>13.07</v>
      </c>
      <c r="F48">
        <v>5.88</v>
      </c>
      <c r="G48">
        <v>1.5</v>
      </c>
      <c r="H48" t="s">
        <v>418</v>
      </c>
    </row>
    <row r="49" spans="1:10" x14ac:dyDescent="0.25">
      <c r="A49" t="s">
        <v>76</v>
      </c>
      <c r="B49" t="s">
        <v>118</v>
      </c>
      <c r="C49" t="s">
        <v>78</v>
      </c>
      <c r="D49" s="30" t="s">
        <v>386</v>
      </c>
      <c r="E49" s="30" t="s">
        <v>397</v>
      </c>
      <c r="I49" s="65" t="s">
        <v>373</v>
      </c>
    </row>
    <row r="50" spans="1:10" x14ac:dyDescent="0.25">
      <c r="A50" t="s">
        <v>79</v>
      </c>
      <c r="B50">
        <v>247</v>
      </c>
      <c r="C50" t="s">
        <v>69</v>
      </c>
      <c r="D50" s="30">
        <v>401</v>
      </c>
      <c r="E50" s="30">
        <v>561</v>
      </c>
      <c r="F50">
        <v>264</v>
      </c>
      <c r="G50">
        <v>621</v>
      </c>
      <c r="H50">
        <v>696</v>
      </c>
      <c r="I50" s="30">
        <v>2543</v>
      </c>
      <c r="J50" s="30">
        <v>2</v>
      </c>
    </row>
    <row r="52" spans="1:10" x14ac:dyDescent="0.25">
      <c r="A52" t="s">
        <v>72</v>
      </c>
      <c r="B52" t="s">
        <v>419</v>
      </c>
      <c r="C52" t="s">
        <v>74</v>
      </c>
      <c r="D52" s="30">
        <v>4.4800000000000004</v>
      </c>
      <c r="E52" s="30">
        <v>12.34</v>
      </c>
      <c r="F52">
        <v>8.25</v>
      </c>
      <c r="G52">
        <v>1.29</v>
      </c>
      <c r="H52" t="s">
        <v>420</v>
      </c>
    </row>
    <row r="53" spans="1:10" x14ac:dyDescent="0.25">
      <c r="A53" t="s">
        <v>76</v>
      </c>
      <c r="B53" t="s">
        <v>131</v>
      </c>
      <c r="C53" t="s">
        <v>78</v>
      </c>
      <c r="D53" s="30" t="s">
        <v>390</v>
      </c>
      <c r="E53" s="30" t="s">
        <v>400</v>
      </c>
      <c r="I53" s="65" t="s">
        <v>400</v>
      </c>
    </row>
    <row r="54" spans="1:10" x14ac:dyDescent="0.25">
      <c r="A54" t="s">
        <v>79</v>
      </c>
      <c r="B54">
        <v>248</v>
      </c>
      <c r="C54" t="s">
        <v>69</v>
      </c>
      <c r="D54" s="30">
        <v>423</v>
      </c>
      <c r="E54" s="30">
        <v>637</v>
      </c>
      <c r="F54">
        <v>416</v>
      </c>
      <c r="G54">
        <v>399</v>
      </c>
      <c r="H54">
        <v>585</v>
      </c>
      <c r="I54" s="30">
        <v>2460</v>
      </c>
      <c r="J54" s="30">
        <v>4</v>
      </c>
    </row>
    <row r="56" spans="1:10" x14ac:dyDescent="0.25">
      <c r="A56" t="s">
        <v>72</v>
      </c>
      <c r="B56" t="s">
        <v>421</v>
      </c>
      <c r="C56" t="s">
        <v>74</v>
      </c>
      <c r="D56" s="30">
        <v>4.4800000000000004</v>
      </c>
      <c r="E56" s="30">
        <v>13.19</v>
      </c>
      <c r="F56">
        <v>10.6</v>
      </c>
      <c r="G56">
        <v>1.38</v>
      </c>
      <c r="H56" t="s">
        <v>422</v>
      </c>
    </row>
    <row r="57" spans="1:10" x14ac:dyDescent="0.25">
      <c r="A57" t="s">
        <v>76</v>
      </c>
      <c r="B57" t="s">
        <v>423</v>
      </c>
      <c r="C57" t="s">
        <v>78</v>
      </c>
      <c r="D57" s="30" t="s">
        <v>390</v>
      </c>
      <c r="E57" s="30" t="s">
        <v>373</v>
      </c>
      <c r="I57" s="65" t="s">
        <v>372</v>
      </c>
      <c r="J57" s="30" t="s">
        <v>123</v>
      </c>
    </row>
    <row r="58" spans="1:10" x14ac:dyDescent="0.25">
      <c r="A58" t="s">
        <v>79</v>
      </c>
      <c r="B58">
        <v>232</v>
      </c>
      <c r="C58" t="s">
        <v>69</v>
      </c>
      <c r="D58" s="30">
        <v>423</v>
      </c>
      <c r="E58" s="30">
        <v>550</v>
      </c>
      <c r="F58">
        <v>569</v>
      </c>
      <c r="G58">
        <v>491</v>
      </c>
      <c r="H58">
        <v>509</v>
      </c>
      <c r="I58" s="30">
        <v>2542</v>
      </c>
    </row>
    <row r="60" spans="1:10" x14ac:dyDescent="0.25">
      <c r="A60" t="s">
        <v>72</v>
      </c>
      <c r="B60" t="s">
        <v>424</v>
      </c>
      <c r="C60" t="s">
        <v>74</v>
      </c>
      <c r="D60" s="30">
        <v>4.41</v>
      </c>
      <c r="E60" s="30">
        <v>12.88</v>
      </c>
      <c r="F60">
        <v>8.6199999999999992</v>
      </c>
      <c r="G60">
        <v>1.26</v>
      </c>
      <c r="H60" t="s">
        <v>425</v>
      </c>
    </row>
    <row r="61" spans="1:10" x14ac:dyDescent="0.25">
      <c r="A61" t="s">
        <v>76</v>
      </c>
      <c r="B61" t="s">
        <v>423</v>
      </c>
      <c r="C61" t="s">
        <v>78</v>
      </c>
      <c r="D61" s="30" t="s">
        <v>390</v>
      </c>
      <c r="E61" s="30" t="s">
        <v>373</v>
      </c>
      <c r="I61" s="65" t="s">
        <v>372</v>
      </c>
      <c r="J61" s="30" t="s">
        <v>123</v>
      </c>
    </row>
    <row r="62" spans="1:10" x14ac:dyDescent="0.25">
      <c r="A62" t="s">
        <v>79</v>
      </c>
      <c r="B62">
        <v>238</v>
      </c>
      <c r="C62" t="s">
        <v>69</v>
      </c>
      <c r="D62" s="30">
        <v>406</v>
      </c>
      <c r="E62" s="30">
        <v>580</v>
      </c>
      <c r="F62">
        <v>440</v>
      </c>
      <c r="G62">
        <v>369</v>
      </c>
      <c r="H62">
        <v>347</v>
      </c>
      <c r="I62" s="30">
        <v>2142</v>
      </c>
    </row>
    <row r="64" spans="1:10" x14ac:dyDescent="0.25">
      <c r="A64" t="s">
        <v>72</v>
      </c>
      <c r="B64" t="s">
        <v>426</v>
      </c>
      <c r="C64" t="s">
        <v>74</v>
      </c>
      <c r="D64" s="30">
        <v>4.1500000000000004</v>
      </c>
      <c r="E64" s="30">
        <v>14.65</v>
      </c>
      <c r="F64">
        <v>7.59</v>
      </c>
      <c r="G64">
        <v>1.29</v>
      </c>
      <c r="H64" t="s">
        <v>427</v>
      </c>
    </row>
    <row r="65" spans="1:10" x14ac:dyDescent="0.25">
      <c r="A65" t="s">
        <v>76</v>
      </c>
      <c r="B65" t="s">
        <v>122</v>
      </c>
      <c r="C65" t="s">
        <v>78</v>
      </c>
      <c r="D65" s="30" t="s">
        <v>390</v>
      </c>
      <c r="E65" s="30" t="s">
        <v>373</v>
      </c>
      <c r="I65" s="65" t="s">
        <v>372</v>
      </c>
      <c r="J65" s="30" t="s">
        <v>123</v>
      </c>
    </row>
    <row r="66" spans="1:10" x14ac:dyDescent="0.25">
      <c r="A66" t="s">
        <v>79</v>
      </c>
      <c r="B66">
        <v>244</v>
      </c>
      <c r="C66" t="s">
        <v>69</v>
      </c>
      <c r="D66" s="30">
        <v>343</v>
      </c>
      <c r="E66" s="30">
        <v>422</v>
      </c>
      <c r="F66">
        <v>373</v>
      </c>
      <c r="G66">
        <v>399</v>
      </c>
      <c r="H66">
        <v>586</v>
      </c>
      <c r="I66" s="30">
        <v>2123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A2"/>
    </sheetView>
  </sheetViews>
  <sheetFormatPr defaultRowHeight="15" x14ac:dyDescent="0.25"/>
  <cols>
    <col min="9" max="10" width="9.140625" style="30"/>
  </cols>
  <sheetData>
    <row r="1" spans="1:10" x14ac:dyDescent="0.25">
      <c r="A1" s="3" t="s">
        <v>0</v>
      </c>
    </row>
    <row r="2" spans="1:10" x14ac:dyDescent="0.25">
      <c r="A2" s="3" t="s">
        <v>1</v>
      </c>
    </row>
    <row r="4" spans="1:10" x14ac:dyDescent="0.25">
      <c r="A4" t="s">
        <v>62</v>
      </c>
    </row>
    <row r="6" spans="1:10" x14ac:dyDescent="0.25">
      <c r="D6" t="s">
        <v>64</v>
      </c>
      <c r="E6" t="s">
        <v>429</v>
      </c>
      <c r="F6" t="s">
        <v>66</v>
      </c>
      <c r="G6" t="s">
        <v>67</v>
      </c>
      <c r="H6" t="s">
        <v>68</v>
      </c>
      <c r="I6" s="30" t="s">
        <v>69</v>
      </c>
      <c r="J6" s="30" t="s">
        <v>70</v>
      </c>
    </row>
    <row r="7" spans="1:10" x14ac:dyDescent="0.25">
      <c r="I7" s="30" t="s">
        <v>71</v>
      </c>
    </row>
    <row r="8" spans="1:10" x14ac:dyDescent="0.25">
      <c r="A8" t="s">
        <v>72</v>
      </c>
      <c r="B8" t="s">
        <v>430</v>
      </c>
      <c r="C8" t="s">
        <v>74</v>
      </c>
      <c r="D8">
        <v>4.24</v>
      </c>
      <c r="E8">
        <v>12.48</v>
      </c>
      <c r="F8">
        <v>6.22</v>
      </c>
      <c r="G8">
        <v>1.38</v>
      </c>
      <c r="H8" t="s">
        <v>431</v>
      </c>
    </row>
    <row r="9" spans="1:10" x14ac:dyDescent="0.25">
      <c r="A9" t="s">
        <v>76</v>
      </c>
      <c r="B9" t="s">
        <v>118</v>
      </c>
      <c r="C9" t="s">
        <v>78</v>
      </c>
      <c r="D9" t="s">
        <v>390</v>
      </c>
      <c r="E9">
        <v>-0.1</v>
      </c>
      <c r="I9" s="65" t="s">
        <v>428</v>
      </c>
    </row>
    <row r="10" spans="1:10" x14ac:dyDescent="0.25">
      <c r="A10" t="s">
        <v>79</v>
      </c>
      <c r="B10">
        <v>201</v>
      </c>
      <c r="C10" t="s">
        <v>69</v>
      </c>
      <c r="D10">
        <v>364</v>
      </c>
      <c r="E10">
        <v>522</v>
      </c>
      <c r="F10">
        <v>285</v>
      </c>
      <c r="G10">
        <v>491</v>
      </c>
      <c r="H10">
        <v>325</v>
      </c>
      <c r="I10" s="30">
        <v>1987</v>
      </c>
      <c r="J10" s="30">
        <v>4</v>
      </c>
    </row>
    <row r="12" spans="1:10" x14ac:dyDescent="0.25">
      <c r="A12" t="s">
        <v>72</v>
      </c>
      <c r="B12" t="s">
        <v>432</v>
      </c>
      <c r="C12" t="s">
        <v>74</v>
      </c>
      <c r="D12">
        <v>3.98</v>
      </c>
      <c r="E12">
        <v>14</v>
      </c>
      <c r="F12">
        <v>6.12</v>
      </c>
      <c r="G12">
        <v>1.26</v>
      </c>
      <c r="H12" t="s">
        <v>433</v>
      </c>
    </row>
    <row r="13" spans="1:10" x14ac:dyDescent="0.25">
      <c r="A13" t="s">
        <v>76</v>
      </c>
      <c r="B13" t="s">
        <v>140</v>
      </c>
      <c r="C13" t="s">
        <v>78</v>
      </c>
      <c r="D13" t="s">
        <v>386</v>
      </c>
      <c r="E13">
        <v>-1.9</v>
      </c>
      <c r="I13" s="65" t="s">
        <v>462</v>
      </c>
    </row>
    <row r="14" spans="1:10" x14ac:dyDescent="0.25">
      <c r="A14" t="s">
        <v>79</v>
      </c>
      <c r="B14">
        <v>202</v>
      </c>
      <c r="C14" t="s">
        <v>69</v>
      </c>
      <c r="D14">
        <v>303</v>
      </c>
      <c r="E14">
        <v>399</v>
      </c>
      <c r="F14">
        <v>279</v>
      </c>
      <c r="G14">
        <v>369</v>
      </c>
      <c r="H14">
        <v>311</v>
      </c>
      <c r="I14" s="30">
        <v>1661</v>
      </c>
      <c r="J14" s="30">
        <v>8</v>
      </c>
    </row>
    <row r="16" spans="1:10" x14ac:dyDescent="0.25">
      <c r="A16" t="s">
        <v>72</v>
      </c>
      <c r="B16" t="s">
        <v>434</v>
      </c>
      <c r="C16" t="s">
        <v>74</v>
      </c>
      <c r="D16">
        <v>4.3099999999999996</v>
      </c>
      <c r="E16">
        <v>11.69</v>
      </c>
      <c r="F16">
        <v>7.39</v>
      </c>
      <c r="G16">
        <v>1.32</v>
      </c>
      <c r="H16" t="s">
        <v>435</v>
      </c>
    </row>
    <row r="17" spans="1:10" x14ac:dyDescent="0.25">
      <c r="A17" t="s">
        <v>76</v>
      </c>
      <c r="B17" t="s">
        <v>118</v>
      </c>
      <c r="C17" t="s">
        <v>78</v>
      </c>
      <c r="D17" t="s">
        <v>390</v>
      </c>
      <c r="E17">
        <v>-0.8</v>
      </c>
      <c r="I17" s="65" t="s">
        <v>463</v>
      </c>
    </row>
    <row r="18" spans="1:10" x14ac:dyDescent="0.25">
      <c r="A18" t="s">
        <v>79</v>
      </c>
      <c r="B18">
        <v>205</v>
      </c>
      <c r="C18" t="s">
        <v>69</v>
      </c>
      <c r="D18">
        <v>381</v>
      </c>
      <c r="E18">
        <v>600</v>
      </c>
      <c r="F18">
        <v>360</v>
      </c>
      <c r="G18">
        <v>429</v>
      </c>
      <c r="H18">
        <v>410</v>
      </c>
      <c r="I18" s="30">
        <v>2180</v>
      </c>
      <c r="J18" s="30">
        <v>2</v>
      </c>
    </row>
    <row r="20" spans="1:10" x14ac:dyDescent="0.25">
      <c r="A20" t="s">
        <v>72</v>
      </c>
      <c r="B20" t="s">
        <v>436</v>
      </c>
      <c r="C20" t="s">
        <v>74</v>
      </c>
      <c r="D20">
        <v>3.94</v>
      </c>
      <c r="E20">
        <v>12.53</v>
      </c>
      <c r="F20">
        <v>5.57</v>
      </c>
      <c r="G20">
        <v>1.32</v>
      </c>
      <c r="H20" t="s">
        <v>437</v>
      </c>
    </row>
    <row r="21" spans="1:10" x14ac:dyDescent="0.25">
      <c r="A21" t="s">
        <v>76</v>
      </c>
      <c r="B21" t="s">
        <v>438</v>
      </c>
      <c r="C21" t="s">
        <v>78</v>
      </c>
      <c r="D21" t="s">
        <v>372</v>
      </c>
      <c r="E21">
        <v>-0.8</v>
      </c>
      <c r="I21" s="65" t="s">
        <v>464</v>
      </c>
    </row>
    <row r="22" spans="1:10" x14ac:dyDescent="0.25">
      <c r="A22" t="s">
        <v>79</v>
      </c>
      <c r="B22">
        <v>206</v>
      </c>
      <c r="C22" t="s">
        <v>69</v>
      </c>
      <c r="D22">
        <v>294</v>
      </c>
      <c r="E22">
        <v>518</v>
      </c>
      <c r="F22">
        <v>244</v>
      </c>
      <c r="G22">
        <v>429</v>
      </c>
      <c r="H22">
        <v>657</v>
      </c>
      <c r="I22" s="30">
        <v>2142</v>
      </c>
      <c r="J22" s="30">
        <v>3</v>
      </c>
    </row>
    <row r="24" spans="1:10" x14ac:dyDescent="0.25">
      <c r="A24" t="s">
        <v>72</v>
      </c>
      <c r="B24" t="s">
        <v>439</v>
      </c>
      <c r="C24" t="s">
        <v>74</v>
      </c>
      <c r="D24">
        <v>4.4800000000000004</v>
      </c>
      <c r="E24">
        <v>12.47</v>
      </c>
      <c r="F24">
        <v>7.69</v>
      </c>
      <c r="G24">
        <v>1.35</v>
      </c>
      <c r="H24" t="s">
        <v>440</v>
      </c>
    </row>
    <row r="25" spans="1:10" x14ac:dyDescent="0.25">
      <c r="A25" t="s">
        <v>76</v>
      </c>
      <c r="B25" t="s">
        <v>441</v>
      </c>
      <c r="C25" t="s">
        <v>78</v>
      </c>
      <c r="D25" t="s">
        <v>393</v>
      </c>
      <c r="E25">
        <v>-1.9</v>
      </c>
      <c r="I25" s="65" t="s">
        <v>465</v>
      </c>
    </row>
    <row r="26" spans="1:10" x14ac:dyDescent="0.25">
      <c r="A26" t="s">
        <v>79</v>
      </c>
      <c r="B26">
        <v>207</v>
      </c>
      <c r="C26" t="s">
        <v>69</v>
      </c>
      <c r="D26">
        <v>423</v>
      </c>
      <c r="E26">
        <v>523</v>
      </c>
      <c r="F26">
        <v>379</v>
      </c>
      <c r="G26">
        <v>460</v>
      </c>
      <c r="H26">
        <v>486</v>
      </c>
      <c r="I26" s="30">
        <v>2271</v>
      </c>
      <c r="J26" s="30">
        <v>1</v>
      </c>
    </row>
    <row r="28" spans="1:10" x14ac:dyDescent="0.25">
      <c r="A28" t="s">
        <v>72</v>
      </c>
      <c r="B28" t="s">
        <v>442</v>
      </c>
      <c r="C28" t="s">
        <v>74</v>
      </c>
      <c r="D28">
        <v>3.64</v>
      </c>
      <c r="E28">
        <v>16.3</v>
      </c>
      <c r="F28">
        <v>4.45</v>
      </c>
      <c r="G28">
        <v>1.26</v>
      </c>
      <c r="H28" t="s">
        <v>443</v>
      </c>
    </row>
    <row r="29" spans="1:10" x14ac:dyDescent="0.25">
      <c r="A29" t="s">
        <v>76</v>
      </c>
      <c r="B29" t="s">
        <v>77</v>
      </c>
      <c r="C29" t="s">
        <v>78</v>
      </c>
      <c r="D29" t="s">
        <v>344</v>
      </c>
      <c r="E29">
        <v>-1.9</v>
      </c>
      <c r="I29" s="65" t="s">
        <v>466</v>
      </c>
    </row>
    <row r="30" spans="1:10" x14ac:dyDescent="0.25">
      <c r="A30" t="s">
        <v>79</v>
      </c>
      <c r="B30">
        <v>209</v>
      </c>
      <c r="C30" t="s">
        <v>69</v>
      </c>
      <c r="D30">
        <v>229</v>
      </c>
      <c r="E30">
        <v>246</v>
      </c>
      <c r="F30">
        <v>174</v>
      </c>
      <c r="G30">
        <v>369</v>
      </c>
      <c r="H30">
        <v>310</v>
      </c>
      <c r="I30" s="30">
        <v>1328</v>
      </c>
      <c r="J30" s="30">
        <v>10</v>
      </c>
    </row>
    <row r="32" spans="1:10" x14ac:dyDescent="0.25">
      <c r="A32" t="s">
        <v>72</v>
      </c>
      <c r="B32" t="s">
        <v>444</v>
      </c>
      <c r="C32" t="s">
        <v>74</v>
      </c>
      <c r="D32">
        <v>3.82</v>
      </c>
      <c r="E32">
        <v>14.7</v>
      </c>
      <c r="F32">
        <v>7.25</v>
      </c>
      <c r="G32">
        <v>1.26</v>
      </c>
      <c r="H32" t="s">
        <v>445</v>
      </c>
    </row>
    <row r="33" spans="1:10" x14ac:dyDescent="0.25">
      <c r="A33" t="s">
        <v>76</v>
      </c>
      <c r="B33" t="s">
        <v>120</v>
      </c>
      <c r="C33" t="s">
        <v>78</v>
      </c>
      <c r="D33" t="s">
        <v>380</v>
      </c>
      <c r="E33">
        <v>-0.8</v>
      </c>
      <c r="I33" s="65" t="s">
        <v>467</v>
      </c>
    </row>
    <row r="34" spans="1:10" x14ac:dyDescent="0.25">
      <c r="A34" t="s">
        <v>79</v>
      </c>
      <c r="B34">
        <v>210</v>
      </c>
      <c r="C34" t="s">
        <v>69</v>
      </c>
      <c r="D34">
        <v>267</v>
      </c>
      <c r="E34">
        <v>348</v>
      </c>
      <c r="F34">
        <v>351</v>
      </c>
      <c r="G34">
        <v>369</v>
      </c>
      <c r="H34">
        <v>452</v>
      </c>
      <c r="I34" s="30">
        <v>1787</v>
      </c>
      <c r="J34" s="30">
        <v>6</v>
      </c>
    </row>
    <row r="36" spans="1:10" x14ac:dyDescent="0.25">
      <c r="A36" t="s">
        <v>72</v>
      </c>
      <c r="B36" t="s">
        <v>446</v>
      </c>
      <c r="C36" t="s">
        <v>74</v>
      </c>
      <c r="D36">
        <v>3.48</v>
      </c>
      <c r="E36">
        <v>14.08</v>
      </c>
      <c r="F36">
        <v>5.91</v>
      </c>
      <c r="G36">
        <v>0.99</v>
      </c>
      <c r="H36" t="s">
        <v>447</v>
      </c>
    </row>
    <row r="37" spans="1:10" x14ac:dyDescent="0.25">
      <c r="A37" t="s">
        <v>76</v>
      </c>
      <c r="B37" t="s">
        <v>174</v>
      </c>
      <c r="C37" t="s">
        <v>78</v>
      </c>
      <c r="D37" t="s">
        <v>390</v>
      </c>
      <c r="E37">
        <v>-1.9</v>
      </c>
      <c r="I37" s="65" t="s">
        <v>356</v>
      </c>
    </row>
    <row r="38" spans="1:10" x14ac:dyDescent="0.25">
      <c r="A38" t="s">
        <v>79</v>
      </c>
      <c r="B38">
        <v>212</v>
      </c>
      <c r="C38" t="s">
        <v>69</v>
      </c>
      <c r="D38">
        <v>196</v>
      </c>
      <c r="E38">
        <v>391</v>
      </c>
      <c r="F38">
        <v>266</v>
      </c>
      <c r="G38">
        <v>133</v>
      </c>
      <c r="H38">
        <v>395</v>
      </c>
      <c r="I38" s="30">
        <v>1381</v>
      </c>
      <c r="J38" s="30">
        <v>9</v>
      </c>
    </row>
    <row r="40" spans="1:10" x14ac:dyDescent="0.25">
      <c r="A40" t="s">
        <v>72</v>
      </c>
      <c r="B40" t="s">
        <v>448</v>
      </c>
      <c r="C40" t="s">
        <v>74</v>
      </c>
      <c r="D40">
        <v>3.87</v>
      </c>
      <c r="E40">
        <v>14.73</v>
      </c>
      <c r="F40">
        <v>4.5999999999999996</v>
      </c>
      <c r="G40">
        <v>1.23</v>
      </c>
      <c r="H40" t="s">
        <v>449</v>
      </c>
    </row>
    <row r="41" spans="1:10" x14ac:dyDescent="0.25">
      <c r="A41" t="s">
        <v>76</v>
      </c>
      <c r="B41" t="s">
        <v>77</v>
      </c>
      <c r="C41" t="s">
        <v>78</v>
      </c>
      <c r="D41" t="s">
        <v>380</v>
      </c>
      <c r="E41">
        <v>-0.8</v>
      </c>
      <c r="I41" s="65" t="s">
        <v>467</v>
      </c>
    </row>
    <row r="42" spans="1:10" x14ac:dyDescent="0.25">
      <c r="A42" t="s">
        <v>79</v>
      </c>
      <c r="B42">
        <v>215</v>
      </c>
      <c r="C42" t="s">
        <v>69</v>
      </c>
      <c r="D42">
        <v>279</v>
      </c>
      <c r="E42">
        <v>341</v>
      </c>
      <c r="F42">
        <v>183</v>
      </c>
      <c r="G42">
        <v>340</v>
      </c>
      <c r="H42">
        <v>558</v>
      </c>
      <c r="I42" s="30">
        <v>1701</v>
      </c>
      <c r="J42" s="30">
        <v>7</v>
      </c>
    </row>
    <row r="44" spans="1:10" x14ac:dyDescent="0.25">
      <c r="A44" t="s">
        <v>72</v>
      </c>
      <c r="B44" t="s">
        <v>450</v>
      </c>
      <c r="C44" t="s">
        <v>74</v>
      </c>
      <c r="D44">
        <v>4.1100000000000003</v>
      </c>
      <c r="E44">
        <v>13.3</v>
      </c>
      <c r="F44">
        <v>7.5</v>
      </c>
      <c r="G44">
        <v>1.29</v>
      </c>
      <c r="H44" t="s">
        <v>451</v>
      </c>
    </row>
    <row r="45" spans="1:10" x14ac:dyDescent="0.25">
      <c r="A45" t="s">
        <v>76</v>
      </c>
      <c r="B45" t="s">
        <v>131</v>
      </c>
      <c r="C45" t="s">
        <v>78</v>
      </c>
      <c r="D45" t="s">
        <v>380</v>
      </c>
      <c r="E45">
        <v>-1.9</v>
      </c>
      <c r="I45" s="65" t="s">
        <v>468</v>
      </c>
    </row>
    <row r="46" spans="1:10" x14ac:dyDescent="0.25">
      <c r="A46" t="s">
        <v>79</v>
      </c>
      <c r="B46">
        <v>216</v>
      </c>
      <c r="C46" t="s">
        <v>69</v>
      </c>
      <c r="D46">
        <v>333</v>
      </c>
      <c r="E46">
        <v>454</v>
      </c>
      <c r="F46">
        <v>367</v>
      </c>
      <c r="G46">
        <v>399</v>
      </c>
      <c r="H46">
        <v>411</v>
      </c>
      <c r="I46" s="30">
        <v>1964</v>
      </c>
      <c r="J46" s="30">
        <v>5</v>
      </c>
    </row>
    <row r="48" spans="1:10" x14ac:dyDescent="0.25">
      <c r="A48" t="s">
        <v>76</v>
      </c>
      <c r="B48" t="s">
        <v>452</v>
      </c>
      <c r="C48" t="s">
        <v>74</v>
      </c>
      <c r="D48">
        <v>3.94</v>
      </c>
      <c r="E48">
        <v>14.23</v>
      </c>
      <c r="F48">
        <v>7.36</v>
      </c>
      <c r="G48">
        <v>1.23</v>
      </c>
      <c r="H48" t="s">
        <v>453</v>
      </c>
    </row>
    <row r="49" spans="1:10" x14ac:dyDescent="0.25">
      <c r="A49" t="s">
        <v>76</v>
      </c>
      <c r="B49" t="s">
        <v>454</v>
      </c>
      <c r="C49" t="s">
        <v>78</v>
      </c>
      <c r="D49" t="s">
        <v>397</v>
      </c>
      <c r="E49">
        <v>-0.5</v>
      </c>
      <c r="I49" s="65" t="s">
        <v>386</v>
      </c>
      <c r="J49" s="30" t="s">
        <v>123</v>
      </c>
    </row>
    <row r="50" spans="1:10" x14ac:dyDescent="0.25">
      <c r="A50" t="s">
        <v>79</v>
      </c>
      <c r="B50">
        <v>203</v>
      </c>
      <c r="C50" t="s">
        <v>69</v>
      </c>
      <c r="D50">
        <v>294</v>
      </c>
      <c r="E50">
        <v>376</v>
      </c>
      <c r="F50">
        <v>358</v>
      </c>
      <c r="G50">
        <v>340</v>
      </c>
      <c r="H50">
        <v>346</v>
      </c>
      <c r="I50" s="30">
        <v>1714</v>
      </c>
    </row>
    <row r="52" spans="1:10" x14ac:dyDescent="0.25">
      <c r="A52" t="s">
        <v>72</v>
      </c>
      <c r="B52" t="s">
        <v>455</v>
      </c>
      <c r="C52" t="s">
        <v>74</v>
      </c>
      <c r="D52">
        <v>3.69</v>
      </c>
      <c r="E52">
        <v>12.48</v>
      </c>
      <c r="F52">
        <v>7.26</v>
      </c>
      <c r="G52">
        <v>1.23</v>
      </c>
      <c r="H52" t="s">
        <v>456</v>
      </c>
    </row>
    <row r="53" spans="1:10" x14ac:dyDescent="0.25">
      <c r="A53" t="s">
        <v>76</v>
      </c>
      <c r="B53" t="s">
        <v>457</v>
      </c>
      <c r="C53" t="s">
        <v>78</v>
      </c>
      <c r="D53" t="s">
        <v>390</v>
      </c>
      <c r="E53">
        <v>-0.5</v>
      </c>
      <c r="I53" s="65" t="s">
        <v>467</v>
      </c>
      <c r="J53" s="30" t="s">
        <v>123</v>
      </c>
    </row>
    <row r="54" spans="1:10" x14ac:dyDescent="0.25">
      <c r="A54" t="s">
        <v>79</v>
      </c>
      <c r="B54">
        <v>213</v>
      </c>
      <c r="C54" t="s">
        <v>69</v>
      </c>
      <c r="D54">
        <v>239</v>
      </c>
      <c r="E54">
        <v>522</v>
      </c>
      <c r="F54">
        <v>352</v>
      </c>
      <c r="G54">
        <v>340</v>
      </c>
      <c r="H54">
        <v>272</v>
      </c>
      <c r="I54" s="30">
        <v>1725</v>
      </c>
    </row>
    <row r="56" spans="1:10" x14ac:dyDescent="0.25">
      <c r="A56" t="s">
        <v>76</v>
      </c>
      <c r="B56" t="s">
        <v>458</v>
      </c>
      <c r="C56" t="s">
        <v>74</v>
      </c>
      <c r="D56">
        <v>4.0599999999999996</v>
      </c>
      <c r="E56">
        <v>12.09</v>
      </c>
      <c r="F56">
        <v>7.61</v>
      </c>
      <c r="G56">
        <v>1.26</v>
      </c>
      <c r="H56" t="s">
        <v>459</v>
      </c>
    </row>
    <row r="57" spans="1:10" x14ac:dyDescent="0.25">
      <c r="A57" t="s">
        <v>76</v>
      </c>
      <c r="B57" t="s">
        <v>460</v>
      </c>
      <c r="C57" t="s">
        <v>78</v>
      </c>
      <c r="D57" t="s">
        <v>390</v>
      </c>
      <c r="E57">
        <v>-0.5</v>
      </c>
      <c r="I57" s="65" t="s">
        <v>467</v>
      </c>
      <c r="J57" s="30" t="s">
        <v>123</v>
      </c>
    </row>
    <row r="58" spans="1:10" x14ac:dyDescent="0.25">
      <c r="A58" t="s">
        <v>79</v>
      </c>
      <c r="B58">
        <v>334</v>
      </c>
      <c r="C58" t="s">
        <v>69</v>
      </c>
      <c r="D58">
        <v>322</v>
      </c>
      <c r="E58">
        <v>559</v>
      </c>
      <c r="F58">
        <v>374</v>
      </c>
      <c r="G58">
        <v>369</v>
      </c>
      <c r="H58">
        <v>291</v>
      </c>
      <c r="I58" s="30">
        <v>1915</v>
      </c>
    </row>
    <row r="60" spans="1:10" x14ac:dyDescent="0.25">
      <c r="A60" t="s">
        <v>76</v>
      </c>
      <c r="B60" t="s">
        <v>461</v>
      </c>
      <c r="C60" t="s">
        <v>74</v>
      </c>
      <c r="D60">
        <v>4.4400000000000004</v>
      </c>
      <c r="E60">
        <v>11.98</v>
      </c>
      <c r="F60">
        <v>7.1</v>
      </c>
      <c r="G60">
        <v>1.29</v>
      </c>
      <c r="H60" t="s">
        <v>208</v>
      </c>
    </row>
    <row r="61" spans="1:10" x14ac:dyDescent="0.25">
      <c r="A61" t="s">
        <v>76</v>
      </c>
      <c r="B61" t="s">
        <v>460</v>
      </c>
      <c r="C61" t="s">
        <v>78</v>
      </c>
      <c r="D61" t="s">
        <v>380</v>
      </c>
      <c r="E61">
        <v>-0.5</v>
      </c>
      <c r="I61" s="65" t="s">
        <v>464</v>
      </c>
      <c r="J61" s="30" t="s">
        <v>123</v>
      </c>
    </row>
    <row r="62" spans="1:10" x14ac:dyDescent="0.25">
      <c r="A62" t="s">
        <v>79</v>
      </c>
      <c r="B62">
        <v>335</v>
      </c>
      <c r="C62" t="s">
        <v>69</v>
      </c>
      <c r="D62">
        <v>413</v>
      </c>
      <c r="E62">
        <v>570</v>
      </c>
      <c r="F62">
        <v>341</v>
      </c>
      <c r="G62">
        <v>399</v>
      </c>
      <c r="H62">
        <v>518</v>
      </c>
      <c r="I62" s="30">
        <v>2241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K9" sqref="K9"/>
    </sheetView>
  </sheetViews>
  <sheetFormatPr defaultRowHeight="15" x14ac:dyDescent="0.25"/>
  <cols>
    <col min="9" max="9" width="9.140625" style="30"/>
  </cols>
  <sheetData>
    <row r="1" spans="1:12" x14ac:dyDescent="0.25">
      <c r="A1" s="3" t="s">
        <v>0</v>
      </c>
    </row>
    <row r="2" spans="1:12" x14ac:dyDescent="0.25">
      <c r="A2" s="3" t="s">
        <v>1</v>
      </c>
    </row>
    <row r="4" spans="1:12" x14ac:dyDescent="0.25">
      <c r="A4" t="s">
        <v>63</v>
      </c>
    </row>
    <row r="6" spans="1:12" x14ac:dyDescent="0.25">
      <c r="D6" t="s">
        <v>65</v>
      </c>
      <c r="E6" t="s">
        <v>469</v>
      </c>
      <c r="F6" t="s">
        <v>67</v>
      </c>
      <c r="G6" t="s">
        <v>64</v>
      </c>
      <c r="H6">
        <v>800</v>
      </c>
      <c r="I6" s="30" t="s">
        <v>69</v>
      </c>
      <c r="J6" t="s">
        <v>70</v>
      </c>
    </row>
    <row r="7" spans="1:12" x14ac:dyDescent="0.25">
      <c r="I7" s="30" t="s">
        <v>71</v>
      </c>
    </row>
    <row r="8" spans="1:12" x14ac:dyDescent="0.25">
      <c r="A8" t="s">
        <v>72</v>
      </c>
      <c r="B8" t="s">
        <v>470</v>
      </c>
      <c r="C8" t="s">
        <v>74</v>
      </c>
      <c r="D8">
        <v>12.53</v>
      </c>
      <c r="E8">
        <v>10.7</v>
      </c>
      <c r="F8">
        <v>1.64</v>
      </c>
      <c r="G8">
        <v>5.33</v>
      </c>
      <c r="H8" t="s">
        <v>471</v>
      </c>
      <c r="K8" s="2" t="s">
        <v>472</v>
      </c>
      <c r="L8" s="2" t="s">
        <v>474</v>
      </c>
    </row>
    <row r="9" spans="1:12" x14ac:dyDescent="0.25">
      <c r="A9" t="s">
        <v>76</v>
      </c>
      <c r="B9" t="s">
        <v>473</v>
      </c>
      <c r="C9" t="s">
        <v>78</v>
      </c>
      <c r="D9">
        <v>-2.6</v>
      </c>
      <c r="G9">
        <v>-0.5</v>
      </c>
      <c r="I9" s="65" t="s">
        <v>475</v>
      </c>
      <c r="K9" s="2" t="s">
        <v>2</v>
      </c>
    </row>
    <row r="10" spans="1:12" x14ac:dyDescent="0.25">
      <c r="A10" t="s">
        <v>79</v>
      </c>
      <c r="B10">
        <v>303</v>
      </c>
      <c r="C10" t="s">
        <v>69</v>
      </c>
      <c r="D10">
        <v>864</v>
      </c>
      <c r="E10">
        <v>653</v>
      </c>
      <c r="F10">
        <v>978</v>
      </c>
      <c r="G10">
        <v>822</v>
      </c>
      <c r="H10">
        <v>932</v>
      </c>
      <c r="I10" s="30">
        <v>4249</v>
      </c>
      <c r="J10">
        <v>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5" workbookViewId="0">
      <selection activeCell="F13" sqref="F13"/>
    </sheetView>
  </sheetViews>
  <sheetFormatPr defaultRowHeight="15" x14ac:dyDescent="0.25"/>
  <cols>
    <col min="1" max="1" width="7.28515625" customWidth="1"/>
    <col min="2" max="2" width="90.140625" customWidth="1"/>
    <col min="3" max="3" width="9.140625" style="86"/>
  </cols>
  <sheetData>
    <row r="1" spans="1:4" x14ac:dyDescent="0.25">
      <c r="A1" s="3" t="s">
        <v>0</v>
      </c>
    </row>
    <row r="2" spans="1:4" x14ac:dyDescent="0.25">
      <c r="A2" s="3" t="s">
        <v>1</v>
      </c>
    </row>
    <row r="4" spans="1:4" x14ac:dyDescent="0.25">
      <c r="A4" t="s">
        <v>8</v>
      </c>
    </row>
    <row r="5" spans="1:4" x14ac:dyDescent="0.25">
      <c r="A5">
        <v>1</v>
      </c>
      <c r="B5" t="s">
        <v>3</v>
      </c>
      <c r="C5" s="86">
        <v>52.02</v>
      </c>
      <c r="D5" s="2" t="s">
        <v>2</v>
      </c>
    </row>
    <row r="6" spans="1:4" x14ac:dyDescent="0.25">
      <c r="A6">
        <v>2</v>
      </c>
      <c r="B6" t="s">
        <v>4</v>
      </c>
      <c r="C6" s="86">
        <v>54.2</v>
      </c>
    </row>
    <row r="7" spans="1:4" x14ac:dyDescent="0.25">
      <c r="A7">
        <v>3</v>
      </c>
      <c r="B7" t="s">
        <v>5</v>
      </c>
      <c r="C7" s="86">
        <v>55</v>
      </c>
    </row>
    <row r="8" spans="1:4" x14ac:dyDescent="0.25">
      <c r="A8">
        <v>4</v>
      </c>
      <c r="B8" t="s">
        <v>6</v>
      </c>
      <c r="C8" s="86">
        <v>56.73</v>
      </c>
    </row>
    <row r="9" spans="1:4" x14ac:dyDescent="0.25">
      <c r="A9">
        <v>5</v>
      </c>
      <c r="B9" t="s">
        <v>7</v>
      </c>
      <c r="C9" s="86">
        <v>58.47</v>
      </c>
    </row>
    <row r="11" spans="1:4" x14ac:dyDescent="0.25">
      <c r="A11" t="s">
        <v>9</v>
      </c>
    </row>
    <row r="12" spans="1:4" x14ac:dyDescent="0.25">
      <c r="A12">
        <v>1</v>
      </c>
      <c r="B12" t="s">
        <v>28</v>
      </c>
      <c r="C12" s="86">
        <v>50.69</v>
      </c>
    </row>
    <row r="13" spans="1:4" x14ac:dyDescent="0.25">
      <c r="A13">
        <v>2</v>
      </c>
      <c r="B13" t="s">
        <v>29</v>
      </c>
      <c r="C13" s="86">
        <v>51.01</v>
      </c>
    </row>
    <row r="14" spans="1:4" x14ac:dyDescent="0.25">
      <c r="A14">
        <v>3</v>
      </c>
      <c r="B14" t="s">
        <v>30</v>
      </c>
      <c r="C14" s="86">
        <v>51.38</v>
      </c>
    </row>
    <row r="15" spans="1:4" x14ac:dyDescent="0.25">
      <c r="A15">
        <v>4</v>
      </c>
      <c r="B15" t="s">
        <v>31</v>
      </c>
      <c r="C15" s="86">
        <v>53.02</v>
      </c>
    </row>
    <row r="16" spans="1:4" x14ac:dyDescent="0.25">
      <c r="A16">
        <v>5</v>
      </c>
      <c r="B16" t="s">
        <v>32</v>
      </c>
      <c r="C16" s="86">
        <v>54.02</v>
      </c>
    </row>
    <row r="17" spans="1:4" x14ac:dyDescent="0.25">
      <c r="A17">
        <v>6</v>
      </c>
      <c r="B17" t="s">
        <v>33</v>
      </c>
      <c r="C17" s="86">
        <v>54.58</v>
      </c>
    </row>
    <row r="18" spans="1:4" x14ac:dyDescent="0.25">
      <c r="A18">
        <v>7</v>
      </c>
      <c r="B18" t="s">
        <v>34</v>
      </c>
      <c r="C18" s="86">
        <v>55.16</v>
      </c>
    </row>
    <row r="21" spans="1:4" x14ac:dyDescent="0.25">
      <c r="A21" t="s">
        <v>46</v>
      </c>
    </row>
    <row r="22" spans="1:4" x14ac:dyDescent="0.25">
      <c r="A22">
        <v>1</v>
      </c>
      <c r="B22" t="s">
        <v>39</v>
      </c>
      <c r="C22" s="87" t="s">
        <v>38</v>
      </c>
      <c r="D22" s="2" t="s">
        <v>2</v>
      </c>
    </row>
    <row r="23" spans="1:4" x14ac:dyDescent="0.25">
      <c r="A23">
        <v>2</v>
      </c>
      <c r="B23" t="s">
        <v>42</v>
      </c>
      <c r="C23" s="87" t="s">
        <v>44</v>
      </c>
    </row>
    <row r="24" spans="1:4" x14ac:dyDescent="0.25">
      <c r="A24">
        <v>3</v>
      </c>
      <c r="B24" t="s">
        <v>43</v>
      </c>
      <c r="C24" s="87" t="s">
        <v>45</v>
      </c>
    </row>
    <row r="26" spans="1:4" x14ac:dyDescent="0.25">
      <c r="A26" t="s">
        <v>10</v>
      </c>
    </row>
    <row r="27" spans="1:4" x14ac:dyDescent="0.25">
      <c r="A27">
        <v>1</v>
      </c>
      <c r="B27" t="s">
        <v>35</v>
      </c>
      <c r="C27" s="87" t="s">
        <v>47</v>
      </c>
    </row>
    <row r="28" spans="1:4" x14ac:dyDescent="0.25">
      <c r="A28">
        <v>2</v>
      </c>
      <c r="B28" t="s">
        <v>36</v>
      </c>
      <c r="C28" s="87" t="s">
        <v>48</v>
      </c>
    </row>
    <row r="29" spans="1:4" x14ac:dyDescent="0.25">
      <c r="A29">
        <v>3</v>
      </c>
      <c r="B29" t="s">
        <v>37</v>
      </c>
      <c r="C29" s="87" t="s">
        <v>49</v>
      </c>
    </row>
    <row r="30" spans="1:4" x14ac:dyDescent="0.25">
      <c r="A30">
        <v>4</v>
      </c>
      <c r="B30" t="s">
        <v>40</v>
      </c>
      <c r="C30" s="87" t="s">
        <v>50</v>
      </c>
    </row>
    <row r="31" spans="1:4" x14ac:dyDescent="0.25">
      <c r="A31">
        <v>5</v>
      </c>
      <c r="B31" t="s">
        <v>41</v>
      </c>
      <c r="C31" s="87" t="s">
        <v>51</v>
      </c>
    </row>
    <row r="33" spans="1:4" x14ac:dyDescent="0.25">
      <c r="A33" t="s">
        <v>291</v>
      </c>
    </row>
    <row r="34" spans="1:4" x14ac:dyDescent="0.25">
      <c r="A34">
        <v>1</v>
      </c>
      <c r="B34" t="s">
        <v>276</v>
      </c>
      <c r="C34" s="86">
        <v>55.51</v>
      </c>
    </row>
    <row r="35" spans="1:4" x14ac:dyDescent="0.25">
      <c r="A35">
        <v>2</v>
      </c>
      <c r="B35" t="s">
        <v>277</v>
      </c>
      <c r="C35" s="86">
        <v>55.54</v>
      </c>
    </row>
    <row r="36" spans="1:4" x14ac:dyDescent="0.25">
      <c r="A36">
        <v>3</v>
      </c>
      <c r="B36" t="s">
        <v>278</v>
      </c>
      <c r="C36" s="86">
        <v>55.78</v>
      </c>
    </row>
    <row r="37" spans="1:4" x14ac:dyDescent="0.25">
      <c r="A37">
        <v>4</v>
      </c>
      <c r="B37" t="s">
        <v>279</v>
      </c>
      <c r="C37" s="86">
        <v>59.29</v>
      </c>
    </row>
    <row r="39" spans="1:4" x14ac:dyDescent="0.25">
      <c r="A39" t="s">
        <v>292</v>
      </c>
    </row>
    <row r="40" spans="1:4" x14ac:dyDescent="0.25">
      <c r="A40">
        <v>1</v>
      </c>
      <c r="B40" t="s">
        <v>280</v>
      </c>
      <c r="C40" s="86">
        <v>46.53</v>
      </c>
    </row>
    <row r="41" spans="1:4" x14ac:dyDescent="0.25">
      <c r="A41">
        <v>2</v>
      </c>
      <c r="B41" t="s">
        <v>281</v>
      </c>
      <c r="C41" s="86">
        <v>50.23</v>
      </c>
    </row>
    <row r="42" spans="1:4" x14ac:dyDescent="0.25">
      <c r="B42" t="s">
        <v>282</v>
      </c>
      <c r="C42" s="86" t="s">
        <v>185</v>
      </c>
    </row>
    <row r="43" spans="1:4" x14ac:dyDescent="0.25">
      <c r="B43" t="s">
        <v>283</v>
      </c>
      <c r="C43" s="86" t="s">
        <v>270</v>
      </c>
    </row>
    <row r="45" spans="1:4" x14ac:dyDescent="0.25">
      <c r="A45" t="s">
        <v>293</v>
      </c>
    </row>
    <row r="46" spans="1:4" x14ac:dyDescent="0.25">
      <c r="A46">
        <v>1</v>
      </c>
      <c r="B46" t="s">
        <v>273</v>
      </c>
      <c r="C46" s="86">
        <v>48.95</v>
      </c>
      <c r="D46" s="2" t="s">
        <v>2</v>
      </c>
    </row>
    <row r="47" spans="1:4" x14ac:dyDescent="0.25">
      <c r="A47">
        <v>2</v>
      </c>
      <c r="B47" t="s">
        <v>271</v>
      </c>
      <c r="C47" s="86">
        <v>49.43</v>
      </c>
    </row>
    <row r="48" spans="1:4" x14ac:dyDescent="0.25">
      <c r="A48">
        <v>3</v>
      </c>
      <c r="B48" t="s">
        <v>272</v>
      </c>
      <c r="C48" s="86">
        <v>54.98</v>
      </c>
    </row>
    <row r="49" spans="1:3" x14ac:dyDescent="0.25">
      <c r="A49" t="s">
        <v>123</v>
      </c>
      <c r="B49" t="s">
        <v>274</v>
      </c>
      <c r="C49" s="86">
        <v>49.91</v>
      </c>
    </row>
    <row r="50" spans="1:3" x14ac:dyDescent="0.25">
      <c r="B50" t="s">
        <v>275</v>
      </c>
      <c r="C50" s="86" t="s">
        <v>270</v>
      </c>
    </row>
    <row r="52" spans="1:3" x14ac:dyDescent="0.25">
      <c r="A52" t="s">
        <v>294</v>
      </c>
    </row>
    <row r="53" spans="1:3" x14ac:dyDescent="0.25">
      <c r="A53">
        <v>1</v>
      </c>
      <c r="B53" t="s">
        <v>284</v>
      </c>
      <c r="C53" s="86">
        <v>44.39</v>
      </c>
    </row>
    <row r="54" spans="1:3" x14ac:dyDescent="0.25">
      <c r="A54">
        <v>2</v>
      </c>
      <c r="B54" t="s">
        <v>286</v>
      </c>
      <c r="C54" s="86">
        <v>45.45</v>
      </c>
    </row>
    <row r="55" spans="1:3" x14ac:dyDescent="0.25">
      <c r="A55">
        <v>3</v>
      </c>
      <c r="B55" t="s">
        <v>285</v>
      </c>
      <c r="C55" s="86">
        <v>46.39</v>
      </c>
    </row>
    <row r="57" spans="1:3" x14ac:dyDescent="0.25">
      <c r="A57" t="s">
        <v>295</v>
      </c>
    </row>
    <row r="58" spans="1:3" x14ac:dyDescent="0.25">
      <c r="A58">
        <v>1</v>
      </c>
      <c r="B58" t="s">
        <v>288</v>
      </c>
      <c r="C58" s="86">
        <v>44.55</v>
      </c>
    </row>
    <row r="59" spans="1:3" x14ac:dyDescent="0.25">
      <c r="B59" t="s">
        <v>287</v>
      </c>
      <c r="C59" s="86" t="s">
        <v>185</v>
      </c>
    </row>
    <row r="61" spans="1:3" x14ac:dyDescent="0.25">
      <c r="A61" t="s">
        <v>296</v>
      </c>
    </row>
    <row r="62" spans="1:3" x14ac:dyDescent="0.25">
      <c r="A62">
        <v>1</v>
      </c>
      <c r="B62" t="s">
        <v>290</v>
      </c>
      <c r="C62" s="86">
        <v>44.02</v>
      </c>
    </row>
    <row r="63" spans="1:3" x14ac:dyDescent="0.25">
      <c r="A63">
        <v>2</v>
      </c>
      <c r="B63" t="s">
        <v>289</v>
      </c>
      <c r="C63" s="86">
        <v>48.32</v>
      </c>
    </row>
    <row r="65" spans="1:4" x14ac:dyDescent="0.25">
      <c r="A65" t="s">
        <v>302</v>
      </c>
    </row>
    <row r="66" spans="1:4" x14ac:dyDescent="0.25">
      <c r="A66">
        <v>1</v>
      </c>
      <c r="B66" t="s">
        <v>308</v>
      </c>
      <c r="C66" s="87" t="s">
        <v>297</v>
      </c>
    </row>
    <row r="67" spans="1:4" x14ac:dyDescent="0.25">
      <c r="A67">
        <v>2</v>
      </c>
      <c r="B67" t="s">
        <v>310</v>
      </c>
      <c r="C67" s="87" t="s">
        <v>298</v>
      </c>
    </row>
    <row r="68" spans="1:4" x14ac:dyDescent="0.25">
      <c r="A68">
        <v>3</v>
      </c>
      <c r="B68" t="s">
        <v>309</v>
      </c>
      <c r="C68" s="87" t="s">
        <v>299</v>
      </c>
    </row>
    <row r="69" spans="1:4" x14ac:dyDescent="0.25">
      <c r="A69">
        <v>4</v>
      </c>
      <c r="B69" t="s">
        <v>312</v>
      </c>
      <c r="C69" s="87" t="s">
        <v>300</v>
      </c>
    </row>
    <row r="70" spans="1:4" x14ac:dyDescent="0.25">
      <c r="A70">
        <v>5</v>
      </c>
      <c r="B70" t="s">
        <v>311</v>
      </c>
      <c r="C70" s="87" t="s">
        <v>301</v>
      </c>
    </row>
    <row r="72" spans="1:4" x14ac:dyDescent="0.25">
      <c r="A72" t="s">
        <v>303</v>
      </c>
    </row>
    <row r="73" spans="1:4" x14ac:dyDescent="0.25">
      <c r="A73">
        <v>1</v>
      </c>
      <c r="B73" t="s">
        <v>318</v>
      </c>
      <c r="C73" s="87" t="s">
        <v>313</v>
      </c>
    </row>
    <row r="74" spans="1:4" x14ac:dyDescent="0.25">
      <c r="A74">
        <v>2</v>
      </c>
      <c r="B74" t="s">
        <v>316</v>
      </c>
      <c r="C74" s="87" t="s">
        <v>314</v>
      </c>
    </row>
    <row r="75" spans="1:4" x14ac:dyDescent="0.25">
      <c r="A75">
        <v>3</v>
      </c>
      <c r="B75" t="s">
        <v>317</v>
      </c>
      <c r="C75" s="87" t="s">
        <v>315</v>
      </c>
    </row>
    <row r="77" spans="1:4" x14ac:dyDescent="0.25">
      <c r="A77" t="s">
        <v>319</v>
      </c>
    </row>
    <row r="78" spans="1:4" x14ac:dyDescent="0.25">
      <c r="A78">
        <v>1</v>
      </c>
      <c r="B78" t="s">
        <v>328</v>
      </c>
      <c r="C78" s="87" t="s">
        <v>322</v>
      </c>
      <c r="D78" s="2" t="s">
        <v>2</v>
      </c>
    </row>
    <row r="79" spans="1:4" x14ac:dyDescent="0.25">
      <c r="A79">
        <v>2</v>
      </c>
      <c r="B79" t="s">
        <v>329</v>
      </c>
      <c r="C79" s="87" t="s">
        <v>323</v>
      </c>
    </row>
    <row r="80" spans="1:4" x14ac:dyDescent="0.25">
      <c r="A80">
        <v>3</v>
      </c>
      <c r="B80" t="s">
        <v>326</v>
      </c>
      <c r="C80" s="87" t="s">
        <v>324</v>
      </c>
    </row>
    <row r="81" spans="1:4" x14ac:dyDescent="0.25">
      <c r="A81" t="s">
        <v>123</v>
      </c>
      <c r="B81" t="s">
        <v>327</v>
      </c>
      <c r="C81" s="87" t="s">
        <v>321</v>
      </c>
    </row>
    <row r="83" spans="1:4" x14ac:dyDescent="0.25">
      <c r="A83" t="s">
        <v>304</v>
      </c>
    </row>
    <row r="84" spans="1:4" x14ac:dyDescent="0.25">
      <c r="A84">
        <v>1</v>
      </c>
      <c r="B84" t="s">
        <v>330</v>
      </c>
      <c r="C84" s="87" t="s">
        <v>320</v>
      </c>
      <c r="D84" s="2" t="s">
        <v>2</v>
      </c>
    </row>
    <row r="85" spans="1:4" x14ac:dyDescent="0.25">
      <c r="A85">
        <v>2</v>
      </c>
      <c r="B85" t="s">
        <v>331</v>
      </c>
      <c r="C85" s="87" t="s">
        <v>325</v>
      </c>
    </row>
    <row r="87" spans="1:4" x14ac:dyDescent="0.25">
      <c r="A87" t="s">
        <v>307</v>
      </c>
    </row>
    <row r="88" spans="1:4" x14ac:dyDescent="0.25">
      <c r="A88">
        <v>1</v>
      </c>
      <c r="B88" t="s">
        <v>337</v>
      </c>
      <c r="C88" s="87" t="s">
        <v>332</v>
      </c>
    </row>
    <row r="89" spans="1:4" x14ac:dyDescent="0.25">
      <c r="A89">
        <v>2</v>
      </c>
      <c r="B89" t="s">
        <v>338</v>
      </c>
      <c r="C89" s="87" t="s">
        <v>333</v>
      </c>
    </row>
    <row r="91" spans="1:4" x14ac:dyDescent="0.25">
      <c r="A91" t="s">
        <v>306</v>
      </c>
    </row>
    <row r="92" spans="1:4" x14ac:dyDescent="0.25">
      <c r="A92">
        <v>1</v>
      </c>
      <c r="B92" t="s">
        <v>339</v>
      </c>
      <c r="C92" s="87" t="s">
        <v>334</v>
      </c>
    </row>
    <row r="94" spans="1:4" x14ac:dyDescent="0.25">
      <c r="A94" t="s">
        <v>305</v>
      </c>
    </row>
    <row r="95" spans="1:4" x14ac:dyDescent="0.25">
      <c r="A95">
        <v>1</v>
      </c>
      <c r="B95" t="s">
        <v>340</v>
      </c>
      <c r="C95" s="87" t="s">
        <v>335</v>
      </c>
    </row>
    <row r="96" spans="1:4" x14ac:dyDescent="0.25">
      <c r="A96">
        <v>2</v>
      </c>
      <c r="B96" t="s">
        <v>341</v>
      </c>
      <c r="C96" s="87" t="s">
        <v>336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5" x14ac:dyDescent="0.25"/>
  <cols>
    <col min="1" max="1" width="3.7109375" customWidth="1"/>
    <col min="2" max="2" width="19.5703125" bestFit="1" customWidth="1"/>
    <col min="3" max="3" width="16.42578125" bestFit="1" customWidth="1"/>
  </cols>
  <sheetData>
    <row r="1" spans="1:5" x14ac:dyDescent="0.25">
      <c r="A1" s="3" t="s">
        <v>0</v>
      </c>
    </row>
    <row r="2" spans="1:5" x14ac:dyDescent="0.25">
      <c r="A2" s="3" t="s">
        <v>1</v>
      </c>
    </row>
    <row r="4" spans="1:5" x14ac:dyDescent="0.25">
      <c r="A4" t="s">
        <v>253</v>
      </c>
    </row>
    <row r="5" spans="1:5" x14ac:dyDescent="0.25">
      <c r="A5">
        <v>1</v>
      </c>
      <c r="B5" t="s">
        <v>249</v>
      </c>
      <c r="C5" t="s">
        <v>25</v>
      </c>
      <c r="D5" s="7" t="s">
        <v>250</v>
      </c>
      <c r="E5" s="2" t="s">
        <v>2</v>
      </c>
    </row>
    <row r="7" spans="1:5" x14ac:dyDescent="0.25">
      <c r="A7" t="s">
        <v>254</v>
      </c>
    </row>
    <row r="8" spans="1:5" x14ac:dyDescent="0.25">
      <c r="A8">
        <v>1</v>
      </c>
      <c r="B8" t="s">
        <v>251</v>
      </c>
      <c r="C8" t="s">
        <v>247</v>
      </c>
      <c r="D8" s="7" t="s">
        <v>252</v>
      </c>
      <c r="E8" s="2" t="s">
        <v>2</v>
      </c>
    </row>
    <row r="10" spans="1:5" x14ac:dyDescent="0.25">
      <c r="A10" t="s">
        <v>255</v>
      </c>
    </row>
    <row r="11" spans="1:5" x14ac:dyDescent="0.25">
      <c r="A11">
        <v>1</v>
      </c>
      <c r="B11" t="s">
        <v>243</v>
      </c>
      <c r="C11" t="s">
        <v>244</v>
      </c>
      <c r="D11" s="7" t="s">
        <v>245</v>
      </c>
      <c r="E11" s="2" t="s">
        <v>2</v>
      </c>
    </row>
    <row r="12" spans="1:5" x14ac:dyDescent="0.25">
      <c r="A12">
        <v>2</v>
      </c>
      <c r="B12" t="s">
        <v>246</v>
      </c>
      <c r="C12" t="s">
        <v>247</v>
      </c>
      <c r="D12" s="7" t="s">
        <v>248</v>
      </c>
    </row>
    <row r="14" spans="1:5" x14ac:dyDescent="0.25">
      <c r="A14" t="s">
        <v>256</v>
      </c>
    </row>
    <row r="15" spans="1:5" x14ac:dyDescent="0.25">
      <c r="A15">
        <v>1</v>
      </c>
      <c r="B15" t="s">
        <v>240</v>
      </c>
      <c r="C15" t="s">
        <v>241</v>
      </c>
      <c r="D15" s="7" t="s">
        <v>242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x14ac:dyDescent="0.25"/>
  <cols>
    <col min="1" max="1" width="4.5703125" customWidth="1"/>
    <col min="2" max="2" width="20.28515625" customWidth="1"/>
    <col min="3" max="3" width="16.42578125" bestFit="1" customWidth="1"/>
  </cols>
  <sheetData>
    <row r="1" spans="1:4" x14ac:dyDescent="0.25">
      <c r="A1" s="3" t="s">
        <v>0</v>
      </c>
    </row>
    <row r="2" spans="1:4" x14ac:dyDescent="0.25">
      <c r="A2" s="3" t="s">
        <v>1</v>
      </c>
    </row>
    <row r="4" spans="1:4" x14ac:dyDescent="0.25">
      <c r="A4" t="s">
        <v>12</v>
      </c>
    </row>
    <row r="5" spans="1:4" x14ac:dyDescent="0.25">
      <c r="A5">
        <v>1</v>
      </c>
      <c r="B5" t="s">
        <v>15</v>
      </c>
      <c r="C5" t="s">
        <v>16</v>
      </c>
      <c r="D5" s="5" t="s">
        <v>19</v>
      </c>
    </row>
    <row r="6" spans="1:4" x14ac:dyDescent="0.25">
      <c r="D6" s="4"/>
    </row>
    <row r="7" spans="1:4" x14ac:dyDescent="0.25">
      <c r="A7" t="s">
        <v>11</v>
      </c>
      <c r="D7" s="4"/>
    </row>
    <row r="8" spans="1:4" x14ac:dyDescent="0.25">
      <c r="A8">
        <v>1</v>
      </c>
      <c r="B8" t="s">
        <v>17</v>
      </c>
      <c r="C8" t="s">
        <v>18</v>
      </c>
      <c r="D8" s="5" t="s">
        <v>20</v>
      </c>
    </row>
    <row r="10" spans="1:4" x14ac:dyDescent="0.25">
      <c r="A10" t="s">
        <v>13</v>
      </c>
    </row>
    <row r="11" spans="1:4" x14ac:dyDescent="0.25">
      <c r="A11">
        <v>1</v>
      </c>
      <c r="B11" t="s">
        <v>21</v>
      </c>
      <c r="C11" t="s">
        <v>22</v>
      </c>
      <c r="D11" s="7" t="s">
        <v>27</v>
      </c>
    </row>
    <row r="12" spans="1:4" x14ac:dyDescent="0.25">
      <c r="B12" t="s">
        <v>23</v>
      </c>
    </row>
    <row r="13" spans="1:4" x14ac:dyDescent="0.25">
      <c r="A13" t="s">
        <v>14</v>
      </c>
    </row>
    <row r="14" spans="1:4" x14ac:dyDescent="0.25">
      <c r="A14">
        <v>1</v>
      </c>
      <c r="B14" t="s">
        <v>24</v>
      </c>
      <c r="C14" t="s">
        <v>25</v>
      </c>
      <c r="D14" s="6" t="s">
        <v>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SM DEC</vt:lpstr>
      <vt:lpstr>U20M DEC</vt:lpstr>
      <vt:lpstr>U17M OCT</vt:lpstr>
      <vt:lpstr>U15B PENT</vt:lpstr>
      <vt:lpstr>U13B PENT</vt:lpstr>
      <vt:lpstr>MM PENT</vt:lpstr>
      <vt:lpstr>SW HEPT</vt:lpstr>
      <vt:lpstr>U20W HEPT</vt:lpstr>
      <vt:lpstr>U17W HEPT</vt:lpstr>
      <vt:lpstr>U15G PENT</vt:lpstr>
      <vt:lpstr>U13G PENT</vt:lpstr>
      <vt:lpstr>MW PENT</vt:lpstr>
      <vt:lpstr>Relays</vt:lpstr>
      <vt:lpstr>Walks</vt:lpstr>
      <vt:lpstr>Steeplechases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Burchell</dc:creator>
  <cp:lastModifiedBy>Rose</cp:lastModifiedBy>
  <dcterms:created xsi:type="dcterms:W3CDTF">2015-09-12T09:03:03Z</dcterms:created>
  <dcterms:modified xsi:type="dcterms:W3CDTF">2015-09-28T19:48:48Z</dcterms:modified>
</cp:coreProperties>
</file>