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Results" sheetId="1" r:id="rId1"/>
    <sheet name="Start Lists" sheetId="2" r:id="rId2"/>
    <sheet name="Calendar" sheetId="3" r:id="rId3"/>
  </sheets>
  <definedNames/>
  <calcPr fullCalcOnLoad="1"/>
</workbook>
</file>

<file path=xl/sharedStrings.xml><?xml version="1.0" encoding="utf-8"?>
<sst xmlns="http://schemas.openxmlformats.org/spreadsheetml/2006/main" count="355" uniqueCount="152">
  <si>
    <t>Tom MacMunn</t>
  </si>
  <si>
    <t>Mitch Greenway</t>
  </si>
  <si>
    <t>Ross Hopkins</t>
  </si>
  <si>
    <t>Bruce Halket</t>
  </si>
  <si>
    <t>Stefan Vaivars</t>
  </si>
  <si>
    <t>Rob Greenway</t>
  </si>
  <si>
    <t>Shannon Rademaker</t>
  </si>
  <si>
    <t>Mick Durham</t>
  </si>
  <si>
    <t>Andy Setchell</t>
  </si>
  <si>
    <t>Darren Bakker</t>
  </si>
  <si>
    <t>Cameron Lachal</t>
  </si>
  <si>
    <t>Deb Hunter</t>
  </si>
  <si>
    <t>Isaac Heppell</t>
  </si>
  <si>
    <t>Christine Hopkins</t>
  </si>
  <si>
    <t>Steve Silver</t>
  </si>
  <si>
    <t>Foley Lachal</t>
  </si>
  <si>
    <t>David Bock</t>
  </si>
  <si>
    <t>Paul McNamara</t>
  </si>
  <si>
    <t>Lachie Davies</t>
  </si>
  <si>
    <t>Rob Irwin</t>
  </si>
  <si>
    <t xml:space="preserve">Will MacDonald </t>
  </si>
  <si>
    <t>Max Keys</t>
  </si>
  <si>
    <t>Katie Clegg</t>
  </si>
  <si>
    <t>Dean Shipley</t>
  </si>
  <si>
    <t>Ewen Friday</t>
  </si>
  <si>
    <t>Uschi Steedman</t>
  </si>
  <si>
    <t>Rachael Grundy</t>
  </si>
  <si>
    <t>Laurie Harding</t>
  </si>
  <si>
    <t>Sam Shipley</t>
  </si>
  <si>
    <t>Lachie Opie</t>
  </si>
  <si>
    <t>Steve Curnow</t>
  </si>
  <si>
    <t>Rolf Koren</t>
  </si>
  <si>
    <t>Paula MacMunn</t>
  </si>
  <si>
    <t>Lachie Fletcher</t>
  </si>
  <si>
    <t>Hayden Fletcher</t>
  </si>
  <si>
    <t>Kerren McNamara</t>
  </si>
  <si>
    <t>Laura Carter</t>
  </si>
  <si>
    <t>Brodie Almond</t>
  </si>
  <si>
    <t>Cherie Worthington</t>
  </si>
  <si>
    <t>Stewart Goodings</t>
  </si>
  <si>
    <t>Trevor Arnold</t>
  </si>
  <si>
    <t>Megan Butler</t>
  </si>
  <si>
    <t>Kirra Hunter</t>
  </si>
  <si>
    <t>Lisa Vaivars</t>
  </si>
  <si>
    <t>Kate Empy</t>
  </si>
  <si>
    <t>A Grade</t>
  </si>
  <si>
    <t>B Grade</t>
  </si>
  <si>
    <t>C Grade</t>
  </si>
  <si>
    <t>D Grade</t>
  </si>
  <si>
    <t>Points</t>
  </si>
  <si>
    <t>Scratch</t>
  </si>
  <si>
    <t>Timetrial</t>
  </si>
  <si>
    <t>1st</t>
  </si>
  <si>
    <t xml:space="preserve">2nd 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</si>
  <si>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</si>
  <si>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</si>
  <si>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</si>
  <si>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</si>
  <si>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</si>
  <si>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</si>
  <si>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</si>
  <si>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</si>
  <si>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</si>
  <si>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</si>
  <si>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</si>
  <si>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</si>
  <si>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</si>
  <si>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</si>
  <si>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</si>
  <si>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</si>
  <si>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</si>
  <si>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</si>
  <si>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DNF</t>
  </si>
  <si>
    <t xml:space="preserve">Round 1 </t>
  </si>
  <si>
    <t>Sunday May 1st</t>
  </si>
  <si>
    <t>Graded Scratch Races</t>
  </si>
  <si>
    <t>Kids - register by 1:15</t>
  </si>
  <si>
    <t>Adults - register by 1:45</t>
  </si>
  <si>
    <t>Round 2</t>
  </si>
  <si>
    <t>Sunday May 8th</t>
  </si>
  <si>
    <t>Riflebutts Reserve</t>
  </si>
  <si>
    <t>Round 3</t>
  </si>
  <si>
    <t>Sunday May 22nd</t>
  </si>
  <si>
    <t xml:space="preserve">Graded Elimination Races </t>
  </si>
  <si>
    <t>Round 4</t>
  </si>
  <si>
    <t>Sunday May 29th</t>
  </si>
  <si>
    <t>Round 5</t>
  </si>
  <si>
    <t>Handicap Timetrial</t>
  </si>
  <si>
    <t>Isaac Heppel</t>
  </si>
  <si>
    <t>Grade</t>
  </si>
  <si>
    <t>Name</t>
  </si>
  <si>
    <t>Place</t>
  </si>
  <si>
    <t>Time</t>
  </si>
  <si>
    <t>A</t>
  </si>
  <si>
    <t>Yully Arnold</t>
  </si>
  <si>
    <t>Paul MacNamara</t>
  </si>
  <si>
    <t>Dave Bock</t>
  </si>
  <si>
    <t>B</t>
  </si>
  <si>
    <t>Laps</t>
  </si>
  <si>
    <t>Kian Lerch-Mackinnon</t>
  </si>
  <si>
    <t>Dave Moore</t>
  </si>
  <si>
    <t>C</t>
  </si>
  <si>
    <t>Kerren MacNamara</t>
  </si>
  <si>
    <t>Katie Moore</t>
  </si>
  <si>
    <t>Ben Annear</t>
  </si>
  <si>
    <t>Tina McDonnell</t>
  </si>
  <si>
    <t>D</t>
  </si>
  <si>
    <t xml:space="preserve">Kian Lerch-Mackinnon </t>
  </si>
  <si>
    <t>Jackson Comben</t>
  </si>
  <si>
    <t>Charlie Comben</t>
  </si>
  <si>
    <t>Mitchell Reeves</t>
  </si>
  <si>
    <t>Sunday June 5th</t>
  </si>
  <si>
    <t>Total</t>
  </si>
  <si>
    <t xml:space="preserve">Place </t>
  </si>
  <si>
    <t>Duty:</t>
  </si>
  <si>
    <t>Steffan Vaivars</t>
  </si>
  <si>
    <t>Narrelle Rademaker</t>
  </si>
  <si>
    <t>Cam Lachal</t>
  </si>
  <si>
    <t>Mitch Reeves</t>
  </si>
  <si>
    <t>Dave Empy</t>
  </si>
  <si>
    <t>#</t>
  </si>
  <si>
    <t>Ross Mackinnon</t>
  </si>
  <si>
    <t>Mitchell Beattie</t>
  </si>
  <si>
    <t>Rod Stewart</t>
  </si>
  <si>
    <t>Stuart Spencer</t>
  </si>
  <si>
    <t>Grades 22/5/2011</t>
  </si>
  <si>
    <t>Elim3</t>
  </si>
  <si>
    <t>Elim2</t>
  </si>
  <si>
    <t># - no time was recorded - oops.</t>
  </si>
  <si>
    <t>Race 1</t>
  </si>
  <si>
    <t>Race 2</t>
  </si>
  <si>
    <t>Race 3</t>
  </si>
  <si>
    <t>Damian Grundy</t>
  </si>
  <si>
    <t>1,1,1</t>
  </si>
  <si>
    <t>5,5</t>
  </si>
  <si>
    <t>2,4,1</t>
  </si>
  <si>
    <t>3,2,3</t>
  </si>
  <si>
    <t>4,2</t>
  </si>
  <si>
    <t>4,3,4</t>
  </si>
  <si>
    <t>2,1</t>
  </si>
  <si>
    <t>4,3</t>
  </si>
  <si>
    <t>6,1</t>
  </si>
  <si>
    <t>2,2</t>
  </si>
  <si>
    <t>2,4</t>
  </si>
  <si>
    <t>5,6</t>
  </si>
  <si>
    <t>3,3</t>
  </si>
  <si>
    <t>1,4</t>
  </si>
  <si>
    <t>6,5</t>
  </si>
  <si>
    <t>4,4</t>
  </si>
  <si>
    <t>1,1</t>
  </si>
  <si>
    <t>1,6</t>
  </si>
  <si>
    <t>3,2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</si>
</sst>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h:mm:ss;@"/>
  </numFmts>
  <fonts count="4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center"/>
    </xf>
    <xf numFmtId="46" fontId="0" fillId="0" borderId="5" xfId="0" applyNumberFormat="1" applyFont="1" applyBorder="1" applyAlignment="1">
      <alignment/>
    </xf>
    <xf numFmtId="21" fontId="0" fillId="0" borderId="5" xfId="0" applyNumberFormat="1" applyFont="1" applyBorder="1" applyAlignment="1">
      <alignment/>
    </xf>
    <xf numFmtId="0" fontId="0" fillId="0" borderId="4" xfId="0" applyFont="1" applyFill="1" applyBorder="1" applyAlignment="1">
      <alignment horizontal="center"/>
    </xf>
    <xf numFmtId="21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46" fontId="0" fillId="0" borderId="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21" fontId="0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0"/>
  <sheetViews>
    <sheetView tabSelected="1" zoomScale="75" zoomScaleNormal="75" workbookViewId="0" topLeftCell="A1">
      <selection activeCell="M33" sqref="M33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5.140625" style="21" customWidth="1"/>
    <col min="4" max="5" width="5.140625" style="22" customWidth="1"/>
    <col min="6" max="6" width="7.28125" style="28" customWidth="1"/>
    <col min="7" max="7" width="5.140625" style="21" customWidth="1"/>
    <col min="8" max="9" width="5.140625" style="22" customWidth="1"/>
    <col min="10" max="10" width="7.28125" style="28" customWidth="1"/>
    <col min="11" max="11" width="5.140625" style="21" customWidth="1"/>
    <col min="12" max="13" width="5.7109375" style="22" customWidth="1"/>
    <col min="14" max="14" width="5.7109375" style="41" customWidth="1"/>
    <col min="15" max="15" width="5.140625" style="21" customWidth="1"/>
    <col min="16" max="17" width="5.140625" style="22" customWidth="1"/>
    <col min="18" max="18" width="7.28125" style="28" customWidth="1"/>
    <col min="19" max="19" width="5.140625" style="21" customWidth="1"/>
    <col min="20" max="21" width="5.140625" style="22" customWidth="1"/>
    <col min="22" max="22" width="7.28125" style="28" customWidth="1"/>
    <col min="23" max="23" width="7.28125" style="32" customWidth="1"/>
    <col min="24" max="24" width="20.00390625" style="0" customWidth="1"/>
    <col min="25" max="25" width="5.28125" style="15" customWidth="1"/>
    <col min="26" max="26" width="5.28125" style="0" customWidth="1"/>
    <col min="27" max="27" width="5.28125" style="15" customWidth="1"/>
    <col min="28" max="28" width="5.28125" style="0" customWidth="1"/>
    <col min="29" max="29" width="5.28125" style="15" customWidth="1"/>
    <col min="30" max="30" width="5.28125" style="0" customWidth="1"/>
    <col min="31" max="31" width="5.28125" style="15" customWidth="1"/>
    <col min="32" max="32" width="5.28125" style="0" customWidth="1"/>
    <col min="33" max="33" width="5.28125" style="15" customWidth="1"/>
    <col min="34" max="36" width="5.28125" style="0" customWidth="1"/>
    <col min="37" max="41" width="4.8515625" style="0" customWidth="1"/>
  </cols>
  <sheetData>
    <row r="1" spans="3:33" ht="12.75">
      <c r="C1" s="17"/>
      <c r="D1" s="18"/>
      <c r="E1" s="18"/>
      <c r="F1" s="19"/>
      <c r="G1" s="17"/>
      <c r="H1" s="18"/>
      <c r="I1" s="18"/>
      <c r="J1" s="19"/>
      <c r="K1" s="17"/>
      <c r="L1" s="18"/>
      <c r="M1" s="18"/>
      <c r="N1" s="38"/>
      <c r="O1" s="17"/>
      <c r="P1" s="18"/>
      <c r="Q1" s="18"/>
      <c r="R1" s="19"/>
      <c r="S1" s="17"/>
      <c r="T1" s="18"/>
      <c r="U1" s="18"/>
      <c r="V1" s="19"/>
      <c r="Y1" s="16"/>
      <c r="Z1" s="16"/>
      <c r="AA1" s="16"/>
      <c r="AB1" s="16"/>
      <c r="AC1" s="16"/>
      <c r="AD1" s="16"/>
      <c r="AE1" s="16"/>
      <c r="AF1" s="16"/>
      <c r="AG1" s="16"/>
    </row>
    <row r="2" spans="3:35" ht="12.75">
      <c r="C2" s="43">
        <v>40664</v>
      </c>
      <c r="D2" s="44"/>
      <c r="E2" s="44"/>
      <c r="F2" s="45"/>
      <c r="G2" s="43">
        <v>40671</v>
      </c>
      <c r="H2" s="44"/>
      <c r="I2" s="44"/>
      <c r="J2" s="45"/>
      <c r="K2" s="43">
        <v>40685</v>
      </c>
      <c r="L2" s="44"/>
      <c r="M2" s="44"/>
      <c r="N2" s="45"/>
      <c r="O2" s="43">
        <v>40692</v>
      </c>
      <c r="P2" s="44"/>
      <c r="Q2" s="44"/>
      <c r="R2" s="45"/>
      <c r="S2" s="43">
        <v>40699</v>
      </c>
      <c r="T2" s="44"/>
      <c r="U2" s="44"/>
      <c r="V2" s="45"/>
      <c r="W2" s="20"/>
      <c r="Y2" s="42">
        <v>40664</v>
      </c>
      <c r="Z2" s="42"/>
      <c r="AA2" s="42">
        <v>40671</v>
      </c>
      <c r="AB2" s="42"/>
      <c r="AC2" s="42">
        <v>40685</v>
      </c>
      <c r="AD2" s="42"/>
      <c r="AE2" s="42">
        <v>40692</v>
      </c>
      <c r="AF2" s="42"/>
      <c r="AG2" s="42">
        <v>40699</v>
      </c>
      <c r="AH2" s="42"/>
      <c r="AI2" t="s">
        <v>112</v>
      </c>
    </row>
    <row r="3" spans="2:34" ht="12.75">
      <c r="B3" s="1" t="s">
        <v>90</v>
      </c>
      <c r="C3" s="29" t="s">
        <v>89</v>
      </c>
      <c r="D3" s="30" t="s">
        <v>98</v>
      </c>
      <c r="E3" s="30" t="s">
        <v>91</v>
      </c>
      <c r="F3" s="31" t="s">
        <v>92</v>
      </c>
      <c r="G3" s="29" t="s">
        <v>89</v>
      </c>
      <c r="H3" s="30" t="s">
        <v>98</v>
      </c>
      <c r="I3" s="30" t="s">
        <v>91</v>
      </c>
      <c r="J3" s="31" t="s">
        <v>92</v>
      </c>
      <c r="K3" s="29" t="s">
        <v>89</v>
      </c>
      <c r="L3" s="30" t="s">
        <v>129</v>
      </c>
      <c r="M3" s="30" t="s">
        <v>130</v>
      </c>
      <c r="N3" s="31" t="s">
        <v>131</v>
      </c>
      <c r="O3" s="29" t="s">
        <v>89</v>
      </c>
      <c r="P3" s="30" t="s">
        <v>98</v>
      </c>
      <c r="Q3" s="30" t="s">
        <v>91</v>
      </c>
      <c r="R3" s="31" t="s">
        <v>92</v>
      </c>
      <c r="S3" s="29" t="s">
        <v>89</v>
      </c>
      <c r="T3" s="30" t="s">
        <v>98</v>
      </c>
      <c r="U3" s="30" t="s">
        <v>91</v>
      </c>
      <c r="V3" s="31" t="s">
        <v>92</v>
      </c>
      <c r="W3" s="30"/>
      <c r="Y3" s="13" t="s">
        <v>113</v>
      </c>
      <c r="Z3" s="12" t="s">
        <v>49</v>
      </c>
      <c r="AA3" s="13" t="s">
        <v>113</v>
      </c>
      <c r="AB3" s="12" t="s">
        <v>49</v>
      </c>
      <c r="AC3" s="13" t="s">
        <v>113</v>
      </c>
      <c r="AD3" s="12" t="s">
        <v>49</v>
      </c>
      <c r="AE3" s="13" t="s">
        <v>113</v>
      </c>
      <c r="AF3" s="12" t="s">
        <v>49</v>
      </c>
      <c r="AG3" s="13" t="s">
        <v>113</v>
      </c>
      <c r="AH3" s="12" t="s">
        <v>49</v>
      </c>
    </row>
    <row r="4" spans="1:43" s="5" customFormat="1" ht="12.75">
      <c r="A4" s="12">
        <v>1</v>
      </c>
      <c r="B4" s="6" t="s">
        <v>0</v>
      </c>
      <c r="C4" s="23" t="s">
        <v>93</v>
      </c>
      <c r="D4" s="8">
        <v>10</v>
      </c>
      <c r="E4" s="8">
        <v>1</v>
      </c>
      <c r="F4" s="24">
        <v>0.0344212962962963</v>
      </c>
      <c r="G4" s="23" t="s">
        <v>93</v>
      </c>
      <c r="H4" s="8">
        <v>8</v>
      </c>
      <c r="I4" s="8">
        <v>1</v>
      </c>
      <c r="J4" s="24">
        <v>0.0344212962962963</v>
      </c>
      <c r="K4" s="23" t="s">
        <v>93</v>
      </c>
      <c r="L4" s="8">
        <v>1</v>
      </c>
      <c r="M4" s="8">
        <v>1</v>
      </c>
      <c r="N4" s="39">
        <v>1</v>
      </c>
      <c r="O4" s="23"/>
      <c r="P4" s="8"/>
      <c r="Q4" s="8"/>
      <c r="R4" s="24"/>
      <c r="S4" s="23"/>
      <c r="T4" s="8"/>
      <c r="U4" s="8"/>
      <c r="V4" s="24"/>
      <c r="W4" s="33"/>
      <c r="X4" s="6" t="s">
        <v>0</v>
      </c>
      <c r="Y4" s="14">
        <v>1</v>
      </c>
      <c r="Z4" s="5">
        <v>30</v>
      </c>
      <c r="AA4" s="14">
        <v>1</v>
      </c>
      <c r="AB4" s="5">
        <v>30</v>
      </c>
      <c r="AC4" s="14" t="s">
        <v>133</v>
      </c>
      <c r="AD4" s="5">
        <v>30</v>
      </c>
      <c r="AE4" s="14"/>
      <c r="AG4" s="14"/>
      <c r="AI4" s="5">
        <f aca="true" t="shared" si="0" ref="AI4:AI40">(Z4+AB4+AD4+AF4+AH4)</f>
        <v>90</v>
      </c>
      <c r="AM4" s="12" t="s">
        <v>49</v>
      </c>
      <c r="AN4" s="13" t="s">
        <v>50</v>
      </c>
      <c r="AO4" s="12" t="s">
        <v>51</v>
      </c>
      <c r="AP4" s="13" t="s">
        <v>126</v>
      </c>
      <c r="AQ4" t="s">
        <v>127</v>
      </c>
    </row>
    <row r="5" spans="1:43" s="5" customFormat="1" ht="12.75">
      <c r="A5" s="12">
        <v>2</v>
      </c>
      <c r="B5" s="7" t="s">
        <v>4</v>
      </c>
      <c r="C5" s="26" t="s">
        <v>93</v>
      </c>
      <c r="D5" s="8">
        <v>10</v>
      </c>
      <c r="E5" s="8">
        <v>3</v>
      </c>
      <c r="F5" s="25">
        <v>0.03710648148148148</v>
      </c>
      <c r="G5" s="26" t="s">
        <v>93</v>
      </c>
      <c r="H5" s="8">
        <v>8</v>
      </c>
      <c r="I5" s="8">
        <v>2</v>
      </c>
      <c r="J5" s="25">
        <v>0.0356712962962963</v>
      </c>
      <c r="K5" s="26" t="s">
        <v>93</v>
      </c>
      <c r="L5" s="8">
        <v>4</v>
      </c>
      <c r="M5" s="8">
        <v>3</v>
      </c>
      <c r="N5" s="39">
        <v>4</v>
      </c>
      <c r="O5" s="23"/>
      <c r="P5" s="8"/>
      <c r="Q5" s="8"/>
      <c r="R5" s="25"/>
      <c r="S5" s="23"/>
      <c r="T5" s="8"/>
      <c r="U5" s="8"/>
      <c r="V5" s="25"/>
      <c r="W5" s="34"/>
      <c r="X5" s="7" t="s">
        <v>15</v>
      </c>
      <c r="Y5" s="15">
        <v>1</v>
      </c>
      <c r="Z5" s="5">
        <v>30</v>
      </c>
      <c r="AA5" s="15">
        <v>2</v>
      </c>
      <c r="AB5">
        <v>25</v>
      </c>
      <c r="AC5" s="15" t="s">
        <v>135</v>
      </c>
      <c r="AD5">
        <v>21</v>
      </c>
      <c r="AE5" s="15"/>
      <c r="AF5"/>
      <c r="AG5" s="15"/>
      <c r="AH5"/>
      <c r="AI5" s="5">
        <f t="shared" si="0"/>
        <v>76</v>
      </c>
      <c r="AM5" s="12" t="s">
        <v>52</v>
      </c>
      <c r="AN5" s="13">
        <v>30</v>
      </c>
      <c r="AO5" s="12">
        <v>50</v>
      </c>
      <c r="AP5" s="13">
        <v>10</v>
      </c>
      <c r="AQ5">
        <v>15</v>
      </c>
    </row>
    <row r="6" spans="1:43" s="5" customFormat="1" ht="12.75">
      <c r="A6" s="12">
        <v>3</v>
      </c>
      <c r="B6" s="7" t="s">
        <v>15</v>
      </c>
      <c r="C6" s="21" t="s">
        <v>97</v>
      </c>
      <c r="D6" s="22">
        <v>7</v>
      </c>
      <c r="E6" s="22">
        <v>1</v>
      </c>
      <c r="F6" s="27">
        <v>0.025706018518518517</v>
      </c>
      <c r="G6" s="21" t="s">
        <v>97</v>
      </c>
      <c r="H6" s="22">
        <v>6</v>
      </c>
      <c r="I6" s="22">
        <v>2</v>
      </c>
      <c r="J6" s="27">
        <v>0.026631944444444444</v>
      </c>
      <c r="K6" s="21" t="s">
        <v>93</v>
      </c>
      <c r="L6" s="22">
        <v>2</v>
      </c>
      <c r="M6" s="22">
        <v>4</v>
      </c>
      <c r="N6" s="40">
        <v>2</v>
      </c>
      <c r="O6" s="26"/>
      <c r="P6" s="8"/>
      <c r="Q6" s="8"/>
      <c r="R6" s="25"/>
      <c r="S6" s="26"/>
      <c r="T6" s="8"/>
      <c r="U6" s="8"/>
      <c r="V6" s="25"/>
      <c r="W6" s="34"/>
      <c r="X6" s="7" t="s">
        <v>99</v>
      </c>
      <c r="Y6" s="15">
        <v>1</v>
      </c>
      <c r="Z6" s="5">
        <v>30</v>
      </c>
      <c r="AA6" s="15">
        <v>1</v>
      </c>
      <c r="AB6">
        <v>30</v>
      </c>
      <c r="AC6" s="15" t="s">
        <v>134</v>
      </c>
      <c r="AD6">
        <v>12</v>
      </c>
      <c r="AE6" s="15"/>
      <c r="AF6"/>
      <c r="AG6" s="15"/>
      <c r="AH6"/>
      <c r="AI6" s="5">
        <f t="shared" si="0"/>
        <v>72</v>
      </c>
      <c r="AM6" s="12" t="s">
        <v>53</v>
      </c>
      <c r="AN6" s="13">
        <v>25</v>
      </c>
      <c r="AO6" s="12">
        <v>40</v>
      </c>
      <c r="AP6" s="13">
        <v>8</v>
      </c>
      <c r="AQ6">
        <v>12</v>
      </c>
    </row>
    <row r="7" spans="1:43" s="5" customFormat="1" ht="12.75">
      <c r="A7" s="12">
        <v>4</v>
      </c>
      <c r="B7" s="7" t="s">
        <v>94</v>
      </c>
      <c r="C7" s="21" t="s">
        <v>97</v>
      </c>
      <c r="D7" s="22">
        <v>7</v>
      </c>
      <c r="E7" s="22">
        <v>4</v>
      </c>
      <c r="F7" s="27">
        <v>0.028460648148148148</v>
      </c>
      <c r="G7" s="21" t="s">
        <v>97</v>
      </c>
      <c r="H7" s="22">
        <v>6</v>
      </c>
      <c r="I7" s="22">
        <v>1</v>
      </c>
      <c r="J7" s="27">
        <v>0.026400462962962962</v>
      </c>
      <c r="K7" s="21" t="s">
        <v>93</v>
      </c>
      <c r="L7" s="22">
        <v>3</v>
      </c>
      <c r="M7" s="22">
        <v>2</v>
      </c>
      <c r="N7" s="40">
        <v>3</v>
      </c>
      <c r="O7" s="26"/>
      <c r="P7" s="8"/>
      <c r="Q7" s="8"/>
      <c r="R7" s="25"/>
      <c r="S7" s="26"/>
      <c r="T7" s="8"/>
      <c r="U7" s="8"/>
      <c r="V7" s="25"/>
      <c r="W7" s="34"/>
      <c r="X7" s="7" t="s">
        <v>105</v>
      </c>
      <c r="Y7" s="15">
        <v>5</v>
      </c>
      <c r="Z7" s="5">
        <v>18</v>
      </c>
      <c r="AA7" s="15">
        <v>2</v>
      </c>
      <c r="AB7">
        <v>25</v>
      </c>
      <c r="AC7" s="15" t="s">
        <v>139</v>
      </c>
      <c r="AD7">
        <v>27</v>
      </c>
      <c r="AE7" s="15"/>
      <c r="AF7"/>
      <c r="AG7" s="15"/>
      <c r="AH7"/>
      <c r="AI7" s="5">
        <f t="shared" si="0"/>
        <v>70</v>
      </c>
      <c r="AM7" s="12" t="s">
        <v>54</v>
      </c>
      <c r="AN7" s="13">
        <v>21</v>
      </c>
      <c r="AO7" s="12">
        <v>35</v>
      </c>
      <c r="AP7" s="13">
        <v>6</v>
      </c>
      <c r="AQ7" s="5">
        <v>9</v>
      </c>
    </row>
    <row r="8" spans="1:43" s="5" customFormat="1" ht="12.75">
      <c r="A8" s="12">
        <v>5</v>
      </c>
      <c r="B8" s="6" t="s">
        <v>10</v>
      </c>
      <c r="C8" s="26" t="s">
        <v>93</v>
      </c>
      <c r="D8" s="8">
        <v>10</v>
      </c>
      <c r="E8" s="8">
        <v>4</v>
      </c>
      <c r="F8" s="25">
        <v>0.038622685185185184</v>
      </c>
      <c r="G8" s="26" t="s">
        <v>97</v>
      </c>
      <c r="H8" s="8">
        <v>6</v>
      </c>
      <c r="I8" s="22">
        <v>6</v>
      </c>
      <c r="J8" s="36">
        <v>0.0309375</v>
      </c>
      <c r="K8" s="26" t="s">
        <v>97</v>
      </c>
      <c r="L8" s="8">
        <v>2</v>
      </c>
      <c r="M8" s="8">
        <v>4</v>
      </c>
      <c r="N8" s="39"/>
      <c r="O8" s="26"/>
      <c r="P8" s="8"/>
      <c r="Q8" s="8"/>
      <c r="R8" s="25"/>
      <c r="S8" s="26"/>
      <c r="T8" s="8"/>
      <c r="U8" s="8"/>
      <c r="V8" s="25"/>
      <c r="W8" s="34"/>
      <c r="X8" s="7" t="s">
        <v>94</v>
      </c>
      <c r="Y8" s="15">
        <v>4</v>
      </c>
      <c r="Z8" s="5">
        <v>19</v>
      </c>
      <c r="AA8" s="15">
        <v>1</v>
      </c>
      <c r="AB8" s="5">
        <v>30</v>
      </c>
      <c r="AC8" s="15" t="s">
        <v>136</v>
      </c>
      <c r="AD8" s="5">
        <v>20</v>
      </c>
      <c r="AE8" s="15"/>
      <c r="AF8"/>
      <c r="AG8" s="15"/>
      <c r="AH8"/>
      <c r="AI8" s="5">
        <f t="shared" si="0"/>
        <v>69</v>
      </c>
      <c r="AM8" s="12" t="s">
        <v>55</v>
      </c>
      <c r="AN8" s="13">
        <v>19</v>
      </c>
      <c r="AO8" s="12">
        <v>31</v>
      </c>
      <c r="AP8" s="13">
        <v>5</v>
      </c>
      <c r="AQ8" s="5">
        <v>7</v>
      </c>
    </row>
    <row r="9" spans="1:43" ht="12.75">
      <c r="A9" s="12">
        <v>6</v>
      </c>
      <c r="B9" s="7" t="s">
        <v>7</v>
      </c>
      <c r="C9" s="21" t="s">
        <v>97</v>
      </c>
      <c r="D9" s="22">
        <v>7</v>
      </c>
      <c r="E9" s="22">
        <v>3</v>
      </c>
      <c r="F9" s="27">
        <v>0.02665509259259259</v>
      </c>
      <c r="G9" s="21" t="s">
        <v>97</v>
      </c>
      <c r="H9" s="22">
        <v>6</v>
      </c>
      <c r="I9" s="22">
        <v>4</v>
      </c>
      <c r="J9" s="27">
        <v>0.028738425925925928</v>
      </c>
      <c r="K9" s="21" t="s">
        <v>97</v>
      </c>
      <c r="L9" s="22">
        <v>4</v>
      </c>
      <c r="M9" s="22">
        <v>3</v>
      </c>
      <c r="N9" s="40"/>
      <c r="O9" s="26"/>
      <c r="P9" s="8"/>
      <c r="Q9" s="8"/>
      <c r="R9" s="25"/>
      <c r="S9" s="26"/>
      <c r="T9" s="8"/>
      <c r="U9" s="8"/>
      <c r="V9" s="25"/>
      <c r="W9" s="34"/>
      <c r="X9" s="7" t="s">
        <v>102</v>
      </c>
      <c r="Y9" s="15">
        <v>1</v>
      </c>
      <c r="Z9" s="5">
        <v>30</v>
      </c>
      <c r="AA9" s="15">
        <v>5</v>
      </c>
      <c r="AB9">
        <v>18</v>
      </c>
      <c r="AC9" s="15" t="s">
        <v>137</v>
      </c>
      <c r="AD9" s="5">
        <v>19</v>
      </c>
      <c r="AI9" s="5">
        <f t="shared" si="0"/>
        <v>67</v>
      </c>
      <c r="AM9" s="12" t="s">
        <v>56</v>
      </c>
      <c r="AN9" s="13">
        <v>18</v>
      </c>
      <c r="AO9" s="12">
        <v>28</v>
      </c>
      <c r="AP9" s="13">
        <v>4</v>
      </c>
      <c r="AQ9" s="5">
        <v>6</v>
      </c>
    </row>
    <row r="10" spans="1:43" ht="12.75">
      <c r="A10" s="12">
        <v>7</v>
      </c>
      <c r="B10" s="7" t="s">
        <v>119</v>
      </c>
      <c r="F10" s="27"/>
      <c r="G10" s="21" t="s">
        <v>97</v>
      </c>
      <c r="H10" s="22">
        <v>6</v>
      </c>
      <c r="I10" s="22" t="s">
        <v>72</v>
      </c>
      <c r="J10" s="27"/>
      <c r="K10" s="21" t="s">
        <v>97</v>
      </c>
      <c r="L10" s="22">
        <v>1</v>
      </c>
      <c r="M10" s="22">
        <v>1</v>
      </c>
      <c r="N10" s="40"/>
      <c r="O10" s="26"/>
      <c r="P10" s="8"/>
      <c r="Q10" s="8"/>
      <c r="R10" s="25"/>
      <c r="S10" s="26"/>
      <c r="T10" s="8"/>
      <c r="U10" s="8"/>
      <c r="V10" s="25"/>
      <c r="W10" s="34"/>
      <c r="X10" s="7" t="s">
        <v>4</v>
      </c>
      <c r="Y10" s="14">
        <v>3</v>
      </c>
      <c r="Z10" s="5">
        <v>21</v>
      </c>
      <c r="AA10" s="14">
        <v>2</v>
      </c>
      <c r="AB10" s="5">
        <v>25</v>
      </c>
      <c r="AC10" s="14" t="s">
        <v>138</v>
      </c>
      <c r="AD10" s="5">
        <v>16</v>
      </c>
      <c r="AE10" s="14"/>
      <c r="AF10" s="5"/>
      <c r="AG10" s="14"/>
      <c r="AH10" s="5"/>
      <c r="AI10" s="5">
        <f t="shared" si="0"/>
        <v>62</v>
      </c>
      <c r="AM10" s="12" t="s">
        <v>57</v>
      </c>
      <c r="AN10" s="13">
        <v>17</v>
      </c>
      <c r="AO10" s="12">
        <v>26</v>
      </c>
      <c r="AP10" s="13">
        <v>3</v>
      </c>
      <c r="AQ10" s="5">
        <v>5</v>
      </c>
    </row>
    <row r="11" spans="1:43" ht="12.75">
      <c r="A11" s="12">
        <v>8</v>
      </c>
      <c r="B11" s="7" t="s">
        <v>99</v>
      </c>
      <c r="C11" s="21" t="s">
        <v>101</v>
      </c>
      <c r="D11" s="22">
        <v>5</v>
      </c>
      <c r="E11" s="22">
        <v>1</v>
      </c>
      <c r="F11" s="27">
        <v>0.0203125</v>
      </c>
      <c r="G11" s="21" t="s">
        <v>101</v>
      </c>
      <c r="H11" s="22">
        <v>4</v>
      </c>
      <c r="I11" s="22">
        <v>1</v>
      </c>
      <c r="J11" s="27" t="s">
        <v>120</v>
      </c>
      <c r="K11" s="21" t="s">
        <v>97</v>
      </c>
      <c r="L11" s="22">
        <v>5</v>
      </c>
      <c r="M11" s="22">
        <v>5</v>
      </c>
      <c r="N11" s="40"/>
      <c r="R11" s="27"/>
      <c r="V11" s="27"/>
      <c r="W11" s="35"/>
      <c r="X11" s="7" t="s">
        <v>95</v>
      </c>
      <c r="Y11" s="15">
        <v>5</v>
      </c>
      <c r="Z11" s="5">
        <v>18</v>
      </c>
      <c r="AA11" s="15">
        <v>4</v>
      </c>
      <c r="AB11" s="5">
        <v>19</v>
      </c>
      <c r="AC11" s="15" t="s">
        <v>142</v>
      </c>
      <c r="AD11" s="5">
        <v>24</v>
      </c>
      <c r="AI11" s="5">
        <f t="shared" si="0"/>
        <v>61</v>
      </c>
      <c r="AM11" s="12" t="s">
        <v>58</v>
      </c>
      <c r="AN11" s="13">
        <v>16</v>
      </c>
      <c r="AO11" s="12">
        <v>24</v>
      </c>
      <c r="AP11" s="13">
        <v>3</v>
      </c>
      <c r="AQ11" s="5">
        <v>5</v>
      </c>
    </row>
    <row r="12" spans="1:43" ht="12.75">
      <c r="A12" s="12">
        <v>9</v>
      </c>
      <c r="B12" s="7" t="s">
        <v>132</v>
      </c>
      <c r="K12" s="21" t="s">
        <v>97</v>
      </c>
      <c r="L12" s="22">
        <v>3</v>
      </c>
      <c r="M12" s="22">
        <v>2</v>
      </c>
      <c r="N12" s="40"/>
      <c r="R12" s="27"/>
      <c r="V12" s="27"/>
      <c r="W12" s="35"/>
      <c r="X12" s="7" t="s">
        <v>13</v>
      </c>
      <c r="Y12" s="15">
        <v>6</v>
      </c>
      <c r="Z12" s="5">
        <v>17</v>
      </c>
      <c r="AA12" s="15">
        <v>3</v>
      </c>
      <c r="AB12">
        <v>21</v>
      </c>
      <c r="AC12" s="15" t="s">
        <v>141</v>
      </c>
      <c r="AD12" s="5">
        <v>20</v>
      </c>
      <c r="AI12" s="5">
        <f t="shared" si="0"/>
        <v>58</v>
      </c>
      <c r="AM12" s="12" t="s">
        <v>59</v>
      </c>
      <c r="AN12" s="13">
        <v>15</v>
      </c>
      <c r="AO12" s="12">
        <v>22</v>
      </c>
      <c r="AP12" s="13">
        <v>3</v>
      </c>
      <c r="AQ12" s="5">
        <v>5</v>
      </c>
    </row>
    <row r="13" spans="1:43" ht="12.75">
      <c r="A13" s="12">
        <v>10</v>
      </c>
      <c r="B13" s="7" t="s">
        <v>95</v>
      </c>
      <c r="C13" s="21" t="s">
        <v>97</v>
      </c>
      <c r="D13" s="22">
        <v>7</v>
      </c>
      <c r="E13" s="22">
        <v>5</v>
      </c>
      <c r="F13" s="27">
        <v>0.029490740740740744</v>
      </c>
      <c r="G13" s="21" t="s">
        <v>101</v>
      </c>
      <c r="H13" s="22">
        <v>4</v>
      </c>
      <c r="I13" s="22">
        <v>4</v>
      </c>
      <c r="J13" s="27">
        <v>0.01947916666666667</v>
      </c>
      <c r="K13" s="21" t="s">
        <v>101</v>
      </c>
      <c r="L13" s="22">
        <v>2</v>
      </c>
      <c r="M13" s="22">
        <v>2</v>
      </c>
      <c r="N13" s="40"/>
      <c r="R13" s="27"/>
      <c r="V13" s="27"/>
      <c r="W13" s="35"/>
      <c r="X13" s="7" t="s">
        <v>7</v>
      </c>
      <c r="Y13" s="15">
        <v>3</v>
      </c>
      <c r="Z13" s="5">
        <v>21</v>
      </c>
      <c r="AA13" s="15">
        <v>4</v>
      </c>
      <c r="AB13" s="5">
        <v>19</v>
      </c>
      <c r="AC13" s="15" t="s">
        <v>140</v>
      </c>
      <c r="AD13" s="5">
        <v>16</v>
      </c>
      <c r="AI13" s="5">
        <f t="shared" si="0"/>
        <v>56</v>
      </c>
      <c r="AM13" s="12" t="s">
        <v>60</v>
      </c>
      <c r="AN13" s="13">
        <v>14</v>
      </c>
      <c r="AO13" s="12">
        <v>20</v>
      </c>
      <c r="AP13" s="13">
        <v>3</v>
      </c>
      <c r="AQ13" s="5">
        <v>5</v>
      </c>
    </row>
    <row r="14" spans="1:43" ht="12.75">
      <c r="A14" s="12">
        <v>11</v>
      </c>
      <c r="B14" s="7" t="s">
        <v>13</v>
      </c>
      <c r="C14" s="21" t="s">
        <v>97</v>
      </c>
      <c r="D14" s="22">
        <v>7</v>
      </c>
      <c r="E14" s="22">
        <v>6</v>
      </c>
      <c r="F14" s="27">
        <v>0.0296875</v>
      </c>
      <c r="G14" s="21" t="s">
        <v>101</v>
      </c>
      <c r="H14" s="22">
        <v>4</v>
      </c>
      <c r="I14" s="22">
        <v>3</v>
      </c>
      <c r="J14" s="27">
        <v>0.019421296296296294</v>
      </c>
      <c r="K14" s="21" t="s">
        <v>101</v>
      </c>
      <c r="L14" s="22">
        <v>6</v>
      </c>
      <c r="M14" s="22">
        <v>1</v>
      </c>
      <c r="N14" s="40"/>
      <c r="R14" s="27"/>
      <c r="V14" s="27"/>
      <c r="W14" s="35"/>
      <c r="X14" s="7" t="s">
        <v>103</v>
      </c>
      <c r="Y14" s="15">
        <v>2</v>
      </c>
      <c r="Z14" s="5">
        <v>25</v>
      </c>
      <c r="AA14" s="15">
        <v>1</v>
      </c>
      <c r="AB14">
        <v>30</v>
      </c>
      <c r="AI14" s="5">
        <f t="shared" si="0"/>
        <v>55</v>
      </c>
      <c r="AM14" s="12" t="s">
        <v>61</v>
      </c>
      <c r="AN14" s="13">
        <v>13</v>
      </c>
      <c r="AO14" s="12">
        <v>18</v>
      </c>
      <c r="AP14" s="13">
        <v>3</v>
      </c>
      <c r="AQ14" s="5">
        <v>5</v>
      </c>
    </row>
    <row r="15" spans="1:43" ht="12.75">
      <c r="A15" s="12">
        <v>12</v>
      </c>
      <c r="B15" s="7" t="s">
        <v>96</v>
      </c>
      <c r="C15" s="21" t="s">
        <v>97</v>
      </c>
      <c r="D15" s="22">
        <v>7</v>
      </c>
      <c r="E15" s="22">
        <v>7</v>
      </c>
      <c r="F15" s="27">
        <v>0.02991898148148148</v>
      </c>
      <c r="G15" s="21" t="s">
        <v>101</v>
      </c>
      <c r="H15" s="22">
        <v>4</v>
      </c>
      <c r="I15" s="22">
        <v>6</v>
      </c>
      <c r="J15" s="27">
        <v>0.020023148148148148</v>
      </c>
      <c r="K15" s="21" t="s">
        <v>101</v>
      </c>
      <c r="L15" s="22">
        <v>3</v>
      </c>
      <c r="M15" s="22">
        <v>3</v>
      </c>
      <c r="N15" s="40"/>
      <c r="R15" s="27"/>
      <c r="V15" s="27"/>
      <c r="W15" s="35"/>
      <c r="X15" s="6" t="s">
        <v>10</v>
      </c>
      <c r="Y15" s="14">
        <v>4</v>
      </c>
      <c r="Z15" s="5">
        <v>19</v>
      </c>
      <c r="AA15" s="14">
        <v>6</v>
      </c>
      <c r="AB15" s="5">
        <v>17</v>
      </c>
      <c r="AC15" s="14" t="s">
        <v>143</v>
      </c>
      <c r="AD15" s="5">
        <v>19</v>
      </c>
      <c r="AE15" s="14"/>
      <c r="AF15" s="5"/>
      <c r="AG15" s="14"/>
      <c r="AH15" s="5"/>
      <c r="AI15" s="5">
        <f t="shared" si="0"/>
        <v>55</v>
      </c>
      <c r="AM15" s="12" t="s">
        <v>62</v>
      </c>
      <c r="AN15" s="13">
        <v>12</v>
      </c>
      <c r="AO15" s="12">
        <v>16</v>
      </c>
      <c r="AP15" s="13">
        <v>3</v>
      </c>
      <c r="AQ15" s="5">
        <v>5</v>
      </c>
    </row>
    <row r="16" spans="1:43" ht="12.75">
      <c r="A16" s="12">
        <v>13</v>
      </c>
      <c r="B16" s="7" t="s">
        <v>104</v>
      </c>
      <c r="C16" s="21" t="s">
        <v>106</v>
      </c>
      <c r="D16" s="22">
        <v>4</v>
      </c>
      <c r="E16" s="22">
        <v>3</v>
      </c>
      <c r="F16" s="27">
        <v>0.020231481481481482</v>
      </c>
      <c r="G16" s="21" t="s">
        <v>101</v>
      </c>
      <c r="H16" s="22">
        <v>4</v>
      </c>
      <c r="I16" s="22">
        <v>8</v>
      </c>
      <c r="J16" s="27">
        <v>0.02383101851851852</v>
      </c>
      <c r="K16" s="21" t="s">
        <v>101</v>
      </c>
      <c r="L16" s="22">
        <v>5</v>
      </c>
      <c r="M16" s="22">
        <v>5</v>
      </c>
      <c r="N16" s="40"/>
      <c r="R16" s="27"/>
      <c r="V16" s="27"/>
      <c r="W16" s="35"/>
      <c r="X16" s="7" t="s">
        <v>100</v>
      </c>
      <c r="Y16" s="15">
        <v>3</v>
      </c>
      <c r="Z16" s="5">
        <v>21</v>
      </c>
      <c r="AA16" s="15">
        <v>1</v>
      </c>
      <c r="AB16" s="5">
        <v>30</v>
      </c>
      <c r="AI16" s="5">
        <f t="shared" si="0"/>
        <v>51</v>
      </c>
      <c r="AM16" s="12" t="s">
        <v>63</v>
      </c>
      <c r="AN16" s="13">
        <v>11</v>
      </c>
      <c r="AO16" s="12">
        <v>15</v>
      </c>
      <c r="AP16" s="13">
        <v>3</v>
      </c>
      <c r="AQ16" s="5">
        <v>5</v>
      </c>
    </row>
    <row r="17" spans="1:43" ht="12.75">
      <c r="A17" s="12">
        <v>14</v>
      </c>
      <c r="B17" s="7" t="s">
        <v>26</v>
      </c>
      <c r="C17" s="21" t="s">
        <v>101</v>
      </c>
      <c r="D17" s="22">
        <v>5</v>
      </c>
      <c r="E17" s="22">
        <v>6</v>
      </c>
      <c r="F17" s="27">
        <v>0.023310185185185187</v>
      </c>
      <c r="J17" s="27"/>
      <c r="K17" s="21" t="s">
        <v>101</v>
      </c>
      <c r="L17" s="22">
        <v>4</v>
      </c>
      <c r="M17" s="22">
        <v>4</v>
      </c>
      <c r="N17" s="40"/>
      <c r="R17" s="27"/>
      <c r="V17" s="27"/>
      <c r="W17" s="35"/>
      <c r="X17" s="7" t="s">
        <v>96</v>
      </c>
      <c r="Y17" s="15">
        <v>7</v>
      </c>
      <c r="Z17" s="5">
        <v>16</v>
      </c>
      <c r="AA17" s="15">
        <v>6</v>
      </c>
      <c r="AB17">
        <v>17</v>
      </c>
      <c r="AC17" s="15" t="s">
        <v>145</v>
      </c>
      <c r="AD17" s="5">
        <v>18</v>
      </c>
      <c r="AI17" s="5">
        <f t="shared" si="0"/>
        <v>51</v>
      </c>
      <c r="AM17" s="12" t="s">
        <v>64</v>
      </c>
      <c r="AN17" s="13">
        <v>10</v>
      </c>
      <c r="AO17" s="12">
        <v>14</v>
      </c>
      <c r="AP17" s="13">
        <v>3</v>
      </c>
      <c r="AQ17" s="5">
        <v>5</v>
      </c>
    </row>
    <row r="18" spans="1:43" ht="12.75">
      <c r="A18" s="12">
        <v>15</v>
      </c>
      <c r="B18" s="7" t="s">
        <v>24</v>
      </c>
      <c r="K18" s="21" t="s">
        <v>101</v>
      </c>
      <c r="L18" s="22">
        <v>1</v>
      </c>
      <c r="M18" s="22">
        <v>6</v>
      </c>
      <c r="N18" s="40"/>
      <c r="R18" s="27"/>
      <c r="V18" s="27"/>
      <c r="W18" s="35"/>
      <c r="X18" s="7" t="s">
        <v>104</v>
      </c>
      <c r="Y18" s="15">
        <v>3</v>
      </c>
      <c r="Z18" s="5">
        <v>21</v>
      </c>
      <c r="AA18" s="15">
        <v>8</v>
      </c>
      <c r="AB18" s="5">
        <v>15</v>
      </c>
      <c r="AC18" s="15" t="s">
        <v>134</v>
      </c>
      <c r="AD18" s="5">
        <v>12</v>
      </c>
      <c r="AI18" s="5">
        <f t="shared" si="0"/>
        <v>48</v>
      </c>
      <c r="AM18" s="12" t="s">
        <v>65</v>
      </c>
      <c r="AN18" s="13">
        <v>10</v>
      </c>
      <c r="AO18" s="12">
        <v>13</v>
      </c>
      <c r="AP18" s="13">
        <v>3</v>
      </c>
      <c r="AQ18" s="5">
        <v>5</v>
      </c>
    </row>
    <row r="19" spans="1:43" ht="12.75">
      <c r="A19" s="12">
        <v>16</v>
      </c>
      <c r="B19" s="7" t="s">
        <v>102</v>
      </c>
      <c r="C19" s="21" t="s">
        <v>106</v>
      </c>
      <c r="D19" s="22">
        <v>4</v>
      </c>
      <c r="E19" s="22">
        <v>1</v>
      </c>
      <c r="F19" s="27">
        <v>0.02005787037037037</v>
      </c>
      <c r="G19" s="21" t="s">
        <v>106</v>
      </c>
      <c r="H19" s="22">
        <v>4</v>
      </c>
      <c r="I19" s="22">
        <v>5</v>
      </c>
      <c r="J19" s="27">
        <v>0.019247685185185184</v>
      </c>
      <c r="K19" s="21" t="s">
        <v>106</v>
      </c>
      <c r="L19" s="22">
        <v>4</v>
      </c>
      <c r="M19" s="22">
        <v>2</v>
      </c>
      <c r="N19" s="40"/>
      <c r="R19" s="27"/>
      <c r="V19" s="27"/>
      <c r="W19" s="35"/>
      <c r="X19" s="7" t="s">
        <v>32</v>
      </c>
      <c r="Y19" s="15">
        <v>4</v>
      </c>
      <c r="Z19" s="5">
        <v>19</v>
      </c>
      <c r="AA19" s="15">
        <v>6</v>
      </c>
      <c r="AB19" s="5">
        <v>17</v>
      </c>
      <c r="AC19" s="15" t="s">
        <v>144</v>
      </c>
      <c r="AD19" s="5">
        <v>11</v>
      </c>
      <c r="AI19" s="5">
        <f t="shared" si="0"/>
        <v>47</v>
      </c>
      <c r="AM19" s="12" t="s">
        <v>66</v>
      </c>
      <c r="AN19" s="13">
        <v>10</v>
      </c>
      <c r="AO19" s="12">
        <v>12</v>
      </c>
      <c r="AP19" s="13">
        <v>3</v>
      </c>
      <c r="AQ19" s="5">
        <v>5</v>
      </c>
    </row>
    <row r="20" spans="1:43" ht="12.75">
      <c r="A20" s="12">
        <v>17</v>
      </c>
      <c r="B20" s="7" t="s">
        <v>32</v>
      </c>
      <c r="C20" s="21" t="s">
        <v>106</v>
      </c>
      <c r="D20" s="22">
        <v>4</v>
      </c>
      <c r="E20" s="22">
        <v>4</v>
      </c>
      <c r="F20" s="27">
        <v>0.02101851851851852</v>
      </c>
      <c r="G20" s="21" t="s">
        <v>106</v>
      </c>
      <c r="H20" s="22">
        <v>4</v>
      </c>
      <c r="I20" s="22">
        <v>6</v>
      </c>
      <c r="J20" s="27">
        <v>0.02037037037037037</v>
      </c>
      <c r="K20" s="21" t="s">
        <v>106</v>
      </c>
      <c r="L20" s="22">
        <v>5</v>
      </c>
      <c r="M20" s="22">
        <v>6</v>
      </c>
      <c r="N20" s="40"/>
      <c r="R20" s="27"/>
      <c r="V20" s="27"/>
      <c r="W20" s="35"/>
      <c r="X20" s="6" t="s">
        <v>6</v>
      </c>
      <c r="Y20" s="14">
        <v>2</v>
      </c>
      <c r="Z20" s="5">
        <v>25</v>
      </c>
      <c r="AA20" s="14">
        <v>3</v>
      </c>
      <c r="AB20" s="5">
        <v>21</v>
      </c>
      <c r="AC20" s="14"/>
      <c r="AD20" s="5"/>
      <c r="AE20" s="14"/>
      <c r="AF20" s="5"/>
      <c r="AG20" s="14"/>
      <c r="AH20" s="5"/>
      <c r="AI20" s="5">
        <f t="shared" si="0"/>
        <v>46</v>
      </c>
      <c r="AM20" s="12" t="s">
        <v>67</v>
      </c>
      <c r="AN20" s="13">
        <v>10</v>
      </c>
      <c r="AO20" s="12">
        <v>11</v>
      </c>
      <c r="AP20" s="13">
        <v>3</v>
      </c>
      <c r="AQ20" s="5">
        <v>5</v>
      </c>
    </row>
    <row r="21" spans="1:43" ht="12.75">
      <c r="A21" s="12">
        <v>18</v>
      </c>
      <c r="B21" s="7" t="s">
        <v>105</v>
      </c>
      <c r="C21" s="21" t="s">
        <v>106</v>
      </c>
      <c r="D21" s="22">
        <v>4</v>
      </c>
      <c r="E21" s="22">
        <v>5</v>
      </c>
      <c r="F21" s="27">
        <v>0.021782407407407407</v>
      </c>
      <c r="G21" s="21" t="s">
        <v>106</v>
      </c>
      <c r="H21" s="22">
        <v>4</v>
      </c>
      <c r="I21" s="22">
        <v>2</v>
      </c>
      <c r="J21" s="27">
        <v>0.018310185185185186</v>
      </c>
      <c r="K21" s="21" t="s">
        <v>106</v>
      </c>
      <c r="L21" s="22">
        <v>2</v>
      </c>
      <c r="M21" s="22">
        <v>1</v>
      </c>
      <c r="N21" s="40"/>
      <c r="R21" s="27"/>
      <c r="V21" s="27"/>
      <c r="W21" s="35"/>
      <c r="X21" s="7" t="s">
        <v>19</v>
      </c>
      <c r="Y21" s="15">
        <v>2</v>
      </c>
      <c r="Z21" s="5">
        <v>25</v>
      </c>
      <c r="AA21" s="15">
        <v>5</v>
      </c>
      <c r="AB21">
        <v>18</v>
      </c>
      <c r="AI21" s="5">
        <f t="shared" si="0"/>
        <v>43</v>
      </c>
      <c r="AM21" s="12" t="s">
        <v>68</v>
      </c>
      <c r="AN21" s="13">
        <v>10</v>
      </c>
      <c r="AO21" s="12">
        <v>10</v>
      </c>
      <c r="AP21" s="13">
        <v>3</v>
      </c>
      <c r="AQ21" s="5">
        <v>5</v>
      </c>
    </row>
    <row r="22" spans="1:43" ht="12.75">
      <c r="A22" s="12">
        <v>19</v>
      </c>
      <c r="B22" s="7" t="s">
        <v>44</v>
      </c>
      <c r="C22" s="21" t="s">
        <v>106</v>
      </c>
      <c r="D22" s="22">
        <v>3</v>
      </c>
      <c r="E22" s="22" t="s">
        <v>72</v>
      </c>
      <c r="G22" s="21" t="s">
        <v>106</v>
      </c>
      <c r="H22" s="22">
        <v>4</v>
      </c>
      <c r="I22" s="22">
        <v>9</v>
      </c>
      <c r="J22" s="27">
        <v>0.024571759259259262</v>
      </c>
      <c r="K22" s="21" t="s">
        <v>106</v>
      </c>
      <c r="L22" s="22">
        <v>6</v>
      </c>
      <c r="M22" s="22">
        <v>5</v>
      </c>
      <c r="N22" s="40"/>
      <c r="R22" s="27"/>
      <c r="V22" s="27"/>
      <c r="W22" s="35"/>
      <c r="X22" s="7" t="s">
        <v>108</v>
      </c>
      <c r="AA22" s="15">
        <v>3</v>
      </c>
      <c r="AB22">
        <v>21</v>
      </c>
      <c r="AC22" s="15" t="s">
        <v>146</v>
      </c>
      <c r="AD22">
        <v>22</v>
      </c>
      <c r="AH22" s="12"/>
      <c r="AI22" s="5">
        <f t="shared" si="0"/>
        <v>43</v>
      </c>
      <c r="AM22" s="12" t="s">
        <v>69</v>
      </c>
      <c r="AN22" s="13">
        <v>10</v>
      </c>
      <c r="AO22" s="12">
        <v>10</v>
      </c>
      <c r="AP22" s="13">
        <v>3</v>
      </c>
      <c r="AQ22" s="5">
        <v>5</v>
      </c>
    </row>
    <row r="23" spans="1:43" ht="12.75">
      <c r="A23" s="12">
        <v>20</v>
      </c>
      <c r="B23" s="7" t="s">
        <v>109</v>
      </c>
      <c r="G23" s="21" t="s">
        <v>106</v>
      </c>
      <c r="H23" s="22">
        <v>4</v>
      </c>
      <c r="I23" s="22">
        <v>7</v>
      </c>
      <c r="J23" s="27">
        <v>0.020844907407407406</v>
      </c>
      <c r="K23" s="21" t="s">
        <v>106</v>
      </c>
      <c r="L23" s="22">
        <v>3</v>
      </c>
      <c r="M23" s="22">
        <v>3</v>
      </c>
      <c r="N23" s="40"/>
      <c r="R23" s="27"/>
      <c r="V23" s="27"/>
      <c r="W23" s="35"/>
      <c r="X23" s="7" t="s">
        <v>25</v>
      </c>
      <c r="Y23" s="15">
        <v>4</v>
      </c>
      <c r="Z23" s="5">
        <v>19</v>
      </c>
      <c r="AA23" s="15">
        <v>7</v>
      </c>
      <c r="AB23" s="5">
        <v>16</v>
      </c>
      <c r="AI23" s="5">
        <f t="shared" si="0"/>
        <v>35</v>
      </c>
      <c r="AM23" s="12" t="s">
        <v>70</v>
      </c>
      <c r="AN23" s="13">
        <v>10</v>
      </c>
      <c r="AO23" s="12">
        <v>10</v>
      </c>
      <c r="AP23" s="13">
        <v>3</v>
      </c>
      <c r="AQ23" s="5">
        <v>5</v>
      </c>
    </row>
    <row r="24" spans="1:43" ht="12.75">
      <c r="A24" s="12">
        <v>21</v>
      </c>
      <c r="B24" s="7" t="s">
        <v>108</v>
      </c>
      <c r="G24" s="21" t="s">
        <v>106</v>
      </c>
      <c r="H24" s="22">
        <v>4</v>
      </c>
      <c r="I24" s="22">
        <v>3</v>
      </c>
      <c r="J24" s="28" t="s">
        <v>120</v>
      </c>
      <c r="K24" s="21" t="s">
        <v>106</v>
      </c>
      <c r="L24" s="22">
        <v>1</v>
      </c>
      <c r="M24" s="22">
        <v>4</v>
      </c>
      <c r="N24" s="40"/>
      <c r="R24" s="27"/>
      <c r="V24" s="27"/>
      <c r="W24" s="35"/>
      <c r="X24" s="6" t="s">
        <v>88</v>
      </c>
      <c r="Y24" s="14">
        <v>5</v>
      </c>
      <c r="Z24" s="5">
        <v>18</v>
      </c>
      <c r="AA24" s="14">
        <v>6</v>
      </c>
      <c r="AB24" s="5">
        <v>17</v>
      </c>
      <c r="AC24" s="14"/>
      <c r="AD24" s="5"/>
      <c r="AE24" s="14"/>
      <c r="AF24" s="5"/>
      <c r="AG24" s="14"/>
      <c r="AH24" s="5"/>
      <c r="AI24" s="5">
        <f t="shared" si="0"/>
        <v>35</v>
      </c>
      <c r="AM24" s="12" t="s">
        <v>71</v>
      </c>
      <c r="AN24" s="13">
        <v>10</v>
      </c>
      <c r="AO24" s="12">
        <v>10</v>
      </c>
      <c r="AP24" s="13">
        <v>3</v>
      </c>
      <c r="AQ24" s="5">
        <v>5</v>
      </c>
    </row>
    <row r="25" spans="1:43" ht="12.75">
      <c r="A25" s="12">
        <v>22</v>
      </c>
      <c r="B25" s="6" t="s">
        <v>6</v>
      </c>
      <c r="C25" s="23" t="s">
        <v>93</v>
      </c>
      <c r="D25" s="8">
        <v>10</v>
      </c>
      <c r="E25" s="8">
        <v>2</v>
      </c>
      <c r="F25" s="25">
        <v>0.03652777777777778</v>
      </c>
      <c r="G25" s="23" t="s">
        <v>93</v>
      </c>
      <c r="H25" s="8">
        <v>8</v>
      </c>
      <c r="I25" s="8">
        <v>3</v>
      </c>
      <c r="J25" s="25">
        <v>0.03612268518518518</v>
      </c>
      <c r="K25" s="23"/>
      <c r="L25" s="8"/>
      <c r="M25" s="8"/>
      <c r="N25" s="39"/>
      <c r="R25" s="27"/>
      <c r="V25" s="27"/>
      <c r="W25" s="35"/>
      <c r="X25" s="7" t="s">
        <v>119</v>
      </c>
      <c r="AA25" s="15" t="s">
        <v>72</v>
      </c>
      <c r="AB25">
        <v>5</v>
      </c>
      <c r="AC25" s="15" t="s">
        <v>149</v>
      </c>
      <c r="AD25">
        <v>30</v>
      </c>
      <c r="AH25" s="12"/>
      <c r="AI25" s="5">
        <f t="shared" si="0"/>
        <v>35</v>
      </c>
      <c r="AM25" s="12" t="s">
        <v>72</v>
      </c>
      <c r="AN25" s="13">
        <v>5</v>
      </c>
      <c r="AO25" s="12">
        <v>5</v>
      </c>
      <c r="AP25" s="13">
        <v>1</v>
      </c>
      <c r="AQ25" s="5">
        <v>2</v>
      </c>
    </row>
    <row r="26" spans="1:35" ht="12.75">
      <c r="A26" s="12">
        <v>23</v>
      </c>
      <c r="B26" s="6" t="s">
        <v>88</v>
      </c>
      <c r="C26" s="26" t="s">
        <v>93</v>
      </c>
      <c r="D26" s="8">
        <v>10</v>
      </c>
      <c r="E26" s="8">
        <v>5</v>
      </c>
      <c r="F26" s="25">
        <v>0.0397337962962963</v>
      </c>
      <c r="G26" s="26" t="s">
        <v>93</v>
      </c>
      <c r="H26" s="8">
        <v>8</v>
      </c>
      <c r="I26" s="8">
        <v>6</v>
      </c>
      <c r="J26" s="25">
        <v>0.03737268518518519</v>
      </c>
      <c r="K26" s="26"/>
      <c r="L26" s="8"/>
      <c r="M26" s="8"/>
      <c r="N26" s="39"/>
      <c r="R26" s="27"/>
      <c r="V26" s="27"/>
      <c r="W26" s="35"/>
      <c r="X26" s="7" t="s">
        <v>109</v>
      </c>
      <c r="AA26" s="15">
        <v>7</v>
      </c>
      <c r="AB26">
        <v>16</v>
      </c>
      <c r="AC26" s="15" t="s">
        <v>145</v>
      </c>
      <c r="AD26">
        <v>18</v>
      </c>
      <c r="AI26" s="5">
        <f t="shared" si="0"/>
        <v>34</v>
      </c>
    </row>
    <row r="27" spans="1:35" ht="12.75">
      <c r="A27" s="12">
        <v>24</v>
      </c>
      <c r="B27" s="7" t="s">
        <v>2</v>
      </c>
      <c r="C27" s="26"/>
      <c r="D27" s="8"/>
      <c r="E27" s="8"/>
      <c r="F27" s="25"/>
      <c r="G27" s="26" t="s">
        <v>93</v>
      </c>
      <c r="H27" s="8">
        <v>8</v>
      </c>
      <c r="I27" s="8">
        <v>4</v>
      </c>
      <c r="J27" s="25">
        <v>0.03638888888888889</v>
      </c>
      <c r="K27" s="26"/>
      <c r="L27" s="8"/>
      <c r="M27" s="8"/>
      <c r="N27" s="39"/>
      <c r="R27" s="27"/>
      <c r="V27" s="27"/>
      <c r="W27" s="35"/>
      <c r="X27" s="7" t="s">
        <v>26</v>
      </c>
      <c r="Y27" s="15">
        <v>6</v>
      </c>
      <c r="Z27" s="5">
        <v>17</v>
      </c>
      <c r="AC27" s="15" t="s">
        <v>148</v>
      </c>
      <c r="AD27">
        <v>14</v>
      </c>
      <c r="AI27" s="5">
        <f t="shared" si="0"/>
        <v>31</v>
      </c>
    </row>
    <row r="28" spans="1:35" ht="12.75">
      <c r="A28" s="12">
        <v>25</v>
      </c>
      <c r="B28" s="7" t="s">
        <v>3</v>
      </c>
      <c r="C28" s="26"/>
      <c r="D28" s="8"/>
      <c r="E28" s="8"/>
      <c r="F28" s="25"/>
      <c r="G28" s="26" t="s">
        <v>93</v>
      </c>
      <c r="H28" s="8">
        <v>8</v>
      </c>
      <c r="I28" s="8">
        <v>5</v>
      </c>
      <c r="J28" s="25">
        <v>0.03710648148148148</v>
      </c>
      <c r="K28" s="26"/>
      <c r="L28" s="8"/>
      <c r="M28" s="8"/>
      <c r="N28" s="39"/>
      <c r="R28" s="27"/>
      <c r="V28" s="27"/>
      <c r="W28" s="35"/>
      <c r="X28" s="7" t="s">
        <v>44</v>
      </c>
      <c r="Y28" s="15" t="s">
        <v>72</v>
      </c>
      <c r="Z28" s="5">
        <v>5</v>
      </c>
      <c r="AA28" s="15">
        <v>9</v>
      </c>
      <c r="AB28">
        <v>14</v>
      </c>
      <c r="AC28" s="15" t="s">
        <v>147</v>
      </c>
      <c r="AD28">
        <v>11</v>
      </c>
      <c r="AI28" s="5">
        <f t="shared" si="0"/>
        <v>30</v>
      </c>
    </row>
    <row r="29" spans="1:35" ht="12.75">
      <c r="A29" s="12">
        <v>26</v>
      </c>
      <c r="B29" s="7" t="s">
        <v>8</v>
      </c>
      <c r="F29" s="27"/>
      <c r="G29" s="21" t="s">
        <v>97</v>
      </c>
      <c r="H29" s="22">
        <v>6</v>
      </c>
      <c r="I29" s="22">
        <v>3</v>
      </c>
      <c r="J29" s="27">
        <v>0.028240740740740736</v>
      </c>
      <c r="N29" s="40"/>
      <c r="R29" s="27"/>
      <c r="V29" s="27"/>
      <c r="W29" s="35"/>
      <c r="X29" s="7" t="s">
        <v>27</v>
      </c>
      <c r="Y29" s="15">
        <v>2</v>
      </c>
      <c r="Z29" s="5">
        <v>25</v>
      </c>
      <c r="AI29" s="5">
        <f t="shared" si="0"/>
        <v>25</v>
      </c>
    </row>
    <row r="30" spans="1:35" ht="12.75">
      <c r="A30" s="12">
        <v>27</v>
      </c>
      <c r="B30" s="7" t="s">
        <v>19</v>
      </c>
      <c r="C30" s="21" t="s">
        <v>101</v>
      </c>
      <c r="D30" s="22">
        <v>5</v>
      </c>
      <c r="E30" s="22">
        <v>2</v>
      </c>
      <c r="F30" s="27">
        <v>0.020462962962962964</v>
      </c>
      <c r="G30" s="21" t="s">
        <v>101</v>
      </c>
      <c r="H30" s="22">
        <v>4</v>
      </c>
      <c r="I30" s="22">
        <v>5</v>
      </c>
      <c r="J30" s="27">
        <v>0.019525462962962963</v>
      </c>
      <c r="N30" s="40"/>
      <c r="R30" s="27"/>
      <c r="V30" s="27"/>
      <c r="W30" s="35"/>
      <c r="X30" s="7" t="s">
        <v>8</v>
      </c>
      <c r="AA30" s="15">
        <v>3</v>
      </c>
      <c r="AB30">
        <v>21</v>
      </c>
      <c r="AH30" s="12"/>
      <c r="AI30" s="5">
        <f t="shared" si="0"/>
        <v>21</v>
      </c>
    </row>
    <row r="31" spans="1:35" ht="12.75">
      <c r="A31" s="12">
        <v>28</v>
      </c>
      <c r="B31" s="7" t="s">
        <v>100</v>
      </c>
      <c r="C31" s="21" t="s">
        <v>101</v>
      </c>
      <c r="D31" s="22">
        <v>5</v>
      </c>
      <c r="E31" s="22">
        <v>3</v>
      </c>
      <c r="F31" s="27">
        <v>0.020520833333333332</v>
      </c>
      <c r="G31" s="21" t="s">
        <v>101</v>
      </c>
      <c r="H31" s="22">
        <v>4</v>
      </c>
      <c r="I31" s="22">
        <v>1</v>
      </c>
      <c r="J31" s="27" t="s">
        <v>120</v>
      </c>
      <c r="N31" s="40"/>
      <c r="R31" s="27"/>
      <c r="V31" s="27"/>
      <c r="W31" s="35"/>
      <c r="X31" s="7" t="s">
        <v>132</v>
      </c>
      <c r="AC31" s="15" t="s">
        <v>151</v>
      </c>
      <c r="AD31">
        <v>21</v>
      </c>
      <c r="AH31" s="12"/>
      <c r="AI31" s="5">
        <f t="shared" si="0"/>
        <v>21</v>
      </c>
    </row>
    <row r="32" spans="1:35" ht="12.75">
      <c r="A32" s="12">
        <v>29</v>
      </c>
      <c r="B32" s="7" t="s">
        <v>25</v>
      </c>
      <c r="C32" s="21" t="s">
        <v>101</v>
      </c>
      <c r="D32" s="22">
        <v>5</v>
      </c>
      <c r="E32" s="22">
        <v>4</v>
      </c>
      <c r="F32" s="27">
        <v>0.020949074074074075</v>
      </c>
      <c r="G32" s="21" t="s">
        <v>101</v>
      </c>
      <c r="H32" s="22">
        <v>4</v>
      </c>
      <c r="I32" s="22">
        <v>7</v>
      </c>
      <c r="J32" s="27" t="s">
        <v>120</v>
      </c>
      <c r="N32" s="40"/>
      <c r="R32" s="27"/>
      <c r="V32" s="27"/>
      <c r="W32" s="35"/>
      <c r="X32" s="7" t="s">
        <v>24</v>
      </c>
      <c r="AC32" s="15" t="s">
        <v>150</v>
      </c>
      <c r="AD32">
        <v>20</v>
      </c>
      <c r="AH32" s="12"/>
      <c r="AI32" s="5">
        <f t="shared" si="0"/>
        <v>20</v>
      </c>
    </row>
    <row r="33" spans="1:35" ht="12.75">
      <c r="A33" s="12">
        <v>30</v>
      </c>
      <c r="B33" s="7" t="s">
        <v>121</v>
      </c>
      <c r="F33" s="27"/>
      <c r="G33" s="21" t="s">
        <v>101</v>
      </c>
      <c r="H33" s="22">
        <v>4</v>
      </c>
      <c r="I33" s="22">
        <v>11</v>
      </c>
      <c r="J33" s="27">
        <v>0.025358796296296296</v>
      </c>
      <c r="N33" s="40"/>
      <c r="R33" s="27"/>
      <c r="V33" s="27"/>
      <c r="W33" s="35"/>
      <c r="X33" s="7" t="s">
        <v>42</v>
      </c>
      <c r="AA33" s="15">
        <v>4</v>
      </c>
      <c r="AB33">
        <v>19</v>
      </c>
      <c r="AH33" s="12"/>
      <c r="AI33" s="5">
        <f t="shared" si="0"/>
        <v>19</v>
      </c>
    </row>
    <row r="34" spans="1:35" ht="12.75">
      <c r="A34" s="12">
        <v>31</v>
      </c>
      <c r="B34" s="7" t="s">
        <v>122</v>
      </c>
      <c r="F34" s="27"/>
      <c r="G34" s="21" t="s">
        <v>101</v>
      </c>
      <c r="H34" s="22">
        <v>4</v>
      </c>
      <c r="I34" s="22">
        <v>10</v>
      </c>
      <c r="J34" s="27">
        <v>0.02508101851851852</v>
      </c>
      <c r="N34" s="40"/>
      <c r="X34" s="7" t="s">
        <v>2</v>
      </c>
      <c r="AA34" s="15">
        <v>4</v>
      </c>
      <c r="AB34">
        <v>19</v>
      </c>
      <c r="AH34" s="12"/>
      <c r="AI34" s="5">
        <f t="shared" si="0"/>
        <v>19</v>
      </c>
    </row>
    <row r="35" spans="1:35" ht="12.75">
      <c r="A35" s="12">
        <v>32</v>
      </c>
      <c r="B35" s="7" t="s">
        <v>123</v>
      </c>
      <c r="F35" s="27"/>
      <c r="G35" s="21" t="s">
        <v>101</v>
      </c>
      <c r="H35" s="22">
        <v>4</v>
      </c>
      <c r="I35" s="22">
        <v>9</v>
      </c>
      <c r="J35" s="27">
        <v>0.023923611111111114</v>
      </c>
      <c r="N35" s="40"/>
      <c r="X35" s="7" t="s">
        <v>23</v>
      </c>
      <c r="Y35" s="15">
        <v>5</v>
      </c>
      <c r="Z35" s="5">
        <v>18</v>
      </c>
      <c r="AI35" s="5">
        <f t="shared" si="0"/>
        <v>18</v>
      </c>
    </row>
    <row r="36" spans="1:35" ht="12.75">
      <c r="A36" s="12">
        <v>33</v>
      </c>
      <c r="B36" s="7" t="s">
        <v>103</v>
      </c>
      <c r="C36" s="21" t="s">
        <v>106</v>
      </c>
      <c r="D36" s="22">
        <v>4</v>
      </c>
      <c r="E36" s="22">
        <v>2</v>
      </c>
      <c r="F36" s="27">
        <v>0.020127314814814817</v>
      </c>
      <c r="G36" s="21" t="s">
        <v>106</v>
      </c>
      <c r="H36" s="22">
        <v>4</v>
      </c>
      <c r="I36" s="22">
        <v>1</v>
      </c>
      <c r="J36" s="27">
        <v>0.018287037037037036</v>
      </c>
      <c r="N36" s="40"/>
      <c r="X36" s="7" t="s">
        <v>3</v>
      </c>
      <c r="AA36" s="15">
        <v>5</v>
      </c>
      <c r="AB36">
        <v>18</v>
      </c>
      <c r="AH36" s="12"/>
      <c r="AI36" s="5">
        <f t="shared" si="0"/>
        <v>18</v>
      </c>
    </row>
    <row r="37" spans="1:35" ht="12.75">
      <c r="A37" s="12">
        <v>34</v>
      </c>
      <c r="B37" s="7" t="s">
        <v>118</v>
      </c>
      <c r="G37" s="21" t="s">
        <v>106</v>
      </c>
      <c r="H37" s="22">
        <v>4</v>
      </c>
      <c r="I37" s="22">
        <v>8</v>
      </c>
      <c r="J37" s="27">
        <v>0.021423611111111112</v>
      </c>
      <c r="N37" s="40"/>
      <c r="X37" s="7" t="s">
        <v>118</v>
      </c>
      <c r="AA37" s="15">
        <v>8</v>
      </c>
      <c r="AB37">
        <v>15</v>
      </c>
      <c r="AH37" s="12"/>
      <c r="AI37" s="5">
        <f t="shared" si="0"/>
        <v>15</v>
      </c>
    </row>
    <row r="38" spans="1:35" ht="12.75">
      <c r="A38" s="12">
        <v>35</v>
      </c>
      <c r="B38" s="7" t="s">
        <v>42</v>
      </c>
      <c r="G38" s="21" t="s">
        <v>106</v>
      </c>
      <c r="H38" s="22">
        <v>4</v>
      </c>
      <c r="I38" s="22">
        <v>4</v>
      </c>
      <c r="J38" s="28" t="s">
        <v>120</v>
      </c>
      <c r="N38" s="40"/>
      <c r="X38" s="7" t="s">
        <v>123</v>
      </c>
      <c r="AA38" s="15">
        <v>9</v>
      </c>
      <c r="AB38">
        <v>14</v>
      </c>
      <c r="AH38" s="12"/>
      <c r="AI38" s="5">
        <f t="shared" si="0"/>
        <v>14</v>
      </c>
    </row>
    <row r="39" spans="2:35" ht="12.75">
      <c r="B39" s="7" t="s">
        <v>27</v>
      </c>
      <c r="C39" s="21" t="s">
        <v>97</v>
      </c>
      <c r="D39" s="22">
        <v>7</v>
      </c>
      <c r="E39" s="22">
        <v>2</v>
      </c>
      <c r="F39" s="27">
        <v>0.02578703703703704</v>
      </c>
      <c r="J39" s="27"/>
      <c r="N39" s="40"/>
      <c r="X39" s="7" t="s">
        <v>122</v>
      </c>
      <c r="AA39" s="15">
        <v>10</v>
      </c>
      <c r="AB39">
        <v>13</v>
      </c>
      <c r="AH39" s="12"/>
      <c r="AI39" s="5">
        <f t="shared" si="0"/>
        <v>13</v>
      </c>
    </row>
    <row r="40" spans="2:35" ht="12.75">
      <c r="B40" s="7" t="s">
        <v>23</v>
      </c>
      <c r="C40" s="21" t="s">
        <v>101</v>
      </c>
      <c r="D40" s="22">
        <v>5</v>
      </c>
      <c r="E40" s="22">
        <v>5</v>
      </c>
      <c r="F40" s="27">
        <v>0.02297453703703704</v>
      </c>
      <c r="J40" s="27"/>
      <c r="N40" s="40"/>
      <c r="X40" s="7" t="s">
        <v>121</v>
      </c>
      <c r="AA40" s="15">
        <v>11</v>
      </c>
      <c r="AB40">
        <v>12</v>
      </c>
      <c r="AH40" s="12"/>
      <c r="AI40" s="5">
        <f t="shared" si="0"/>
        <v>12</v>
      </c>
    </row>
    <row r="41" spans="14:34" ht="12.75">
      <c r="N41" s="40"/>
      <c r="AH41" s="12"/>
    </row>
    <row r="42" spans="14:34" ht="12.75">
      <c r="N42" s="40"/>
      <c r="AH42" s="12"/>
    </row>
    <row r="43" spans="14:34" ht="12.75">
      <c r="N43" s="40"/>
      <c r="AH43" s="12"/>
    </row>
    <row r="44" spans="7:34" ht="12.75">
      <c r="G44" s="37" t="s">
        <v>128</v>
      </c>
      <c r="N44" s="40"/>
      <c r="AH44" s="12"/>
    </row>
    <row r="45" spans="14:34" ht="12.75">
      <c r="N45" s="40"/>
      <c r="AH45" s="12"/>
    </row>
    <row r="46" spans="14:34" ht="12.75">
      <c r="N46" s="40"/>
      <c r="AH46" s="12"/>
    </row>
    <row r="47" spans="14:34" ht="12.75">
      <c r="N47" s="40"/>
      <c r="AH47" s="12"/>
    </row>
    <row r="48" ht="12.75">
      <c r="AH48" s="12"/>
    </row>
    <row r="49" ht="12.75">
      <c r="AH49" s="12"/>
    </row>
    <row r="50" ht="12.75">
      <c r="AH50" s="12"/>
    </row>
    <row r="51" ht="12.75">
      <c r="AH51" s="12"/>
    </row>
    <row r="52" ht="12.75">
      <c r="AH52" s="12"/>
    </row>
    <row r="53" ht="12.75">
      <c r="AH53" s="12"/>
    </row>
    <row r="54" ht="12.75">
      <c r="AH54" s="12"/>
    </row>
    <row r="55" ht="12.75">
      <c r="AH55" s="12"/>
    </row>
    <row r="56" ht="12.75">
      <c r="AH56" s="12"/>
    </row>
    <row r="57" ht="12.75">
      <c r="AH57" s="12"/>
    </row>
    <row r="58" ht="12.75">
      <c r="AH58" s="12"/>
    </row>
    <row r="59" ht="12.75">
      <c r="AH59" s="12"/>
    </row>
    <row r="60" ht="12.75">
      <c r="AH60" s="12"/>
    </row>
  </sheetData>
  <mergeCells count="10">
    <mergeCell ref="AC2:AD2"/>
    <mergeCell ref="AE2:AF2"/>
    <mergeCell ref="AG2:AH2"/>
    <mergeCell ref="C2:F2"/>
    <mergeCell ref="Y2:Z2"/>
    <mergeCell ref="AA2:AB2"/>
    <mergeCell ref="G2:J2"/>
    <mergeCell ref="K2:N2"/>
    <mergeCell ref="O2:R2"/>
    <mergeCell ref="S2:V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="60" workbookViewId="0" topLeftCell="A1">
      <selection activeCell="A13" sqref="A13:A27"/>
    </sheetView>
  </sheetViews>
  <sheetFormatPr defaultColWidth="9.140625" defaultRowHeight="12.75"/>
  <cols>
    <col min="1" max="1" width="9.140625" style="2" customWidth="1"/>
    <col min="2" max="2" width="38.7109375" style="2" customWidth="1"/>
    <col min="3" max="3" width="10.00390625" style="3" customWidth="1"/>
    <col min="6" max="16384" width="9.140625" style="2" customWidth="1"/>
  </cols>
  <sheetData>
    <row r="1" spans="1:6" ht="26.25">
      <c r="A1" s="2" t="s">
        <v>125</v>
      </c>
      <c r="B1" s="3"/>
      <c r="C1" s="2"/>
      <c r="F1" s="9" t="s">
        <v>47</v>
      </c>
    </row>
    <row r="2" spans="2:6" ht="25.5">
      <c r="B2" s="3"/>
      <c r="C2" s="2"/>
      <c r="F2" s="4" t="s">
        <v>13</v>
      </c>
    </row>
    <row r="3" spans="1:6" ht="26.25">
      <c r="A3" s="9" t="s">
        <v>45</v>
      </c>
      <c r="C3" s="2"/>
      <c r="F3" s="4" t="s">
        <v>17</v>
      </c>
    </row>
    <row r="4" spans="1:6" ht="25.5">
      <c r="A4" s="4" t="s">
        <v>0</v>
      </c>
      <c r="C4" s="2"/>
      <c r="F4" s="10" t="s">
        <v>19</v>
      </c>
    </row>
    <row r="5" spans="1:6" ht="25.5">
      <c r="A5" s="11" t="s">
        <v>4</v>
      </c>
      <c r="C5" s="2"/>
      <c r="F5" s="10" t="s">
        <v>16</v>
      </c>
    </row>
    <row r="6" spans="1:6" ht="25.5">
      <c r="A6" s="4" t="s">
        <v>6</v>
      </c>
      <c r="C6" s="2"/>
      <c r="F6" s="2" t="s">
        <v>124</v>
      </c>
    </row>
    <row r="7" spans="1:6" ht="25.5">
      <c r="A7" s="10" t="s">
        <v>2</v>
      </c>
      <c r="C7" s="2"/>
      <c r="F7" s="11" t="s">
        <v>25</v>
      </c>
    </row>
    <row r="8" spans="1:6" ht="25.5">
      <c r="A8" s="4" t="s">
        <v>3</v>
      </c>
      <c r="C8" s="2"/>
      <c r="F8" s="2" t="s">
        <v>104</v>
      </c>
    </row>
    <row r="9" ht="25.5">
      <c r="F9" s="2" t="s">
        <v>123</v>
      </c>
    </row>
    <row r="10" spans="1:6" ht="25.5">
      <c r="A10" s="4" t="s">
        <v>5</v>
      </c>
      <c r="C10" s="2"/>
      <c r="F10" s="2" t="s">
        <v>121</v>
      </c>
    </row>
    <row r="11" spans="1:6" ht="25.5">
      <c r="A11" s="11" t="s">
        <v>1</v>
      </c>
      <c r="C11" s="2"/>
      <c r="F11" s="11" t="s">
        <v>23</v>
      </c>
    </row>
    <row r="12" spans="3:6" ht="25.5">
      <c r="C12" s="2"/>
      <c r="F12" s="4" t="s">
        <v>26</v>
      </c>
    </row>
    <row r="13" spans="1:3" ht="26.25">
      <c r="A13" s="9" t="s">
        <v>46</v>
      </c>
      <c r="C13" s="2"/>
    </row>
    <row r="14" spans="1:6" ht="25.5">
      <c r="A14" s="11" t="s">
        <v>94</v>
      </c>
      <c r="C14" s="2"/>
      <c r="F14" s="11" t="s">
        <v>20</v>
      </c>
    </row>
    <row r="15" spans="1:6" ht="25.5">
      <c r="A15" s="4" t="s">
        <v>15</v>
      </c>
      <c r="C15" s="2"/>
      <c r="F15" s="4" t="s">
        <v>18</v>
      </c>
    </row>
    <row r="16" spans="1:6" ht="25.5">
      <c r="A16" s="2" t="s">
        <v>27</v>
      </c>
      <c r="C16" s="2"/>
      <c r="F16" s="4" t="s">
        <v>21</v>
      </c>
    </row>
    <row r="17" spans="1:6" ht="25.5">
      <c r="A17" s="4" t="s">
        <v>12</v>
      </c>
      <c r="C17" s="2"/>
      <c r="F17" s="10" t="s">
        <v>22</v>
      </c>
    </row>
    <row r="18" spans="1:6" ht="25.5">
      <c r="A18" s="4" t="s">
        <v>8</v>
      </c>
      <c r="C18" s="2"/>
      <c r="F18" s="4" t="s">
        <v>24</v>
      </c>
    </row>
    <row r="19" spans="1:6" ht="25.5">
      <c r="A19" s="4" t="s">
        <v>10</v>
      </c>
      <c r="C19" s="2"/>
      <c r="F19" s="4" t="s">
        <v>29</v>
      </c>
    </row>
    <row r="20" spans="1:6" ht="25.5">
      <c r="A20" s="4" t="s">
        <v>7</v>
      </c>
      <c r="C20" s="2"/>
      <c r="F20" s="11" t="s">
        <v>30</v>
      </c>
    </row>
    <row r="21" spans="1:6" ht="25.5">
      <c r="A21" s="2" t="s">
        <v>119</v>
      </c>
      <c r="C21" s="2"/>
      <c r="F21" s="11" t="s">
        <v>28</v>
      </c>
    </row>
    <row r="22" spans="1:6" ht="25.5">
      <c r="A22" s="2" t="s">
        <v>107</v>
      </c>
      <c r="C22" s="2"/>
      <c r="F22" s="11" t="s">
        <v>31</v>
      </c>
    </row>
    <row r="23" spans="1:3" ht="25.5">
      <c r="A23" s="2" t="s">
        <v>100</v>
      </c>
      <c r="C23" s="2"/>
    </row>
    <row r="24" spans="3:6" ht="26.25">
      <c r="C24" s="2"/>
      <c r="F24" s="9" t="s">
        <v>48</v>
      </c>
    </row>
    <row r="25" spans="1:6" ht="25.5">
      <c r="A25" s="4" t="s">
        <v>9</v>
      </c>
      <c r="C25" s="2"/>
      <c r="F25" s="2" t="s">
        <v>103</v>
      </c>
    </row>
    <row r="26" spans="1:6" ht="25.5">
      <c r="A26" s="11" t="s">
        <v>14</v>
      </c>
      <c r="C26" s="2"/>
      <c r="F26" s="11" t="s">
        <v>105</v>
      </c>
    </row>
    <row r="27" spans="1:6" ht="25.5">
      <c r="A27" s="4" t="s">
        <v>11</v>
      </c>
      <c r="C27" s="2"/>
      <c r="F27" s="2" t="s">
        <v>108</v>
      </c>
    </row>
    <row r="28" spans="3:6" ht="25.5">
      <c r="C28" s="2"/>
      <c r="F28" s="11" t="s">
        <v>42</v>
      </c>
    </row>
    <row r="29" spans="3:6" ht="25.5">
      <c r="C29" s="2"/>
      <c r="F29" s="4" t="s">
        <v>35</v>
      </c>
    </row>
    <row r="30" spans="3:6" ht="25.5">
      <c r="C30" s="2"/>
      <c r="F30" s="4" t="s">
        <v>32</v>
      </c>
    </row>
    <row r="31" spans="3:6" ht="25.5">
      <c r="C31" s="2"/>
      <c r="F31" s="2" t="s">
        <v>122</v>
      </c>
    </row>
    <row r="32" spans="3:6" ht="25.5">
      <c r="C32" s="2"/>
      <c r="F32" s="2" t="s">
        <v>109</v>
      </c>
    </row>
    <row r="33" spans="3:6" ht="25.5">
      <c r="C33" s="2"/>
      <c r="F33" s="2" t="s">
        <v>110</v>
      </c>
    </row>
    <row r="34" spans="3:6" ht="25.5">
      <c r="C34" s="2"/>
      <c r="F34" s="4" t="s">
        <v>44</v>
      </c>
    </row>
    <row r="35" ht="25.5">
      <c r="C35" s="2"/>
    </row>
    <row r="36" spans="3:6" ht="25.5">
      <c r="C36" s="2"/>
      <c r="F36" s="4" t="s">
        <v>33</v>
      </c>
    </row>
    <row r="37" spans="3:6" ht="25.5">
      <c r="C37" s="2"/>
      <c r="F37" s="4" t="s">
        <v>34</v>
      </c>
    </row>
    <row r="38" spans="3:6" ht="25.5">
      <c r="C38" s="2"/>
      <c r="F38" s="4" t="s">
        <v>36</v>
      </c>
    </row>
    <row r="39" spans="3:6" ht="25.5">
      <c r="C39" s="2"/>
      <c r="F39" s="11" t="s">
        <v>37</v>
      </c>
    </row>
    <row r="40" spans="3:6" ht="25.5">
      <c r="C40" s="2"/>
      <c r="F40" s="10" t="s">
        <v>40</v>
      </c>
    </row>
    <row r="41" spans="3:6" ht="25.5">
      <c r="C41" s="2"/>
      <c r="F41" s="10" t="s">
        <v>39</v>
      </c>
    </row>
    <row r="42" spans="3:6" ht="25.5">
      <c r="C42" s="2"/>
      <c r="F42" s="4" t="s">
        <v>38</v>
      </c>
    </row>
    <row r="43" spans="3:6" ht="25.5">
      <c r="C43" s="2"/>
      <c r="F43" s="4" t="s">
        <v>41</v>
      </c>
    </row>
    <row r="44" spans="3:6" ht="25.5">
      <c r="C44" s="2"/>
      <c r="F44" s="4" t="s">
        <v>43</v>
      </c>
    </row>
    <row r="45" ht="25.5">
      <c r="C45" s="2"/>
    </row>
    <row r="46" ht="25.5">
      <c r="C46" s="2"/>
    </row>
    <row r="47" ht="25.5">
      <c r="C47" s="2"/>
    </row>
    <row r="48" ht="25.5">
      <c r="C48" s="2"/>
    </row>
    <row r="49" ht="25.5">
      <c r="C49" s="2"/>
    </row>
    <row r="50" ht="25.5">
      <c r="C50" s="2"/>
    </row>
    <row r="51" ht="25.5">
      <c r="C51" s="2"/>
    </row>
    <row r="52" spans="2:3" ht="25.5">
      <c r="B52" s="3"/>
      <c r="C52" s="2"/>
    </row>
  </sheetData>
  <printOptions/>
  <pageMargins left="0.75" right="0.75" top="1" bottom="1" header="0.5" footer="0.5"/>
  <pageSetup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D31" sqref="D31"/>
    </sheetView>
  </sheetViews>
  <sheetFormatPr defaultColWidth="9.140625" defaultRowHeight="12.75"/>
  <sheetData>
    <row r="2" ht="12.75">
      <c r="A2" t="s">
        <v>73</v>
      </c>
    </row>
    <row r="3" ht="12.75">
      <c r="A3" t="s">
        <v>74</v>
      </c>
    </row>
    <row r="4" ht="12.75">
      <c r="A4" t="s">
        <v>80</v>
      </c>
    </row>
    <row r="5" ht="12.75">
      <c r="A5" t="s">
        <v>75</v>
      </c>
    </row>
    <row r="6" ht="12.75">
      <c r="A6" t="s">
        <v>76</v>
      </c>
    </row>
    <row r="7" ht="12.75">
      <c r="A7" t="s">
        <v>77</v>
      </c>
    </row>
    <row r="9" spans="1:4" ht="12.75">
      <c r="A9" t="s">
        <v>78</v>
      </c>
      <c r="D9" t="s">
        <v>114</v>
      </c>
    </row>
    <row r="10" spans="1:4" ht="12.75">
      <c r="A10" t="s">
        <v>79</v>
      </c>
      <c r="D10" t="s">
        <v>7</v>
      </c>
    </row>
    <row r="11" spans="1:4" ht="12.75">
      <c r="A11" t="s">
        <v>80</v>
      </c>
      <c r="D11" t="s">
        <v>42</v>
      </c>
    </row>
    <row r="12" spans="1:4" ht="12.75">
      <c r="A12" t="s">
        <v>75</v>
      </c>
      <c r="D12" t="s">
        <v>88</v>
      </c>
    </row>
    <row r="13" spans="1:4" ht="12.75">
      <c r="A13" t="s">
        <v>76</v>
      </c>
      <c r="D13" t="s">
        <v>35</v>
      </c>
    </row>
    <row r="14" spans="1:4" ht="12.75">
      <c r="A14" t="s">
        <v>77</v>
      </c>
      <c r="D14" t="s">
        <v>96</v>
      </c>
    </row>
    <row r="16" spans="1:4" ht="12.75">
      <c r="A16" t="s">
        <v>81</v>
      </c>
      <c r="D16" t="s">
        <v>114</v>
      </c>
    </row>
    <row r="17" spans="1:6" ht="12.75">
      <c r="A17" t="s">
        <v>82</v>
      </c>
      <c r="D17" t="s">
        <v>115</v>
      </c>
      <c r="F17" t="s">
        <v>25</v>
      </c>
    </row>
    <row r="18" spans="1:6" ht="12.75">
      <c r="A18" t="s">
        <v>80</v>
      </c>
      <c r="D18" t="s">
        <v>103</v>
      </c>
      <c r="F18" t="s">
        <v>117</v>
      </c>
    </row>
    <row r="19" spans="1:4" ht="12.75">
      <c r="A19" t="s">
        <v>83</v>
      </c>
      <c r="D19" t="s">
        <v>116</v>
      </c>
    </row>
    <row r="20" spans="1:4" ht="12.75">
      <c r="A20" t="s">
        <v>76</v>
      </c>
      <c r="D20" t="s">
        <v>105</v>
      </c>
    </row>
    <row r="21" ht="12.75">
      <c r="A21" t="s">
        <v>77</v>
      </c>
    </row>
    <row r="23" spans="1:4" ht="12.75">
      <c r="A23" t="s">
        <v>84</v>
      </c>
      <c r="D23" t="s">
        <v>114</v>
      </c>
    </row>
    <row r="24" spans="1:4" ht="12.75">
      <c r="A24" t="s">
        <v>85</v>
      </c>
      <c r="D24" t="s">
        <v>27</v>
      </c>
    </row>
    <row r="25" spans="1:4" ht="12.75">
      <c r="A25" t="s">
        <v>80</v>
      </c>
      <c r="D25" t="s">
        <v>23</v>
      </c>
    </row>
    <row r="26" spans="1:4" ht="12.75">
      <c r="A26" t="s">
        <v>75</v>
      </c>
      <c r="D26" t="s">
        <v>26</v>
      </c>
    </row>
    <row r="27" spans="1:4" ht="12.75">
      <c r="A27" t="s">
        <v>76</v>
      </c>
      <c r="D27" t="s">
        <v>44</v>
      </c>
    </row>
    <row r="28" spans="1:4" ht="12.75">
      <c r="A28" t="s">
        <v>77</v>
      </c>
      <c r="D28" t="s">
        <v>6</v>
      </c>
    </row>
    <row r="30" spans="1:4" ht="12.75">
      <c r="A30" t="s">
        <v>86</v>
      </c>
      <c r="D30" t="s">
        <v>114</v>
      </c>
    </row>
    <row r="31" spans="1:4" ht="12.75">
      <c r="A31" t="s">
        <v>111</v>
      </c>
      <c r="D31" t="s">
        <v>42</v>
      </c>
    </row>
    <row r="32" ht="12.75">
      <c r="A32" t="s">
        <v>80</v>
      </c>
    </row>
    <row r="33" ht="12.75">
      <c r="A33" t="s">
        <v>87</v>
      </c>
    </row>
    <row r="34" ht="12.75">
      <c r="A34" t="s">
        <v>76</v>
      </c>
    </row>
    <row r="35" ht="12.75">
      <c r="A35" t="s"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MacMunn</dc:creator>
  <cp:keywords/>
  <dc:description/>
  <cp:lastModifiedBy>Tom MacMunn</cp:lastModifiedBy>
  <dcterms:created xsi:type="dcterms:W3CDTF">2011-03-31T08:26:00Z</dcterms:created>
  <dcterms:modified xsi:type="dcterms:W3CDTF">2011-05-24T10:42:45Z</dcterms:modified>
  <cp:category/>
  <cp:version/>
  <cp:contentType/>
  <cp:contentStatus/>
</cp:coreProperties>
</file>