
<file path=[Content_Types].xml><?xml version="1.0" encoding="utf-8"?>
<Types xmlns="http://schemas.openxmlformats.org/package/2006/content-types">
  <Default ContentType="application/vnd.openxmlformats-officedocument.vmlDrawing" Extension="vml"/>
  <Default ContentType="application/xml" Extension="xml"/>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officedocument.spreadsheetml.styles+xml" PartName="/xl/styles.xml"/>
  <Override ContentType="application/vnd.openxmlformats-officedocument.spreadsheetml.comments+xml" PartName="/xl/comments5.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Version control &amp; Notes" sheetId="1" r:id="rId3"/>
    <sheet state="visible" name="Lipedema " sheetId="2" r:id="rId4"/>
    <sheet state="visible" name="Dercums" sheetId="3" r:id="rId5"/>
    <sheet state="visible" name="Liposuction generally" sheetId="4" r:id="rId6"/>
    <sheet state="visible" name="Mast Cell" sheetId="5" r:id="rId7"/>
    <sheet state="visible" name="Madelungs" sheetId="6" r:id="rId8"/>
    <sheet state="visible" name="Imaging" sheetId="7" r:id="rId9"/>
    <sheet state="visible" name="Fat Aspiration" sheetId="8" r:id="rId10"/>
    <sheet state="visible" name="General Lymphatics" sheetId="9" r:id="rId11"/>
    <sheet state="visible" name="Lipodystrophy" sheetId="10" r:id="rId12"/>
    <sheet state="visible" name="Obesity" sheetId="11" r:id="rId13"/>
    <sheet state="visible" name="EDS" sheetId="12" r:id="rId14"/>
    <sheet state="visible" name="FAT" sheetId="13" r:id="rId15"/>
  </sheets>
  <definedNames>
    <definedName hidden="1" localSheetId="8" name="_xlnm._FilterDatabase">'General Lymphatics'!$A$1:$M$231</definedName>
    <definedName hidden="1" localSheetId="1" name="Z_1D67EF4F_212B_48D5_9667_00D304A2DD91_.wvu.FilterData">'Lipedema '!$A$1:$AL$369</definedName>
  </definedNames>
  <calcPr/>
  <customWorkbookViews>
    <customWorkbookView activeSheetId="0" maximized="1" tabRatio="600" windowHeight="0" windowWidth="0" guid="{1D67EF4F-212B-48D5-9667-00D304A2DD91}" name="Filter 1"/>
  </customWorkbookViews>
</workbook>
</file>

<file path=xl/comments1.xml><?xml version="1.0" encoding="utf-8"?>
<comments xmlns:r="http://schemas.openxmlformats.org/officeDocument/2006/relationships" xmlns="http://schemas.openxmlformats.org/spreadsheetml/2006/main">
  <authors>
    <author/>
  </authors>
  <commentList>
    <comment authorId="0" ref="AC1">
      <text>
        <t xml:space="preserve">Author:
WAL
Tum
WLS
Vein</t>
      </text>
    </comment>
    <comment authorId="0" ref="AD1">
      <text>
        <t xml:space="preserve">Author:
Compression
MLD
Wrapping
CDT</t>
      </text>
    </comment>
  </commentList>
</comments>
</file>

<file path=xl/comments2.xml><?xml version="1.0" encoding="utf-8"?>
<comments xmlns:r="http://schemas.openxmlformats.org/officeDocument/2006/relationships" xmlns="http://schemas.openxmlformats.org/spreadsheetml/2006/main">
  <authors>
    <author/>
  </authors>
  <commentList>
    <comment authorId="0" ref="V1">
      <text>
        <t xml:space="preserve">Author:
WAL
Tum
WLS
Vein</t>
      </text>
    </comment>
    <comment authorId="0" ref="W1">
      <text>
        <t xml:space="preserve">Author:
Compression
MLD
Wrapping
CDT</t>
      </text>
    </comment>
  </commentList>
</comments>
</file>

<file path=xl/comments3.xml><?xml version="1.0" encoding="utf-8"?>
<comments xmlns:r="http://schemas.openxmlformats.org/officeDocument/2006/relationships" xmlns="http://schemas.openxmlformats.org/spreadsheetml/2006/main">
  <authors>
    <author/>
  </authors>
  <commentList>
    <comment authorId="0" ref="D1">
      <text>
        <t xml:space="preserve">Felicitie2:
Green means that it was found online and downloaded for free; see column N for source
Yellow means it was not found online for free YET
Red means it was not found for free online
Purple means it was not found for free online, AND it is in another language so it's not going to be looked for
</t>
      </text>
    </comment>
  </commentList>
</comments>
</file>

<file path=xl/comments4.xml><?xml version="1.0" encoding="utf-8"?>
<comments xmlns:r="http://schemas.openxmlformats.org/officeDocument/2006/relationships" xmlns="http://schemas.openxmlformats.org/spreadsheetml/2006/main">
  <authors>
    <author/>
  </authors>
  <commentList>
    <comment authorId="0" ref="D1">
      <text>
        <t xml:space="preserve">Felicitie2:
Green means that it was found online and downloaded for free; see column N for source
Yellow means it was not found online for free YET
Red means it was not found for free online
Purple means it was not found for free online, AND it is in another language so it's not going to be looked for
</t>
      </text>
    </comment>
  </commentList>
</comments>
</file>

<file path=xl/comments5.xml><?xml version="1.0" encoding="utf-8"?>
<comments xmlns:r="http://schemas.openxmlformats.org/officeDocument/2006/relationships" xmlns="http://schemas.openxmlformats.org/spreadsheetml/2006/main">
  <authors>
    <author/>
  </authors>
  <commentList>
    <comment authorId="0" ref="D1">
      <text>
        <t xml:space="preserve">Felicitie2:
Green means that it was found online and downloaded for free; see column N for source
Yellow means it was not found online for free YET
Red means it was not found for free online
Purple means it was not found for free online, AND it is in another language so it's not going to be looked for
</t>
      </text>
    </comment>
  </commentList>
</comments>
</file>

<file path=xl/sharedStrings.xml><?xml version="1.0" encoding="utf-8"?>
<sst xmlns="http://schemas.openxmlformats.org/spreadsheetml/2006/main" count="4566" uniqueCount="3376">
  <si>
    <t>Version number</t>
  </si>
  <si>
    <t>Changes Made</t>
  </si>
  <si>
    <t>By Whom</t>
  </si>
  <si>
    <t>When</t>
  </si>
  <si>
    <t>Version 6</t>
  </si>
  <si>
    <t>F</t>
  </si>
  <si>
    <t>Spring 2014</t>
  </si>
  <si>
    <t>Version 7</t>
  </si>
  <si>
    <t>Simpler version for conference handouts - not part of main line edits</t>
  </si>
  <si>
    <t>Version 8</t>
  </si>
  <si>
    <r>
      <t xml:space="preserve">To main line version:
1. Sorted lipedema tab by date
2. </t>
    </r>
    <r>
      <rPr>
        <rFont val="Calibri"/>
        <b/>
        <color rgb="FF000000"/>
        <sz val="11.0"/>
      </rPr>
      <t>Added links to papers that can be found online for free</t>
    </r>
    <r>
      <rPr>
        <rFont val="Calibri"/>
        <color rgb="FF000000"/>
        <sz val="11.0"/>
      </rPr>
      <t xml:space="preserve">
3. Create Madelung's and FML tabs
4. Add version control tab
5. Add more Abstracts and Interesting Comments
</t>
    </r>
  </si>
  <si>
    <t>Version 9</t>
  </si>
  <si>
    <t>Add Lymphatics Content</t>
  </si>
  <si>
    <t>S</t>
  </si>
  <si>
    <t>Version 10</t>
  </si>
  <si>
    <r>
      <t xml:space="preserve">1. Redo Dercum's tabs
2. Remove items not available in PubMed, such as news articles, personal websites, blogs
3. Rename Lymphatics  tab
4. Clean up formatting
</t>
    </r>
    <r>
      <rPr>
        <rFont val="Calibri"/>
        <b/>
        <color rgb="FF000000"/>
        <sz val="11.0"/>
      </rPr>
      <t>5. Added and cleaned up PubMed links</t>
    </r>
  </si>
  <si>
    <t>Version 11</t>
  </si>
  <si>
    <t>Prepare the lipedema tab for assessing the papers
1. Added Conditions columns
2. Added Conservative columns
3. Added other columns</t>
  </si>
  <si>
    <t>Version 12</t>
  </si>
  <si>
    <t>1. Added a few papers from 2014, several from 2015, and all of 2016s as of 9/28/16
2. Merged S's and F's version all tabs but lipedema</t>
  </si>
  <si>
    <t>Version 12.2</t>
  </si>
  <si>
    <t>Highlight in orange papers/chapters that may be literature review papers.</t>
  </si>
  <si>
    <t>Version 12.3</t>
  </si>
  <si>
    <t>Merge S's version into mine</t>
  </si>
  <si>
    <t>Version 12.4</t>
  </si>
  <si>
    <r>
      <t xml:space="preserve">Add T's papers to this file (largely items not in Pubmed) old to 2006; </t>
    </r>
    <r>
      <rPr>
        <rFont val="Calibri"/>
        <color rgb="FFFF0000"/>
        <sz val="11.0"/>
      </rPr>
      <t>2007 AND LATER ARE NOT DONE</t>
    </r>
    <r>
      <rPr>
        <rFont val="Calibri"/>
        <color rgb="FF000000"/>
        <sz val="11.0"/>
      </rPr>
      <t xml:space="preserve">
Add 2017 Jan and Feb
Add more 2016
Remove aqua highlights</t>
    </r>
  </si>
  <si>
    <t>Version 13.0</t>
  </si>
  <si>
    <t>Finished adding T's papers, sort by date, clean up coloring</t>
  </si>
  <si>
    <t>Version 14.0</t>
  </si>
  <si>
    <t>Merge in C's, E's changes in their 13.02s and 13.03</t>
  </si>
  <si>
    <t>Version 14.1</t>
  </si>
  <si>
    <t>Gabby and C's new additions and updated</t>
  </si>
  <si>
    <t>C</t>
  </si>
  <si>
    <t>Issues &amp; Future Work</t>
  </si>
  <si>
    <t>note all the journals and their IF.</t>
  </si>
  <si>
    <t>Denote all papers that are only cases.</t>
  </si>
  <si>
    <t>Notes</t>
  </si>
  <si>
    <t>Many people have contributed to these contents and improvements over time. Many thanks to: TS, DK, PM, CS, LM, SS, DW, FD, EL!</t>
  </si>
  <si>
    <t>Comments that are:
- in disagreement with the rest of the literature, OR
- would make good quotes, OR
- otherwise found interesting</t>
  </si>
  <si>
    <t>F read?</t>
  </si>
  <si>
    <t>Misc pub info</t>
  </si>
  <si>
    <t>On Google Drive</t>
  </si>
  <si>
    <t>LF status</t>
  </si>
  <si>
    <t>Format</t>
  </si>
  <si>
    <t>Year</t>
  </si>
  <si>
    <t>Authors</t>
  </si>
  <si>
    <t>Title</t>
  </si>
  <si>
    <t>FREE download
link, if available</t>
  </si>
  <si>
    <t>PubMed</t>
  </si>
  <si>
    <t>Journal Link</t>
  </si>
  <si>
    <t>Lang</t>
  </si>
  <si>
    <r>
      <t xml:space="preserve">Abstract
or Conclusion or Summary </t>
    </r>
    <r>
      <rPr>
        <b/>
        <i/>
        <u/>
      </rPr>
      <t>(Caitlin copy as much as is available)</t>
    </r>
  </si>
  <si>
    <t>lipedema</t>
  </si>
  <si>
    <t>lymphedema</t>
  </si>
  <si>
    <t>lipo-lymphedema</t>
  </si>
  <si>
    <t>lipodystrophy</t>
  </si>
  <si>
    <t>Dercum's</t>
  </si>
  <si>
    <t>FML</t>
  </si>
  <si>
    <t>Madelung's</t>
  </si>
  <si>
    <t>obesity</t>
  </si>
  <si>
    <t>lymphatics</t>
  </si>
  <si>
    <t>vascular</t>
  </si>
  <si>
    <t>endocrine</t>
  </si>
  <si>
    <t>dermatology</t>
  </si>
  <si>
    <t>pathology</t>
  </si>
  <si>
    <t>imaging</t>
  </si>
  <si>
    <t>diagnosis</t>
  </si>
  <si>
    <t>surgery (which)</t>
  </si>
  <si>
    <t>conservative treatments (which)</t>
  </si>
  <si>
    <t>Interesting comments 1</t>
  </si>
  <si>
    <t>Interesting comments 2</t>
  </si>
  <si>
    <t>Interesting comments 3</t>
  </si>
  <si>
    <t>Interesting comments 4</t>
  </si>
  <si>
    <t>Interesting comments 5</t>
  </si>
  <si>
    <t>yes</t>
  </si>
  <si>
    <t>Gunther Felmerer, Aikaterini Stylianaki, Maija Hollmén, Philipp Ströbel,
Adam Stepniewski, Anna Wang, Florian S. Frueh, Bong‑Sung Kim, Pietro Giovanoli,
Nicole Lindenblatt5 &amp; Epameinondas Gousopoulos</t>
  </si>
  <si>
    <t>Increased levels of VEGF‑C
and macrophage infiltration
in lipedema patients
without changes in lymphatic
vascular morphology</t>
  </si>
  <si>
    <t>https://www.nature.com/articles/s41598-020-67987-3.pdf</t>
  </si>
  <si>
    <t>Lipedema is a chronic adipose tissue disorder characterized by the disproportional subcutaneous
deposition of fat and is commonly misdiagnosed as lymphedema or obesity. The molecular
determinants of the lipedema remain largely unknown and only speculations exist regarding the
lymphatic system involvement. The aim of the present study is to characterize the lymphatic vascular
involvement in established lipedema. The histological and molecular characterization was conducted
on anatomically-matched skin and fat biopsies as well as serum samples from eleven lipedema
and ten BMI-matched healthy patients. Increased systemic levels of vascular endothelial growth
factor (VEGF)-C (P = 0.02) were identified in the serum of lipedema patients. Surprisingly, despite
the increased VEGF-C levels no morphological changes of the lymphatic vessels were observed.
Importantly, expression analysis of lymphatic and blood vessel-related genes revealed a marked
downregulation of Tie2 (P &lt; 0.0001) and FLT4 (VEGFR-3) (P = 0.02) consistent with an increased
macrophage infiltration (P = 0.009), without changes in the expression of other lymphatic markers.
Interestingly, a distinct local cytokine milieu, with decreased VEGF-A (P = 0.04) and VEGF-D (P = 0.02)
expression was identified. No apparent lymphatic anomaly underlies lipedema, providing evidence
for the different disease nature in comparison to lymphedema. The changes in the lymphatic-related
cytokine milieu might be related to a modified vascular permeability developed secondarily to
lipedema progression.</t>
  </si>
  <si>
    <t>Kalen J. Petersen, Maria Garza, Paula M. C. Donahue, Kevin D. Harkins, Adriana Marton, Jens Titze, Manus J. Donahue, and Rachelle Crescenzi</t>
  </si>
  <si>
    <t>Neuroimaging of Cerebral Blood Flow and Sodium in Women with Lipedema</t>
  </si>
  <si>
    <t>https://onlinelibrary.wiley.com/doi/epdf/10.1002/oby.22837</t>
  </si>
  <si>
    <t>Objective:  Lipedema is characterized by pain, fatigue, and excessive adipose tissue and sodium accumulation of the lower extremities. This case-control study aims to determine whether sodium or vascular dys-function is present in the central nervous system.Methods:  Brain magnetic resonance imaging was performed at 3 T in patients with lipedema (n = 15) and control (n = 18)  participants  matched for sex, age, race, and BMI. Standard anatomical imaging and intracra-nial angiography were applied to evaluate brain volume and vasculopa-thy, respectively; arterial spin labeling and sodium magnetic resonance  imaging were applied to quantify cerebral blood flow (CBF) (milliliters per  100 grams oftissue/minute) and brain tissue sodium content (millimoles per liter), respectively. A Mann-Whitney U test (significance criteria P &lt; 0.05) was applied to evaluate group differences.Results:  No differences in tissue volume, white matter hyperintensi-ties, intracranial vasculopathy, or tissue sodium content were observed between groups. Gray matter CBF was elevated (P = 0.03)  in  patients with lipedema (57.2 ± 9.6 mL per 100 g/min) versus controlparticipants (49.8 ± 9.1 mL per 100 g/min).Conclusions:  Findings provide evidence that brain sodium and tis-sue fractions are similar between patients with lipedema and control participants and that patients with lipedema do not exhibit abnormal radiological indicators of intracranial vasculopathy or ischemic injury. Potential explanations for elevated CBF are discussed in the context of the growing literature on lipedema symptomatology and vascular dysfunction.</t>
  </si>
  <si>
    <t>Gunther Felmerer, MD, Aikaterini Stylianaki, MD,
Rene Ha¨gerling, MD, PhD, Anna Wang, MD, Philipp Stro¨bel, MD,
Maija Hollme, PhD,Nicole Lindenblatt, MD,
and Epameinondas Gousopoulos, MD, PhD</t>
  </si>
  <si>
    <t>Adipose Tissue Hypertrophy, An Aberrant
Biochemical Profile and Distinct Gene Expression
in Lipedema</t>
  </si>
  <si>
    <t>https://www.sciencedirect.com/science/article/pii/S002248042030189X</t>
  </si>
  <si>
    <t>Background: Lipedema is a common adipose tissue disorder affecting women, characterizedby a symmetric subcutaneous adipose tissue deposition, particularly of the lower extremities. Lipedema is usually underdiagnosed, thus remaining an undertreated disease. Importantly, no histopathologic or molecular hallmarks exist to clearly diagnose the disease, which is often misinterpreted as obesity or lymphedema.Materials and methods: The aim of the present study is to characterize in detail morphologic and molecular alterations in the adipose tissue composition of lipedema patients
compared with healthy controls. Detailed histopathologic and molecular characterization was performed using lipid and cytokine quantification as well as gene expression arrays.
The analysis was conducted on anatomically matched skin and fat tissue biopsies as well as fasting serum probes obtained from 10 lipedema and 11 gender and body mass index
ematched control patients. Results: Histologic evaluation of the adipose tissue showed increased intercellular fibrosis and adipocyte hypertrophy. Serum analysis showed an aberrant lipid metabolism without changes in the circulating adipokines. In an adipogenesis gene array, a distinct gene expression profile associated with macrophages was observed. Histologic assessment of
the immune cell infiltrate confirmed the increased presence of macrophages, without changes in the T-cell compartment.</t>
  </si>
  <si>
    <t>Crescenzi R, Donahue PMC, Petersen KJ, Garza M, Patel N, Lee C, Beckman JA, Donahue MJ</t>
  </si>
  <si>
    <t>Upper and Lower Extremity Measurement of Tissue Sodium and Fat Content in Patients with Lipedema.</t>
  </si>
  <si>
    <t>https://onlinelibrary.wiley.com/doi/full/10.1002/oby.22778</t>
  </si>
  <si>
    <t>https://www.ncbi.nlm.nih.gov/pubmed/32270924</t>
  </si>
  <si>
    <t>https://onlinelibrary.wiley.com/doi/abs/10.1002/oby.22778</t>
  </si>
  <si>
    <t>OBJECTIVE:
The aim of this study is to compare tissue sodium and fat content in the upper and lower extremities of participants with lipedema versus controls using magnetic resonance imaging (MRI).
METHODS:
MRI was performed at 3.0 T in females with lipedema (n = 15, age = 43.2 ± 10.0 years, BMI = 30.3 ± 4.4 kg/m2 ) and controls without lipedema (n = 14, age = 42.8 ± 13.2 years, BMI = 28.8 ± 4.4 kg/m2 ). Participants were assessed for pain and disease stage. Sodium MRI was performed in the forearm and calf to quantify regional tissue sodium content (TSC, mmol/L). Chemical-shift-encoded water-fat MRI was performed in identical regions for measurement of fat/water (ratio).
RESULTS:
In the calf, skin TSC (16.3 ± 2.6 vs. 14.4 ± 2.2 mmol/L, P = 0.04), muscle TSC (20.3 ± 3.0 vs. 18.3 ± 1.7 mmol/L, P = 0.03), and fat/water (1.03 ± 0.37 vs. 0.56 ± 0.21 ratio, P &lt; 0.001) were significantly higher in participants with lipedema versus control participants. In the forearm, skin TSC (13.4 ± 3.3 vs. 12.0 ± 2.3 mmol/L, P = 0.2, Cohen's d = 0.50) and fat/water (0.65 ± 0.24 vs. 0.48 ± 0.24 ratio, P = 0.07, Cohen's d = 0.68) demonstrated moderate effect sizes in participants with lipedema versus control participants. Calf skin TSC was significantly correlated with pain (Spearman's rho = 0.55, P = 0.03) and disease stage (Spearman's rho = 0.82, P &lt; 0.001) among participants with lipedema.
CONCLUSIONS:
MRI-measured tissue sodium and fat content are significantly higher in the lower extremities, but not upper extremities, of patients with lipedema compared with BMI-matched controls.</t>
  </si>
  <si>
    <t>Sara Al-Ghadban, Zaidmara T. Diaz, Hallie J. Singer, Karya B. Mert and Bruce A. Bunnell</t>
  </si>
  <si>
    <t>Increase in Leptin and PPAR-γ Gene Expression in
Lipedema Adipocytes Differentiated in vitro from
Adipose-Derived Stem Cells</t>
  </si>
  <si>
    <t>https://www.mdpi.com/2073-4409/9/2/430/htm</t>
  </si>
  <si>
    <t>Lipedema is a painful loose connective tissue disorder characterized by a bilaterally symmetrical fat deposition in the lower extremities. The goal of this study was to characterize the adipose-derived stem cells (ASCs) of healthy and lipedema patients by the expression of stemness markers and the adipogenic and osteogenic differentiation potential. Forty patients, 20 healthy and 20 with lipedema, participated in this study. The stromal vascular fraction (SVF) was obtained from subcutaneous thigh (SVF-T) and abdomen (SVF-A) fat and plated for ASCs characterization. The data show a similar expression of mesenchymal markers, a significant increase in colonies (p &lt; 0.05) and no change in the proliferation rate in ASCs isolated from the SVF-T or SVF-A of lipedema patients compared with healthy patients. The leptin gene expression was significantly increased in lipedema adipocytes differentiated from ASCs-T (p = 0.04) and the PPAR-γ expression was significantly increased in lipedema adipocytes differentiated from ASCs-A (p = 0.03) compared to the corresponding cells from healthy patients. No significant changes in the expression of genes associated with inflammation were detected in lipedema ASCs or differentiated adipocytes. These results suggest that lipedema ASCs isolated from SVF-T and SVF-A have a higher adipogenic differentiation potential compared to healthy ASCs.</t>
  </si>
  <si>
    <t>Philipp Kruppa, Iakovos Georgiou, Niklas Biermann, Lukas Prantl, Peter Klein-Weigel, Mojtaba Ghods</t>
  </si>
  <si>
    <t>Lipedema-Pathogenesis, Diagnosis, and Treatment Options</t>
  </si>
  <si>
    <t>https://www.aerzteblatt.de/int/archive/article/214184</t>
  </si>
  <si>
    <t>https://pubmed.ncbi.nlm.nih.gov/32762835/</t>
  </si>
  <si>
    <t xml:space="preserve">Background: Lipedema is often unrecognized or misdiagnosed; despite an estimated prevalence of 10% in the overall female population, its cause is still unknown. There
is increasing awareness of this condition, but its differential diagnosis can still be challenging. In this article, we summarize current hypotheses on its pathogenesis and the recommendations of current guidelines for its diagnosis and treatment. Methods: This review is based on publications about lipedema that were retrieved by
a selective search in the MEDLINE, Web of Science, and Cochrane Library databases. Results: The pathophysiology of lipedema remains unclear. The putative causes that
have been proposed include altered adipogenesis, microangiopathy, and disturbed lymphatic microcirculation. No specific biomarker has yet been found, and the diagnosis
is currently made on clinical grounds alone. Ancillary tests are used only to rule out competing diagnoses. The state of the evidence on treatment is poor. Treatment
generally consists of complex decongestive therapy. In observational studies, liposuction for the permanent reduction of adipose tissue has been found to relieve
symptoms to a significant extent, with only rare complications. The statutory healthinsurance carriers in Germany do not yet regularly cover the cost of the procedure;
studies of high methodological quality will be needed before this is the case. Conclusion: The diagnosis of lipedema remains a challenge because of the hetero -
geneous presentation of the condition and the current lack of objective measuring instruments to characterize it. This review provides a guide to its diagnosis and treatment in
an interdisciplinary setting. Research in this area should focus on the elucidation of the pathophysiology of lipedema and the development of a specific biomarker for it.
</t>
  </si>
  <si>
    <t xml:space="preserve">Wanshu Ma,  Hyea Jin Gil , Noelia Escobedo , Alberto Benito-Martín , Pilar Ximénez-Embún , Javier Muñoz , Héctor Peinado , Stanley G Rockson , Guillermo Oliver </t>
  </si>
  <si>
    <t>Platelet factor 4 is a biomarker for lymphatic-promoted disorders</t>
  </si>
  <si>
    <t>https://www.ncbi.nlm.nih.gov/pmc/articles/PMC7406300/pdf/jciinsight-5-135109.pdf</t>
  </si>
  <si>
    <t>https://pubmed.ncbi.nlm.nih.gov/32525843/</t>
  </si>
  <si>
    <t>Genetic or acquired defects of the lymphatic vasculature often result in disfiguring, disabling,
and, occasionally, life-threatening clinical consequences. Advanced forms of lymphedema are
readily diagnosed clinically, but more subtle presentations often require invasive imaging or
other technologies for a conclusive diagnosis. On the other hand, lipedema, a chronic lymphatic
microvascular disease with pathological accumulation of subcutaneous adipose tissue, is often
misdiagnosed as obesity or lymphedema; currently there are no biomarkers or imaging criteria
available for a conclusive diagnosis. Recent evidence suggests that otherwise-asymptomatic
defective lymphatic vasculature likely contributes to an array of other pathologies, including
obesity, inflammatory bowel disease, and neurological disorders. Accordingly, identification of
biomarkers of lymphatic malfunction will provide a valuable resource for the diagnosis and clinical
differentiation of lymphedema, lipedema, obesity, and other potential lymphatic pathologies.
In this paper, we profiled and compared blood plasma exosomes isolated from mouse models
and from human subjects with and without symptomatic lymphatic pathologies. We identified
platelet factor 4 (PF4/CXCL4) as a biomarker that could be used to diagnose lymphatic vasculature
dysfunction. Furthermore, we determined that PF4 levels in circulating blood plasma exosomes
were also elevated in patients with lipedema, supporting current claims arguing that at least some
of the underlying attributes of this disease are also the consequence of lymphatic defects.</t>
  </si>
  <si>
    <t>Alexandre Campos Moraes Amato</t>
  </si>
  <si>
    <t>Is Lipedema a Unique Entity?</t>
  </si>
  <si>
    <t>https://www.ecronicon.com/eccmc/pdf/ECCMC-03-00156.pdf</t>
  </si>
  <si>
    <t>Lipedema is a disease with high prevalence but low recognition. It is often misdiagnosed and underdiagnosed. Obesity and lymphoedema are the most common differential diagnoses and can also coexist in patient with lipedema. Its broad range of presentation
and fat distribution types contribute to this confusion. It is likely that lipedema symptom variations and presentation forms are often
associated with hormonal variations, chronic low-grade systemic inflammation, and wide polygenic variations. This paper presents
a theory regarding the clinical evolution of lipedema clinical and its involvement with other diseases, suggesting a three-phase approach for treatment</t>
  </si>
  <si>
    <t>Yen-Chun Ho and R. Sathish Srinivasan</t>
  </si>
  <si>
    <t>Lymphatic Vasculature in Energy
Homeostasis and Obesity</t>
  </si>
  <si>
    <t xml:space="preserve">https://www.researchgate.net/profile/Yen_Chun_Ho/publication/338742215_Lymphatic_Vasculature_in_Energy_Homeostasis_and_Obesity/links/5e285bcea6fdcc70a141e18a/Lymphatic-Vasculature-in-Energy-Homeostasis-and-Obesity.pdf
</t>
  </si>
  <si>
    <t>GO TO PAGE 3 FOR LIP PARAGRAPH! Obesity is a disease caused by energy imbalance (Hill et al., 2012; Tchernof and Despres, 2013). Appetite, food consumption and exercise are only some of the parameters that regulate energy balance. In fact, obesity is a polygenic disease, and its etiology is determined by multiple factors such as neural circuits, hormones, nutrient absorption, lipid storage, lipid metabolism and inflammation (Figure 1). Besides, obesity is a risk factor for cancer and cardiovascular diseases such as type 2 diabetes mellitus, hypertension, hypercholesterolemia, hyperlipidemia, coronary artery disease, and stroke. In the United States, it is estimated that one-third of adults and one-sixth of children are obese (Ogden et al., 2013; Cunningham et al., 2014). The economic impact of obesity is estimated to be more than $100 billion per year in the United States alone (Hammond and Levine, 2010). Hence, better understanding of the mechanisms that regulate obesity and approaches to treat this disease are urgently needed. In this article, we will describe exciting new discoveries regarding the role of lymphatic vasculature in metabolic regulation and obesity.</t>
  </si>
  <si>
    <t>Matthias Sandhofer, MD,* C. William Hanke, MD, Louis Habbema, MD,‡
Maurizio Podda, MD,x Stefan Rapprich, MD, Wilfried Schmeller, MD,Karen Herbst, MD,Friedrich Anderhuber, PhD, Ulrike Pilsl, PhD,**
Gerhard Sattler, MD,x Martina Sandhofer, MD, Werner Moosbauer, MD,
Sonja Sattler, MD, Patrick Schauer, MD, Jörg Faulhaber, MD, Sabine Maier, MD,*
Martin Barsch, MD,* Sonani Mindt, MD, and Anne B. Halk, MD</t>
  </si>
  <si>
    <t>Prevention of Progression of Lipedema With Liposuction
Using Tumescent Local Anesthesia: Results of an
International Consensus Conference</t>
  </si>
  <si>
    <t>https://pubmed.ncbi.nlm.nih.gov/31356433/</t>
  </si>
  <si>
    <t>BACKGROUND Lipedema is a chronic, progressive disorder of subcutaneous adipose tissue that usually
affects the lower extremities of women. Also known as “two-body syndrome,” the fat accumulations in lipedema
are unsightly and painful. The disorder is well-known in Europe but is largely unrecognized and
underdiagnosed in the United States.
OBJECTIVE To hold the First International Consensus Conference on Lipedema with the purpose of
reviewing current European guidelines and the literature regarding the long-term benefits that have been
reported to occur after lymph-sparing liposuction for lipedema using tumescent local anesthesia.
METHODS International experts on liposuction for lipedema were convened as part of the First International
Congress on Lipedema in Vienna, Austria, June 9 to 10, 2017.
RESULTS Multiple studies from Germany have reported long-term benefits for as long as 8 years after
liposuction for lipedema using tumescent local anesthesia.
CONCLUSION Lymph-sparing liposuction using tumescent local anesthesia is currently the only effective
treatment for lipedema.
An international consensus conference on lipedema was conducted in conjunction with the First International
Congress on Lipedema. The Congress was sponsored by the Austrian Academy of Cosmetic Surgery and
Aesthetic Medicine (AACMS) and the International Society for Dermatologic Surgery (ISDS) and was held in
Vienna, Austria, June 9 to 10, 2017. The consensus conference participants included the following physicians:
M. Sandhofer, L. Habbema, G. Sattler, S. Rapprich, W. Schmeller, F. Anderhuber, M. Podda, K. Herbst, W.
Moosbauer, M. Sandhofer, U. Pilsl, S. Sattler, P. Schauer, J. Faulhaber, S. Maier, S. Mindt, A.B. Halk, M. Barsch,
and C.W. Hanke.</t>
  </si>
  <si>
    <t>yes in lymphedema folder</t>
  </si>
  <si>
    <t>Guillermo Oliver, Jonathan Kipnis, Gwendalyn J. Randolph, and Natasha L. Harvey</t>
  </si>
  <si>
    <t>The Lymphatic Vasculature in the 21st Century:
Novel Functional Roles in Homeostasis and Disease</t>
  </si>
  <si>
    <t>https://reader.elsevier.com/reader/sd/pii/S0092867420308163?token=87EE2836D117C95C3CBBB6268BC941626AD6ED014ADC7E66CEA1EB9B5934413B11F755332A04C63E906D274BE211942B</t>
  </si>
  <si>
    <t>Mammals have two specialized vascular circulatory systems: the blood vasculature and the lymphatic vasculature.
The lymphatic vasculature is a unidirectional conduit that returns filtered interstitial arterial fluid and
tissue metabolites to the blood circulation. It also plays major roles in immune cell trafficking and lipid absorption.
As we discuss in this review, the molecular characterization of lymphatic vascular development
and our understanding of this vasculature’s role in pathophysiological conditions has greatly improved in
recent years, changing conventional views about the roles of the lymphatic vasculature in health and disease.
Morphological or functional defects in the lymphatic vasculature have now been uncovered in several pathological
conditions. We propose that subtle asymptomatic alterations in lymphatic vascular function could
underlie the variability seen in the body’s response to a wide range of human diseases.</t>
  </si>
  <si>
    <t>yes in obesity folder</t>
  </si>
  <si>
    <t xml:space="preserve">Yen-Chun Ho, R Sathish Srinivasan </t>
  </si>
  <si>
    <t>Lymphatic Vasculature in Energy Homeostasis and Obesity</t>
  </si>
  <si>
    <t>https://www.ncbi.nlm.nih.gov/pmc/articles/PMC6987243/pdf/fphys-11-00003.pdf</t>
  </si>
  <si>
    <t>https://pubmed.ncbi.nlm.nih.gov/32038308/</t>
  </si>
  <si>
    <t>Abstract
Obesity is a leading cause of cardiovascular diseases and cancer. Body mass is regulated by the balance between energy uptake and energy expenditure. The etiology of obesity is determined by multiple factors including genetics, nutrient absorption, and inflammation. Lymphatic vasculature is starting to be appreciated as a critical modulator of metabolism and obesity. The primary function of lymphatic vasculature is to maintain interstitial fluid homeostasis. Lymphatic vessels absorb fluids that extravasate from blood vessels and return them to blood circulation. In addition, lymphatic vessels absorb digested lipids from the intestine and regulate inflammation. Hence, lymphatic vessels could be an exciting target for treating obesity. In this article, we will review our current understanding regarding the relationship between lymphatic vasculature and obesity, and highlight some open questions.</t>
  </si>
  <si>
    <t xml:space="preserve">Steven M Dean, Elizabeth Valenti , Karen Hock , Julie Leffler , Amy Compston , William T Abraham </t>
  </si>
  <si>
    <t>The clinical characteristics of lower extremity lymphedema in 440 patients</t>
  </si>
  <si>
    <t>https://reader.elsevier.com/reader/sd/pii/S2213333X19306377?token=A459C35BCEB6755A90134C44E36C0F43730BDCB6D273CF3C0A346B5FBCFEBB8469CAB9DA98C2CD2B1E46CFFA499E8685</t>
  </si>
  <si>
    <t>https://pubmed.ncbi.nlm.nih.gov/31992537/</t>
  </si>
  <si>
    <t>Background: Lower extremity lymphedema is frequently encountered in the vascular clinic. Established dogma purports that cancer is the most common cause of lower extremity lymphedema in Western countries, whereas chronic venous insufficiency (CVI) is often overlooked as a potential cause. Moreover, lymphedema is typically ascribed to a single cause, yet multiple causes can coexist.
Methods: A 3-year retrospective analysis was conducted of demographic and clinical characteristics of 440 eligible patients with lower extremity lymphedema who presented for lymphatic physiotherapy to a university medical center's cancer-based physical therapy department.
Results: The four most common causes of lower extremity lymphedema were CVI (phlebolymphedema; 41.8%), cancer-related lymphedema (33.9%), primary lymphedema (12.5%), and lipedema with secondary lymphedema (11.8%). The collective cohort was more likely to be female (71.1%; P &lt; .0001), to be white (78.9%; P &lt; .0001), to demonstrate bilateral distribution (74.5%; P &lt; .0001), and to have involvement of the left leg (bilateral, 69.1% [P &lt; .0001]; unilateral, 58.9% [P = .0588]). Morbid obesity was pervasive (mean weight and body mass index, 115.8 kg and 40.2 kg/m2, respectively) and significantly correlated with a higher International Society of Lymphology lymphedema stage (stage III mean weight and body mass index, 169.2 kg and 57.3 kg/m2, respectively, vs stage II, 107.8 kg and 37.5 kg/m2, respectively; P &lt; .0001). Approximately one in three (35.7%) of the population sustained one or more episodes of cellulitis, but patients with stage III lymphedema had roughly twice the rate of soft tissue infection as patients with stage II, 61.7% vs 31.8%, respectively (P &lt; .001). Multifactorial lymphedema was present in 25%. Approximately half of the patients with lipedema with secondary lymphedema (48.1%) or primary lymphedema (45.5%) had a superimposed cause of swelling that was usually CVI. Total knee arthroplasty was the most common cause of noncancer surgery-mediated worsening of pre-existing lymphedema.
Conclusions: In a large cohort of patients treated in a cancer-affiliated physical therapy department, CVI (phlebolymphedema), not cancer, was the predominant cause of lower extremity lymphedema. One in four patients had more than one cause of lymphedema. Notable clinical characteristics included a proclivity for female patients, bilateral distribution, left limb, cellulitis, and nearly universal morbid obesity.</t>
  </si>
  <si>
    <t>emailed author nemes.attila@med.u-szeged.hu</t>
  </si>
  <si>
    <t xml:space="preserve">Attila Nemes,  Árpád Kormányos, Péter Domsik, Anita Kalapos, Nándor Gyenes, Lajos Kemény, Győző Szolnoky </t>
  </si>
  <si>
    <t>Are increased left ventricular strains compensatory effects in lipedema? Detailed analysis from the three-dimensional speckle-tracking echocardiographic MAGYAR-Path Study</t>
  </si>
  <si>
    <t>https://pubmed.ncbi.nlm.nih.gov/32394509/</t>
  </si>
  <si>
    <t>Purpose: Lipedema is a chronic, common but underdiagnosed disease masquerading obesity, with female predominance, characterized by disproportional abnormal adipose tissue distribution of the lower and also upper extremities. The present study was designed to determine whether lipedema is associated with three-dimensional (3D) speckle-tracking echocardiography (3DSTE)-derived left ventricular (LV) deformation abnormalities, and to assess the effects of 1-hour use of medical compression stockings (MCS).
Methods: The present study comprised 19 female patients with lipedema (mean age: 42.2 ± 12.4 years), compared to 28 age-matched healthy female controls (mean age: 42.0 ± 9.8 years).
Results: Lipedema patients showed larger left atrial and LV dimensions and greater LV ejection fraction than controls, without significant difference in other echocardiography variables. Lipedema patients had greater 3DSTE-derived global and mean segmental LV circumferential and area strains than controls. Following 1-hour use of wearing MCS, neither global and nor mean segmental LV strains showed significant impairment or improvement.
Conclusions: Increased LV strains could be compensatory effects maintaining LV pumping function in lipedema. Short-term wearing of MCS has no global effect on LV strains.</t>
  </si>
  <si>
    <t xml:space="preserve">emailed author dr.witte@lipo-clinic.de </t>
  </si>
  <si>
    <t xml:space="preserve">Thomas Witte , Mehran Dadras , Falk-Christian Heck , Marion Heck , Brigitte Habermalz , Stefan Welss , Marcus Lehnhardt , Björn Behr </t>
  </si>
  <si>
    <t>Water-jet-assisted liposuction for the treatment of lipedema: Standardized treatment protocol and results of 63 patients</t>
  </si>
  <si>
    <t>https://pubmed.ncbi.nlm.nih.gov/32446570/</t>
  </si>
  <si>
    <t>https://www.jprasurg.com/article/S1748-6815(20)30119-4/fulltext</t>
  </si>
  <si>
    <t>Background: Lipedema is a condition of painful increase in subcutaneous fat affecting almost exclusively women. Several studies have examined the effectiveness of liposuction in the treatment of lipedema, but none has focused on water-jet-assisted liposuction technique.
Methods: A standardized treatment protocol for liposuction in lipedema, which was established over the course of 15 years, is presented. Patients received questionnaires preoperatively and after operative treatment assessing characteristics and symptom severity on visual analog scales in a prospective manner.
Results: Pre- and postoperative questionnaires were available for 63 patients. Median age was 35 years and mean (body mass index) BMI 28.4 ± 0.6, all patients had stages I or II lipedema diagnosed by two separate specialists. After a mean follow-up of 22 months after operative treatment, all assessed symptom had decreased significantly in severity. All patients wore compression garments and/or received manual lymphatic drainage preoperatively; this could be reduced to only 44% of patients needing any conservative treatment postoperatively.
Conclusion: Liposuction in water-jet-assisted technique using the presented treatment protocol is an efficient method of operative treatment of early-stage lipedema patients leading to a marked decrease in symptom severity and need for conservative treatment.</t>
  </si>
  <si>
    <t>Maria Wiedner , Donia Aghajanzadeh , Dirk F. Richter</t>
  </si>
  <si>
    <t>Differential diagnoses and treatment of lipedema</t>
  </si>
  <si>
    <t>https://parjournal.net/article/view/3371</t>
  </si>
  <si>
    <t>Lipedema is a frequently unrecognized and misdiagnosed disorder of the fatty tissue of extremities and hips, which affects almost purely women. The beginning of the disease usually occurs with hormonal changes, such as puberty, pregnancy, or menopause. Women suffer from pain, easy bruising, and disfigurement, which may lead to early immobility and social stress. Accurate diagnosis and treatment are essential. The differentiation between obesity and lipedema is difficult, as these two different entities often occur together. Other differential diagnoses are lymphedema, benign lipohypertrophy, and Dercum’s disease. A therapy targeting the underlying cause of lipedema is not available because the exact etiology of the disorder is not clarified yet. Decongestive physical therapy is the basic conservative treatment, which is usually necessary lifelong. However, liposuction has led to a paradigm shift in the treatment of lipedema. The purposes of this article are to describe the symptoms and treatment options of the still fairly unknown disease Lipedema and to show the distinctions to its differential diagnoses.</t>
  </si>
  <si>
    <t xml:space="preserve">Felix Angst, Susanne Lehmann, André Aeschlimann, Peter S. Sandòr &amp; Stephan Wagner </t>
  </si>
  <si>
    <t>Cross sectional validity and specificity of comprehensive measurement in lymphedema and lipedema of the lower extremity a comparison of five outcome instruments</t>
  </si>
  <si>
    <t>https://hqlo.biomedcentral.com/articles/10.1186/s12955-020-01488-9</t>
  </si>
  <si>
    <t>Background
Literature on the validity of outcome measurement in lymphedema and lipedema is very sparse. This study aimed to examine the convergent, divergent and discriminant validity of a set of 5 instruments in both conditions.
Methods
Cross-sectional outcome was measured by the generic Short Form 36 (SF-36), the lymphedema-specific Freiburg Quality of Life Assessment for lymphatic disorders, Short Version (FLQA-lk), the knee-specific Knee Outcome Survey Activities of Daily Living Scale (KOS-ADL), the Symptom Checklist-90-revised (SCL-90R), and the Six-Minute Walk Test (6 MWT). Construct convergent/divergent validity was quantified by bivariate correlations and multivariate factor analysis, and discriminant validity by standardized mean differences (SMDs).
Results
Health was consistently better in lymphedema (n = 107) than in lipedema (n = 96). The highest construct convergence was found for physical health between the SF-36 and KOS-ADL (bivariate correlations up to 0.78, factor loads up to 0.85, explained variance up to 56.8%). The second most important factor was mental health (bivariate correlations up to 0.79, factor loads up to 0.86, explained variance up to 13.3%). Discriminant validity was greatest for the FLQA-lk Physical complaints (adjusted SMD = 0.93) followed by the SF-36 Bodily pain (adjusted SMD = 0.83), KOS-ADL Function (adjusted SMD = 0.47) and SF-36 Vitality (adjusted SMD = 0.39).
Conclusions
All five instruments have specific strengths and can be implemented according to the scope and aim of the outcome examination. A minimum measurement set should comprise: the SF-36 Bodily pain, SF-36 Vitality, FLQA-lk Physical complaints, FLQA-lk Social life, FLQA-lk Emotional well-being, FLQA-lk Health state, KOS-ADL Symptoms, KOS-ADL Function, and the SCL-90R Interpersonal sensitivity.</t>
  </si>
  <si>
    <t>Kristina Korsake, Stefan Rapprich</t>
  </si>
  <si>
    <t>Liposuction with vibrating microcannulas is an effective treatment for lipedema</t>
  </si>
  <si>
    <t>https://www.thieme-connect.de/products/ejournals/abstract/10.1055/a-1155-3503</t>
  </si>
  <si>
    <t>Lipedema is a chronic, progressive, painful, increased deposition subcutaneous fat tissue in women with a clear disproportion between the trunk and extremities. Lipedema offen lead to oedema, which are worsened by orthostasis, and hematoma after minor injury. The pathogenesis is unknown and no curative treatment is available. Conservative therapy consisting of lymphatic drainage and compression stockings is often recommended, but is only effective against the edema component. Some patients show a short-term improvement when treated in this way. Permanent reduction of the pathological subcutaneous fat on the legs and arms has become possible by employing advanced liposuction techniques using microcannula technology in local tumescent anaesthesia.</t>
  </si>
  <si>
    <t xml:space="preserve">Laura Míguez-Martín, Helena Higelmo-Gómez, M Elena Reimunde Seoane, Eloy Rodríguez-Díaz, Igor Vázquez-Osorio </t>
  </si>
  <si>
    <t>Lipedematous scalp. A rare entity in the pediatric age</t>
  </si>
  <si>
    <t>https://escholarship.org/uc/item/99h7x817</t>
  </si>
  <si>
    <t>https://pubmed.ncbi.nlm.nih.gov/32621703/</t>
  </si>
  <si>
    <t>Lipedematous scalp is an uncommon entity of unknown etiology, rarely described in the pediatric age. It is characterized by boggy thickening of the scalp predominantly located at the vertex and occiput, which acquires a cotton-like consistency. This condition is palpable rather than visible. It is a casual finding because it is usually asymptomatic, although it may involve alopecia, pruritus, or dysesthesia. We report a 10-year-old girl with lipedematous scalp without alopecia. Sonographic and MRI findings confirmed the diagnosis of lipidematous scalp. El lipedema de cuero cabelludo o cuero cabelludo lipedematoso es una entidad infrecuente y de etiología desconocida, rara vez descrita en la edad pediátrica. Se caracteriza por un engrosamiento difuso y de tacto esponjoso del tejido celular subcutáneo localizado principalmente en vértex y occipucio. Suele ser un hallazgo casual dado que habitualmente cursa de forma asintomática, aunque puede asociar alopecia, prurito o disestesias. Presentamos el caso de una niña de 10 años de edad con lipedema de cuero cabelludo sin alopecia asociada. Los hallazgos ecográficos y de resonancia magnética confirmaron el diagnóstico de lipedema de cuero cabelludo.</t>
  </si>
  <si>
    <t>emailed author</t>
  </si>
  <si>
    <t>Tobias Bertsch, Gabriele Erbacher, Domenico Corda, Show, T. Zähringer</t>
  </si>
  <si>
    <t>Lipoedema – myths and facts, Part 5: European Best Practice of Lipoedema – Summary of the European Lipoedema Forum consensus</t>
  </si>
  <si>
    <t>https://www.researchgate.net/publication/338968334_Lipoedema_-_myths_and_facts_Part_5_European_Best_Practice_of_Lipoedema_-_Summary_of_the_European_Lipoedema_Forum_consensus</t>
  </si>
  <si>
    <t>The four previous articles in this series addressed the myths and facts surrounding lipoedema. We have shown that there is no scientific evidence at all for the key statements made about lipoedema – which are published time and time again. The main result of this “misunderstanding” of lipoedema is a therapeutic concept that misses the mark. The patient’s real problems are overlooked. The national and especially the international response to the series, which can be read in both German and English, has been immense and has exceeded all our expectations. The numerous reactions to our articles make it clear that in other countries, too, the fallacies regarding lipoedema have led to an increasing discrepancy between the experience of healthcare workers and the perspective of patients and self-help groups, based on misinformation mostly generated by the medical profession. Parts 1 to 4 in this series of articles on the myths surrounding lipoedema have made it clear that we have to radically change the view of lipoedema that has been held for decades. Changing our perspective means getting away from the idea of “oedema in lipoedema” – and hence away from the dogma that decongestion is absolutely necessary – and towards the actual problems faced by our patients with lipoedema. Such a paradigm shift in a disease that has been described in the same way for decades cannot be left to individuals but must be put on a much broader footing. For this reason, the lead author of this series of articles invited renowned lipoedema experts from various European countries to discussions on the subject. Experts from seven different countries took part in the two European Lipoedema Forums, with the goal of establishing a consensus. The consensus reflects the experts’ shared view on the disease, having scrutinized the available literature, and having taken into account the many years of clinical practice with this particular patient group. Appropriate to the clinical complexity of lipoedema, participants from different specialties provided an interdisciplinary approach. Nearly all of the participants in the European Lipoedema Forum had already published work on lipoedema, had been involved in drawing up their national lipoedema guidelines, or were on the executive board of their respective specialty society. In this fifth and final part of our series on lipoedema, we will summarise the relevant findings of this consensus, emphasising the treatment of lipoedema as we now recommend it. As the next step, the actual consensus paper “European Best Practice of Lipoedema” will be issued as an international publication. Instead of looking at the treatment of oedema, the consensus paper will focus on treatment of the soft tissue pain, as well as the psychological vulnerability of patients with lipoedema. The relationship between pain perception and the patient’s mental health is recognised and dealt with specifically. The consensus also addresses the problem of self-acceptance, and this plays a prominent role in the new therapeutic concept. The treatment of obesity provides a further pillar of treatment. Obesity is recognised as being the most common comorbid condition by far and an important trigger of lipoedema. Bariatric surgery should therefore also be considered for patients with lipoedema who are morbidly obese. The expert group upgraded the importance of compression therapy and appropriate physical activity, as the demonstrated anti-inflammatory effects directly improve the patients’ symptoms. Patients will be provided with tools for personalised self-management in order to sustain sucessful treatment. Should conservative therapy fail to improve the symptoms, liposuction may be considered in strictly defined circumstances. The change in the view of lipoedema that we describe here brings the patients’ actual symptoms to the forefront. This approach allows us to focus on more comprehensive treatment that is not only more effective but also more sustainable than focusing on the removal of non-existent oedema.</t>
  </si>
  <si>
    <t xml:space="preserve">Michaela Cellina, Daniele Gibelli, Massimo Soresina, Andrea Menozzi, Carlo Martinenghi, Marta Panzeri, Giancarlo Oliva
</t>
  </si>
  <si>
    <t>Non-contrast MR Lymphography of lipedema of the lower extremities</t>
  </si>
  <si>
    <t>https://www.sciencedirect.com/science/article/pii/S0730725X2030240X</t>
  </si>
  <si>
    <t>Aim
To assess imaging findings and characteristics of the lymphatic system in patients affected by lipedema and lipolymphedema of the lower extremities on Non-Contrast MR Lymphography (NCMRL).
Materials and methods
44 lower extremities in 11 consecutive female patients affected by lipedema, and 11 patients with lipolymphedema were examined by NCMRL. MR imaging was performed on 1.5-T system MR equipment. The examination consisted of one 3D short-tau inversion recovery (STIR) and one heavily T2-weighted 3D-Turbo Spin Echo (TSE) sequence.
Results
All patients showed symmetrical enlargement of the lower extremities with increased subcutaneous fat tissue. The fat tissue was homogeneous, without any signs of edema in pure lipedema patients. In all the extremities with lipolymphedema, high signal intensity areas in the epifascial region could be detected on the 3D-TSE sequence (p &lt; .001) with evidence of mild epifascial fluid collections (p &lt; .001). No sign of honeycomb pattern fat appearance was observed. The appearance of the iliac lymphatic trunks was normal in both lipedema and lipolymphedema patients. Dilated peripheral lymphatics were observed in 2 patients affected by lipedema, indicating a subclinical status of lymphedema, and in 10 patients with lipolymphedema (p = .001). Signs of vascular stasis were observed in both groups, without statistically significant difference (p = .665).
Conclusion
NCMRL is a non-invasive imaging technique that is suitable for the evaluation of patients affected by lipedema and lipolymphedema, helping in the differential diagnosis.</t>
  </si>
  <si>
    <t>no</t>
  </si>
  <si>
    <t>Amy Fetzer</t>
  </si>
  <si>
    <t>Women in dire need: the far-reaching impact of lipoedema on women's lives</t>
  </si>
  <si>
    <t>https://pubmed.ncbi.nlm.nih.gov/32271101/</t>
  </si>
  <si>
    <t>https://www.magonlinelibrary.com/doi/abs/10.12968/bjcn.2020.25.Sup4.S6?rfr_dat=cr_pub++0pubmed&amp;url_ver=Z39.88-2003&amp;rfr_id=ori%3Arid%3Acrossref.org</t>
  </si>
  <si>
    <t>Lipoedema, an adipose tissue disorder, is a poorly visible, often unrecognised condition. To foster a greater understanding of the significant and debilitating impacts faced by women living with lipoedema, the charity Lipoedema UK conducted four focus group interviews, the findings of which were published in a series of reports under the umbrella title 'Women in dire need'. The reports identified the substantial and numerous negative effects of lipoedema on the women's everyday lives, including the patients' experiences with compression garments, the effects of liposuction surgery (many of which were not positive), the everyday impacts ranging from pain and reduced mobility to poor self-esteem and working prospects, and the considerable challenges faced by women with late-stage lipoedema which can render them immobile.</t>
  </si>
  <si>
    <t>emailed author fangst@vtxmail.ch
f.angst@rehaclinic.ch</t>
  </si>
  <si>
    <t xml:space="preserve">Felix Angst , Thomas Benz , Susanne Lehmann , Stephan Wagner , Beat R Simmen , Peter S Sandòr , Michael Gengenbacher , Jules Angst </t>
  </si>
  <si>
    <t>Extended overview of the longitudinal pain-depression association: A comparison of six cohorts treated for specific chronic pain conditions</t>
  </si>
  <si>
    <t>https://pubmed.ncbi.nlm.nih.gov/32560947/</t>
  </si>
  <si>
    <t>Background: The aim was to quantify and to compare the associations between longitudinal changes in pain and depression in different chronic pain conditions.
Methods: Data were retrieved from 6 observational cohort studies. From baseline to the 6-month follow-up, the score changes on the Short Form (36) Health Survey (SF-36) bodily pain (pain) and the SF-36 mental health (depression) scales (0=worst, 100=best) were quantified, using partial correlations obtained by multiple regression. Adjustment was performed by age, living alone/with partner, education level, number of comorbidities, baseline pain and baseline depression.
Results: Stronger associations were found between changes in levels of pain and depression for neck pain after whiplash (n = 103, mean baseline pain=21.4, mean baseline depression=52.5, adjusted correlation r = 0.515), knee osteoarthritis (n = 177, 25.4, 64.2, r = 0.502), low back pain (n = 134, 19.0, 49.4, r = 0.495), and fibromyalgia (n = 125, 16.8, 43.2, r = 0.467) than for lower limb lipedema (n = 68, 40.2, 62.6, r = 0.452) and shoulder arthroplasty (n = 153, 35.0, 76.4, r = 0.292). Those correlations were somewhat correlated to baseline pain (rank r=-0.429) and baseline depression (rank r=-0.314).</t>
  </si>
  <si>
    <t>Eleni Priglinger, Karin Strohmeier, MoritzWeigl, Carolin Lindner,
DanielaAuer, MarioGimona, Martin Barsch, Jaroslaw Jacak, Heinz Redl,
JohannesGrillari, Matthias Sandhofer, Matthias Hackl &amp; Susanne Wolbank</t>
  </si>
  <si>
    <t>SVF-derived extracellular vesicles
carry characteristic miRNAs in
lipedema</t>
  </si>
  <si>
    <t>https://search.proquest.com/openview/e6c973e42b5408cb344669d35409a5f6/1?pq-origsite=gscholar&amp;cbl=2041939</t>
  </si>
  <si>
    <t>https://www.ncbi.nlm.nih.gov/pubmed/?term=SVF-derived+extracellular+vesicles+carry+characteristic+miRNAs+in+lipedema</t>
  </si>
  <si>
    <t>Lipedema is a chronic, progressive disease of adipose tissue with lack of consistent diagnostic criteria. The aim of this study was a thorough comparative characterization of extracellular microRNAs (miRNAs) from the stromal vascular fraction (SVF) of healthy and lipedema adipose tissue. For this, we analyzed 187 extracellular miRNAs in concentrated conditioned medium (cCM) and specifcally in small extracellular vesicles (sEVs) enriched thereof by size exclusion chromatography. No signifcant diference in median particle size and concentration was observed between sEV fractions in healthy and lipedema. We found the majority of miRNAs located predominantly in cCM compared to sEV enriched fraction. Surprisingly, hierarchical clustering of the most variant miRNAs showed that only sEVmiRNA profles – but not cCMmiRNAs – were impacted by lipedema. Seven sEVmiRNAs (miR–16-5p, miR-29a-3p, miR-24-3p, miR-454-p, miR–144-5p, miR-130a-3p, let-7c-5p) were diferently regulated in lipedema and healthy individuals, whereas only one cCMmiRNA (miR-188-5p) was signifcantly downregulated in lipedema. Comparing SVF from healthy and lipedema patients, we identifed sEVs as the lipedema relevant miRNA fraction. This study contributes to identify the potential role of SVF secreted miRNAs in lipedema.</t>
  </si>
  <si>
    <t>Christina Pfister,*, Horst Dawczynski and Franz-Josef Schingale</t>
  </si>
  <si>
    <t>Selenium Deficiency in Lymphedema and
Lipedema—A Retrospective Cross-Sectional Study
from a Specialized Clinic</t>
  </si>
  <si>
    <t>http://scholar.google.com/scholar_url?url=https://www.mdpi.com/2072-6643/12/5/1211/pdf&amp;hl=en&amp;sa=X&amp;d=14934275954996452569&amp;scisig=AAGBfm23PY2T9uGfyHNFqXpzFqpyyrVWmw&amp;nossl=1&amp;oi=scholaralrt&amp;hist=ZBHknNQAAAAJ:9747009315148160628:AAGBfm0dNUCov-TeYWdZ6PbRGFHT-lrxAg</t>
  </si>
  <si>
    <t>Background: Selenium is a trace element, which is utilized by the human body in
selenoproteins. Their main function is to reduce oxidative stress, which plays an important role in
lymphedema and lipedema. In addition, selenium deficiency is associated with an impaired immune
function. The aim of this study was to determine the prevalence of selenium deficiency in these
conditions, and if it is associated with disease severity and an associated medical condition such
as obesity. Methods: This cross-sectional study is an anonymized, retrospective analysis of clinical
data that was routinely recorded in a clinic specialized in lymphology. The data was comprised
from 791 patients during 2012–2019, in which the selenium status was determined as part of their
treatment. Results: Selenium deficiency proved common in patients with lymphedema, lipedema, and
lipo-lymphedema a_x000b_ecting 47.5% of the study population. Selenium levels were significantly lower
in patients with obesity-related lymphedema compared to patients with cancer-related lymphedema
(96.6 _x0006_ 18.0 _x0016_g/L vs. 105.1 _x0006_ 20.2 _x0016_g/L; p &lt; 0.0001). Obesity was a risk factor for selenium deficiency
in lymphedema (OR 2.19; 95% CI 1.49 to 3.21), but not in lipedema. Conclusions: In countries
with low selenium supply, selenium deficiency is common, especially in lymphedema patients.
Therefore, it would be sensible to check the selenium status in lymphedema patients, especially those
with obesity, as the infection risk of lymphedema is already increased.</t>
  </si>
  <si>
    <t>L. DI RENZO, P. GUALTIERI, N. ALWARDAT, G. DESANTIS, S. ZOMPARELLI,
L. ROMANO, M. MARCHETTI, S. MICHELINI, A. CAPACCI, A. PICCIONI,
M. COSTACURTA, M.G. TARSITANO, F. FRANCESCHI, G. MERRA</t>
  </si>
  <si>
    <t xml:space="preserve">The role of IL-6 gene polymorphisms in
the risk of lipedema </t>
  </si>
  <si>
    <t>https://www.europeanreview.org/wp/wp-content/uploads/3236-3244.pdf</t>
  </si>
  <si>
    <t>https://www.ncbi.nlm.nih.gov/pubmed/32271442</t>
  </si>
  <si>
    <t>OBJECTIVE: Lipedema is a disorder of adipose tissue characterized by abnormal subcutaneous fat deposition, leading to
swelling and enlargement of the lower limbs and trunk. The aim of this study was to evaluate the lipedema phenotype by investigating the role of
polymorphisms related to IL-6 (rs1800795) gene in people with diagnosis of lipedema. The second aim was to identify indicators of body composition, useful for a differential analysis between subjects with lipedema and the control group.</t>
  </si>
  <si>
    <t xml:space="preserve">Ilka Paling , Lisa Macintyre </t>
  </si>
  <si>
    <t>Survey of lipoedema symptoms and experience with compression garments</t>
  </si>
  <si>
    <t>https://pubmed.ncbi.nlm.nih.gov/32271105/</t>
  </si>
  <si>
    <t>Lipoedema is an incurable chronic disease causing limb deformity, painful skin and excessive ecchymosis. Compression garments are frequently recommended to manage symptoms, but the existing products are not designed specifically for lipoedema, and are for other medical conditions. A structured questionnaire was prepared in Online Surveys in October 2018 to investigate lipoedema symptoms and the use of compression garments to manage them. Some 279 people with lipoedema completed the survey; 70% wore compression garments in all four compression classes, of which class 2 was most common (58% of wearers). The top three reasons for wearing compression garments were to feel supported (73%), reduce lipoedema pain (67%) and improve mobility (54%). Most people with lipoedema who wore compression garments found compression helpful in managing their symptoms, but overall satisfaction was low. Problems with existing compression garments were so severe in some cases that the garments were not worn at all or used less often. The information collected in this survey might be useful for the design and development of compression garments specifically for lipoedema.</t>
  </si>
  <si>
    <t xml:space="preserve">no  </t>
  </si>
  <si>
    <t>Rucha Kurtkoti</t>
  </si>
  <si>
    <t>Chronic Oedema: Paradigm shift in lipoedema</t>
  </si>
  <si>
    <t>https://pubmed.ncbi.nlm.nih.gov/32271102/</t>
  </si>
  <si>
    <t>No abstract available</t>
  </si>
  <si>
    <t>Karen Louise Herbst, PhD, MD</t>
  </si>
  <si>
    <t>Subcutaneous Adipose Tissue Diseases: Dercum Disease, Lipedema, Familial Multiple Lipomatosis, and Madelung Disease</t>
  </si>
  <si>
    <t>https://www.ncbi.nlm.nih.gov/books/NBK552156/?report=printable</t>
  </si>
  <si>
    <t>https://www.ncbi.nlm.nih.gov/pubmed/31895524</t>
  </si>
  <si>
    <t>Subcutaneous adipose tissue diseases involving adipose tissue and its fascia, also known as adipofascial disorders, represent variations in the spectrum of obesity. The adipofascia diseases discussed in this chapter can be localized or generalized and include a common disorder primarily affecting women, lipedema, and four rare diseases, familial multiple lipomatosis, angiolipomatosis, Dercum disease, and multiple symmetric lipomatosis. The fat in adipofascial disorders is difficult to lose by standard weight loss approaches, including lifestyle (diet, exercise), pharmacologic therapy, and even bariatric surgery, due in part to tissue fibrosis. In the management of obesity, healthcare providers should be aware of this difficulty and be able to provide appropriate counseling and care of these conditions. Endocrinologists and primary care providers alike will encounter these conditions and should consider their occurrence during workup for bariatric surgery or hypothyroidism (lipedema) and in those that manifest, or are referred for, dyslipidemia or diabetes (Dercum disease). People with angiolipomas should be worked up for Cowden’s disease where a mutation in the gene PTEN increases their risk for thyroid and breast cancer. This chapter provides details on the pathophysiology, prevalence, genetics and treatments for these adipofascial disorders along with recommendations for the care of people with these diseases. For complete coverage of all related areas of Endocrinology, please visit our on-line FREE web-text, WWW.ENDOTEXT.ORG.</t>
  </si>
  <si>
    <t>Chantalle B van de Pas, Robert SM Boonen, Shaula Stevens, Sten Willemsen, Roelf Valkema, Martino Neumann</t>
  </si>
  <si>
    <t>Does tumescent liposuction damage the lymph vessels in lipoedema patients?</t>
  </si>
  <si>
    <t>https://journals.sagepub.com/doi/10.1177/0268355519885217</t>
  </si>
  <si>
    <t>Lymphatic insufficiency might play a significant role in the pathophysiology of lipoedema. Liposuction is up to now the best treatment. As liposuction is invasive, the technique could destruct parts of the lymphatic system and by this aggravate the lymphatic component and/or induce lymphoedema. We investigated the function of the lymphatic system in lipoedema patients before and after tumescent liposuction and thus whether tumescent liposuction can be regarded as a safe treatment.</t>
  </si>
  <si>
    <t>Bauer, Anna-Theresa M.D.; von Lukowicz, Dominik M.D.; Lossagk, Katrin M.D.; Aitzetmueller, Matthias M.D.; Moog, Philipp M.D.; Cerny, Michael M.D.; Erne, Holger M.D.; Schmauss, Daniel M.D., Ph.D.; Duscher, Dominik M.D.; Machens, Hans-Guenther M.D., Ph.D.</t>
  </si>
  <si>
    <t>New Insights on Lipedema: The Enigmatic Disease of the Peripheral Fat</t>
  </si>
  <si>
    <t>https://journals.lww.com/plasreconsurg/Fulltext/2019/12000/New_Insights_on_Lipedema__The_Enigmatic_Disease_of.46.aspx#pdf-link</t>
  </si>
  <si>
    <t>https://www.ncbi.nlm.nih.gov/pubmed/31764671</t>
  </si>
  <si>
    <t>Background: Although a large number of adult women worldwide are affected by lipedema, the physiologic conditions triggering onset and progression of this chronic disease remain enigmatic. In the present study, a descriptive epidemiologic situation of postoperative lipedema patients is presented.
Methods: The authors developed an online survey questionnaire for lipedema patients in Germany. The survey was conducted on 209 female patients who had been diagnosed with lipedema and had undergone tumescent liposuction.
Results: Most of the participants (average age, 38.5 years) had noticed a first manifestation of the disease at the age of 16. It took a mean of 15 years to accomplish diagnosis. Liposuction led to a significant reduction of pain, swelling, tenderness, and easy bruising as confirmed by the majority of patients. Hypothyroidism [n = 75 (35.9 percent) and depression [n = 48 (23.0 percent)] occurred at a frequency far beyond the average prevalence in the German population. The prevalence of diabetes type 1 [n = 3 (1.4 percent)], and diabetes type 2 [n = 2 (1 percent)] was particularly low among the respondents. Forty-seven of the lipedema patients (approximately 22.5 percent) suffered from a diagnosed migraine. Following liposuction, the frequency and/or intensity of migraine attacks became markedly reduced, as stated by 32 patients (68.1 percent).
Conclusions: Quality of life increases significantly after surgery with a reduction of pain and swelling and decreased tendency to easy bruising. The high prevalence of hypothyroidism in lipedema patients could be related to the frequently observed lipedema-associated obesity. The low prevalence of diabetes, dyslipidemia, and hypertension appears to be a specific characteristic distinguishing lipedema from lifestyle-induced obesity.</t>
  </si>
  <si>
    <t>Sara Al-Ghadban, Karen L. Herbst and Bruce A. Bunnell</t>
  </si>
  <si>
    <t>Lipedema: A Painful Adipose
Tissue Disorder</t>
  </si>
  <si>
    <t>https://www.intechopen.com/online-first/lipedema-a-painful-adipose-tissue-disorder</t>
  </si>
  <si>
    <t>Lipedema is a painful fat disease of loose connective tissue usually misdiagnosed as lifestyle-induced obesity that affects ~10% of women of European descent as well as other populations. Lipedema is characterized by symmetric enlargement of the buttocks, hips, and legs due to increased loose connective tissue; arms are also affected in 80% of patients. Lipedema loose connective tissue is characterized by hypertrophic adipocytes, inflammatory cells, and dilated leaky blood and lymphatic vessels. Altered fluid flux through the tissue causes accumulation of fluid, protein, and other constituents in the interstitium resulting in recruitment of inflammatory cells, which in turn stimulates fibrosis and results in difficulty in weight loss. Inflammation and excess interstitial substance may also activate nerve fibers instigating the painful lipedema fat tissue. More research is needed to characterize lipedema loose connective tissue structure in depth, as well as the form and function of blood and lymphatic vessels. Understanding the pathophysiology of the disease will allow healthcare providers to diagnose the disease and develop treatments.</t>
  </si>
  <si>
    <t>Jose Maria Pereira de Godoy, Henrique Jose Pereira de Godoy, Ana Carolina Pereira de Godoy and Maria de Fatima Guerreiro Godoy</t>
  </si>
  <si>
    <t>Subclinical systemic lymphedema in patients with obesity and lipedema</t>
  </si>
  <si>
    <t>https://www.openaccessjournals.com/articles/subclinical-systemic-lymphedema-in-patients-with-obesity-and-lipedema-13051.html</t>
  </si>
  <si>
    <t>Obesity is a clinical condition that affects millions of people around the world and is associated with inflammatory processes. The aim of the present study was to report the association between obesity, lipedema, and systemic fluid retention, characterizing subclinical systemic lymphedema with aggravating factors. A 50-year-old female patient weighing 150 kilograms (body mass index: 60.2 kg/m2 ) reported being obese since childhood, but more located on the hips. She had a family history of this body configuration. Electrical bioimpedance analysis revealed generalized edema, constituting systemic lymphedema. Subclinical systemic lymphedema is caused by obesity and lipedema is also associated with this condition.</t>
  </si>
  <si>
    <t>Giacomo Buso, Michele Depairon, Didier Tomson, Wassim Raffoul, Roberto Vettor, and Lucia Mazzolai</t>
  </si>
  <si>
    <t>Lipedema: A Call to Action</t>
  </si>
  <si>
    <t>https://onlinelibrary.wiley.com/doi/full/10.1002/oby.22597</t>
  </si>
  <si>
    <t>Lipedema is a chronic progressive disease characterized by abnormal fat distribution resulting in dispropor-
tionate, painful limbs. It almost exclusively affects women, leading to considerable disability, daily function-
ing impairment, and psychosocial distress. Literature shows both scarce and conflicting data regarding its prevalence. Lipedema has been considered a rare entity by several authors, though it may be a far more frequent condition than thought. Despite the clinical impact on women’s health, lipedema is in fact mostly unknown, underdiagnosed, and too often misdiagnosed with other similarly presenting diseases. Polygenic susceptibility combined with hormonal, microvascular, and lymphatic disorders may be partly responsi-
ble for its development. Furthermore, consistent information on lipedema pathophysiology is still lacking, and an etiological treatment is not yet available. Weight loss measures exhibit minimal effect on the abnormal body fat distribution, resulting in eating disorders, increased obesity risk, depression, and other psycho-logical complaints. Surgical techniques, such as liposuction and excisional lipectomy, represent therapeutic options in selected cases. This review aims to outline current evidence regarding lipedema epidemiology, pathophysiology, clinical presentation, differential diagnosis, and management. Increased awareness and a better understanding of its clinical presentation and pathophysiology are warranted to enable clinicians to diagnose and treat affected patients at an earlier stage.</t>
  </si>
  <si>
    <t>Vincenza Precone, Shila Barati, Stefano Paolacci, Marzia Salgarello, Giuseppe Visconti, Stefano Gentileschi, Giulia Guerri, Lucilla Gagliardi, Barbara Aquilanti,  Giuseppina Matera, Valeria Velluti, Giacinto Abele Donato Miggiano, Karen L. Herbst</t>
  </si>
  <si>
    <t>Genetic syndromes with localized subcutaneous fat tissue accumulation</t>
  </si>
  <si>
    <t>https://www.mattioli1885journals.com/index.php/actabiomedica/article/view/8767/8311</t>
  </si>
  <si>
    <t>https://www.ncbi.nlm.nih.gov/pubmed/31577262</t>
  </si>
  <si>
    <t>Syndromes  with  localized  accumulation  of  subcutaneous  fatty  tissue  belong  to  a  group  of  ge-netically  and  phenotypically  heterogeneous  disorders.  These  diseases  may  show  some  common  signs,  such  as  nodular  fat,  symmetrical  fat  masses,  obesity,  fatigue,  lymphedema  and  symmetrical  lipomas  (painful  or  otherwise).  Other  symptoms  may  be  specific  for  the  different  clinical  entities,  enabling  correct  differential  diagnosis. Disorders belonging to this spectrum are lipedema, generalized diffuse or nodular forms of Der-cum disease, localized nodular Dercum disease and multiple symmetric lipomatosis. Here we summarize the genes involved in syndromes with localized accumulation of subcutaneous fat and the test we use for genetic analysis.</t>
  </si>
  <si>
    <t>Peprah K, MacDougall D.</t>
  </si>
  <si>
    <t>Liposuction for the Treatment of Lipedema: A Review of Clinical Effectiveness and Guidelines [CADTH]</t>
  </si>
  <si>
    <t>https://www.ncbi.nlm.nih.gov/pubmed/31479212</t>
  </si>
  <si>
    <t>Lipedema is a disorder characterized by large amount of subcutaneous fat in the upper and lower legs due to both hyperplasia and hypertrophy.1 It occurs almost exclusively in females, although a few cases in men have been reported.1,2 The condition is relatively rare and often seen in patients with a family history of the disease.1,2 Lipedema does not yet have a registered diagnosis in the International Classification of Diseases (ICD-10) of the World Health Organization (WHO), making it difficult to establish its prevalence.</t>
  </si>
  <si>
    <t>Rachelle Crescenzi, PhD, Paula M.C. Donahue, DPT, MBA, CLT-LANA, Sandra Weakley, BS,
Maria Garza, BA, Manus J. Donahue, PhD, and Karen L. Herbst, MD, PhD</t>
  </si>
  <si>
    <t>Lipedema and Dercum’s Disease:
A New Application of Bioimpedance</t>
  </si>
  <si>
    <t>https://www.liebertpub.com/doi/full/10.1089/lrb.2019.0011?url_ver=Z39.88-2003&amp;rfr_id=ori:rid:crossref.org&amp;rfr_dat=cr_pub%3dpubmed</t>
  </si>
  <si>
    <t>Background: Lipedema and Dercum’s disease (DD) are incompletely characterized adipose tissue diseases, and
objective measures of disease profiles are needed to aid in differential diagnosis. We hypothesized that fluid
properties, quantified as tissue water bioimpedance in the upper and lower extremities, differ regionally between
these conditions.</t>
  </si>
  <si>
    <t>Motamedi M, Herold C, Allert S</t>
  </si>
  <si>
    <t>Prior cost approval for treatment of lipoedema: things to consider</t>
  </si>
  <si>
    <t>https://www.ncbi.nlm.nih.gov/pubmed/30991425</t>
  </si>
  <si>
    <t>German</t>
  </si>
  <si>
    <t>Lipoedema used to be a rather unknown disease. In the past five years, it has gained increasing awareness, especially through media attention. Besides non-surgical treatment by complex conservative decongestion, there are an increasing number of studies pointing out the potential of liposuction for a successful treatment of lipoedema. As a result, an increasing number of affected patients present to plastic surgeons and request correction and pain relief.As the German Federal Joint Committee (Gemeinsamer Bundesausschuss (G-BA)) has not positively acknowledged liposuction as a treatment for lipoedema so far, coverage of the procedure by the statutory health insurance is still a decision on a by-case basis. Therefore, patients seeking liposuction treatment must apply for prior cost approval from the statutory health insurance in cooperation with their plastic surgeon. The review at hand provides a summary of the current prevailing legal norms and gives advice on how to apply for prior cost approval.</t>
  </si>
  <si>
    <t>Cooper-Stanton G</t>
  </si>
  <si>
    <t>Flat knit hosiery: purpose, selection and application in chronic oedema and lipoedema</t>
  </si>
  <si>
    <t>https://www.ncbi.nlm.nih.gov/pubmed/30969789</t>
  </si>
  <si>
    <t>Etzel L, Koban KC, Li Z, Frank K, Giunta RE, Schenck TL</t>
  </si>
  <si>
    <t>Whole-body surface assessment - implementation and experiences with 360° 3D whole-body scans: opportunities to objectively monitor the extremities and the body trunk</t>
  </si>
  <si>
    <t>https://www.ncbi.nlm.nih.gov/pubmed/31412387</t>
  </si>
  <si>
    <t>Three-dimensional surface imaging (3DSI) has proven to be useful in providing objective aid to the planning process and documentation of various plastic-surgical procedures. Although this technology is routinely used in the surface and volume analysis of the face and breast, it has been of limited use in registering and quantifying the resulting changes to the entire body surface. The aim of this study was the clinical implementation of 360° whole-body scans to evaluate the treatment of lipoedema</t>
  </si>
  <si>
    <t>Paolacci S, Precone V, Acquaviva F, Chiurazzi P, Fulcheri E, Pinelli M, Buffelli F, Michelini S, Herbst KL, Unfer V, Bertelli M; GeneOb Project.</t>
  </si>
  <si>
    <t>Genetics of lipedema: new perspectives on genetic research and molecular diagnoses.</t>
  </si>
  <si>
    <t>https://www.ncbi.nlm.nih.gov/pubmed/31298310</t>
  </si>
  <si>
    <t>OBJECTIVE:
The aim of this qualitative review is to provide an update on the current understanding of the genetic determinants of lipedema and to develop a genetic test to differentiate lipedema from other diagnoses.</t>
  </si>
  <si>
    <t>Bauer AT, V Lukowicz D, Lossagk K, Hopfner U, Kirsch M, Moog P, Bauer H, Machens HG, Schmauss D</t>
  </si>
  <si>
    <t>Adipose stem cells from lipedema and control adipose tissue respond differently to adipogenic stimulation in vitro</t>
  </si>
  <si>
    <t>https://www.ncbi.nlm.nih.gov/m/pubmed/31181046/?fbclid=IwAR2T3pI0kEngTa7Tpm2k_ISs4n5cKi8q57hov3VaBiJ4hXqlZoB-yClSqU0#fft</t>
  </si>
  <si>
    <t>BACKGROUND: Lipedema is characterized by localized accumulation of fat in the extremities, which is typically unresponsive to dietary regimes or physical activity. Although the disease is well described and has a high incidence, little is known regarding the molecular and cellular mechanisms underlying its pathogenesis. The aim of this study was to investigate the pathophysiology of lipedema adipose cells in vitro.</t>
  </si>
  <si>
    <t>Sandhofer M, Hanke CW, Habbema L, Podda M, Rapprich S, Schmeller W, Herbst K, Anderhober F, Pilsl U, Sattler G, Sandhofer M, Moosbauer W, Sattler S, Schauer P, Faulhaber J, Maier S, Barsch M, Mindt S, Halk AB</t>
  </si>
  <si>
    <t>Prevention of Progression of Lipedema With Liposuction Using Tumescent Local Anesthesia; Results of an International Consensus Conference</t>
  </si>
  <si>
    <t>https://www.ncbi.nlm.nih.gov/pubmed/31356433</t>
  </si>
  <si>
    <t>Lipedema is a chronic, progressive disorder of subcutaneous adipose tissue that usually affects the lower extremities of women. Also known as "two-body syndrome," the fat accumulations in lipedema are unsightly and painful. The disorder is well-known in Europe but is largely unrecognized and underdiagnosed in the United States.</t>
  </si>
  <si>
    <t>Nemes A, Kovács Z, Kormányos Á, Domsik P, Kalapos A, Piros GÁ, Kemény L, Forster T, Szolnoky G</t>
  </si>
  <si>
    <t>The mitral annulus in lipedema: Insights from the three-dimensional speckle-tracking echocardiographic MAGYAR-Path Study.</t>
  </si>
  <si>
    <t>https://www.ncbi.nlm.nih.gov/pubmed/31318091</t>
  </si>
  <si>
    <t>Lipedema is a barely recognized and poorly diagnosed, but common disease affecting almost exclusively female patients. The pathomechanism of lipedema is not known, and clinically, it is a bilateral, symmetrical, disproportional fatty enlargement of the lower half of the body, the disease does not affect the feet, and the upper extremities are often involved. Since lipedema is associated with increased aortic stiffness and altered left ventricular (LV) rotational mechanics, the present study was designed to compare the size and function of the mitral annulus (MA) between lipedema patients and controls by three-dimensional speckle-tracking echocardiography (3DSTE).</t>
  </si>
  <si>
    <t>no (must have subscription to journal)</t>
  </si>
  <si>
    <t>Redondo Galán C, García Bascones M, Marquina Valero MA</t>
  </si>
  <si>
    <t>Lipoedema: Symptoms, diagnosis and treatment. A literature review</t>
  </si>
  <si>
    <t>https://www.ncbi.nlm.nih.gov/pubmed/31186091</t>
  </si>
  <si>
    <t>Spanish</t>
  </si>
  <si>
    <t>Lipoedema is a chronic disorder of adipose tissue, characterised by disproportionate fat deposits in the lower limbs and pain with preservation of the feet. The condition usually only affects women. Diagnosis is clinical and mainly by exclusion. This disorder is little known and underdiagnosed. The objective of this article was to perform a non-systematic review of the literature on lipoedema, its diagnostic criteria and proposed treatments.</t>
  </si>
  <si>
    <t>Nuha Alwardat, Laura Di Renzo, Mohammad Alwardat, Lorenzo Romano, Gemma Lou De Santis,
Paola Gualtieri, Elena Carrano, Petronilla Nocerino, Antonino De Lorenzo</t>
  </si>
  <si>
    <t>The effect of lipedema on health‑related quality of life
and psychological status: a narrative review of the literature</t>
  </si>
  <si>
    <t>https://doi.org/10.1007/s40519-019-00703-x</t>
  </si>
  <si>
    <t>Purpose The aim of this narrative review of the literature was to evaluate and summarize the current literature regarding
the effect of lipedema on health-related quality of life (HRQOL) and psychological status.
Methods The authors collected articles through a search into Medline, Embase, Scopus, Web of Science, Physiotherapy
Evidence Database (PEDro), and the Cochrane Review. Search terms used included “Lipoedema,” “Lipedema,” “psychological
status,” “Quality of life,” “Health related quality of life,” and “HRQOL.”
Results A total of four observational studies were evaluated. The included studies were moderate-quality according to the
Newcastle–Ottawa Scale. Three of the included studies demonstrated deterioration of HRQOL and psychological status in
patients with lipedema. These studies also identify that pain and tenderness are a more common and dominant characteristic.
Conclusion Future studies should establish a specific approach to treat and manage lipedema symptoms. Based on this
narrative review of the literature findings, we recommended for the health care provider to pay more attention to HRQOL
and psychological status. Moreover, validated and adapted measures of HRQOL and psychological status for patients with
lipedema are required.
Level of evidence Level V, narrative review.</t>
  </si>
  <si>
    <t>Adri Chakraborty,*Sheridan Barajas,*Gabriela M. Lammoglia,*Andrea J. Reyna,*Thomas S. Morley,yJoshua A. Johnson,yPhilipp E. Scherer,yand Joseph M. Rutkowski*</t>
  </si>
  <si>
    <t>Vascular Endothelial Growth FactoreD (VEGF-D)Overexpressionand Lymphatic Expansion inMurineAdipose Tissue Improves Metabolism in Obesity</t>
  </si>
  <si>
    <t>https://reader.elsevier.com/reader/sd/pii/S0002944018306746?token=79C252DEFCC2DDFEEEE5F9CEF01D03A938EE5BE0482F6BAFF05165B4E6026E3D326BEBA519C48A3C6623869A12101B9F</t>
  </si>
  <si>
    <t>Obese adipose tissue expansion is an inflammatory process that results in dysregulated lipolysis,increased circulating lipids, ectopic lipid deposition, and systemic insulin resistance. Lymphaticvessels provide a route offluid, macromolecule, and immune cell clearance, and lymphangiogenesisincreases this capability. Indeed, inflammation-associated lymphangiogenesis is critical in resolvingacute and chronic inflammation, but it is largely absent in obese adipose tissue. Enhancing adiposetissue lymphangiogenesis could, therefore, improve metabolism in obesity. To test this hypothesis,transgenic mice with doxycycline-inducible expression of murine vascular endothelial growth factor(VEGF)-D under a tightly controlled Tet-On promoter were crossed with adipocyte-specific adiponectinereverse tetracyclineedependent transactivator mice (Adipo-VD) to stimulate adipose tissueespecific lymphangiogenesis during 16-week high-fat dieteinduced obesity. Adipose VEGF-D over-expression induced de novo lymphangiogenesis in murine adipose tissue, and obese Adipo-VD miceexhibited enhanced glucose clearance, lower insulin levels, and reduced liver triglycerides. Onb-3adrenergic stimulation, Adipo-VD mice exhibited more rapid and increased glycerolflux from adiposetissue, suggesting that the lymphatics are a potential route of glycerol clearance. Resident macro-phagecrown-likestructureswerescarceandtotalF4/80þmacrophages were reduced in obese Adipo-VDs.c.adiposetissuewithevidenceofincreasedimmunetrafficking from the tissue. AugmentingVEGF-D signaling and lymphangiogenesis specifically in adipose tissue, therefore, reduces obesity-associated immune accumulation and improves metabolic responsiveness.</t>
  </si>
  <si>
    <t>Sara AL-Ghadban, Walter Cromer, Marisol Allen, Christopher Ussery, Michael Badowski, David Harris, and Karen L. Herbst</t>
  </si>
  <si>
    <t>Dilated Blood and Lymphatic Microvessels, Angiogenesis, Increased Macrophages, and Adipocyte Hypertrophy in Lipedema Thigh Skin and Fat Tissue</t>
  </si>
  <si>
    <t>https://www.hindawi.com/journals/jobe/2019/8747461/</t>
  </si>
  <si>
    <t>Background and Aim. Lipedema is a common painful SAT disorder characterized by enlargement of fat primarily in the legs of women. Case reports of lipedema tissue samples demonstrate fluid and fibrosis in the interstitial matrix, increased macrophages, and adipocyte hypertrophy. The aims of this project are to investigate blood vasculature, immune cells, and structure of lipedema tissue in a cohort of women. Methods. Forty-nine participants, 19 controls and 30 with lipedema, were divided into groups based on body mass index (BMI): Non-Obese (BMI 20 to &lt;30 kg/m2) and Obese (BMI 30 to &lt;40 kg/m2). Histological sections from thigh skin and fat were stained with H&amp;E. Adipocyte area and blood vessel size and number were quantified using ImageJ software. Markers for macrophages (CD68), mast cells (CD117), T cells (CD3), endothelial cells (CD31), blood (SMA), and lymphatic (D2-40 and Lyve-1) vessels were investigated by IHC and IF. Results. Non-Obese Lipedema adipocyte area was larger than Non-Obese Controls () and similar to Obese Lipedema and Obese Controls. Macrophage numbers were significantly increased in Non-Obese () and Obese () Lipedema skin and fat compared to Control groups. No differences in T lymphocytes or mast cells were observed when comparing Lipedema to Control in both groups. SMA staining revealed increased dermal vessels in Non-Obese Lipedema patients () compared to Non-Obese Controls. Lyve-1 and D2-40 staining showed a significant increase in lymphatic vessel area but not in number or perimeter in Obese Lipedema participants () compared to Controls (Obese and Non-Obese). Areas of angiogenesis were found in the fat in 30% of lipedema participants but not controls. Conclusion. Hypertrophic adipocytes, increased numbers of macrophages and blood vessels, and dilation of capillaries in thigh tissue of non-obese women with lipedema suggest inflammation, and angiogenesis occurs independent of obesity and demonstrates a role of altered vasculature in the manifestation of the disease.</t>
  </si>
  <si>
    <t>Gensior MHL, Cornely M</t>
  </si>
  <si>
    <t>Pain in lipoedema, fat in lipoedema and its consequences: results of a patient survey based on a pain questionnaire</t>
  </si>
  <si>
    <t>https://www.ncbi.nlm.nih.gov/pubmed/31412388</t>
  </si>
  <si>
    <t>640 patients from a specialist clinic for operative lymphology were surveyed with the help by a questionnaire issued by the German Society of Pain Therapy (Deutsche Schmerzgesellschaft e. V.). This survey collected responses to questions about pain and pain characteristics as well as demographic data. It revealed that only a little more than 50 % of respondents were genuine cases of obesity. Lipoedema and obesity must therefore be regarded as clinical pictures unrelated to one another. The pain was mostly described as pressing and tearing in nature. Attributes such as throbbing or pulsing, consistent with acute inflammation, were rated as "not applicable". Symptoms were independent of the BMI, which is only useable to a limited extent in lipohyperplasia dolorosa. On the whole, the main symptom "pain" is multi-faceted. The study initiated by the German Federal Joint Committee (G-BA) must therefore be viewed critically. Congenital (as opposed to acquired) lipoedema fat on the extremities significantly impairs a person's ability to undertake activities in general as well as leisure activities. Since no objectively verifiable findings in lipoedema can be ascertained thus far, the diagnosis should be based on a careful patient survey.</t>
  </si>
  <si>
    <t>Pouwels S, Smelt HJ, Said M, Smulders JF, Hoogbergen MM</t>
  </si>
  <si>
    <t>Mobility Problems and Weight Regain by Misdiagnosed Lipoedema After Bariatric Surgery: Illustrating the Medical and Legal Aspects</t>
  </si>
  <si>
    <t>https://www.ncbi.nlm.nih.gov/pmc/articles/PMC6791397/</t>
  </si>
  <si>
    <t>https://www.ncbi.nlm.nih.gov/pubmed/31620316</t>
  </si>
  <si>
    <t>Lipoedema is a progressive disorder that is characterized by an abnormal distribution of subcutaneous adipose tissue, which results in a disproportion between the extremities and the trunk. This vascular/dermatological disease might have a detrimental impact on psychosocial wellbeing and quality of life. In this article, we report on a patient with morbid obesity that had a Roux en-Y Gastric bypass with sufficient weight loss. However, due to this weight loss, an abnormal disproportion came to light. A dermatologist diagnosed lipoedema five years after the surgery. Eventually, she had a dermolipectomy of the upper arms, of which reimbursement was initially rejected by her insurance.</t>
  </si>
  <si>
    <t>Yazdani S, Jaldin-Fincati JR, Pereira RVS, Klip A</t>
  </si>
  <si>
    <t>Endothelial cell barriers: Transport of molecules between blood and tissues.</t>
  </si>
  <si>
    <t>https://onlinelibrary.wiley.com/doi/full/10.1111/tra.12645</t>
  </si>
  <si>
    <t>https://www.ncbi.nlm.nih.gov/pubmed/30950163</t>
  </si>
  <si>
    <t>An endothelial cell monolayer separates interstitia from blood and lymph, and determines the bidirectional transfer of solutes and macromolecules across these biological spaces. We review advances in transport modalities across these endothelial barriers. Glucose is a major fuel for the brain and peripheral tissues, and insulin acts on both central and peripheral tissues to promote whole-body metabolic signalling and anabolic activity. Blood-brain barrier endothelial cells display stringent tight junctions and lack pinocytic activity. Delivery of blood glucose and insulin to the brain occurs through their respective carrier (Glucose transporter 1) and receptor (insulin receptor), enacting bona fide transcytosis. At supraphysiological concentrations, insulin is also likely transferred by fluid phase cellular uptake and paracellular transport, especially in peripheral microvascular endothelia. The lymphatic microvasculature also transports insulin but in this case from tissues to lymph and therefrom to blood. This serves to end the hormone's action and to absorb highly concentrated subcutaneously injected insulin in diabetic individuals. The former function may involve receptor-mediated transcytosis into lymphatic endothelial cells, the latter fluid phase uptake and paracellular transport. Lymphatic capillaries also mediate carrier-dependent transport of other nutrients and macromolecules. These findings challenge the notion that lymphatic capillaries only transport macromolecules through intercellular flaps.</t>
  </si>
  <si>
    <t>Emily Iker, MD,Cory K Mayfield, BS, Daniel J Gould, MD, and Ketan M Patel, MD</t>
  </si>
  <si>
    <t>Characterizing Lower Extremity Lymphedema and Lipedema
with Cutaneous Ultrasonography and an Objective
Computer-Assisted Measurement of Dermal Echogenicity</t>
  </si>
  <si>
    <t>https://www.ncbi.nlm.nih.gov/pubmed/30615553</t>
  </si>
  <si>
    <t>"Background: Sonographic findings differ in patients with primary lipedema from those with lymphedema. This project was designed to quantify those differences and objectively characterize findings of lipedema and lymphedema in the lower extremity.
Methods and Results: Patients with a clinical diagnosis of ISL stage I-II lipedema or lower extremity lymphedema that received ultrasound evaluation were included in this study. Thickness and echogenicity of the skin and subcutaneous fat layer were measured at the level of the ankle, calf, and thigh in each patient. The cohort
analyzed included 12 patients with lipedema (12 lower extremities) and 10 patients with unilateral lymphedema (10 lower extremities with lymphedema and 8 lower extremities used as controls). Mean skin thickness of the ankle and calf was greatest in the lymphedema group compared to those with lipedema or controls ( p &lt; 0.01 and p &lt; 0.01, respectively). The mean thickness of the subcutaneous fat layer of the thigh was greatest in those with lipedema ( p &lt; 0.01). Mean dermal to subcutaneous fat echogenicity ratio was decreased in those with lymphedema (ankle, 0.91; calf, 1.05; thigh, 1.19) compared to lipedema (ankle, 1.36; calf, 1.58; thigh, 1.54) and control (ankle, 1.26; calf, 1.54; thigh, 1.56) ( p &lt; 0.01, p &lt; 0.01, and p = 0.02, respectively).
Conclusions: Lymphedema appears to be associated with increased skin thickness and dermal hypoechogenicity, particularly in the distal lower extremity, compared to lipedema or controls. Conversely, lipedema may be associated with increased thickness and hypoechogenicity of the subcutaneous fat. Overall, these findings suggest that ultrasound may be an effective tool to differentiate these diseases and potentially guide treatment."</t>
  </si>
  <si>
    <t>Adjustable compression devices for chronic oedema and lipoedema: purpose, selection and application.</t>
  </si>
  <si>
    <t>No - emailed author</t>
  </si>
  <si>
    <t>Wollina U</t>
  </si>
  <si>
    <t>Lipedema-An update</t>
  </si>
  <si>
    <t>https://www.ncbi.nlm.nih.gov/pubmed/30565362</t>
  </si>
  <si>
    <t>https://onlinelibrary.wiley.com/doi/abs/10.1111/dth.12805</t>
  </si>
  <si>
    <t>Lipedema is a chronic disabilitating disease affecting the subcutaneous adipose tissue of the extremities in females during or after puberty. The disease is characterized by bilateral swelling of legs and/or arms, bruising, and pain. In contrast to lymphedema, the most distal parts remain unaffected. In contrast to obesity, patients with lipedema have a lower risk of diabetes mellitus. The pathogenesis is not well understood. However, hormonal factors seem to play a vital role, as it is an exclusively female disorder. The recent advantages in understanding and treating lipedema are reviewed.</t>
  </si>
  <si>
    <t>Tobias Bertsch, Gabriele Erbacher, Nestor Torio-Padron</t>
  </si>
  <si>
    <t>Lipedema – Myths and Facts Part 4</t>
  </si>
  <si>
    <t>https://lymphoedemaeducation.com.au/wp-content/uploads/2019/04/Lipedema_part4.pdf</t>
  </si>
  <si>
    <t>Lipedema is associated with numerous myths. In this fourth part of our series of articles we will examine the value of liposuction in the treatment of lipedema. We discuss the common
statement amongst doctors who offer this procedure, that “liposuction leads to comprehensive and long-term improvement of lipedema”. We have been able to show that there is a
considerable gap between the often euphoric promises made by surgeons, and the current findings on liposuction. There are deficits in the quality and settings of many studies, deficits
which lead to doubt with regards to these statements. There is a similar gap between the recommendations in the German S1-guideline for lipedema and actual practise, as performed on
obese lipedema patients. The “critical indication assessment” recommended in the guideline is often not adhered to in patients simultaneously presenting with obesity and lipedema. It
cannot be emphasised enough that liposuction is not a method to be used for treating obesity. Liposuction can however lead to an improvement in a patient’s lipedema, but the correct
selection of patients according to – medical – criteria is the decisive factor for therapeutic success. Liposuction should thus be embedded in a unifying concept which encompasses psychosocial, nutritional and sports medicinal aspects.</t>
  </si>
  <si>
    <t>Präve F, Hoffmann K.</t>
  </si>
  <si>
    <t>The Swollen Leg in Vascular Medical Practice</t>
  </si>
  <si>
    <t>https://www.ncbi.nlm.nih.gov/pubmed/30870871</t>
  </si>
  <si>
    <t>In case of an acute leg swelling a deep leg vein thrombosis needs to be excluded. In order to do this, compression sonography and the D-dimer-test are applied in the framework of an established diagnostic algorithm. The ensuing therapy consists in anticoagulation and compression.In case of a chronic leg swelling anamnesis and a clinical check-up often lead to a differential diagnosis. Chronic venous insufficiency is a generic term for a disturbed venous backflow. It is caused by an obstruction or an antegrade or retrograde flow insufficiency. Most common diseases in this context are varicosis or a post-thrombotic syndrome. Sonography and special function tests provide a diagnosis. The basic therapy consists in regular exercise, normalization of weight and compression therapy. In case of a hemodynamically relevant varicose vein surgery or endovascular treatment is advisable. The post-thrombotic syndrome must be treated consistently with the basic therapy.A lymphedema may be hereditary or acquired. In a first step diseases like neoplasia need to be excluded. The initial therapy consists in manual lymph drainage in combination with special compression bandages. Flat knit stockings should be prescribed. Surgical treatment is reserved for special circumstances.A lipedema is clinically diagnosed. It is characterized by lipohypertrophia, pressure sensitivity of the tissue and susceptibility to hematomas. Treatment options include weight reduction, regular exercise, lymph drainage and compression therapy, in some cases liposuction.</t>
  </si>
  <si>
    <t>Wollina U, Koch A, Heinig B</t>
  </si>
  <si>
    <t>Acute edema induced by toluidine blue extravasation-first report.</t>
  </si>
  <si>
    <t>https://www.ncbi.nlm.nih.gov/pubmed/30349973</t>
  </si>
  <si>
    <t>Methemoglobinemia is characterized by an increased level of methemoglobin (MetHb) in the peripheral blood. MetHb levels increase after tumescent anesthesia and need to be monitored. If a patient becomes symptomatic and/or the MetHb levels increase &gt;10%, intravenous injection of an antidote is recommended. Toluidine blue is twice as effective as methylene blue in this respect.A 27-year-old woman with advanced lipedema underwent her third liposuction under tumescent anesthesia. After surgery, her MetHb levels increased and needed injection of toluidine blue. She developed an acute and painful edema after extravasation of some toluidine blue due to a bursting vein. This is the first report in the recent medical literature. Clinical presentation, course, and treatment are described.</t>
  </si>
  <si>
    <t>yes - Presentation</t>
  </si>
  <si>
    <t>Gould DJ, El-Sabawi B, Goel P, Badash I, Colletti P, Patel KM1.</t>
  </si>
  <si>
    <t>Uncovering Lymphatic Transport Abnormalities in Patients with Primary Lipedema.</t>
  </si>
  <si>
    <t>https://www.ncbi.nlm.nih.gov/pubmed/31546262</t>
  </si>
  <si>
    <t>BACKGROUND:
 Although lipedema is often clinically distinguished from lymphedema, there is considerable overlap between the two entities. The purpose of this study was to evaluate lymphoscintigraphic findings in patients with lipedema to better characterize lymphatic flow in this patient population.
METHODS:
 Patients with lipedema receiving lymphoscintigraphy between January 2015 and October 2017 were included. Patient demographics, clinical characteristics, and lymphoscintigraphic findings were extracted. Klienhan's transport index (TI) was utilized to assess lymphatic flow in patient's lower extremities (LEs).Scores ranged from 0 to 45, with values &gt; 10 denoting pathologic lymphatic transport.
RESULTS:
 A total of 19 total patients with lipedema underwent lymphoscintigraphic evaluation. Mean age was 54.8 years and mean body mass index was 35.9 kg/m2. Severity of lipedema was classified as stage 1 in five patients (26.3%), stage 2 in four patients (21.1%), stage 3 in four patients (21.1%), and stage 4 in six patients (31.6%). The mean TI for all extremities was 12.5; 24 (63.2%) LEs had a pathologic TI, including 7 LEs with stage 1 (29.2%), 3 LEs with stage 2 (12.5%), 6 LEs with stage 3 (25.0%), and 8 LEs with stage 4 lipedema (33.3%). The mean TI was significantly greater for extremities with severe (stage 3/4) lipedema than those with mild or moderate (stage 1/2) lipedema (15.1 vs. 9.7, p = 0.049). Mean difference in TI scores between each LE for individual patients was 6.43 (standard deviation +7.96).
CONCLUSION:
 Our results suggest that patients with lipedema have impaired lymphatic transport, and more severe lipedema may be associated with greater lymphatic transport abnormalities.</t>
  </si>
  <si>
    <t>Duygu E, Bakar Y, Keser I</t>
  </si>
  <si>
    <t>An Important Tool in Lymphedema Management: Validation of Turkish Version of the Patient Benefit Index-Lymphedema</t>
  </si>
  <si>
    <t>https://www.ncbi.nlm.nih.gov/pubmed/31145018</t>
  </si>
  <si>
    <t>Background: The aim of this study was to investigate the Turkish adaptation, validity, and reliability of the Patient Benefit Index-Lymphedema (PBI-L) ensuring direct assessment of the benefit in patients with lymphedema (LE), lipedema, and lipolymphedema. Methods and Results: Eighty-one patients who were consulted for physiotherapy, whose diagnoses were LE, lipedema, and lipolymphedema, and who were treated or planned to be treated for these diagnoses, were included in this study. PBI-L was adapted to Turkish by considering the stages of the cultural adaptation process. Short Form-36 (SF-36) was applied for the validity of PBI-L. PBI-L was repeated after a 1-week interval for test-retest reliability. The mean age was 47.66 ± 14.23 years. The intraclass correlation coefficient (ICC) value was determined as 0.73 (p &lt; 0.0001) for the total score. There was a moderate correlation between first (ICC = 0.63, p &lt; 0.0001) and second subdimensions (ICC = 0.62, p &lt; 0.0001). Cronbach's α values ranged between 0.83 and 0.89. Low correlations were found between total scores of PBI-L and mental health, physical function subdimensions of SF-36 (p &lt; 0.05). The Kaiser Meyer Olkin value was 0.6, and it was found that the PBI-L was not consistent with factor analysis. Conclusion: The Turkish version of PBI-L is a valid and reliable tool in patients with LE, lipedema, and lipolymphedema. However, the reassessment validity of PBI-L would be suggested by using an LE-specific quality of life questionnaire.</t>
  </si>
  <si>
    <t xml:space="preserve">yes  </t>
  </si>
  <si>
    <t>Wollina U, Heinig B</t>
  </si>
  <si>
    <t>Treatment of lipedema by low-volume micro-cannular liposuction in tumescent anesthesia: Results in 111 patients.</t>
  </si>
  <si>
    <t>https://www.ncbi.nlm.nih.gov/pubmed/30638291</t>
  </si>
  <si>
    <t>Lipedema is a painful disease of subcutaneous adipose tissue leading to bilateral increase of leg and/or arm volume, but sparing hands and feet. Although conservative treatment with complex decongestive therapy has been considered as the fundamental treatment, micro-cannular liposuction in tumescent anesthesia has become a surgical option. We report on 111 patients mostly with advanced lipedema treated by this technique in our center between 2007 and 2018. The median age of the patients was 44 years. Eighty percent of patients had at least one comorbidity. There was an association of longstanding and advanced disease to obesity and diseases of the metabolic syndrome-spectrum. The median total amount of lipoaspirate was 4,700 ml, with a range of 950-14,250 ml. The median reduction of limb circumference was 6 cm. The median pain level before treatment was 7.8 and 2.2 at the end of the treatment. An improvement of mobility could be achieved in all patients. Bruising was also reduced. Serious adverse events were observed in 1.2% of procedures, the infection rate was 0% and the bleeding rate was 0.3%. Liposuction is an effective treatment for painful lipedema. The procedure should be performed in specialized centers.</t>
  </si>
  <si>
    <t>Nemes A, Kormanyos A, Domsik P, Kalapos A, Kemeny L, Forster T, Szolnoky G</t>
  </si>
  <si>
    <t>Left ventricular rotational mechanics differ between lipedema and lymphedema: Insights from the three-dimensional speckle tracking echocardiographic MAGYAR-path study.</t>
  </si>
  <si>
    <t>https://www.ncbi.nlm.nih.gov/pubmed/30422432</t>
  </si>
  <si>
    <t>The present study aimed to assess LV rotational mechanics by three-dimensional speckle-tracking echocardiography (3DSTE) in lipedema (n=25), lymphedema (n=26) patient groups with age- and gender-matched healthy controls (n=54). 3 lipedema and 4 lymphedema patients were excluded due to insufficient image quality for 3DSTE analysis. LV apical rotation (9.61 ± 4.25 degree vs. 6.40 ± 2.63 degree, p &lt;0.05) and LV twist (13.83 ± 4.89 degree vs. 10.04 ± 3.56 degree, p &lt;0.05) are impaired in lipedema patients as compared to matched controls; similar alterations in lymphedema were not found. Moreover, in some lipedema and lymphedema patients severe LV rotational abnormalities could be detected. Our results suggest that lipedema-associated impaired LV apical rotation and twist assessed by 3DSTE could be a novel differential diagnostic point between lipedema and lymphedema.</t>
  </si>
  <si>
    <t>Tehler M, Bergert P.</t>
  </si>
  <si>
    <t>Lipedema - everyday problems with the disease
Lipedema - patient's view</t>
  </si>
  <si>
    <t>https://www.ncbi.nlm.nih.gov/pubmed/30620979</t>
  </si>
  <si>
    <t>https://www.thieme-connect.com/products/ejournals/abstract/10.1055/a-0762-0763</t>
  </si>
  <si>
    <t xml:space="preserve">Patients suffering from lipedema are severely restricted in many areas of life. A lack of knowledge about the disease often leads to a diagnosis being delayed by years [ 1 ]. A majority of those affected complain about a real doctor's marathon. Despite the sometimes pioneering clinical characteristics and typical symptoms, initially only weight reduction is usually recommended [ 2 ], [ 3 ]. This justification of the overall symptoms despite multiple frustrating diets [ 4] is psychologically stressful and often leads to a certain helplessness. The diagnosis is only rarely considered initially, as lipedema is still a largely unknown disease [ 4 ].
Incongruent information on lipedema and its therapy with a simultaneous lack of success in diets, constant body weight stigmatization and progressive and uncontrolled changes in appearance caused by the disease trigger general dissatisfaction with one's own body and favor depression [ 5 ].
Even the correct diagnosis can sometimes mean an additional burden: the justification of the complaints by a chronic progressive disease without known causal therapy usually causes further disappointment. In this psychological stressful situation, the fight with the health insurance companies begins. In addition, there are the "supplicant corridors" to the treating doctor. Due to a lack of knowledge about the disease and current therapy options - usually after diagnosis made far away from home - lymph drainage is prescribed only with extreme caution because of concerns about recourse claims. In some regions it seems to be becoming increasingly common practice to that only 6 treatments are prescribed per quarter. It is therefore not uncommon for the patient concerned to study prescription and remedy guidelines herself and to draw the attention of her treating doctor and health insurance employee to the long-term prescriptions that are now possible.
In the course of this (necessary) preoccupation with her own disease, the patient notices the various possible secondary diseases of lipedema. The possible progression to secondary lymphedema, misalignments of the legs with osteoarthritis and coxarthrosis, venous diseases or skin fold eczema often cause a certain resignation.
Both the psychological stressors described and the medical consequences of lipedema have been shown to increase the risk of depression and have a significant impact on the quality of life (QoL) of the affected patients [4–6]. Psychological support therefore requires special attention and should be appropriately recognized in routine therapy [ 6 ].
</t>
  </si>
  <si>
    <t>Ibarra M, Eekema A, Ussery C, Neuhardt D, Garby K, Herbst KL</t>
  </si>
  <si>
    <t>Subcutaneous adipose tissue therapy reduces fat by dual X-ray absorptiometry scan and improves tissue structure by ultrasound in women with lipoedema and Dercum disease.  (Quadrivas)</t>
  </si>
  <si>
    <t>https://www.ncbi.nlm.nih.gov/pubmed/30248251</t>
  </si>
  <si>
    <t>Lipoedema is painful nodular subcutaneous adipose tissue (SAT) on legs and arms of women sparing the trunk. People with Dercum disease (DD) have painful SAT masses. Lipoedema and DD fat resists loss by diet and exercise. Treatments other than surgery are needed. Six women with lipoedema and one with DD underwent twelve 90-min sessions over 4 weeks. Body composition by dual X-ray absorptiometry scan, leg volume, weight, pain, bioimpedance, tissue size by caliper and ultrasound were analysed before and after SAT therapy by paired t-tests. There was a significant decrease from baseline to end of treatment in weight, 87.6 ± 21 to 86.1 ± 20.5 kg (P = 0.03), leg fat mass 17.8 ± 7.7 to 17.4 ± 7.6 kg (P = 0.008), total leg volume 12.9 ± 4 to 12 ± 3.5 L (P = 0.007), six of 20 calliper sites and tissue oedema. Pain scores did not change significantly. By ultrasound, six women had 22 hyperechoic masses in leg fat that resolved after treatment; five women developed seven new masses. Fascia improved by ultrasound after treatment. SAT therapy reduced amount and structure of fat in women with lipoedema and Dercum disease; studies are needed to compare SAT therapy to other therapies.</t>
  </si>
  <si>
    <t>Crescenzi R, Donahue PM2, Braxton VG, Scott AO, Mahany HB, Lants SK, Donahue MJ</t>
  </si>
  <si>
    <t>3.0 T relaxation time measurements of human lymph nodes in adults with and without lymphatic insufficiency: Implications for magnetic resonance lymphatic imaging.</t>
  </si>
  <si>
    <t>https://www.ncbi.nlm.nih.gov/pubmed/30311705</t>
  </si>
  <si>
    <t>The purpose of this work was to quantify 3.0 T (i) T1 and T2 relaxation times of in vivo human lymph nodes (LNs) and (ii) LN relaxometry differences between healthy LNs and LNs from patients with lymphatic insufficiency secondary to breast cancer treatment-related lymphedema (BCRL). MR relaxometry was performed over bilateral axillary regions at 3.0 T in healthy female controls (105 LNs from 20 participants) and patients with BCRL (108 LNs from 20 participants). Quantitative T1 maps were calculated using a multi-flip-angle (20, 40, 60°) method with B1 correction (dual-TR method, TR1 /TR2  = 30/130 ms), and T2 maps using a multi-echo (TE  = 9-189 ms; 12 ms intervals) method. T1 and T2 were quantified in the LN cortex and hilum. A Mann-Whitney U-test was applied to compare LN relaxometry values between patients and controls (significance, two sided, p &lt; 0.05). Linear regression was applied to evaluate how LN relaxometry varied with age, BMI, and clinical indicators of disease. LN substructure relaxation times (mean ± standard deviation) in healthy controls were T1 cortex, 1435 ± 391 ms; T1 hilum, 714 ± 123 ms; T2 cortex, 102 ± 12 ms, and T2 hilum, 119 ± 21 ms. T1 of the LN cortex was significantly reduced in the contralateral axilla of BCRL patients compared with the axilla on the surgical side (p &lt; 0.001) and compared with bilateral control values (p &lt; 0.01). The LN cortex T1 asymmetry discriminated cases from controls (p = 0.004) in a multiple linear regression, accounting for age and BMI. Human 3.0 T T1 and T2 relaxation times in axillary LNs were quantified for the first time in vivo. Measured values are relevant for optimizing acquisition parameters in anatomical lymphatic imaging sequences, and can serve as a reference for novel functional and molecular LN imaging methods that require quantitative knowledge of LN relaxation times.</t>
  </si>
  <si>
    <t>Differential diagnostics of lipedema and lymphedema : A practical guideline</t>
  </si>
  <si>
    <t>https://www.ncbi.nlm.nih.gov/pubmed/30402687</t>
  </si>
  <si>
    <t>Abstract in ENG - Lipedema is a symmetrical disorder of the subcutaneous adipose tissue that affects almost exclusively women in postpubescent age. The trinity of disfiguring hyperplastic adipose tissue of the proximal extremities, increasing pain over time and bruising is characteristic. Lymphedema can occur in both sexes and is differentiated into primary and secondary subtypes. Symmetry is not a prerequisite for diagnosis. Characteristic for lymphedema is the disproportion between lymphatic fluid and the capacity of lymphatic vessels. The most distal body parts are always more severely affected than proximal parts. In the initial phases lymphedema is painless but in advanced stages tension pain can occur. The combination of both disorders has been described; however, lipedema is not responsible for subsequent lymphedema in contrast to central obesity, which significantly increases the risk of lymphedema. The differential diagnosis is of utmost importance for a meaningful management.</t>
  </si>
  <si>
    <t>Lipedema: Current Aspectsa long forgotten illness</t>
  </si>
  <si>
    <t>https://link.springer.com/article/10.1007/s12326-017-0258-0</t>
  </si>
  <si>
    <t>Abstract in ENG - Lipedema is an etiologically unclear, chronic disease that occurs more frequently among post-pubertal women and has negative effects on self-esteem, mobility and quality of life. The symmetrical, disproportionate distribution of the fatty tissue in combination with the tendency to hematoma and pain allows the diagnosis to be made. If left untreated, the disease leads to osteoarthritis, secondary lymphedema, restricted mobility and psychosocial stigmatization. The treatment is conservative with complex decongestive therapy and surgically with microcannular liposuction under tumescent anesthesia. Liposuction is the only method that permanently reduces pathological adipose tissue and prevents complications.
Summary
Lipedema is a chronic disorder of subcutaneous adipose tissue of unknown etiology not uncommon among post-puberty women. The disease has a negative impact on self-esteem, mobility, and quality of life. Lipedema is characterized by symmetrical, disfiguring hyperplastic adipose tissue combined with bruising and pain. Untreated lipedema fosters osteoarthritis, secondary lymphedema, limited mobility, and psychosocial stigmatization. Treatment consists of conservative complex decongestive therapy and surgery by microcannular tumescent liposuction. Liposuction is the only available treatment capable of reducing the pathological adipose tissue durable and preventing complications.</t>
  </si>
  <si>
    <t>Mutluer FO, İndelen C, Dinçer N, Aslan G, Ateş MŞ.</t>
  </si>
  <si>
    <t>Unilateral leg edema: Is it always vascular?</t>
  </si>
  <si>
    <t>https://archivestsc.com/jvi.aspx?un=TKDA-85601</t>
  </si>
  <si>
    <t>https://www.ncbi.nlm.nih.gov/pubmed/30516529</t>
  </si>
  <si>
    <t>Unilateral lower extremity edema below the knee commonly results from deep venous thrombosis, venous insufficiency, or lymphedema. The patient history, a physical examination, and lower extremity venous duplex ultrasound often reveal the underlying etiology, which is frequently of vascular origin. Presently described is the case of a 23-year-old patient who underwent a diagnostic workup for unilateral leg swelling and was found to have a relatively uncommon cause of edema: lipedema. Lipedema is a disease characterized by subcutaneous adipose tissue deposition, and although diagnosed very rarely in general cardiology outpatient clinics, it has been demonstrated to be a cause of lower extremity edema in approximately one-fifth of cases in specialized clinics.</t>
  </si>
  <si>
    <t>T. Bertsch;G. Erbacher</t>
  </si>
  <si>
    <t>Lipoedema – myths and facts Part 3</t>
  </si>
  <si>
    <t>https://www.thieme-connect.com/products/ejournals/pdf/10.12687/phleb2421-4-2018.pdf?articleLanguage=en</t>
  </si>
  <si>
    <t>Lipedema is associated with numerous myths. In this short series we offer an over-view of the myths of lipedema, and we throw a critical eye over popular statements concerning the disease; statements that found their way into scientific publications decades ago, and which have been accepted and repeated since then without criticism; statements which have become widely accepted facts for lipedema patients, and particularly for lipedema self-help groups. In the first part
of this series we took a critical look at two popular myths about lipedema.</t>
  </si>
  <si>
    <t>Giunta RE</t>
  </si>
  <si>
    <t>Focus "Liposuction in Lipedema</t>
  </si>
  <si>
    <t>https://www.ncbi.nlm.nih.gov/pubmed/30620974</t>
  </si>
  <si>
    <t>https://www.thieme-connect.com/products/ejournals/abstract/10.1055/a-0806-2397</t>
  </si>
  <si>
    <t>The disease lipedema has received increasing media attention in recent years. Affected patients have formed themselves in self-help groups and publicly make demands for an adjustment of the therapy reimbursed by the statutory health insurance. Since the etiopathogenesis has so far been largely unexplained, symptomatic, stage-appropriate therapy using complex physical decongestion measures is currently being used. In this way, however, no reduction in the pathologically increased fatty tissue can be achieved; in most cases it is only possible to limit the progression of the disease. Liposuction can be used on the affected extremities as a measure to permanently reduce adipose tissue. The treatment of lipedema by means of liposuction is the domain of plastic surgery and an integral part of specialist training. Plastic surgeons have mastered this procedure like no other and can thus in many cases reduce the suffering of patients. Currently, however, the study situation only provides indications of the low evidence class IV in the sense of expert opinions regarding this intervention method. For this reason, the costs for treatment are usually not reimbursed by the statutory health insurance. Come in addition, that the assumption of costs for a liposuction based on the decision of the Federal Social Court of April 24, 2018 (Federal Social Court, judgment of April 24, 2018, Az .: B 1 KR 13/16 R) is rejected. The treatment of a medical illness thus becomes a “self-payer operation” offered by profit-oriented institutes. Often the surgeon is degraded to the side of a supraregional company. At the same time, patients without an appropriate financial background are denied access to this treatment method. Judgment of April 24, 2018, Az .: B 1 KR 13/16 R) should be rejected. The treatment of a medical illness thus becomes a “self-payer operation” offered by profit-oriented institutes. Often the surgeon is degraded to the side of a supraregional company. At the same time, patients without an appropriate financial background are denied access to this treatment method. Judgment of April 24, 2018, Az .: B 1 KR 13/16 R) should be rejected. The treatment of a medical illness thus becomes a “self-payer operation” offered by profit-oriented institutes. Often the surgeon is degraded to the side of a supraregional company. At the same time, patients without an appropriate financial background are denied access to this treatment method.
For this reason, the procedure is now to be tested in a randomized clinical multicenter study advertised by the G-BA. A corresponding application has been submitted under the leadership of the German Society of Plastic, Reconstructive and Aesthetic Surgeons (DGPRÄC). Based on the results, a decision should be made as to whether the service will be included in the catalog of statutory health insurance companies.
In this special issue, new data on the background to the disease have been summarized through work by authors from our specialist society DGPRÄC. Mojtaba Ghods from Potsdam made a major contribution to the success of this issue. Thank you very much for his commitment. The publication of new results and the continuous training regarding this clinical picture ultimately benefit the affected patients.</t>
  </si>
  <si>
    <t>Favre L</t>
  </si>
  <si>
    <t>Lipedema: Which Etiological Pathways?</t>
  </si>
  <si>
    <t>https://www.ncbi.nlm.nih.gov/pubmed/30278848</t>
  </si>
  <si>
    <t>French</t>
  </si>
  <si>
    <t>Lipedema: Which Etiological Pathways? Abstract. The pathogenesis and epidemiology of lipedema are uncertain, and its diagnosis often delayed. Lipedema almost exclusively affects women, and a link to sex hormones is likely. The metabolic risk of this accumulation of fat in the lower limbs is not known, and weight loss has no impact on the morphology of the lower limbs. Due to the aesthetic discomfort and frequent initial misdiagnosis which results in inappropriate treatment, this condition can lead to significant psychological suffering for the patient. A better understanding of this disease is essential to the proper diagnosis and support for these patients, as well as guiding them in the effective care.</t>
  </si>
  <si>
    <t>Depairon M, Tomson D, Lessert C, Mazzolai L</t>
  </si>
  <si>
    <t>Lipedema, the Unknown
[Le lipœdème, cet inconnu]</t>
  </si>
  <si>
    <t>https://www.ncbi.nlm.nih.gov/pubmed/30278840</t>
  </si>
  <si>
    <t>Lipedema, the Unknown Abstract. Lipoedema patients suffer from the widespread ignorance of their pathology. Considering its chronic, progressive and invalidating character, the early diagnosis of the disease must constitute the challenge of their caregivers in order to limit medical wanderings and the occurrence of complex clinical pictures. Treatments allow the reduction of lipedema and its long-term control. Management must be individualized according to the stage of the disease. The adherence of the patient, the supervision and the support of the practitioner are essential for obtaining the best results.</t>
  </si>
  <si>
    <t>Wiedner M1, Aghajanzadeh D2, Richter DF</t>
  </si>
  <si>
    <t>Lipedema - basics and current hypothesis of pathomechanism</t>
  </si>
  <si>
    <t>https://www.ncbi.nlm.nih.gov/pubmed/30620975</t>
  </si>
  <si>
    <t>Lipoedema is a painful, chronic progressive disorder of adipose tissue, characterised by symmetrical swelling of the lower and/or upper limbs. Due to a lack of awareness, lipoedema is frequently misdiagnosed. However, accurate diagnosis and treatment are essential since they determine the patient's prognosis. There is no known causal therapy because the exact aetiology of the disease is not fully understood at this time. Familial aggregation is common, which suggests a genetic disorder. Since lipoedema is almost exclusively found in women and manifests around hormonal changes (puberty, pregnancy, menopause), oestrogen is believed to play a decisive role in its pathogenesis. This review aims to summarise the symptoms and clinical features of lipoedema, its differential diagnosis, treatment options, and current theories on the pathogenesis of lipoedema.</t>
  </si>
  <si>
    <t>Chaplain L, Moguelet P, Barbaud A, Senet P</t>
  </si>
  <si>
    <t>Scalp lipedema
[Lipœdème du cuir chevelu]</t>
  </si>
  <si>
    <t>https://www.ncbi.nlm.nih.gov/pubmed/29050723</t>
  </si>
  <si>
    <t>Summary
Background
Lipedematous scalp, with or without alopecia, is a poorly known and rarely reported entity. It was first described in 1935 by Cornbleet. It involves increased thickness of the subcutaneous tissue of the scalp, responsible for an overall thickening of the scalp, which may be associated with alopecia, pruritus or painful sensations. Currently, fewer than 50 cases of lipedematous scalp, both with and without alopecia, have been reported in the literature.
Patients and methods
Herein we present the case of a 36-year-old woman from the Ivory Coast, who presented scalp pain associated with infiltration of the entire subcutaneous tissue of the scalp seen clinically and confirmed at MRI. Histology added nothing.
Discussion
We diagnosed a new case of lipedematous scalp in an African woman. No cause was found. Therapeutic abstention appears the best management strategy.</t>
  </si>
  <si>
    <t>Zetzmann K, Ludolph I, Horch RE, Boos AM</t>
  </si>
  <si>
    <t>Imaging for treatment planning in lipo-and lymphedema</t>
  </si>
  <si>
    <t>https://www.ncbi.nlm.nih.gov/pubmed/30620976</t>
  </si>
  <si>
    <t>https://www.thieme-connect.com/products/ejournals/abstract/10.1055/a-0739-7911</t>
  </si>
  <si>
    <t>Lipoedema is a progressive disease, which predominantly affects women. It is characterised by circumferential growth, with increase in fat tissue of the extremities, and can lead to oedema. In contrast, the lymphoedema is defined by a specific lymphatic drainage disorder and can lead to fibrosis of the surrounding connective tissue. While lipoedema is diagnosed through clinical symptoms and diagnostic imaging can usually only be used to rule out comorbidities, lymphatic drainage disorder can be visualised using imaging methods. Ultrasound is a basis diagnostic tool to show retained interstitial fluid in lip- and lymphoedema. Lymphoscintigraphy is considered to be the gold standard to demonstrate a lymphatic drainage disorder, which can be combined with computed tomography. Indocyanine green(ICG) lymphography is a dynamic imaging tool, which is of increasing significance due to its possible intraoperative use. Magnetic resonance imaging (MRI) lymphography has the ability to visualise a lymphoedema and a lymphatic drainage disorder in three dimensions and is therefore considered to be a meaningful supplement. Therapy of lip- and lymphoedema should always be based on a combination of conservative and surgical strategies. While liposuction and other resection procedures can lead to symptom relief in lipedoema or advanced lymphoedema, newer reconstructive procedures such as lymph node transplantation or lymphovenous anastomoses are modern techniques to treat lymphoedema. A long lasting volume reduction can be achieved by creating new lymphatic pathways leading to improved quality of life and reduced symptoms.</t>
  </si>
  <si>
    <t>Ghods M, Kruppa P</t>
  </si>
  <si>
    <t>Surgical treatment of lipoedema</t>
  </si>
  <si>
    <t>https://www.ncbi.nlm.nih.gov/pubmed/30620978</t>
  </si>
  <si>
    <t>Although liposuction of lipoedema is a well-established therapeutic option in plastic and reconstructive surgery, the commonly known operative protocols vary widely between clinics. A precise summary of all described protocols and a critical evaluation have not been published to date. This review aims to create a basic structure for future Standard Operative Protocols (SOPs) in the surgical treatment of lipoedema. For that purpose, 140 publications on therapeutic approaches concerning lipoedema have been reviewed and systematically categorized. The results indicate fundamental differences in treatment strategies as well as minor differences in organizational management.</t>
  </si>
  <si>
    <t>Uwe Wollina and Birgit Heinig</t>
  </si>
  <si>
    <t>Treatment of lipedema by low-volume micro-cannular
liposuction in tumescent anesthesia: Results in 111 patients</t>
  </si>
  <si>
    <t>Leif Perbeck and Sue Mellgrim</t>
  </si>
  <si>
    <t>http://www.lakartidningen.se/Klinik-och-vetenskap/Klinisk-oversikt/2017/11/Lipodem--en-ofta-forbisedd-men-behandlingsbar-sjukdom/</t>
  </si>
  <si>
    <t>Lipodema is a chronic condition and can be difficult to distinguish from obesity. It mainly affects women in hormonal changes such as puberty, pregnancy and menopause [1, 2]. The disease condition was first described in 1940 [3]. Prevalence is difficult to estimate but has been calculated at 1 per 72,000 [4]. In addition, two clinics that treat lymphedema in Germany reported that 10-15 percent of their lymphoedema patients also had lipid edema [5, 6]. The localization is most common in the lower extremities but can also occur in the upper extremities. The majority of patients have a high BMI. In the case of lipid edema in the lower extremities, the waist and upper body may be normal to the lean, with upper and lower body appearing conspicuously disproportionate (Figure 1). The condition is characterized by the fact that the fat accumulation is symmetrical in the lower extremities, but not on the feet that look normal. Patients suffer from pain. The large fat accumulation, especially on the inside of the thighs and knees, forces apart the knees and lower legs with a faulty walking pattern as a result and with the risk of a future osteoarthritis development</t>
  </si>
  <si>
    <t>Jeanette Muldoon</t>
  </si>
  <si>
    <t>Clinical decision making for the management of oedema with compression</t>
  </si>
  <si>
    <t>https://www.magonlinelibrary.com/doi/abs/10.12968/npre.2018.16.Sup10.S12?journalCode=npre</t>
  </si>
  <si>
    <t>Venous and lymphatic conditions both require compression modalities that consider interface pressures and stiffness of the final system, using bandages, hosiery or wraps. Treatment pathways incorporate regimes that address aspects of the skin, wound and underlying vascular or lymphatic pathologies, including comorbidities that contribute to the aetiology of the condition. Extrinsic factors are environmental, local policies, resource management and patient preference, to encourage concordance with treatment. Resource management and concordance are further enhanced by self-care, which has the additional benefit of patient or wearer empowerment. Treatment selection is dependent on these factors and supported by clinical evidence within the theoretical framework and intuitive knowledge gained from experience with the management of patients with these chronic conditions.</t>
  </si>
  <si>
    <t>Reich-Schupke S1, Mohren E2, Stücker M</t>
  </si>
  <si>
    <t>Survey on the diagnostics and therapy of patients with lymphedema and lipedema</t>
  </si>
  <si>
    <t>https://www.ncbi.nlm.nih.gov/pubmed/29532136</t>
  </si>
  <si>
    <t>Implementation of guideline recommendations for the diagnosis and therapy of lipedema and lymphedema seems to be problematic in daily routine. Systematic data for Germany are missing. The aim of the study was data collection regarding diagnosis and therapy of lymphologic diseases in an outpatient setting.</t>
  </si>
  <si>
    <t>Dudek JE, Białaszek W, Ostaszewski P, Smidt T.</t>
  </si>
  <si>
    <t>https://www.tandfonline.com/eprint/InpJp4DjW6Z2XBuUnH4t/full</t>
  </si>
  <si>
    <t>https://www.ncbi.nlm.nih.gov/pubmed/29614880</t>
  </si>
  <si>
    <t>Abstract
Lipedema is a chronic, progressive adipose tissue disorder that may impact the quality of life of women who suffer from it. The main aim of this study was to asses the role of perceived symptom severity, physical and psychological functioning with the disease in predicting quality of life in patients with lipedema. We conducted an online study with 329 participants who responded to five questionnaires measuring quality of life (World Health Organization Quality of Life BREF), lipedema symptom severity, mobility (Lower Extremity Functional Scale), depression (Patients Health Questionnaire-9), and appearance-related distress (Derriford Appearance Scale 24). Multiple hierarchical regression analyses showed that appearance-related distress and depression explained significantly more variance in quality of life when added to the symptom severity and mobility. Lower quality of life was predicted by higher symptom severity, lower mobility, higher appearance-related distress and higher depression severity. Appearance-related distress and depression constitute important aspects of psychological functioning in women with lipedema. Considering their relationship with quality of life, their assessment should be included in lipedema treatment with appropriate interventions aimed at decreasing appearance-related distress, as well as preventing and addressing depression.</t>
  </si>
  <si>
    <t>Eran Shavit, Uwe Wollina , Afsaneh Alavi</t>
  </si>
  <si>
    <t>Lipoedema is not lymphoedema: A review of current literature.</t>
  </si>
  <si>
    <t>https://www.ncbi.nlm.nih.gov/pubmed/29956468</t>
  </si>
  <si>
    <t>Lipoedema is a rare painful disorder of the adipose tissue. It essentially affects females and is often misdiagnosed as lymphoedema or obesity. It is globally misdiagnosed or underdiagnosed, and the literature is lacking appropriate guidance to assist clinicians towards this diagnosis. However, the need to recognise this disorder as a unique entity has important implications to establish proper treatment and, therefore, its tremendous effect on patients. Early diagnosis and treatment can turn these patients' lives upside down. The aim of this review is to focus on the clinical guidance, differential diagnosis, and management strategies. In addition, other aspects of lipoedema, including epidemiology and pathogenesis, are also being discussed here. Lipoedema is distinct from obesity and distinct from lymphoedema, although it might progress to involve the venous and lymphatic system (venolipedema or lympholipedema or both). Late diagnosis can leave the patient debilitated. Management of lipoedema includes weight loss, control of oedema, complex decongestive physiotherapy, liposuction, and laser-assisted lipolysis. However; there are increasing reports on tumescent liposuction as the preferred surgical option with long-lasting results. The role of more randomised controlled studies to further explore the management of this clinical entity remains promising.
Keywords: lipoedema; lymphoedema; lympholipedema (in German lipo-lymphedema); tumescent liposuction.</t>
  </si>
  <si>
    <t>yes - in peripheral</t>
  </si>
  <si>
    <t>Sofia Shavit, Jessica L Waxler, Hang Lee , Kathy Grinke , Jamie Garry, Barbara R Pober, Takara L Stanley</t>
  </si>
  <si>
    <t>Glucose and Lipid Metabolism, Bone Density, and Body Composition in Individuals with Williams Syndrome.</t>
  </si>
  <si>
    <t>https://www.ncbi.nlm.nih.gov/pubmed/30099760</t>
  </si>
  <si>
    <t>Objective: We assessed body composition, bone mineral density (BMD), glucose and lipids in Williams syndrome (WS), a rare microdeletion disorder.
Design: Individuals with WS had outpatient assessment at Massachusetts General Hospital. Controls were selected from the National Health and Nutrition Examination Survey (NHANES 2005-2006).
Patients: A total of 22 individuals with WS, each matched by age, sex and race to four NHANES controls.
Measurements: Blood sampling, oral glucose tolerance test, dual-energy X-ray absorptiometry scan.
Results: WS and control groups were 59% female and 29 ± 8 years old. Compared to controls, individuals with WS were shorter but had similar body weight, with more fat and less lean mass. Per cent body fat was higher in WS even after adjusting for BMI (+2.1% [95% CI 0.4, 3.9%]). Four WS patients had abnormal lower extremity fat accumulation resembling lipedema. HbA1c (+0.5% [0.2, 0.7]) and 2-hour glucose (+68 mg/dL [44, 93]) were higher in WS vs controls, differences which persisted after adjusting for BMI. Fasting glucose was comparable between groups. LDL (-18 mg/dL [-35, -2]) and triglycerides (-45 mg/dL [-87, -2]) were significantly lower in WS. Whole-body BMD was significantly lower (-0.15 g/cm2 [-0.20, -0.11]) in WS, and this remained true controlling for height (-0.06 g/cm2 [-0.11, -0.02]). Vitamin D was &lt;30 ng/mL in 81% of those with WS.
Conclusions: On average, adults with WS have increased fat, decreased lean mass, impaired glucose homeostasis and reduced BMD. Clinical efforts to build muscle and bone mass, and to ensure vitamin D sufficiency, are warranted. Genotype-phenotype research efforts are also warranted.
Keywords: Williams syndrome; bone mineral density; energy expenditure; fat mass; glucose; lean mass; lipedema; lipids.</t>
  </si>
  <si>
    <t xml:space="preserve">emailed author info@recon-freiburg.biz </t>
  </si>
  <si>
    <t xml:space="preserve">Rainer Schneider </t>
  </si>
  <si>
    <t>Low-frequency vibrotherapy considerably improves the effectiveness of manual lymphatic drainage (MLD) in patients with lipedema: A two-armed, randomized, controlled pragmatic trial.</t>
  </si>
  <si>
    <t>https://www.ncbi.nlm.nih.gov/pubmed/29847188</t>
  </si>
  <si>
    <t>Purpose: Although the exact prevalence of lipedema is unknown the number of women suffering from this condition is ever-growing. When treated conservatively, manual lymphatic drainage is regarded the gold standard. However, the rate of its effectiveness varies considerably with some women showing minimal to no improvement depending on severity of the disease and medical history. Methods: Thirty female patients diagnosed with lipedema stage 2-3 referred to physiotherapeutic treatment were randomly allocated to either six treatments of MLD or to six treatments of combined MLD and vibrotherapy treatment. Outcome parameters were the volume of lipedema at four locations of either the lower (n = 29) or the upper extremities (n = 1), as well as quality of life. Findings: A very large superiority of effectiveness was found for the combined treatment. Reduction of the sizes of lipedema varied between 1.1 &lt; d &lt; 3.2. These patients' quality of life was also considerably better (d = 1.0). Conclusions: Combining MLD with vibrotherapy treatment drastically enhances the effectiveness of treating lipedema.</t>
  </si>
  <si>
    <t>Augustin M1, Conde Montero E1,2, Hagenström K1, Herberger K1, Blome C1.</t>
  </si>
  <si>
    <t>Validation of a short form FLQA-LS quality of life instrument for lymphedema.</t>
  </si>
  <si>
    <t>https://www.ncbi.nlm.nih.gov/pubmed/29927481</t>
  </si>
  <si>
    <t>Background: Chronic lymphoedema (CLE) is a burdensome disease of multiple causes leading to significant reductions in health-related quality of life (HRQoL). A specific method to assess HRQoL is the Freiburg Life Quality Assessment for lymphoedema (FLQA-L), which consists of 92 items.
Objectives: To develop and validate a short form of the FLQA-L with improved psychometric properties and feasibility.
Methods: The FLQA-L validation data were reanalysed by patients and experts. The application of factor analysis enabled the exclusion of lower-load items. An optimized short version of the questionnaire (FLQA-LS) with 33 items was generated and tested in a validation study on patients with different forms of CLE.
Results: In total, 348 patients with CLE of the upper or lower extremities were included (mean age 57.3 years, range 24-89; 90.8% female), and data from 301 patients could be analysed. Overall, 42.8% of the patients had secondary lymphoedema, 23.6% had primary lymphoedema, 9.5% had lipoedema and 24.1% had lipolymphoedema. The lower extremities were mostly affected (64.4% of the patients presented with leg involvement and 17.5% with both arm and leg impairment). The FLQA-LS showed good internal consistency, with high Cronbach's alpha in the subscales and in the global scale ranging between 0.79 and 0.94. Regarding convergent validity, a good correlation was found with the general HRQoL questionnaire EQ-5D (r = 0.72, P &lt; 0.001).
Conclusions: FLQA-LS is an improved version of the FLQA-L questionnaire for chronic lymphoedema. It demonstrated validity and feasibility and can be easily used in clinical practice and research studies.</t>
  </si>
  <si>
    <t>Pouwels S1, Huisman S1, Smelt HJM2,3, Said M2,3, Smulders JF2,3.</t>
  </si>
  <si>
    <t>Lipoedema in patients after bariatric surgery: report of two cases and review of literature.</t>
  </si>
  <si>
    <t>https://www.ncbi.nlm.nih.gov/pubmed/29372593</t>
  </si>
  <si>
    <t>Abstract
Lipoedema is a disorder of adipose tissue that is characterized by abnormal subcutaneous fat deposition, leading to swelling and enlargement of the lower limbs as well as the trunk. This entity is often misdiagnosed as lymphoedema or obesity and, therefore, may be overlooked and missed in patients scheduled for bariatric surgery. Patients with lipoedema who undergo bariatric surgery may have to continue to have extensive lower extremity and trunk adiposity despite adequate weight loss. In this report, we present two patients who had extensive trunk and lower extremity adiposity, one of them before and the other after the bariatric surgery.</t>
  </si>
  <si>
    <t>Jeroen R. M. Romeijn, Michette J. M. de Rooij, Loes Janssen, Herm Martens</t>
  </si>
  <si>
    <t>Exploration of Patient Characteristics and Quality of Life in Patients with Lipoedema Using a Survey</t>
  </si>
  <si>
    <t>https://link.springer.com/content/pdf/10.1007%2Fs13555-018-0241-6.pdf</t>
  </si>
  <si>
    <t>https://www.ncbi.nlm.nih.gov/pubmed/?term=Exploration+of+Patient+Characteristics+and+Quality+of+Life+in+Patients+with+Lipoedema+Using+a+Survey</t>
  </si>
  <si>
    <t>Introduction: Lipoedema is a chronic disorder
in which excessive fat distribution occurs predominantly
from the waist down, resulting in a
disproportion between the lower extremities
and upper torso. Lipoedema is often not recognized,
while patients experience pain and easy
bruising. As a long-term condition, lipoedema
has a massive effect on patients’ lives and
mental health. The aim of this study is to
explore patient characteristics, quality of life,
physical complaints and comorbidities in
patients with lipoedema.
Methods: A survey was conducted by email
amongst lipoedema patients, consisting of
informed consent and multiple questionnaires.
The questionnaires included general patient
characteristics, physical complaints, comorbidities,
RAND-36 and EQ-5D-3L. Participants
who responded to a message on the Dutch
Lipoedema Association website were recruited.
Results: All lipoedema patients experience
physical complaints, with pain (88.3 %) and
easy bruising (85.9 %) as primary complaints.
The diagnosis was mostly made by a dermatologist
after visiting a mean of 2.8 doctors. Furthermore,
mean time from onset until diagnosis
was 18 years. Quality of life (59.3) was significantly
lower than the Dutch female average
(74.9; p\0.001). Additionally, patients with
comorbidities had significant lower quality of
life (RAND 54.7, p\0.001).
Conclusions: Lipoedema patients often have
severe complaints and experience lower quality
of life regarding physical, emotional and social
functioning. Additionally, comorbidities have a
large impact on quality of life.</t>
  </si>
  <si>
    <t>Bartholomew J. R.</t>
  </si>
  <si>
    <t>Diagnosis and Management of Lipedema in 2018</t>
  </si>
  <si>
    <t>http://www.geum.org/files/shop-archiv-casopisu/pdf/140.pdf</t>
  </si>
  <si>
    <t>NOT A PAPER: ABSTRACT WITHIN A COLLECTION OF ABSTRACTS
PAGE 12 Section of Vascular Medicine, Department of Cardiovascular
Medicine, Cleveland Clinic, Cleveland, Ohio, USA from 4th Congress
of the European Society
for Vascular Medicine</t>
  </si>
  <si>
    <t>T. Bertsch; G. Erbacher</t>
  </si>
  <si>
    <t>Lipoedema – myths and facts Part 1</t>
  </si>
  <si>
    <t>https://thieme-connect.com/products/ejournals/pdf/10.12687/phleb2411-2-2018.pdf?articleLanguage=en</t>
  </si>
  <si>
    <t xml:space="preserve">Lipoedema is far more than just fatter and
painful legs! As a disorder, lipoedema is encumbered
with many myths. In the first part
of this review, we cast a critical glance at two
popular statements about lipoedema; statements
that found their way into scientific
publications decades ago and which have
been repeated uncritically and continuously
ever since; statements that have since become
conventional wisdom for lipoedema
patients and, in particular, for lipoedema selfhelp
groups. In our portrayal of the myths
surrounding lipoedema, we focus in this article
on two aspects in particular that are
closely associated with lipoedema: obesity
and the psychological situation of lipoedema
patients, which, again, is closely linked to the
obesity. </t>
  </si>
  <si>
    <t>Lipoedema – myths and facts Part 2</t>
  </si>
  <si>
    <t>https://thieme-connect.com/products/ejournals/pdf/10.12687/phleb2418-3-2018.pdf?articleLanguage=en</t>
  </si>
  <si>
    <t xml:space="preserve">Lipedema as a disease is associated with numerous
myths. In this small overview of the
myths surrounding lipedema, we throw a
critical eye on popular statements regarding
the disease; We have found that statements
made in scientific publications decades ago
have been repeated over and over again
without criticism. These statements have become
part of the general knowledge for lipedema
patients and lipedema self-help
groups. In the first part of our presentation
we focussed on critically reviewing two popular
myths about lipedema. We found that
there were no scientific evidence for the following
statements: “Lipedema is a progressive
disease“, and “Lipedema negatively affects
mental health“. In this our second contribution
on the myths surrounding lipedema,
we focussed on the edema aspect; i.e. on the
so-called “edema in lipedema“ and the subsequently
recommended therapy – manual
lymph drainage. Myth #3: Lipedema is primarily
an “edema problem“, and manual
lymph drainage is thus an essential standard
form of therapy, which must be conducted
regularly! </t>
  </si>
  <si>
    <t>yes - in the peripheral folder per Erik</t>
  </si>
  <si>
    <t>Ahmad Charifa, Talel Badri</t>
  </si>
  <si>
    <t>Lipomas, Pathology</t>
  </si>
  <si>
    <t>https://www.ncbi.nlm.nih.gov/pubmed/29493968</t>
  </si>
  <si>
    <t>Lipomas are defined as soft masses of adipose (fat) cells which are often encapsulated by a thin layer of fibrous tissue. Clinically, they often present in the cephalic part of the body, specifically in the head, neck, shoulders, and backs of patients, although they can less commonly be seen elsewhere, for example, the thighs. The tumors typically lie in the subcutaneous tissues of patients. The masses are often benign, and while the age of onset can vary, they most often develop between the age of 40 and 60. There is usually no reason for treatment, as they pose no threat to the patient, unless they are uncomfortable, due to being located on joints or if they are rapidly growing, which is uncommon, as the typical lipoma growth is slow. Lipomas can sometimes, though rare, be associated with certain disorders such as multiple hereditary lipomatosis, Gardner syndrome, adiposis dolorosa, and Madelung disease. Some unconventional forms of lipomas include the following: angiolipoma, chondroid lipoma, lipoblastoma, myolipoma, pleomorphic lipoma/spindle cell lipoma, intramuscular and intermuscular lipoma, lipomatosis of nerve, lipoma of tendon sheath and joint, lipoma arborescens, multiple symmetric lipomatosis, diffuse lipomatosis, adiposis dolorosa, and hibernoma.</t>
  </si>
  <si>
    <t>x</t>
  </si>
  <si>
    <t>need better journal subscription to Thieme</t>
  </si>
  <si>
    <t>Koban KC, Titze V, Etzel L, Frank K, Schenck T, Giunta R</t>
  </si>
  <si>
    <t>Quantitative volumetric analysis of the lower extremity: validation against established tape measurement and water displacement</t>
  </si>
  <si>
    <t>https://www.ncbi.nlm.nih.gov/pubmed/30620977</t>
  </si>
  <si>
    <t>BACKGROUND:Tape measures continue to be used for the diagnosis and evaluation of lipoedema and lymphoedema in the clinical routine. Extremity volumes are calculated based on standardised circumferential measurements. Other volume measurements such as water displacement are not applied on a regular basis. This study aimed to evaluate a 3D scanner as an alternative and reproducible tool to objectively measure the volumes of the lower extremity.
PATIENTS, MATERIALS AND METHOD:We used a commercially available 3D scanner, the Artec Eva®, to perform 3D scans of the lower extremities on 20 subjects and calculated the volume using the appropriate software. In addition, limb volume was determined with standardised methods using the circumferential method (cone method and disc method) and the water displacement technique. The results and the time taken to perform the three measurement methods were documented and statistically evaluated. RESULTS:There were no significant deviations between the results from 3D volumetry and water displacement (p &gt; 0.05). The cone method significantly overestimated the volume measured by water displacement and 3D volumetry. The disc method revealed no statistically significant differences, but clinically relevant differences with a high variance in the 95 % confidence interval. All methods demonstrated high positive correlations with each other. Water displacement was the most timeconsuming method. CONCLUSION:Our findings obtained from the examination of 40 lower extremities show that 3D scans and software-based volumetric calculations can achieve objective and reproducible measurements in a relatively short time. The deviation from the gold-standard method of water displacement is small. Compared with the cone and disc method, however, we observed clinically relevant deviations with a high variance. We therefore recommend the 3D scan procedure for the objective documentation of conservative and surgical treatments for lipoedema or lymphoedema and have incorporated it into our clinical routine.</t>
  </si>
  <si>
    <t>Forner-Cordero I, Oliván-Sasot P, Ruiz-Llorca C, Muñoz-Langa J</t>
  </si>
  <si>
    <t>Lymphoscintigraphic findings in patients with lipedema.</t>
  </si>
  <si>
    <t>https://www.ncbi.nlm.nih.gov/pubmed/30166264</t>
  </si>
  <si>
    <t>Lipedema is a syndrome that is characterised by edema, an accumulation of fat, pain and haematomas in the lower limbs that principally affects women. Diagnosis is currently based on clinical criteria, since there is no accurate diagnostic imaging for the condition. The aim of our study was to describe the lymphoscintigraphic findings in patients with lipedema.</t>
  </si>
  <si>
    <t>Zeliha Unlu 
and Neşe Merve KARTAL</t>
  </si>
  <si>
    <t>Localized Lipedema on the Medial Aspects of Knee: A Case Report</t>
  </si>
  <si>
    <t>http://gslpublishers.org/journals/current-issues/55-Article.pdf</t>
  </si>
  <si>
    <t>46 year old woman patient presented to us with complaints of 
localized pain and swelling in the medial knee (Figure 1). There was 
no significant systemic disease in her past medical history. Physical 
examination revealed there was no limitation of joint motion range. 
There was no evidence of inflammation in the joint. Only minimal 
crepitation was obtained. A painful swelling was detected in the medial 
joint with palpation. Signs of inflammation on the skin (redness, 
temperature increase, colour change, etc.) were not detected. Grade 2 
lipedema; “orange peel” which skin surfaces become more uneven large 
fatty lobules begin to form especially on the medial knee, proximal thigh 
and ankles above the malleoli was detected. Stemmer sign was negative 
in the fingers of the foot. There was no obesity in our case.</t>
  </si>
  <si>
    <t>Marcelle Caruana, CANS, RN, is Medical Aesthetician and the Owner and President of Skin Medic and a Clinical Educator with Palomar, Cynosure, and Hologic.</t>
  </si>
  <si>
    <t>Lipedema: A Commonly Misdiagnosed Fat Disorder</t>
  </si>
  <si>
    <t>https://www.ncbi.nlm.nih.gov/pubmed/30507813</t>
  </si>
  <si>
    <t>Lipedema is a fat disorder that is often misdiagnosed. It was first identified at the Mayo Clinic in 1940, but medical schools do not include it in their curriculum and is therefore poorly understood. It presents as disproportionate and symmetrical accumulations of fat (bilateral), which is often accompanied by orthostatic edema. Early diagnosis and treatment are crucial, as the disease is progressive and can lead to immobility as well as a significant decrease in the quality of life. Lipedema differs from obesity because it does not respond to diet and exercise. This article gives you a glimpse into what lipedema is about and will help you identify some differences between lipedema and lymphedema. It will also help you identify which surgical procedures have been successful in treating the disease.</t>
  </si>
  <si>
    <t>Tartaglione G, Visconti G, Bartoletti R, Gentileschi S, Salgarello M, Rubello D, Colletti PM.</t>
  </si>
  <si>
    <t>Stress Lymphoscintigraphy for Early Detection and Management of Secondary Limb Lymphedema</t>
  </si>
  <si>
    <t>https://www.ncbi.nlm.nih.gov/pubmed/29293136?dopt=Abstract</t>
  </si>
  <si>
    <t>Abstract
Purpose 
Cancer treatments with axillary or pelvic lymph nodes dissection and radiation place patients at lifelong risk for the development of secondary lymphedema. Our aim was to evaluate the role of stress lymphoscintigraphy for early detection and management of secondary lymphedema.
Methods 
Stress lymphoscintigraphy was performed within 1 year after surgery and the completion of chemotherapy and radiation treatments. All patients were classified by the International Society of Lymphology clinical stages from 0 to 3. A dose of 50 MBq of 99mTc-HSA-nanocolloidal in 0.4mL was injected intradermally at the first and fourth intermetacarpal spaces on the hand, for the upper limb with edema, or at the first intermetatarsal space and at the lateral malleolus for lower extremities. Two planar static scans at rest were acquired immediately after tracer injection. Stress scans were acquired after weight lifting for upper extremity or stepping for 2 minutes for lower-extremity edema. After that, the patients underwent prolonged muscular exercise limited by symptoms, and later scans were acquired at 60 minutes to visualize regional lymph nodes and the effects of sustained muscular exercise. Transport Index was evaluated.
Results 
Five patterns of lymphoscintigraphy were observed. In our experience, patients with types I to III pattern benefit from an exercise program as a first-line treatment. Patterns IVand V seem to be predictive of lymphedema.
Conclusions 
The abnormal patterns found may provide the basis for earlier complex physical therapy or microsurgical treatment of lymphatic disorders in patients resulting in improved outcomes.</t>
  </si>
  <si>
    <t>Mary Warrilow</t>
  </si>
  <si>
    <t>Improving concordance with compression</t>
  </si>
  <si>
    <t>https://www.magonlinelibrary.com/doi/abs/10.12968/nrec.2018.20.1.22?journalCode=nrec</t>
  </si>
  <si>
    <t>yes - in lymphedema folder</t>
  </si>
  <si>
    <t>Ángela Río-GonzálezFrancisco Molina-RuedaEmail authorDomingo Palacios-CeñaIsabel M. Alguacil-Diego</t>
  </si>
  <si>
    <t>Living with lymphoedema—the perspective of cancer patients: a qualitative study</t>
  </si>
  <si>
    <t>https://link.springer.com/article/10.1007/s00520-018-4048-x</t>
  </si>
  <si>
    <t>From the book Supportive Care in Cancer; Volume 26, Issue 6, pp 2005–2013
Abstract
Purpose
The aim of this study was to describe the lived experience of lymphoedema and the barriers faced by cancer sufferers receiving physiotherapy outpatient treatment.
Methods
A qualitative, phenomenological study was performed. Purposeful sampling method was used. Data collection methods included unstructured and semi-structured interviews and researcher field notes. A thematic analysis was used. The study was conducted following the Consolidated Criteria for Reporting Qualitative Research guidelines.
Results
Eleven patients (62.18 ± 10.14 years) (90.91% women) participated. One theme was identified with different subgroups. The main theme ‘Living a life with multiple barriers’—formed by the subthemes ‘Discovering physical and psychological barriers’, ‘Searching information’, ‘Building relationships’ and ‘Controlling expenses’—displays the daily difficulties they must face in areas such as work. The patients reported that lymphoedema is a constant emotional and physical challenge. They need to adapt their lives to their new situation, learning how to manage the lymphoedema.
Conclusions
Patients considered lymphoedema as a clinical situation with multiple barriers and they found that it does alter their quality of life. These results can be applied in onco-haematology units to develop specific protocols for customers.</t>
  </si>
  <si>
    <t>Crescenzi R, Marton A, Donahue PMC, Mahany HB, Lants SK, Wang P, Beckman JA, Donahue MJ, Titze J.</t>
  </si>
  <si>
    <t>Tissue Sodium Content is Elevated in the Skin and Subcutaneous Adipose Tissue in Women with Lipedema.</t>
  </si>
  <si>
    <t>https://www.ncbi.nlm.nih.gov/pmc/articles/PMC5783748/</t>
  </si>
  <si>
    <t>https://www.ncbi.nlm.nih.gov/pubmed/29280322</t>
  </si>
  <si>
    <t>Abstract
OBJECTIVE:
To test the hypothesis that tissue sodium and adipose content are elevated in patients with lipedema; if confirmed, this could establish precedence for tissue sodium and adipose content representing a discriminatory biomarker for lipedema.
METHODS:
Participants with lipedema (n = 10) and control (n = 11) volunteers matched for biological sex, age, BMI, and calf circumference were scanned with 3.0-T sodium and conventional proton magnetic resonance imaging (MRI). Standardized tissue sodium content was quantified in the calf skin, subcutaneous adipose tissue (SAT), and muscle. Dixon MRI was employed to quantify tissue fat and water volumes of the calf. Nonparametric statistical tests were applied to compare regional sodium content and fat-to-water volume between groups (significance: two-sided P ≤ 0.05).
RESULTS:
Skin (P = 0.01) and SAT (P = 0.04) sodium content were elevated in lipedema (skin: 14.9 ± 2.9 mmol/L; SAT: 11.9 ± 3.1 mmol/L) relative to control participants (skin: 11.9 ± 2.0 mmol/L; SAT: 9.4 ± 1.6 mmol/L). Relative fat-to-water volume in the calf was elevated in lipedema (1.2 ± 0.48 ratio) relative to control participants (0.63 ± 0.26 ratio; P &lt; 0.001). Skin sodium content was directly correlated with fat-to-water volume (Spearman's rho = 0.54; P = 0.01).
CONCLUSIONS:
Internal metrics of tissue sodium and adipose content are elevated in patients with lipedema, potentially providing objective imaging-based biomarkers for differentially diagnosing the under-recognized condition of lipedema from obesity.</t>
  </si>
  <si>
    <t>Hardy D, Williams A</t>
  </si>
  <si>
    <t>Best practice guidelines for the management of lipoedema.</t>
  </si>
  <si>
    <t>https://www.ncbi.nlm.nih.gov/pubmed/28961048</t>
  </si>
  <si>
    <t>Oscar Coetzee and Dana Filatova</t>
  </si>
  <si>
    <t>Lipidema and Lymphedema: the “Leaky Lymph,” Weight Loss Resistance and
the Intestinal Permeability Connection</t>
  </si>
  <si>
    <t>https://www.ecronicon.com/ecnu/pdf/ECNU-11-00394.pdf</t>
  </si>
  <si>
    <t>In the practice of clinical nutrition we might be missing the elephant in the room, especially when it comes to the morbidly obese. The
ill-informed assume that the morbidly obese just continuously abuse their food intake and gorge uncontrollably. There are two conditions
that have a potential genetic, epigenetic and inflammatory component that could drastically affect these people’s weight gain and weight
loss resistance. These conditions are very seldom spoken about and hardly ever addressed in the mainstream media. The dietetic world
is still too tangled up in the archaic outdated calories in and calories out theory, thus it might be the appropriate time to address this extremely overlooked issue. These conditions became interesting to the authors when an active, fit and dedicated client got diagnosed with
Lipidema. She eats a whole food diet, rides a bicycle competitively for hundreds of miles at a clip and works out religiously with enough
recovery. Her legs and upper thighs have clear Lipidema and dietary intervention has helped temporarily but with no permanent effect.
This paper will discuss the differences between Lipidema and Lymphedema and the potential tie into the compromised digestive health,
inflammation and fat emulsification systems. There also seems to be a correlation between intestinal permeability and these conditions.
It might just be that the majority of morbidly obese people actually suffer from lipedema as much as they are insulin and leptin resistant.
The epidemiology of this condition claims it is present in 11% females and vary rare in males less than 1% [1]. It is a grossly misdiagnosed
condition and one that did not even make it to medical journals until recently. What is even more revealing is that Lipedema has not
been included in the International Classification of Diseases (IDC), thus no insurance coverage for this condition. Self-reported familial
lipedema according to [2] is between 16% - 64%. A review article by Forner-Cordero in 2012 indicated that by 2011 there were less than
100 articles on this topic and after exclusion less than 12 provided valid data [3]</t>
  </si>
  <si>
    <t>Herbst, et. al</t>
  </si>
  <si>
    <t>Lipedema: friend and foe.</t>
  </si>
  <si>
    <t>https://www.ncbi.nlm.nih.gov/pubmed/29522416</t>
  </si>
  <si>
    <t>Background Lipedema is a chronic disorder presenting in women during puberty or other times of hormonal change such as childbirth or menopause, characterized by symmetric enlargement of nodular, painful subcutaneous adipose tissue (fat) in the limbs, sparing the hands, feet and trunk. Healthcare providers underdiagnose or misdiagnose lipedema as obesity or lymphedema. Materials and methods The benefits (friend) and negative aspects (foe) of lipedema were collected from published literature, discussions with women with lipedema, and institutional review board approved evaluation of medical charts of 46 women with lipedema. Results Lipedema is a foe because lifestyle change does not reduce lipedema fat, the fat is painful, can become obese, causes gait and joint abnormalities, fatigue, lymphedema and psychosocial distress. Hypermobility associated with lipedema can exacerbate joint disease and aortic disease. In contrast, lipedema fat can be a friend as it is associated with relative reductions in obesity-related metabolic dysfunction. In new data collected, lipedema was associated with a low risk of diabetes (2%), dyslipidemia (11.7%) and hypertension (13%) despite an obese average body mass index (BMI) of 35.3 ± 1.7 kg/m2. Conclusion Lipedema is a painful psychologically distressing fat disorder, more foe than friend especially due to associated obesity and lymphedema. More controlled studies are needed to study the mechanisms and treatments for lipedema.</t>
  </si>
  <si>
    <t>Natalia Rakova,1,2 Kento Kitada,3 Kathrin Lerchl,2 Anke Dahlmann,2 Anna Birukov,2 Steffen Daub,3,4 Christoph Kopp,2 Tetyana Pedchenko,3 Yahua Zhang,3 Luis Beck,5 Bernd Johannes,5 Adriana Marton,3 Dominik N. Müller,1 Manfred Rauh,6 Friedrich C. Luft,1,3 and Jens Titze2,3</t>
  </si>
  <si>
    <t>Increased salt consumption induces body water conservation and decreases fluid intake</t>
  </si>
  <si>
    <t>https://edoc.mdc-berlin.de/16466/13/16466oa.pdf</t>
  </si>
  <si>
    <t>https://www.jci.org/articles/view/88530</t>
  </si>
  <si>
    <t>NOT on lipedema!
BACKGROUND. The idea that increasing salt intake increases drinking and urine volume is widely accepted. We tested the hypothesis that an increase in salt intake of 6 g/d would change fluid balance in men living under ultra-long-term controlled conditions.
METHODS. Over the course of 2 separate space flight simulation studies of 105 and 205 days’ duration, we exposed 10 healthy men to 3 salt intake levels (12, 9, or 6 g/d). All other nutrients were maintained constant. We studied the effect of salt-driven changes in mineralocorticoid and glucocorticoid urinary excretion on day-to-day osmolyte and water balance.
RESULTS. A 6-g/d increase in salt intake increased urine osmolyte excretion, but reduced free-water clearance, indicating endogenous free water accrual by urine concentration. The resulting endogenous water surplus reduced fluid intake at the 12-g/d salt intake level. Across all 3 levels of salt intake, half-weekly and weekly rhythmical mineralocorticoid release promoted free water reabsorption via the renal concentration mechanism. Mineralocorticoid-coupled increases in free water reabsorption were counterbalanced by rhythmical glucocorticoid release, with excretion of endogenous osmolyte and water surplus by relative urine dilution. A 6-g/d increase in salt intake decreased the level of rhythmical mineralocorticoid release and elevated rhythmical glucocorticoid release. The projected effect of salt-driven hormone rhythm modulation corresponded well with the measured decrease in water intake and an increase in urine volume with surplus osmolyte excretion.
CONCLUSION. Humans regulate osmolyte and water balance by rhythmical mineralocorticoid and glucocorticoid release, endogenous accrual of surplus body water, and precise surplus excretion.</t>
  </si>
  <si>
    <t>Kento Kitada,1 Steffen Daub,1,2 Yahua Zhang,1 Janet D. Klein,3,4 Daisuke Nakano,5 Tetyana Pedchenko,1 Louise Lantier,6 Lauren M. LaRocque,3,4 Adriana Marton,1 Patrick Neubert,7 Agnes Schröder,7 Natalia Rakova,8 Jonathan Jantsch,9 Anna E. Dikalova,1 Sergey I. Dikalov,1 David G. Harrison,1 Dominik N. Müller,8 Akira Nishiyama,5 Manfred Rauh,10 Raymond C. Harris,11 Friedrich C. Luft,1,8 David H. Wasserman,6 Jeff M. Sands,3,4 and Jens Titze1,7</t>
  </si>
  <si>
    <t>High salt intake reprioritizes osmolyte and energy metabolism for body fluid conservation</t>
  </si>
  <si>
    <t>https://www.jci.org/articles/view/88532/pdf</t>
  </si>
  <si>
    <t>NOT on lipedema!
Natriuretic regulation of extracellular fluid volume homeostasis includes suppression of the renin-angiotensin-aldosterone system, pressure natriuresis, and reduced renal nerve activity, actions that concomitantly increase urinary Na+ excretion and lead to increased urine volume. The resulting natriuresis-driven diuretic water loss is assumed to control the extracellular volume. Here, we have demonstrated that urine concentration, and therefore regulation of water conservation, is an important control system for urine formation and extracellular volume homeostasis in mice and humans across various levels of salt intake. We observed that the renal concentration mechanism couples natriuresis with correspondent renal water reabsorption, limits natriuretic osmotic diuresis, and results in concurrent extracellular volume conservation and concentration of salt excreted into urine. This water-conserving mechanism of dietary salt excretion relies on urea transporter–driven urea recycling by the kidneys and on urea production by liver and skeletal muscle. The energy-intense nature of hepatic and extrahepatic urea osmolyte production for renal water conservation requires reprioritization of energy and substrate metabolism in liver and skeletal muscle, resulting in hepatic ketogenesis and glucocorticoid-driven muscle catabolism, which are prevented by increasing food intake. This natriuretic-ureotelic, water-conserving principle relies on metabolism-driven extracellular volume control and is regulated by concerted liver, muscle, and renal actions.</t>
  </si>
  <si>
    <t xml:space="preserve">Noelia Escobedo, Guillermo Oliver 
</t>
  </si>
  <si>
    <t>The Lymphatic Vasculature: Its Role in Adipose Metabolism and Obesity</t>
  </si>
  <si>
    <t>https://www.sciencedirect.com/science/article/pii/S1550413117304850</t>
  </si>
  <si>
    <t>Obesity is a key risk factor for metabolic and cardiovascular diseases, and although we understand the mechanisms regulating weight and energy balance, the causes of some forms of obesity remain enigmatic. Despite the well-established connections between lymphatics and lipids, and the fact that intestinal lacteals play key roles in dietary fat absorption, the function of the lymphatic vasculature in adipose metabolism has only recently been recognized. It is well established that angiogenesis is tightly associated with the outgrowth of adipose tissue, as expanding adipose tissue requires increased nutrient supply from blood vessels. Results supporting a crosstalk between lymphatic vessels and adipose tissue, and linking lymphatic function with metabolic diseases, obesity, and adipose tissue, also started to accumulate in the last years. Here we review our current knowledge of the mechanisms by which defective lymphatics contribute to obesity and fat accumulation in mouse models, as well as our understanding of the lymphatic-adipose tissue relationship</t>
  </si>
  <si>
    <t>Herberger K, Blome C, Heyer K, Ellis F, Münter KC, Augustin M.</t>
  </si>
  <si>
    <t>Quality of life in patients with primary and secondary lymphedema in the community.</t>
  </si>
  <si>
    <t>https://www.ncbi.nlm.nih.gov/pubmed/28370792</t>
  </si>
  <si>
    <t>Lymphedema is a complex and burdensome medical problem and requires continuous specific therapy. The aim of this cross-sectional study of community lymphedema care in the metropolitan area of Hamburg, Germany, was to evaluate health-related quality of life (QoL) in lymphedema patients. Generic as well as disease-specific health-related QoL was assessed using EQ-5D and FLQA-LK, respectively. Pain was assessed using a visual analogue scale (VAS). About 301 patients (median age of 60.5 years, 90.8% female) with lymphedema of any origin were included. About 66.4% had lymphedema, 24.1% combined lipolymphedema, and 9.5% lipoedema. Mean disease-specific QoL (FLQA-LK) was 2.4 (range 0 = no to 4 = maximum burden). The highest impairment values were observed in subscales for physical complaints, everyday life, and emotional well-being. Mean EQ-5D VAS was 70.4, mean EQ-5D score 63.3. Lymphedema was associated with major impairments in QoL, which differed for subgroups of pain, clinical severity, and comorbidity. Pain as a common problem for lymphedema patients seemed to be underestimated and undertreated. Early diagnosis and structured treatment strategies are urgently needed.</t>
  </si>
  <si>
    <t>yes - in the Lymphedema folder</t>
  </si>
  <si>
    <t>Todd M, Key M, Rice M, Salmon M.</t>
  </si>
  <si>
    <t>Audit of skin changes present in referrals to a specialist lymphoedema service</t>
  </si>
  <si>
    <t>https://www.researchgate.net/profile/Marie_Todd/publication/316711793_Audit_of_skin_changes_present_in_referrals_to_a_specialist_lymphoedema_service/links/5a2aaf4b0f7e9b63e538adaf/Audit-of-skin-changes-present-in-referrals-to-a-specialist-lymphoedema-service.pdf</t>
  </si>
  <si>
    <t>https://www.ncbi.nlm.nih.gov/pubmed/28467221</t>
  </si>
  <si>
    <t>An audit of 100 new patients attending a specialist lymphoedema clinic revealed 52% presented with chronic oedema. More than half (58%) of the chronic oedema group presented with skin changes whereas 14% of those with lipoedema, 4% with lymphoedema of the arm, and 8% with lymphoedema of the leg developed skin changes. None of the primary lymphoedema group developed skin changes. Chronic venous disease (CVD) was significantly more prevalent in the chronic oedema group. More patients with bilateral chronic oedema suffered from cellulitis (41%) compared to unilateral (27%). Skin changes, CVD and red leg syndrome (RLS) also occur more often in bilateral leg swelling. Incidence of cellulitis is highest in the chronic oedema group (36.5%), closely followed by the primary lymphoedema group (33.3%). 85% of the patients who were weighed (n=93) were overweight, 39% obese, and 29% morbidly obese. The findings from this audit highlight the importance of skin care training for community nurses managing chronic oedema patients.</t>
  </si>
  <si>
    <t>Priglinger E, Wurzer C, Steffenhagen C, Maier J, Hofer V, Peterbauer A, Nuernberger S, Redl H, Wolbank S, Sandhofer M.</t>
  </si>
  <si>
    <t>The adipose tissue-derived stromal vascular fraction cells from lipedema patients: Are they different?</t>
  </si>
  <si>
    <t>https://www.ncbi.nlm.nih.gov/pubmed/28454682</t>
  </si>
  <si>
    <t>BACKGROUND AIMS: Lipedema is a hormone-related disease of women characterized by enlargement of the extremities caused by subcutaneous deposition of adipose tissue. In healthy patients application of autologous adipose tissue-derived cells has shown great potential in several clinical studies for engrafting of soft tissue reconstruction in recent decades. The majority of these studies have used the stromal vascular fraction (SVF), a heterogeneous cell population containing adipose-derived stromal/stem cells (ASC), among others. Because cell identity and regenerative properties might be affected by the health condition of patients, we characterized the SVF cells of 30 lipedema patients in comparison to 22 healthy patients.
METHODS: SVF cells were analyzed regarding cell yield, viability, adenosine triphosphate content, colony forming units and proliferative capacity, as well as surface marker profile and differentiation potential in vitro.
RESULTS: Our results demonstrated a significantly enhanced SVF cell yield isolated from lipedema compared with healthy patients. In contrast, the adipogenic differentiation potential of SVF cells isolated from lipedema patients was significantly reduced compared with healthy patients. Interestingly, expression of the mesenchymal marker CD90 and the endothelial/pericytic marker CD146 was significantly enhanced when isolated from lipedema patients.
DISCUSSION: The enhanced number of CD90+ and CD146+ cells could explain the increased cell yield because the other tested surface marker were not reduced in lipedema patients. Because the cellular mechanism and composition in lipedema is largely unknown, our findings might contribute to a better understanding of its etiology.</t>
  </si>
  <si>
    <t xml:space="preserve">yes   </t>
  </si>
  <si>
    <t>Koyama H, Tanaka T, Imaeda K.</t>
  </si>
  <si>
    <t>Suspected case of lipoedema in Japanese woman with a characteristic histology in skin biopsy.</t>
  </si>
  <si>
    <t>http://casereports.bmj.com/content/2017/bcr-2017-221049.long</t>
  </si>
  <si>
    <t>https://www.ncbi.nlm.nih.gov/pubmed/28835426</t>
  </si>
  <si>
    <t>A 42-year-old Japanese woman with a body mass index of 42, presented with a long history of bilateral swelling of buttocks and lower extremities. The upper trunk, upper extremities and feet were spared of excessive fat deposition without a complete loss of adipose tissues (figure 1), lowering the likelihood of partial lipodystrophy. Physical examination revealed that the edema was dry, hard and non-pitting. Stemmer’s sign was negative, and five out of seven criteria for the diagnosis of lipoedema1 were met. A CT scan showed massive circumferential enlargement of subcutaneous tissues with the same CT value as fat, further suggesting the diagnosis of lipoedema</t>
  </si>
  <si>
    <t>CT</t>
  </si>
  <si>
    <t>histo</t>
  </si>
  <si>
    <t>Ratchford EV1, Evans NS2.</t>
  </si>
  <si>
    <t>Approach to Lower Extremity Edema.</t>
  </si>
  <si>
    <t>https://www.ncbi.nlm.nih.gov/pubmed/28290004</t>
  </si>
  <si>
    <t>Lower extremity edema is extremely common among patients seen across multiple specialties. The differential diagnosis is broad and ranges from simple dependent edema to more complex conditions such as chronic venous disease and lymphedema. Several key features from the history and physical exam can assist with the diagnosis. Imaging is rarely necessary at the initial visit unless venous thromboembolism is suspected. Treatment is specific to the etiology of the edema, but compression stockings, elevation, exercise, and weight loss remain the cornerstone in most cases.</t>
  </si>
  <si>
    <t>Lee N, Pugh S, Cooper R.</t>
  </si>
  <si>
    <t>Haddenham easywrap as part of self-management in lymphoedema and lipoedema: The patient perspective.</t>
  </si>
  <si>
    <t>https://www.ncbi.nlm.nih.gov/pubmed/28961045</t>
  </si>
  <si>
    <t>Self-management and the use of adjustable velcro compression wraps are not new concepts and quite often both can form part of the maintenance phase of treatment in those with lymphoedema or lipoedema, as well as those diseases in which compression therapy is advised as long-term management. The aim of this article is to identify some aspects that contribute to effective self-management and how the use of easywrap adjustable velcro compression wraps have improved quality of life for those with lymphoedema, chronic oedema and lipoedema. Case studies are given from patients to demonstrate the individual experience of living with lymphoedema or lipoedema, how this has impacted on daily life, and how using easywrap has helped as part of self-management.</t>
  </si>
  <si>
    <t>compression</t>
  </si>
  <si>
    <t>yes - in liposuction folder</t>
  </si>
  <si>
    <t>Ali A, Theobald G, Arshad MA.</t>
  </si>
  <si>
    <t>Fat attacks!: a case of fat embolisation syndrome postliposuction.</t>
  </si>
  <si>
    <t>https://www.ncbi.nlm.nih.gov/pmc/articles/PMC5652555/pdf/bcr-2017-220789.pdf</t>
  </si>
  <si>
    <t>https://www.ncbi.nlm.nih.gov/pubmed/28947428</t>
  </si>
  <si>
    <t>Liposuction is a procedure commonly performed in the UK usually with a low incidence of serious sequelae; however with larger patients and increased volumes of lipoaspirate, complications have been reported more frequently. One of the rare but very serious complications postliposuction is fat embolism syndrome (FES), a life-threatening condition difficult to diagnose and limited in treatment.The authors present the case of a 45-year-old woman who was admitted to the intensive care unit postelective liposuction for bilateral leg lipoedema. She presented with the triad of respiratory failure, cerebral dysfunction and petechial rash requiring a brief period of organ support. This case highlights that with the recent increase in liposuction procedures worldwide, FES is a differential to always consider. Although still a rare condition this article emphasises the importance of thinking outside the box and how to identify and manage such a life-threatening complication.</t>
  </si>
  <si>
    <t>lipo</t>
  </si>
  <si>
    <t>case report of life-threatening case</t>
  </si>
  <si>
    <t>yes in peripheral</t>
  </si>
  <si>
    <t>Elwell R, Heal D, Lister L</t>
  </si>
  <si>
    <t>Impact of JOBST® Elvarex® knee and elbow functional zones on quality of life.</t>
  </si>
  <si>
    <t>http://www.jobstcompressioninstitute.com/uploads/Document-Library/fa282936720074c977662aa9919dc92c.pdf</t>
  </si>
  <si>
    <t>https://www.ncbi.nlm.nih.gov/pubmed/28961052</t>
  </si>
  <si>
    <t>Lymphoedema results from a failure of the lymphatic system. The consequences are swelling, skin and tissue changes and predisposition to infection. Lipoedema, however, results from the predisposition of an excessive number of fat cells in the lower limbs, typically from the ankle to the waist. Management for lymphoedema consists of volume reduction, reduction in shape distortion and improvement of skin condition. Treatment consists of a two-phase approach including an intensive and maintenance phase. The maintenance stage of treatment or self-care consists of skin care, exercise and compression garments. Case studies are presented featuring lower limb lymphoedema and upper limb lymphoedema and a patient affected by lipoedema. The case studies demonstrate how JOBST Elvarex custom-fit, flat-knit compression garments with knee and elbow functional zones enhances patient choice, garment suitability and potential for improved quality of life.</t>
  </si>
  <si>
    <t>Ratchford EV, Evans NS</t>
  </si>
  <si>
    <t>yes - req from author - 8/11/20</t>
  </si>
  <si>
    <t>[Lipedema: up-to-date of a long forgotten disease].</t>
  </si>
  <si>
    <t>https://www.ncbi.nlm.nih.gov/pubmed/28493139</t>
  </si>
  <si>
    <t>https://www.researchgate.net/publication/316882860_Lipedema_up-to-date_of_a_long_forgotten_disease</t>
  </si>
  <si>
    <t>Lipedema is a chronic disorder of subcutaneous adipose tissue of unknown etiology not uncommon among post-puberty women. The disease has a negative impact on self-esteem, mobility, and quality of life. Lipedema is characterized by symmetrical, disfiguring hyperplastic adipose tissue combined with bruising and pain. Untreated lipedema fosters osteoarthritis, secondary lymphedema, limited mobility, and psychosocial stigmatization. Treatment consists of conservative complex decongestive therapy and surgery by microcannular tumescent liposuction. Liposuction is the only available treatment capable to reduce the pathological adipose tissue durable and to prevent complications.</t>
  </si>
  <si>
    <t>CDT</t>
  </si>
  <si>
    <t>Reich-Schupke S, Schmeller W, Brauer WJ, Cornely ME, Faerber G, Ludwig M, Lulay G, Miller A, Rapprich S, Richter DF, Schacht V, Schrader K, Stücker M, Ure C</t>
  </si>
  <si>
    <t>S1 guidelines: Lipedema.</t>
  </si>
  <si>
    <t>https://www.ncbi.nlm.nih.gov/pubmed/28677175</t>
  </si>
  <si>
    <t>The present, revised guidelines on lipedema were developed under the auspices of and funded by the German Society of Phlebology (DGP). The recommendations are based on a systematic literature search and the consensus of eight medical societies and working groups. The guidelines contain recommendations with respect to diagnosis and management of lipedema. The diagnosis is established on the basis of medical history and clinical findings. Characteristically, there is a localized, symmetrical increase in subcutaneous adipose tissue in arms and legs that is in marked disproportion to the trunk. Other findings include edema, easy bruising, and increased tenderness. Further diagnostic tests are usually reserved for special cases that require additional workup. Lipedema is a chronic, progressive disorder marked by the individual variability and unpredictability of its clinical course. Treatment consists of four therapeutic mainstays that should be combined as necessary and address current clinical symptoms: complex physical therapy (manual lymphatic drainage, compression therapy, exercise therapy, and skin care), liposuction and plastic surgery, diet, and physical activity, as well as psychotherapy if necessary. Surgical procedures are indicated if - despite thorough conservative treatment - symptoms persist, or if there is progression of clinical findings and/or symptoms. If present, morbid obesity should be therapeutically addressed prior to liposuction.</t>
  </si>
  <si>
    <t>DXA</t>
  </si>
  <si>
    <t>conservative treatment</t>
  </si>
  <si>
    <t>Dadras M, Mallinger PJ, Corterier CC, Theodosiadi S, Ghods M</t>
  </si>
  <si>
    <t>Liposuction in the Treatment of Lipedema: A Longitudinal Study.</t>
  </si>
  <si>
    <t>https://www.ncbi.nlm.nih.gov/pmc/articles/PMC5533060/</t>
  </si>
  <si>
    <t>https://www.ncbi.nlm.nih.gov/pubmed/28728329</t>
  </si>
  <si>
    <t>BACKGROUND: Lipedema is a condition consisting of painful bilateral increases in subcutaneous fat and interstitial fluid in the limbs with secondary lymphedema and fibrosis during later stages. Combined decongestive therapy (CDT) is the standard of care in most countries. Since the introduction of tumescent technique, liposuction has been used as a surgical treatment option. The aim of this study was to determine the outcome of liposuction used as treatment for lipedema.
METHODS: Twenty-five patients who received 72 liposuction procedures for the treatment of lipedema completed a standardized questionnaire. Lipedema-associated complaints and the need for CDT were assessed for the preoperative period and during 2 separate postoperative follow-ups using a visual analog scale and a composite CDT score. The mean follow-up times for the first postoperative follow-up and the second postoperative follow-up were 16 months and 37 months, respectively.
RESULTS: Patients showed significant reductions in spontaneous pain, sensitivity to pressure, feeling of tension, bruising, cosmetic impairment, and general impairment to quality of life from the preoperative period to the first postoperative follow-up, and these results remained consistent until the second postoperative follow-up. A comparison of the preoperative period to the last postoperative follow-up, after 4 patients without full preoperative CDT were excluded from the analysis, indicated that the need for CDT was reduced significantly. An analysis of the different stages of the disease also indicated that better and more sustainable results could be achieved if patients were treated in earlier stages.
CONCLUSIONS: Liposuction is effective in the treatment of lipedema and leads to an improvement in quality of life and a decrease in the need for conservative therapy.</t>
  </si>
  <si>
    <t>Herbst KL, Ussery C, Eekema A</t>
  </si>
  <si>
    <t>Pilot study: whole body manual subcutaneous adipose tissue (SAT) therapy improved pain and SAT structure in women with lipedema. (Quadrivas)</t>
  </si>
  <si>
    <t>https://www.ncbi.nlm.nih.gov/pubmed/28930626</t>
  </si>
  <si>
    <t>Background Lipedema is a common painful subcutaneous adipose tissue (SAT) disorder in women affecting the limbs. SAT therapy is a manual therapy to improve soft tissue quality. Objective Determine if SAT therapy improves pain and structure of lipedema SAT. Design Single arm prospective pilot study. Setting Academic medical center. Patients Seven women, 46 ± 5 years, weight 90 ± 19 kg, with lipedema. Intervention Twelve 90-min SAT therapy sessions over 4 weeks. Outcomes Dual X-ray absorptiometry (DXA) scans, SAT ultrasound (Vevo 2100), leg volumetrics, skin caliper assessment, tissue exam, weight, resting metabolic rate, pain assessment, lower extremity functional scale (LEFS) and body shape questionnaire (BSQ) at baseline and end of study. Results Weight, resting metabolic rate and BSQ did not change significantly. Limb fat over total body fat mass (p = 0.08) and trunk fat over total body mass trended down from baseline (p = 0.08) by DXA. Leg volume and caliper assessments in eight of nine areas (p &lt; 0.007), LEFS (p = 0.002) and average pain (p = 0.007) significantly decreased from baseline. Fibrosis significantly decreased in the nodules, hips and groin. Ultrasound showed improved SAT structure in some subjects. Side effects included pain, bruising, itching, swelling and gastroesophageal reflux disease. All women said they would recommend SAT therapy to other women with lipedema. Limitations Small number of subjects. Conclusion SAT therapy in 4 weeks improved tissue structure, perceived leg function, and volume although shape was not affected. While side effects of SAT therapy were common, all women felt the therapy was beneficial.</t>
  </si>
  <si>
    <t>quadrivas</t>
  </si>
  <si>
    <t>Canning C, Bartholomew JR</t>
  </si>
  <si>
    <t>Lipedema</t>
  </si>
  <si>
    <t>http://journals.sagepub.com/doi/abs/10.1177/1358863X17739698?url_ver=Z39.88-2003&amp;rfr_id=ori:rid:crossref.org&amp;rfr_dat=cr_pub%3dpubmed</t>
  </si>
  <si>
    <t>https://www.ncbi.nlm.nih.gov/pubmed/29143577</t>
  </si>
  <si>
    <t>yes - in liposuction</t>
  </si>
  <si>
    <t>Bellini E, Grieco MP, Raposio E</t>
  </si>
  <si>
    <t>A journey through liposuction and liposculture: Review.</t>
  </si>
  <si>
    <t>https://www.ncbi.nlm.nih.gov/pmc/articles/PMC5681335/</t>
  </si>
  <si>
    <t>https://www.ncbi.nlm.nih.gov/pubmed/29158895</t>
  </si>
  <si>
    <t>Introduction: Nowadays, liposuction is the most frequently performed aesthetic surgery procedure in Western Countries. This technique has had rapid development since the 1970s, when it was experimented for the first time by A. and G. Fischer. It is currently widely used in clinical practice for many different situations in aesthetic, reconstructive and functional fields.
Materials and methods: This review aims to describe the historical evolution of liposuction by analyzing the transformation of the method in function of the introduction of innovative ideas or instruments. We have also focused on reporting the major clinical applications of this surgical technique, applicable to almost the entire body surface. We finally analyzed the complications, both major and minor, associated with this surgical technique.
Results: Liposuction is mainly used to correct deep and superficial fat accumulations and remodel the body contour. It has become an essential complementary technique to enhance the aesthetic result of many other aesthetic procedures such as reduction mammoplasty, abdominoplasty, brachioplasty, thigh lift and post bariatric body contouring. However, it can be largely used for the treatment of innumerable pathologies in reconstructive surgery such as lipomas, lipedema, lipodystrophies, pneudogynecomastia and gynecomastia, macromastia e gigantomastia, lymphedema and many others. The complication rate is very low, especially when compared with conventional excisional surgery and the major, complications are generally associated with improper performance of the technique and poor patient management before and after surgery.
Conclusion: Liposuction is a safe, simple and effective method of body contouring. It has enormous potential for its application in ablative and reconstructive surgery, far from the most common aesthetic processes with a very low complication rate.</t>
  </si>
  <si>
    <t>Crescenzi R, Marton A, Donahue PMC, Mahany HB, Lants SK, Wang P, Beckman JA, Donahue MJ, Titze J</t>
  </si>
  <si>
    <t>OBJECTIVE: To test the hypothesis that tissue sodium and adipose content are elevated in patients with lipedema; if confirmed, this could establish precedence for tissue sodium and adipose content representing a discriminatory biomarker for lipedema.
METHODS: Participants with lipedema (n = 10) and control (n = 11) volunteers matched for biological sex, age, BMI, and calf circumference were scanned with 3.0-T sodium and conventional proton magnetic resonance imaging (MRI). Standardized tissue sodium content was quantified in the calf skin, subcutaneous adipose tissue (SAT), and muscle. Dixon MRI was employed to quantify tissue fat and water volumes of the calf. Nonparametric statistical tests were applied to compare regional sodium content and fat-to-water volume between groups (significance: two-sided P ≤ 0.05).
RESULTS: Skin (P = 0.01) and SAT (P = 0.04) sodium content were elevated in lipedema (skin: 14.9 ± 2.9 mmol/L; SAT: 11.9 ± 3.1 mmol/L) relative to control participants (skin: 11.9 ± 2.0 mmol/L; SAT: 9.4 ± 1.6 mmol/L). Relative fat-to-water volume in the calf was elevated in lipedema (1.2 ± 0.48 ratio) relative to control participants (0.63 ± 0.26 ratio; P &lt; 0.001). Skin sodium content was directly correlated with fat-to-water volume (Spearman's rho = 0.54; P = 0.01).
CONCLUSIONS: Internal metrics of tissue sodium and adipose content are elevated in patients with lipedema, potentially providing objective imaging-based biomarkers for differentially diagnosing the under-recognized condition of lipedema from obesity.</t>
  </si>
  <si>
    <t>na-MRI</t>
  </si>
  <si>
    <t>paper</t>
  </si>
  <si>
    <t>Lontok, Erik</t>
  </si>
  <si>
    <t>Lipedema Giving Smarter Guide</t>
  </si>
  <si>
    <t>http://philanthropy.milkeninstitute.org/lipedema</t>
  </si>
  <si>
    <t>Lipedema is a chronic condition that occurs almost exclusively in women and manifests as symmetrical  buildup of painful fat and swelling in the limbs, sparing the hands and feet. A critical issue is the poorly understood disease biology, which for diagnosed patients results in limited treatment options that, at best, ameliorate the symptoms of lipedema. Individuals who suffer from the disease are further impacted by the absence of diagnostic tools, the lack of public and medical awareness of lipedema, and the stigma associated with weight gain. As a result, the true number of women with lipedema, or its  epidemiology, is unknown.
Braving these challenges is an active, numerous, and engaged patient community eager to participate in lipedema research. Supported by equally devoted caregivers and researchers, the lipedema field presents an immense opportunity for scientific and medical advancements. To capitalize on this potential, the Lipedema Foundation and the Milken Institute’s Center for Strategic Philanthropy convened leading stakeholders to discuss the current state of lipedema science and identify the key philanthropic research opportunities to advance the field.</t>
  </si>
  <si>
    <t>yes in peripheral folder</t>
  </si>
  <si>
    <t>Waxler JL, Guardino C, Feinn RS, Lee H, Pober BR, Stanley TL</t>
  </si>
  <si>
    <t>Altered body composition, lipedema, and decreased bone density in individuals with Williams syndrome: A preliminary report.</t>
  </si>
  <si>
    <t>https://www.ncbi.nlm.nih.gov/pmc/articles/PMC5490490/</t>
  </si>
  <si>
    <t>https://pubmed.ncbi.nlm.nih.gov/28254647/</t>
  </si>
  <si>
    <t xml:space="preserve">Williams syndrome (WS) [OMIM #194050] is a distinct genetic disorder caused by a chromosomal 7q11.23 microdeletion of ~1.5
million base pairs. The resulting loss of approximately 25 coding genes leads to a broad but well-characterized array of medical
problems (Pober 2010). However, limited data exist on the body composition of individuals with WS. Stagi et al. recently report
decreased bone mineral density (BMD) in a cohort of children and young adults (Stagi et al., 2016), and another report shows
decreased bone density in a small sample of adults over the age of 30 (Cherniske et al., 2004), but this observation has yet to be
reproduced in a larger cohort of adults. Likewise, only two small studies assessing WS children and adults, respectively, describe
body proportions from standard anthropometric measurements. Both these studies report diminished fat stores in their subjects
with Williams syndrome (Kaplan et al., 1998; Nogueira et al., 2011). Our clinical observations suggest that the classic infant and child
WS phenotype, described as “failure to thrive” or “FTT” with low body weight and height, does not necessarily persist into adulthood.
Rather, a subset of adults accumulate fat in a distinct distribution developing a phenotype that resembles lipedema
(Cherniske et al., 2004). To broaden the described age range and confirm the previous reports of decreased bone density in adults with WS as well as our clinical impressions of a tendency for lipedema-like fat accumulation in adulthood, we chose to perform screening studies of bone mineral density and body composition on a wide age range sample of WS children and adults attending the 2014 Williams Syndrome Association Family Convention. We observed that bone mineral density was reduced in WS compared to sibling controls across the lifespan, and that adiposity, particularly in the lower extremities, is lower than controls in childhood, as expected, but is increased compared to controls in both men and women with WS in later adulthood.
</t>
  </si>
  <si>
    <t>only involves the fat deposition - no pain or tenderness</t>
  </si>
  <si>
    <t>Beltran K, Herbst KL.</t>
  </si>
  <si>
    <t>Differentiating lipedema and Dercum's disease.</t>
  </si>
  <si>
    <t>https://pubmed.ncbi.nlm.nih.gov/27857136/</t>
  </si>
  <si>
    <t>https://www.nature.com/articles/ijo2016205</t>
  </si>
  <si>
    <t>BACKGROUND: People with lipedema or Dercum’ s disease (DD) can have a similar distribution of excess painful nodularsubcutaneous adipose tissue (SAT), making them difﬁcult to differentiate.
METHODS: Case series of 94 patients with DD, 160 with lipedema and 18 with both diagnoses (Lip+DD) from a single clinic in anacademic medical center to improve identiﬁcation and differentiation of these disorders by comparison of clinical ﬁndings,prevalence of type 2 diabetes (DM2), hypermobility by the Beighton score and assessment of a marker of inﬂammation, Totalcomplement activity (CH50).
RESULTS: Differences between groups were by Student’s t-test with α of 0.05. The Lipedema Group had signiﬁcantly greaterweight, body mass index (BMI), gynoid distributed nodular SAT and ﬁbrotic and heavy tissue than the DD Group. Hypermobility wassigniﬁcantly higher in the Lipedema (58 ± 0.5%) than DD Group (23 ± 0.4%; Po 0.0001). DM2 was signiﬁcantly greater in theDD (16 ± 0.2%; P = 0.0007) than the Lipedema Group (6 ± 0.2%). Average pain by an analog scale was signiﬁcantly higher in theDD (6 ± 2.5%) than the Lipedema Group (4 ± 2.1%; Po 0.0001). Fatigue and swelling were common in both groups. Easy bruisingwas more common in the Lipedema Group, whereas abdominal pain, shortness of breath, ﬁbromyalgia, migraines and lipomaswere more prevalent in the DD Group. The percentage of patients with elevated CH50 was signi ﬁcantly positive in both groups.
CONCLUSIONS: The signiﬁcantly lower prevalence of DM2 in people with lipedema compared with DD may be due to the greateramount of gynoid fat known to be protective against metabolic disorders. The high percentage of hypermobility in lipedemapatients indicates that it may be a comorbid condition. The location of fat, high average daily pain, presence of lipomas andcomorbid painful disorders in DD patients may help differentiate from lipedema.</t>
  </si>
  <si>
    <t>Vignes S.</t>
  </si>
  <si>
    <t>[Lymphedema: From diagnosis to treatment].</t>
  </si>
  <si>
    <t>http://www.ncbi.nlm.nih.gov/pubmed/27591818</t>
  </si>
  <si>
    <t>Abstract
Lymphedema results from impaired lymphatic transport with increased limb volume. Lymphedema are divided in primary and secondary forms. Upper-limb lymphedema secondary to breast cancer treatment is the most frequent in France. Primary lymphedema is sporadic, rarely familial or associated with complex malformative or genetic disorders. Diagnosis of lymphedema is mainly clinical and lymphoscintigraphy is useful in primary form to assess precisely the lymphatic function of the two limbs. Erysipelas (cellulitis) is the main complication, but psychological or functional discomfort may occur throughout the course of lymphedema. Lipedema is the main differential diagnosis, defined as an abnormal accumulation of fat from hip to ankle. Lymphedema management is based on complete decongestive physiotherapy (multilayer low-stretch bandage, manual lymph drainage, skin care, exercises). The first phase of treatment leads to a reduction of lymphedema volume and the second phase stabilizes the volume. Multilayer low-stretch bandage and elastic compression is the cornerstone of the complete decongestive physiotherapy. Patient-education programs, including self-management, aim to improve patient autonomy.</t>
  </si>
  <si>
    <t>Cooper G1.</t>
  </si>
  <si>
    <t>Genetics and lymphoedema: a future yet to be fully discovered.</t>
  </si>
  <si>
    <t>https://www.ncbi.nlm.nih.gov/pubmed/28034335</t>
  </si>
  <si>
    <t>Todd M1.</t>
  </si>
  <si>
    <t>Diagnosis and management of lipoedema in the community.</t>
  </si>
  <si>
    <t>https://www.ncbi.nlm.nih.gov/pubmed/27715138</t>
  </si>
  <si>
    <t>Lipoedema is a chronic progressive adipose disorder that affects mainly
women and presents as symmetrical enlargement of the buttocks and
legs. It is commonly misdiagnosed as obesity or lymphoedema, but
careful assessment will reveal a disproportionate enlargement below the
waist which is resistant to dieting, sparing of the feet, legs are tender
or painful to touch and bruise easily, there is occasional orthostatic
oedema, and there is often significant psychological morbidity. Lipoedema
is a oestrogen-regulated condition with onset around puberty in 78%
of women, and there is often a strong family history. The condition is
exacerbated by weight gain and there is increasing anecdotal evidence
that women who are obese are seeking a diagnosis of lipoedema, either
to procure NHS funded manual lymphatic drainage, or to medicalise
their obesity and avoid acknowledging that the responsibility for their
weight gain is lifestyle orientated. Management of lipoedema consists
of accurate diagnosis, psychological care, management of orthostatic
oedema, and prevention of progression through skin care and weight
management.</t>
  </si>
  <si>
    <t>Buck DW 2nd, Herbst KL.</t>
  </si>
  <si>
    <t>Lipedema: A Relatively Common Disease with Extremely Common Misconceptions.</t>
  </si>
  <si>
    <t>https://www.ncbi.nlm.nih.gov/pmc/articles/PMC5055019/pdf/gox-4-e1043.pdf</t>
  </si>
  <si>
    <t>https://pubmed.ncbi.nlm.nih.gov/27757353/</t>
  </si>
  <si>
    <t>Lipedema, or adiposis dolorosa, is a common adipose tissue disorder that is believed
to affect nearly 11% of adult women worldwide. It is characterized most commonly
by disproportionate adipocyte hypertrophy of the lower extremities, significant
tenderness to palpation, and a failure to respond to extreme weight loss modalities. Women with lipedema report a rapid growth of the lipedema subcutaneous
adipose tissue in the setting of stress, surgery, and/or hormonal changes. Women
with later stages of lipedema have a classic “column leg” appearance, with masses of
nodular fat, easy bruising, and pain. Despite this relatively common disease, there
are few physicians who are aware of it. As a result, patients are often misdiagnosed
with lifestyle-induced obesity, and/or lymphedema, and subjected to unnecessary
medical interventions and fat-shaming. Diagnosis is largely clinical and based on
criteria initially established in 1951. Treatment of lipedema is effective and includes
lymphatic support, such as complete decongestive therapy, and specialized suction
lipectomy to spare injury to lymphatic channels and remove the diseased lipedema
fat. With an incidence that may affect nearly 1 in 9 adult women, it is important
to generate appropriate awareness, conduct additional research, and identify better diagnostic and treatment modalities for lipedema so these women can obtain
the care that they need and deserve. (Plast Reconstr Surg Glob Open 2016;4:e1043;
doi: 10.1097/GOX.0000000000001043; Published online 28 September 2016.)</t>
  </si>
  <si>
    <t>Warren Peled A, Kappos EA.</t>
  </si>
  <si>
    <t>Lipedema: diagnostic and management challenges.</t>
  </si>
  <si>
    <t xml:space="preserve">https://www.ncbi.nlm.nih.gov/pmc/articles/PMC4986968/ </t>
  </si>
  <si>
    <t>http://www.ncbi.nlm.nih.gov/pubmed/27570465</t>
  </si>
  <si>
    <t>Abstract
Lipedema is an uncommon disorder characterized by localized adiposity of the lower extremities, often occurring in females with a family history of the condition. The adiposity extends from hips to ankles and is typically unresponsive to weight loss. In addition to the aesthetic deformity, women also describe pain in the lower extremities, particularly with pressure, as well as easy bruising. Although the condition is well described, it is relatively rare and often misdiagnosed. The purpose of this review is to describe the initial evaluation and diagnosis of lipedema and discuss treatment options.</t>
  </si>
  <si>
    <t>O'Neill C.</t>
  </si>
  <si>
    <t>BJN Awards 2016: Oedema and Lipoedema Nurse of the Year Runner up 2016.</t>
  </si>
  <si>
    <t>http://www.ncbi.nlm.nih.gov/pubmed/27409779</t>
  </si>
  <si>
    <t>N/A</t>
  </si>
  <si>
    <t>Bast JH, Ahmed L, Engdahl R.</t>
  </si>
  <si>
    <t>Lipedema in patients after bariatric surgery.</t>
  </si>
  <si>
    <t>http://www.ncbi.nlm.nih.gov/pubmed/27317598</t>
  </si>
  <si>
    <t>Lipedema is a condition of abnormal symmetric bilateral lower extremity or trunk adipose tissue that can easily be confused with obesity or other causes of lower-extremity enlargement [1–3] . This diagnosis may be overlooked and missed in bariatri…</t>
  </si>
  <si>
    <t>Halk AB, Damstra RJ.</t>
  </si>
  <si>
    <t>First Dutch guidelines on lipedema using the international classification of functioning, disability and health.</t>
  </si>
  <si>
    <t>http://www.ncbi.nlm.nih.gov/pubmed/27075680</t>
  </si>
  <si>
    <t>Abstract
INTRODUCTION:
Lipedema is a chronic, progressive condition that can result in considerable disability. In 2011, the Dutch Society of Dermatology and Venereology organized a task force to create guidelines on lipedema, using the International Classification of Functioning, Disability and Health of the World Health Organization.
GUIDELINE DEVELOPMENT:
Clinical questions on significant issues in lipedema care were proposed, involving (1) making the diagnosis of lipedema; (2) clinimetric measurements for early detection and adequate follow-up; and (3) treatment. A systematic review of literature published up to June 2013 was conducted. Based on available evidence and experience of the task force, answers were formed and recommendations were stated. The guidelines define criteria to make a medical diagnosis of lipedema, a minimum data set of (repeated) clinical measurements that should be used to ensure early detection and an individually outlined follow-up plan, pillars on which conservative treatment should be based and recommendations on surgical treatment options.
CONCLUSIONS:
Little consistent information concerning either diagnostics or therapy can be found in the literature. It is likely that lipedema is frequently misdiagnosed or wrongly diagnosed as only an aesthetic problem and therefore under- or mis-treated. Treatment is divided into conservative and chirurgic treatment. The only available technique to correct the abnormal adipose tissue is surgery.
RECOMMENDATIONS:
To ensure early detection and an individually outlined follow-up, the committee advises the use of a minimum data set of (repeated) measurements of waist circumference, circumference of involved limbs, body mass index and scoring of the level of daily practice and psychosocial distress. Promotion of a healthy lifestyle with individually adjusted weight control measures, graded activity training programs, edema reduction, and other supportive measures are pillars of conservative therapy. Tumescent liposuction is the treatment of choice for patients with a suitable health profile and/or inadequate response to conservative and supportive measures.</t>
  </si>
  <si>
    <t>Fetzer A.</t>
  </si>
  <si>
    <t>Specialist approaches to managing lipoedema.</t>
  </si>
  <si>
    <t xml:space="preserve">http://www.lipoedema.co.uk/wp-content/uploads/2016/04/BJCN_2016_CO_April_Fetzer_Lipoedema_Final.pdf </t>
  </si>
  <si>
    <t>http://www.ncbi.nlm.nih.gov/pubmed/27046426</t>
  </si>
  <si>
    <t>ABSTRACT
While there is no proven cure for lipoedema, early detection is key as
specialist treatments, complemented by self-management techniques, can
improve symptoms and prevent progression. There is no universal approach
as the correct treatment or treatments will depend on each patient’s
particular circumstances; however, when chosen early and appropriately,
interventions can provide huge benefits. The most common treatments
in the management of lipoedema include compression, manual lymphatic
drainage (MLD), tumescent liposuction, intermittent pneumatic compression
therapy (IPC), kinesio taping, deep oscillation therapy, and cognitive
behavioural therapy (CBT).
KEY POINTS
w There is currently no cure for lipoedema
w Early detection of lipoedema is key to improve symptoms and prevent
progression
w Use of self-management techniques, such as compression garments,
maintaining a good diet, and carrying out low-impact exercise can help in
managing the symptoms
w Specialist treatments include: compression, kinesio taping, manual
lymphatic drainage (MLD), liposuction, deep oscillation therapy, and
cognitive behavioral therapy (CBT).</t>
  </si>
  <si>
    <t>Todd M, Elwell R, Pritchard E.</t>
  </si>
  <si>
    <t>Managing chronic oedema and venous disease with made-to-order garments.</t>
  </si>
  <si>
    <t>http://www.ncbi.nlm.nih.gov/pubmed/27046425</t>
  </si>
  <si>
    <t>ABSTRACT
Selecting the most appropriate compression garments is vital in the longterm
management of venous disease and chronic oedema. The range of
styles has improved greatly over the years and many garments are available
on the UK Drug Tariff. Practitioners now have a wide range of options to
choose from including the type of fabric, colour, compression class, and
style of garment. These options increase the pratitioner’s ability to select
the most suitable garments and combine clinical and aesthetic needs,
with the ultimate aim of improving compliance. The focus of this article
is to highlight the aims and qualities of the various types of compression
garments available, discuss the rationale for prescribing choice, and
describe the benefits of Haddenham’s Veni made-to-order compression leg
garments in the management of chronic oedema and venous disease. Three
case studies will demonstrate the effectiveness of the Veni made-to-order
range of compression garments.</t>
  </si>
  <si>
    <t>Carrasco-Zuber JE, Alvarez-Veliz S, Cataldo-Cerda K, Gonzalez-Bombardiere S.</t>
  </si>
  <si>
    <t>Lipedematous scalp: a case report and review of the current literature.</t>
  </si>
  <si>
    <t>https://pubmed.ncbi.nlm.nih.gov/27018637/</t>
  </si>
  <si>
    <t>https://onlinelibrary.wiley.com/doi/epdf/10.1111/ddg.12813</t>
  </si>
  <si>
    <t>Ainechi S, Carlson JA.</t>
  </si>
  <si>
    <t>Neutrophilic Dermatosis Limited to Lipo-Lymphedematous Skin in a Morbidly Obese Woman on Dasatinib Therapy.</t>
  </si>
  <si>
    <t>https://pubmed.ncbi.nlm.nih.gov/26825166/</t>
  </si>
  <si>
    <t>Abstract
Neutrophilic dermatosis (ND) confined to postmastectomy lymphedema, localized Sweet syndrome, is a newly recognized disease. In this study, the authors describe a 44-year-old obese woman with chronic myelogenous leukemia in molecular remission on dasatinib therapy, who presented with a painful urticarial eruption limited to lipo-lymphedematous skin and accompanied by malaise, episodic fever, diarrhea, neutrophilia, and leukocytosis. Initially transient and migratory, the rash became fixed, papular, and vesicular and showed minimal response to corticosteroids. Biopsy demonstrated sparse perivascular and interstitial dermal neutrophilic infiltrates, without vasculitis or significant dermal edema. Aggregates of neutrophils were found within and surrounding lymphangiectases. Biopsy of a new onset papule 3 weeks later demonstrated papillary dermal edema, denser neutrophilic infiltrate, and vasculitis-like changes. These 2 histopathologic patterns of ND, early and late, resemble neutrophilic urticarial dermatitis (also known as neutrophilic dermatitis with systemic inflammation) and Sweet syndrome, respectively. Extensive workup did not reveal evidence of relapsed chronic myelogenous leukemia, infection, or a coexisting systemic inflammatory disease. Dasatinib was discontinued and the eruption gradually resolved over 2.5 months. Still in molecular remission (no detectable BCR-ABL gene fusion), dasatinib therapy was recommenced at 3-month follow-up. After 10 months, she complains of malaise and arthralgia, but no cutaneous symptoms. The evolution and slow resolution of this ND in lipo-lymphedematous skin implicate poor lymphatic clearance of factors, antigenic and/or toxic, involved in the pathogenesis of ND.</t>
  </si>
  <si>
    <t>Dudek JE, BiaÅ‚aszek W, Ostaszewski P.</t>
  </si>
  <si>
    <t>Quality of life in women with lipoedema: a contextual behavioral approach.</t>
  </si>
  <si>
    <t>http://www.ncbi.nlm.nih.gov/pubmed/26216585</t>
  </si>
  <si>
    <t>Purpose
Lipoedema is a chronic, progressive adipose disorder of unknown etiology, often underdiagnosed or misdiagnosed as obesity. It manifests itself with accumulation of the fat in lower parts of the body and associated edema and, due to numerous physical and psychological consequences, affects the quality of life (QOL) of those who suffer. The aim of this study was to investigate the psychological factors that might have an impact on the QOL of women with lipoedema from the contextual behavioral viewpoint.
Methods
In an Internet-based cross-sectional study, women suffering from lipoedema (N = 120) were asked to fill in questionnaires assessing: symptom severity, QOL (WHOQOL-BREF), satisfaction with life (SWLS), psychological flexibility (Acceptance and Action Questionnaire-II), social connectedness (Social Connectedness Scale-Revised) and other psychological factors. The majority of participants were from the USA, the UK, and Australia.
Results
Multiple hierarchical regression analyses showed that a higher level of QOL was predicted by higher levels of psychological flexibility and social connectedness, while controlling for symptom severity. Higher level of SWL was predicted only by higher level of social connectedness.
Conclusions
Acceptance and Commitment Therapy with psychological flexibility as the target of change and Functional Analytic Psychotherapy with social connectedness as the target of change might be useful in treating women with lipoedema; however, further research in this area is needed. The authors conclude that psychological and biomedical interventions for women with lipoedema and their QOL merit more attention from researchers and the medical community than is currently received.</t>
  </si>
  <si>
    <t>Schneble N, Wetzker R, Wollina U.</t>
  </si>
  <si>
    <t>Lipedema Â– lack of evidence for the involvement of tyrosine kinases.</t>
  </si>
  <si>
    <t>http://www.ncbi.nlm.nih.gov/pubmed/27049087</t>
  </si>
  <si>
    <t>Abstract
Lipedema is a chronic disorder characterized by abnormal distribution of subcutaneous adipose tissue on the proximal extremities, pain and capillary fragility. Its etiology is unknown but in analogy to central obesity, chronic low-level inflammation in adipose tissue has been suggested. There seems to be an increased propagation of pre-adipocytes into mature adipocytes contributing to the massive enlargement of subcutaneous adipose tissue. We investigated whether tyrosine kinases might be involved. Proteins from adipose tissue harvested during microcannular tumescent liposuction in lipedema and in lipomas were subjected to 10% polyacrylamide-gel, transferred to a polyvinylidenfluorid membrane and immunoblotted with indicated P-Tyr-100 antibody followed by enhanced chemiluminescence reaction. A survey of all blots did not reveal tyrosine-phosphorylated proteins with a molecular weight &gt;100 kD in lipedema tissue and controls. These investigations suggest absence of activated growth factor receptors. Some signals indicating unspecific tyrosine-phosphorylation of smaller proteins were detected in tissue of both lipedema patients and controls. The present data suggest that there is no enduring activation of tyrosine kinase pathways of adipogenesis in lipedema as in lipoma controls.</t>
  </si>
  <si>
    <t>Greene A, Meskell P.</t>
  </si>
  <si>
    <t>The impact of lower limb chronic oedema on patients' quality of life.</t>
  </si>
  <si>
    <t>http://www.ncbi.nlm.nih.gov/pubmed/27489034</t>
  </si>
  <si>
    <t>Abstract
This study aimed to explore patients' perceptions regarding the impact that lower limb chronic oedema has on their quality of life (QoL). A quantitative descriptive design was used to collect data from patients with lower limb chronic oedema. A condition-specific validated questionnaire was distributed to a purposive sample (n = 122) through manual lymphatic drainage/vascular/health clinics in Ireland. Results indicated that patients with lower limb chronic oedema experience a wide range of physical problems such as limb heaviness (74%, n = 66), weakness (44%, n = 40) and pain (38%, n = 34). Additionally, difficulties with walking (53%, n = 48), standing (51%, n = 46) and bending (45%, n = 40) were reported. Concerns regarding poor body image were strongly evident (76%, n = 68). Difficulties finding clothing/footwear to fit oedematous limb(s) were reported (59%, n = 53), in addition to finding clothes that participants would like to wear (64%, n = 58). Emotional symptoms of irritability (42%, n = 38), anxiety (41%, n = 37) and tension (40%, n = 36) were reported. Over half of the participants (55%, n = 49) stated that their chronic swelling affected their social functioning and their ability to engage in leisure activities. This study has identified that lower limb chronic oedema has significant psychological, social and physical implications for persons' QoL.</t>
  </si>
  <si>
    <t>Szolnoky G.</t>
  </si>
  <si>
    <t>Currently the best treatment for lipoedema.</t>
  </si>
  <si>
    <t>http://www.ncbi.nlm.nih.gov/pubmed/27206360</t>
  </si>
  <si>
    <t>None found</t>
  </si>
  <si>
    <t>Williams A.</t>
  </si>
  <si>
    <t>A review of the evidence for adjustable compression wrap devices.</t>
  </si>
  <si>
    <t>http://www.ncbi.nlm.nih.gov/pubmed/27169339</t>
  </si>
  <si>
    <t>Abstract
Compression therapy is a key component in the effective management of people with lower limb problems associated with venous, lymphatic and fat disorders such as lipoedema. Individuals with lymphoedema, venous ulceration and lipoedema often require long-term compression therapy to prevent and manage problems such as chronic ulceration and skin changes, persistent swelling and shape distortion. Challenges remain in achieving acceptable, safe, effective and cost-efficient compression therapy choices. Adjustable compression wrap devices using hook and loop fasteners, commonly called VELCRO brand fasteners, present new opportunities for improving treatment outcomes, supporting patient independence and self-management in the use of compression therapy. This paper reports the findings of an evidence review of adjustable compression wrap devices in people with lymphoedema, chronic oedema, venous ulceration and lipoedema.</t>
  </si>
  <si>
    <t>Dr. med. Wolfgang Brauer; Dr. med. Wolfgang Brauer; Dr. med. Gabriele Faerber; Dr. med. Gerd Rudolf Lulay</t>
  </si>
  <si>
    <t>https://www.lipedema.net/wp-content/uploads/2019/05/German_Lipodem_Guidelines_2015-de_de-en_us-C.pdf</t>
  </si>
  <si>
    <t>In daily clinical practice, questions constantly arise with respect to the diagnosis and treatment of lipedema. Often, there are also concurrent disorders of other diseases (e.g. lipedema and
obesity, lipedema and lymphedema), where differential diagnosis is sometimes difficult. For the diagnosis and treatment of lymphedema, please refer to the Society of Germanspeaking Lymphologists’ guidelines (GDL) (GDL 2009). For the diagnosis and treatment of
obesity, please refer to the German Obesity Society guidelines (DAG 2014). The guideline presented focuses on the diagnosis and treatment of lipedema.</t>
  </si>
  <si>
    <t>Baumgartner A, Hueppe M, Schmeller W.</t>
  </si>
  <si>
    <t>Long-term benefit of liposuction in patients with lipoedema: a follow-up study after an average of 4 and 8 years.</t>
  </si>
  <si>
    <t xml:space="preserve">http://www.lipoedema.co.uk/wp-content/uploads/2012/10/Schmeller-8-year-study.pdf </t>
  </si>
  <si>
    <t>http://www.ncbi.nlm.nih.gov/pubmed/26574236</t>
  </si>
  <si>
    <t>Background
Long-term results following liposuction in patients with lipoedema are available only for an average period of 4 years.
Objective
To find out whether the improvement of complaints persists for a further 4 years.
Methods
In a single-centre study, 85 patients with lipoedema had already been examined after 4 years. A mail questionnaire – often in combination with clinical
controls – was repeated after another 4 years (8 years after liposuction).
Results
Compared with the results after 4 years, the improvement in spontaneous pain, sensitivity to pressure, oedema, bruising and restriction of movement persisted.
The same held true for patient self-assessment of cosmetic appearance, quality of life and overall impairment. Eight years after surgery, the reduction in
the amount of conservative treatment (combined decongestive therapy, compression garments) was similar to that observed 4 years earlier.
Conclusion
These results demonstrate for the first time the long-lasting positive effects of liposuction in patients with lipoedema.</t>
  </si>
  <si>
    <t>Williams, MacEwan</t>
  </si>
  <si>
    <t>Accurate diagnosis and self-care
support for women with lipoedema</t>
  </si>
  <si>
    <t>http://www.magonlinelibrary.com/doi/10.12968/pnur.2016.27.7.325</t>
  </si>
  <si>
    <t>lipoedema is a long-term, progressive condition, usually presenting as symmetrical enlargement of the legs and buttocks, and mainly
affecting women. Distinct from obesity or lymphoedema, lipoedema is associated with an unusual distribution and proliferation of diet-resistant
in ammatory fat tissue. This article provides background to lipoedema diagnosis and discusses self-care support for women with lipoedema.</t>
  </si>
  <si>
    <t>Fetzer A, Wise C.</t>
  </si>
  <si>
    <t>Living with lipoedema: reviewing different self-management techniques.</t>
  </si>
  <si>
    <t xml:space="preserve">http://www.lipoedema.co.uk/wp-content/uploads/2012/09/BJCN_2015_CO_Supp_FetzerLipoedema.pdf </t>
  </si>
  <si>
    <t>http://www.ncbi.nlm.nih.gov/pubmed/26418584</t>
  </si>
  <si>
    <t>ABSTRACT
At present, there is no proven cure for lipoedema. Nevertheless, much can be done to help improve symptoms and prevent progression. Many of these improvements can be achieved by patients using self-management techniques. This article describes the range of self-management techniques that community nurses can discuss with patients, including healthy eating,
low-impact exercise, compression garments, self-lymphatic drainage, and counselling.
KEY POINTS
w There is currently no cure for lipoedema, but self-management techniques can help to manage the condition and prevent its progression
w A sensible, healthy-eating programme designed to lose any excess weight and to prevent further weight gain is advised
w Following an appropriate exercise schedule to build muscle tone will help maintain mobility, weight, and improve mood
w Wearing appropriate, graded compression garments to support the tissues and reduce oedema (fluid build up) will help prevent progression
Conclusion
Although the lack of a cure can make patients feel frustrated and hopeless, patients with lipoedema should be encouraged to take an active role in managing their condition. Quality of life can be significantly improved through self-management techniques, and the earlier that patients is introduce these techniques, the better the outcomes that can be achieved. Self-management techniques also complement specialist treatments, such as MLD; intermittent pneumatic compression therapy (IPC); multilayer bandaging; and, where appropriate, liposuction (Rapprich et al, 2011; Schmeller et al, 2012). These specialist treatments will be discussed in a future article. Providing support and giving these patients concrete tools that can help them to manage their condition is an important and rewarding role.</t>
  </si>
  <si>
    <t xml:space="preserve">Stefan RapprichStefanie BaumStefanie BaumIris KaakIris KaakShow all 5 authorsMaurizio PoddaMaurizio Podda
</t>
  </si>
  <si>
    <t>Treatment of lipoedema using liposuction: Results of our own surveys</t>
  </si>
  <si>
    <t>https://www.researchgate.net/publication/279716850_Treatment_of_lipoedema_using_liposuction_Results_of_our_own_surveys</t>
  </si>
  <si>
    <t>Background: Lipedema is a painful, genetically induced, abnormal deposition of subcutaneous fat in the extremities of women. The pathogenesis is unknown. Also unknown is the number of women affected in Germany. This study presents the epidemiology of the disease. There are currently two treatment options available: Complex physical decongestive therapy and liposuction. Liposuction is the only method that removes fat permanently. An additional study proves its effectiveness and highlights its vital role as part of a comprehensive treatment concept. Patients and Methods: As part of the epidemiological research, all patients of a general practioner were examined for leg problems. The liposuction study included the pre- and postoperative examination of 85 patients, which was carried out using a questionnaire. Results: Lipedema were diagnosed in 5% of all patients of the GP practice. In all 85 patients liposuction significantly reduced pain, bruising and the tendency of swelling in the extremities. It therefore led to a significant improvement in the quality of life of the patients. Conclusion: Lipedema is a relatively common disorder among women. Liposuction forms part of an effective treatment plan, when it is used in conjunction with pre- and postoperative complex physical decongestive therapy, a sports program, treatment of concomitant obesity, as well as psychological support, if needed. Therefore a comprehensive treatment plan should be aimed at for a succesful result.</t>
  </si>
  <si>
    <t>Couto JA, Maclellan RA, Greene AK.</t>
  </si>
  <si>
    <t>Management of Vascular Anomalies and Related Conditions Using Suction-Assisted Tissue Removal.</t>
  </si>
  <si>
    <t>http://www.ncbi.nlm.nih.gov/pubmed/26397270</t>
  </si>
  <si>
    <t>https://journals.lww.com/plasreconsurg/Abstract/2015/10000/Management_of_Vascular_Anomalies_and_Related.33.aspx</t>
  </si>
  <si>
    <t>Abstract
Summary: Vascular anomalies and related conditions cause overgrowth of tissues. The purpose of this study was to determine the efficacy and safety of liposuction techniques for pediatric overgrowth diseases. Patients treated between 2007 and 2015 who had follow-up were reviewed. Seventeen patients were included; the median age was 12.7 years. The causes of overgrowth included infiltrating lipomatosis (n = 7), capillary malformation (n = 6), hemihypertrophy (n = 1), infantile hemangioma (n = 1), lipedema (n = 1), and macrocephaly-capillary malformation (n = 1). Forty-seven percent had enlargement of an extremity, 41 percent had facial hypertrophy, and 12 percent had expansion of the trunk. All subjects had a reduction in the size of the overgrown area and improved quality of life. Suction-assisted tissue removal is an effective technique for reducing the volume of the subcutaneous compartment for patients with pediatric overgrowth diseases.</t>
  </si>
  <si>
    <t>Only 1 lipedema patient included - but it is a pediatric case of unknown age</t>
  </si>
  <si>
    <t>Truchetet F, Bonhomme A.</t>
  </si>
  <si>
    <t>[Recognising and treating lipidema OMIM 614103].</t>
  </si>
  <si>
    <t>http://www.ncbi.nlm.nih.gov/pubmed/26256653</t>
  </si>
  <si>
    <t>https://www.sciencedirect.com/science/article/abs/pii/S015196381500455X?via%3Dihub</t>
  </si>
  <si>
    <t>Abstract
Lipedema is a poorly understood clinical entity that is frequently under-diagnosed and neglected or else confused with lymphoedema. However, in most cases, diagnosis is simple and does not usually necessitate laboratory examinations. There is an extremely high demand for therapy since the condition causes major morbidity and affects quality of life. The aim of treatment is to reduce patient weight; although weight loss does not affect the morphology of the lower limbs, it optimises patient mobility while reducing related complaints and improving quality of life. Conservative surgical measures, of which tumescent liposuction is the most frequent, provide improvement of certain symptoms. A better understanding of this entity will result in improved therapy.</t>
  </si>
  <si>
    <t>Mason MC.</t>
  </si>
  <si>
    <t>Taking the plunge with lipoedema.</t>
  </si>
  <si>
    <t>http://www.ncbi.nlm.nih.gov/pubmed/26153947</t>
  </si>
  <si>
    <t>Women wait decades for an accurate diagnosis of lipoedema. Earlier diagnosis is essential to prevent the condition progressing to lymphoedema, with its risk of life-threatening cellulitis.</t>
  </si>
  <si>
    <t>need journal subscription</t>
  </si>
  <si>
    <t>Bundrick JB, Litin SC.</t>
  </si>
  <si>
    <t>Clinical pearls in general internal medicine.</t>
  </si>
  <si>
    <t>http://www.ncbi.nlm.nih.gov/pubmed/26072352</t>
  </si>
  <si>
    <t xml:space="preserve">Nicola Mumoli, Jose` Vitale, Silvia Sabatini, Carolina Manni, Lorenzo Masi, Valeria Mazzi,
Marco Cei, Silvia Giorgetti, Monica Rossi, Mario Comassi and Alberto Camaiti
</t>
  </si>
  <si>
    <t>A ‘‘Google Image’’ diagnosis of Madelung’s disease</t>
  </si>
  <si>
    <t>https://www.researchgate.net/profile/Nicola_Mumoli/publication/273700359_A_Google_Image_diagnosis_of_Madelung''s_disease/links/550c552e0cf2ac2905a3d108.pdf</t>
  </si>
  <si>
    <t xml:space="preserve">https://www.ncbi.nlm.nih.gov/pubmed/25780592 </t>
  </si>
  <si>
    <t>Author's note - PROBABLY REALLY LIPEDEMA NOT MADELUNG'S
Conclusion
Finally, the presented case demonstrates that physicians
when confronted with unrecognised combinations
of signs and symptoms of a rare disease
could use Internet searches as part of their diagnostic
strategy to prevent unacceptable diagnostic delay and
improve medical management of patients.</t>
  </si>
  <si>
    <t>See photo here - it looks much more like a man with lipedema, or a man with lipedema and Madelung's
https://www.researchgate.net/profile/Nicola_Mumoli/publication/273700359_A_Google_Image_diagnosis_of_Madelung''s_disease/links/550c552e0cf2ac2905a3d108.pdf</t>
  </si>
  <si>
    <r>
      <t>Wollina U</t>
    </r>
    <r>
      <rPr>
        <vertAlign val="superscript"/>
      </rPr>
      <t>1</t>
    </r>
    <r>
      <rPr/>
      <t>, Graf A, Hanisch V.</t>
    </r>
  </si>
  <si>
    <t>Acute pulmonary edema following liposuction due to heart failure and atypical pneumonia</t>
  </si>
  <si>
    <t>http://www.ncbi.nlm.nih.gov/pubmed/25875251</t>
  </si>
  <si>
    <t>Microcannular liposuction in tumescent anesthesia is the most effective treatment for painful lipedema. Tumescent anesthesia is an established and safe procedure in local analgesia when performed according to guidelines. Major adverse effects are rare. In patients with advanced lipedema, however, the commonly presented comorbidities bear additional risks.We report on post-surgical acute pulmonary edema after tumescent liposuction according to guidelines in a 52-year-old female patient with lipedema of the legs. We discuss in detail possible scenarios that might be involved in such emergency. In the present case the most likely was a retarded community acquired atypical pneumonia with aggravation of pre-existent comorbidities.A combined treatment with intravenous b-lactam antibiosis, positive pressure ventilation, and continuous venovenous hemodialysis and filtration resulted in complete remission in a couple of days. In conclusion, tumescent liposuction of advanced lipedema patients should only be performed in well-trained centers with sufficient infrastructure.</t>
  </si>
  <si>
    <t>Atiyeh B, Costagliola M, Illouz YG, Dibo S, Zgheib E, Rampillon F.</t>
  </si>
  <si>
    <t>Functional and Therapeutic Indications of Liposuction: Personal Experience and Review of the Literature.</t>
  </si>
  <si>
    <t xml:space="preserve">https://www.researchgate.net/profile/Saad_Dibo/publication/272517122_Functional_and_Therapeutic_Indications_of_Liposuction_Personal_Experience_and_Review_of_the_Literature/links/55cc40e608aeb975674c8459.pdf </t>
  </si>
  <si>
    <t xml:space="preserve">https://www.ncbi.nlm.nih.gov/pubmed/25695452 </t>
  </si>
  <si>
    <t>Abstract
Liposuction is the most common cosmetic surgical procedure worldwide. It has evolved from being designed primarily for body contouring to becoming essential adjunct to various other aesthetic procedures, greatly enhancing their outcome. Despite its hard clear differentiation between an aesthetic and therapeutic indication for some pathologic conditions, liposuction has been increasingly applied to a gamut of disorders as a therapeutic tool or to improve function. In fact, liposuction has ceased to define a specific procedure and became synonymous to a surgical technique or tool same as the surgical knife, laser, electrocautery, suture material, or even wound-dressing products. At present, there seems to be an enormous potential for the application of the basic liposuction technique in ablative and reconstructive surgery outside the realm of purely aesthetic procedures. The present review contemplates the various nonaesthetic applications of liposuction, displaying the enormous potentials of what should be considered a basic surgical technique rather than a specific aesthetic procedure. Implications of this new definition of liposuction should induce third-party public payers and insurance companies to reconsider their remuneration and reimbursement policies.</t>
  </si>
  <si>
    <r>
      <t>Teo I</t>
    </r>
    <r>
      <rPr>
        <vertAlign val="superscript"/>
      </rPr>
      <t>1</t>
    </r>
    <r>
      <rPr/>
      <t>, Munnoch DA</t>
    </r>
    <r>
      <rPr>
        <vertAlign val="superscript"/>
      </rPr>
      <t>2</t>
    </r>
  </si>
  <si>
    <t>Referral patterns to a surgical lymphoedema service: 10 years of experience</t>
  </si>
  <si>
    <t xml:space="preserve">https://www.researchgate.net/profile/Alex_Munnoch/publication/277604747_Referral_patterns_to_a_surgical_lymphoedema_service_10_years_of_experience/links/563a5fe508aeed0531dcb18f.pdf </t>
  </si>
  <si>
    <t>http://www.ncbi.nlm.nih.gov/pubmed/26058726</t>
  </si>
  <si>
    <t>INTRODUCTION: Liposuction for lymphoedematous limbs is an effective treatment for chronic lymphoedema, with excellent long-term results in well-selected patients. In 2008 NICE produced guidelines 'Liposuction for Chronic lymphoedema', acknowledging this treatment modality. However, there remain very few centers that provide this service in the United Kingdom. We aim to share our experience of our referral system at Ninewells Hospital, Dundee, Scotland.
METHODS: A 10 year prospective database from 2005 to 2014 was analysed. Referral sources, patient demographics, diagnosis and treatment offered were examined.
RESULTS: There were 221 referrals in total, 190 (86%) female and 31 (14%) male. The mean age was 51 (range 7-86 years). 127 (58%) were referred via their general practitioners, 72 (33%) from a hospital consultant and 22 (10%) from a lymphoedema nurse specialist. 153 (69%) referrals were from Scotland, 61 (28%) from England and 7 (3%) from Northern Ireland. The majority of patients 165 (75%) were referred with lower limb swelling. Following assessment in clinic, 146 (66%) were found to have lymphoedema whilst the rest were deemed to have other non-lymphoedematous diagnoses which include lipoedema (47, 21%), dependent oedema (8, 4%) and obesity (5, 2%). 131 (59%) were offered liposuction- 74 (34%) have received liposuction, 18 (8%) are awaiting their procedure, 3 (1%) have declined surgery, 27 (12%) are awaiting funding approval and 9 (4%) have been declined funding by their primary care trust/clinical commissioning group (PCT/CCG). 4 (2%) are awaiting investigations to further evaluate the cause of their swelling, whilst the remaining 86 (39%) were felt unsuitable for surgery and were treated conservatively.
CONCLUSION: Chronic lymphoedema is a challenging condition to treat, with few specialist centers offering surgical treatment. We hereby share our referral process, diagnosis and management.</t>
  </si>
  <si>
    <t>e-Learning course</t>
  </si>
  <si>
    <r>
      <t>Fetzer A</t>
    </r>
    <r>
      <rPr>
        <vertAlign val="superscript"/>
      </rPr>
      <t>1</t>
    </r>
    <r>
      <rPr/>
      <t>, Fetzer S.</t>
    </r>
  </si>
  <si>
    <t>Early lipoedema diagnosis and the RCGP e-learning course</t>
  </si>
  <si>
    <t>http://www.ncbi.nlm.nih.gov/pubmed/25950394</t>
  </si>
  <si>
    <t>VIDEO: Frequently misdiagnosed as obesity, lipoedema is chronic condition involving an abnormal build-up of fat cells in the legs, thighs and buttocks that cannot be shifted by exercise or dieting. Estimated to affect up to 11% of the female population, the condition is widely unknown by health professionals. This means women typically wait for many years before diagnosis. This allows the condition to progress unchecked, resulting in unnecessary deterioration and the development of associated comorbidities, as well as significant pain and mental anguish. A free, 30-minute Royal College of General Practitioners (RCGP) e-learning course created in partnership with Lipoedema UK aims to rectify this situation by educating nurses, GPs and other health professionals on how to diagnose and manage lipoedema in primary care. This article aims to describe the condition of lipoedema, how to recognise/diagnose it, current treatment options and the findings of a 240-patient survey carried out by Lipoedema UK in 2013 that included documenting the difficulties for patients in obtaining a diagnosis as well as the mental and physical effects of the condition.</t>
  </si>
  <si>
    <r>
      <t>Dietzel R</t>
    </r>
    <r>
      <rPr>
        <vertAlign val="superscript"/>
      </rPr>
      <t>1</t>
    </r>
    <r>
      <rPr/>
      <t>, Reisshauer A</t>
    </r>
    <r>
      <rPr>
        <vertAlign val="superscript"/>
      </rPr>
      <t>2</t>
    </r>
    <r>
      <rPr/>
      <t>, Jahr S</t>
    </r>
    <r>
      <rPr>
        <vertAlign val="superscript"/>
      </rPr>
      <t>2</t>
    </r>
    <r>
      <rPr/>
      <t>, Calafiore D</t>
    </r>
    <r>
      <rPr>
        <vertAlign val="superscript"/>
      </rPr>
      <t>1,3</t>
    </r>
    <r>
      <rPr/>
      <t>, Armbrecht G</t>
    </r>
    <r>
      <rPr>
        <vertAlign val="superscript"/>
      </rPr>
      <t>1</t>
    </r>
  </si>
  <si>
    <t>Body composition in lipoedema of the legs using dual-energy X-ray absorptiometry: a case-control study</t>
  </si>
  <si>
    <t>http://www.ncbi.nlm.nih.gov/pubmed/25641018</t>
  </si>
  <si>
    <t>none found on PubMed</t>
  </si>
  <si>
    <t xml:space="preserve">S. Rapprich1; S. Baum2; I. Kaak3; T. Kottmann4; M. Podda5 </t>
  </si>
  <si>
    <t>Treatment of lipoedema using liposuction Results of our own surveys</t>
  </si>
  <si>
    <t xml:space="preserve">https://www.researchgate.net/profile/Stefan_Rapprich/publication/279716850_Treatment_of_lipoedema_using_liposuction_Results_of_our_own_surveys/links/55a2dce508aea54aa8156d5d.pdf </t>
  </si>
  <si>
    <t>Background:
Lipedema is a painful, genetically induced, abnormal deposition of subcu- taneous fat in the extremities of women. The pathogenesis is unknown. Also unknown is the number of women affected in Germany. This study presents the epidemiology of the disease. There are currently two treatment options available: Complex physical decongestive therapy and liposuction. Liposuction is the only method that removes fat perma- nently. An additional study proves its effectiveness and highlights its vital role as part of a comprehensive treatment concept. 
Patients and methods: As part of the epidemiological research, all patients of a general practioner were examined for leg problems. The liposuction study included the preand
postoperative examination of 85 patients, which was carried out using a questionnaire.
Results: Lipedema were diagnosed in 5 % of all patients of the GP practice. In all 85 patients liposuction significantly reduced pain, bruising and the tendency of swelling in the
extremities. It therefore led to a significant improvement in the quality of life of the patients.
Conclusion: Lipedema is a relatively common disorder among women. Liposuction forms part of an effective treatment plan, when it is used in conjunction with pre- and postoperative
complex physical decongestive therapy, a sports program, treatment of concomitant obesity, as well as psychological support, if needed. Therefore a comprehensive treatment plan should be aimed at for a succesful result.</t>
  </si>
  <si>
    <t>yes in liposuction</t>
  </si>
  <si>
    <t xml:space="preserve">Alethia Rubio Pena </t>
  </si>
  <si>
    <t xml:space="preserve">Liposuction: Where are We and Where are We Going? </t>
  </si>
  <si>
    <t>https://attachment.fbsbx.com/file_download.php?id=709860019140025&amp;eid=AStdFvUWxF9X0GvAL4tftYF7R4tBFeQW5q_SEIXh37NBK1mZqoTQCRjpgpDpcUMlXe4&amp;ext=1436707773&amp;hash=AStI927sBQp-_rJ0</t>
  </si>
  <si>
    <t>none</t>
  </si>
  <si>
    <t xml:space="preserve">Introduction
Liposuction is one of the most popular treatment modalities in aesthetic surgery around the World, counting 341,000 liposuction procedures just in 2008 and it was ranked second among all invasive
cosmetic procedures, according to the American Society for Aesthetic Plastic Surgery [1]. The first surgical procedure was performed by Dujarrier in 1921. He used a uterine curette to remove fat from the knees of a well-known ballerina, with a disastrous outcome. In 1978 Kesselring added strong suction to this sharp curettage method. Shortly after, Illouz replaced the curette by a blunt cannula inserted subcutaneously and connected to a vacuum pump to aspirate the fatty tissues. In the past decade, many innovations have been made and the anatomy and physiology of the fatty tissue have been studied in evergreater depth [2]. Several major advancements have also been contributed to the field of liposuction, including the introduction of the superwet and the tumescent wetting techniques, the refinement of cannulas for specific body sites, the utilization of some devices (Ultrasound-Assisted Aspiration, Vasser, Laser-Assisted Liposuction, Power Assisted Liposuction and Vibroliposuction) [3] and the use of manual syringe suction for fine contouring and autologous fat transfer.
</t>
  </si>
  <si>
    <t>Francisco Javier Alvaro</t>
  </si>
  <si>
    <t>What Is the Clinical Utility of the Ankle-Brachial Index in Patients With Diabetic Foot Ulcers and Radiographic Arterial Calcification?</t>
  </si>
  <si>
    <t>https://www.researchgate.net/profile/Francisco_Alvaro-Afonso/publication/280515993_What_Is_the_Clinical_Utility_of_the_Ankle-Brachial_Index_in_Patients_With_Diabetic_Foot_Ulcers_and_Radiographic_Arterial_Calcification/links/55b729ca08aec0e5f4380b32.pdf</t>
  </si>
  <si>
    <t>http://www.ncbi.nlm.nih.gov/pubmed/26216917</t>
  </si>
  <si>
    <t>The purpose of this study was to analyze the influence of radiographic arterial calcification (RAC) on the clinical interpretation of ankle-brachial index (ABI) values in patients with diabetic foot ulcers. We analyzed a retrospective clinical database of 60 patients with diabetic foot ulcers from the Diabetic Foot Unit (Complutense University, Madrid, Spain) between January 2012 and March 2014. For each patient, anteroposterior XR-plains were evaluated, and the ABI and toe-brachial index (TBI) were assessed by an experienced clinician. To analyze the correlation among quantitative variables, we applied the Pearson correlation coefficient. Fifty percent (n = 9/18) of our patients with a normal ABI and RAC had a TBI &lt; 0.7 associated with peripheral arterial disease (PAD). In patients with RAC, the prevalence of a normal ABI (72%, 18/25) was higher than in patients without RAC (52%, 11/21). The Pearson correlation coefficient among the ABI and TBI in patients with an ABI &lt; 1.4 (n = 46) was lesser (r = .484, P = .001) than in patients with an ABI &lt; 1.4 but without RAC (n = 21; r = .686, P = .001). ABI values between 0.9 and 1.4 would be falsely considered as normal and could underestimate the prevalence of PAD, especially in patients with neuropathy, diabetic foot ulcers, or RAC.</t>
  </si>
  <si>
    <t>Why does this paper come up on searches? It seems unrelated.</t>
  </si>
  <si>
    <t>Fetzer, S.</t>
  </si>
  <si>
    <t>Lipoedema UK Big
Survey 2014 Research
Report</t>
  </si>
  <si>
    <t>In 2012-2014, Lipoedema UK conducted the first research of its kind on lipoedema. The survey’s objective was
to provide data and statistics on how people are diagnosed and treated by the medical profession; the range of
symptoms; the efficacy of interventions and to scope out the experience of living with lipoedema from a patient’s
perspective.
The survey demonstrated for the first time the issues faced by patients with lipoedema.</t>
  </si>
  <si>
    <t>yes in lymphedema</t>
  </si>
  <si>
    <t>Bosman J</t>
  </si>
  <si>
    <t>Lymphtaping for lymphoedema: an overview of the treatment and its uses</t>
  </si>
  <si>
    <t xml:space="preserve">http://www.lofgroningen.nl/assets/documents/140419-bjcn-lymphtaping.pdf </t>
  </si>
  <si>
    <t>http://www.ncbi.nlm.nih.gov/pubmed/24704750</t>
  </si>
  <si>
    <t>Abstract
Lymphtaping is recognised to be a promising method for use in the management of lymphoedema. This article gives an overview of the concept of lymphtaping and the relevant literature. Several methods of action are described about lymphtaping: increasing pressure differences within lymph vessels; lifting the skin (inducing opening of initial lymph vessels); connective tissue becoming more flexible; and the micromassage effect. Medical taping concepts have only become the subject of scientific research in the last decade as the technique is still relatively new. Several misunderstandings around lymphtaping therefore still exist. These are discussed, supported by the available evidence. The article demonstrates that lymphtaping is a promising technique in the treatment of lymphoedema, and should be another choice for contraindicating pressure therapy patients and in areas where compression is difficult or impossible to use. However, each patient should be assessed and evaluated thoroughly and individually so that the appropriate treatment and properties can be determined.</t>
  </si>
  <si>
    <t>Elio C, Guaitolini E, Paccasassi S, Rosati N, Cavezzi A.</t>
  </si>
  <si>
    <t>Application of microcurrents of bioresonance and transdermal delivery of active principles in lymphedema and lipedema of the lower limbs: a pilot study.</t>
  </si>
  <si>
    <t xml:space="preserve">https://www.researchgate.net/publication/272096701_Application_of_microcurrents_of_bioresonance_and_transdermal_delivery_of_active_principles_in_lymphedema_and_lipedema_of_the_lower_limbs_A_pilot_study </t>
  </si>
  <si>
    <t>https://www.ncbi.nlm.nih.gov/pubmed/25664822</t>
  </si>
  <si>
    <t>Abstract
AIM:
Application of microcurrents of bioresonance may allow protein aggregates lysis and a related enhancement of lymphatic drainage. Combining bioresonance with transcutaneous passage of active principles, by means of skin electroporation, microcirculation and clearance of connective tissues may be theoretically activated. A pilot study on an electro-medical device which includes these two technologies (Transponder(®)), has been performed on patients affected by lymphedema (LYM) and/or lipedema (LIP) of the lower limbs.
METHODS:
Eight patients affected by primary or secondary unilateral LYM or LIP were submitted to six consecutive daily sessions with the medical device; the first two sessions were performed by a trained physiotherapist, whilst the following four sessions were self-administered by the patients themselves at home (who were educated about the technique). Magnesium silicate was delivered transcutaneously by means of the device at each session. Pre-post-treatment assessment included: 1) limb volumetry by means of tape measurement; 2) segmental multifrequency bioimpedance spectroscopy for fluid changes, with L-DEX measurement; 3) visual analogue scale (VAS) (0-10 score) questionnaire for related symptoms.
RESULTS:
All the patients completed the scheduled treatment. After the treatment the mean volume of the whole limb decreased from 9462.85 (±3407.02) to 9297.37 cc (±3393.20), which accounts for a 165.48 cc (2%) reduction after six days of treatment. The pre/post-treatment VAS mean score changes were: heaviness from 4.57±3.46 to 2.43±2.57 (-47%), dysesthesias from 1.71±2.63 to 0.71±1.50 (-58%), pain from 1.57±2.57 to 0.57±0.79 (-64%). Diuresis VAS measurement passed from 7.43±1.81 to 8.57±0.98 (15% increase). The average L-DEX percentage reduction was 21%. No side effects were reported and a good patients' compliance was recorded.
CONCLUSIONS:
The preliminary data of this pilot study show that the combination of microcurrents of bioresonance with transdermal delivery of active principles indicate that it could result in edema decrease and symptom improvement in patients affected by LYM and/or LIP of the lower limbs. Self-administered modality of the electrical device is possible and effective; no side effects have been reported.</t>
  </si>
  <si>
    <t>Wigg J, Lee N.</t>
  </si>
  <si>
    <t>Use of compression shorts in the management of lymphoedema and lipoedema.</t>
  </si>
  <si>
    <t xml:space="preserve">http://www.hadhealth.com/pdf/casestudies/BJCN_2014_19_10_suppl_S30_S35_web.pdf </t>
  </si>
  <si>
    <t>https://www.ncbi.nlm.nih.gov//pubmed/25334082</t>
  </si>
  <si>
    <t>Abstract
Compression therapy is the mainstay of treatment in the management of
lymphoedema and lipoedema. However, due to variance in the location,
severity and type of the condition, patients often have to compromise
on garments to ensure that the affected area of oedema is controlled.
This article discusses the use of Veni compression shorts (Haddenham
Healthcare) and Capri garments as an alternative treatment option to
full-leg compression garments. The article explains treatment areas and
conditions where the application of these garments will enhance care—for
example, for trunkal swelling—and where compression may not generally
be required—for example, in the feet.</t>
  </si>
  <si>
    <t>Jean Phillip Okhovat</t>
  </si>
  <si>
    <t>Lipedema: A review of the Literature</t>
  </si>
  <si>
    <t xml:space="preserve">https://www.researchgate.net/profile/Afsaneh_Alavi/publication/267029830_Lipedema_A_Review_of_the_Literature/links/5442325b0cf2a6a049a64a37.pdf </t>
  </si>
  <si>
    <t>http://www.ncbi.nlm.nih.gov/pubmed/25326446</t>
  </si>
  <si>
    <t>Lipedema is a disorder of adipose tissue that primarily affects females and is often misdiagnosed as obesity or lymphedema. Relatively few studies have defined the precise pathogenesis, epidemiology, and management strategies for this disorder, yet the need to successfully identify this disorder as a unique entity has important implications for proper treatment. In this review, we sought to review and identify information in the existing literature with respect to the epidemiology, pathogenesis, clinical presentation, differential diagnosis, and management strategies for lipedema. The current literature suggests that lipedema appears to be a clinical entity thought to be related to both genetic factors and fat distribution. While distinct from lymphedema and obesity, there are some existing treatments such as complex decongestive physiotherapy, liposuction, and laser-assisted lipolysis. Management of lipedema is complex and distinct from lymphedema. The role of newer randomized controlled studies to further explore the management of this clinical entity remains promising.</t>
  </si>
  <si>
    <t>SzÃ©l E, KemÃ©ny L, Groma G, Szolnoky G.
Szel</t>
  </si>
  <si>
    <t>Pathophysiological dilemmas of lipedema.</t>
  </si>
  <si>
    <t>https://www.ncbi.nlm.nih.gov/pubmed/25200646</t>
  </si>
  <si>
    <t>Abstract
Lipedema is a common, but often underdiagnosed masquerading disease of obesity, which almost exclusively affects females. There are many debates regarding the diagnosis as well as the treatment strategies of the disease. The clinical diagnosis is relatively simple, however, knowledge regarding the pathomechanism is less than limited and curative therapy does not exist at all demanding an urgent need for extensive research. According to our hypothesis, lipedema is an estrogen-regulated polygenetic disease, which manifests in parallel with feminine hormonal changes and leads to vasculo- and lymphangiopathy. Inflammation of the peripheral nerves and sympathetic innervation abnormalities of the subcutaneous adipose tissue also involving estrogen may be responsible for neuropathy. Adipocyte hyperproliferation is likely to be a secondary phenomenon maintaining a vicious cycle. Herein, the relevant articles are reviewed from 1913 until now and discussed in context of the most likely mechanisms leading to the disease, which could serve as a starting point for further research.</t>
  </si>
  <si>
    <t>"According to our hypothesis, lipedema is an estrogen-regulated polygenetic disease, which manifests in parallel with feminine hormonal changes and leads to vasculo- and lymphangiopathy. Inflammation of the peripheral nerves and sympathetic innervation abnormalities of the subcutaneous adipose tissue also involving estrogen may be responsible for neuropathy. Adipocyte hyperproliferation is likely to be a secondary phenomenon maintaining a vicious cycle. "</t>
  </si>
  <si>
    <t>"Therapeutical approaches
Primary options comprise lymphatic decongestive therapy, physiotherapeutic exercises, pain control, psychological support and liposuction. Occasionally, medications can also be considered: beta-adrenergic agonist for capillary leak syndrome, glucocorticosteroids for swelling and pain, cimetidine and beta glucan to improve the impaired local immune response due to edema [12], short-course of diuretics or selenium for lipedema with concomitant lymphedema [13]. Decongestive lymphatic therapy including manual lymphatic drainage, physical exercise, multilayered and multicomponent compression bandaging and meticulous skin care is the standard conservative approach for lipedema treatment [5]. Complex form of this decongestive lymphatic therapy has also been shown to decrease bruising, one of the hallmarks of lipedema [14]. Physiotherapy can also be combined with intermittent pneumatic compression (IPC) improving venous flow and decreasing lymph production [15]. However, it is doubtful whether IPC leads to additional improvement [16]. Another physiotherapeutical method, shock wave therapy has been found to reduce girth circumference and oxidative stress and to reshape body contour [17]. Liposuction is usually a temporal solution [18,19] A precise summary of recommended treatments has been reported by Herbst [2]."</t>
  </si>
  <si>
    <t>need subscription</t>
  </si>
  <si>
    <t>Pavlov-Dolijanovic SR, Vujasinovic Stupar NZ, Gavrilov N, Seric S.</t>
  </si>
  <si>
    <t>Lower extremity lipedema, upper extremity lipodystrophy and severe calcinosis complicating juvenile dermatomyositis.</t>
  </si>
  <si>
    <t>https://www.ncbi.nlm.nih.gov/pubmed/24789670</t>
  </si>
  <si>
    <t>Abstract
Juvenile dermatomyositis (JDM) is a rare but complex and potentially life-threatening autoimmune disease of childhood. Significant proportions of patients have residual weakness, muscle atrophy, joint contractures, and calcinosis. Recently, new clinical findings, such as lipodystrophy accompanied with increased fat deposition in certain areas, have been reported. So far, it is not known whether the redistribution of body fat may be the type of lipedema of lower extremity. We describe a 39-year-old woman who was diagnosed with JDM at the age of 7. Later she developed symmetrical lipodystrophy of upper extremities and symmetrical lipedema of lower extremities (making 2 and 58.3 % of total body fat mass, respectively), with multiple calcified nodules in the subcutaneous tissues. These nodules gradually increased in size despite therapy. Capillaroscopy findings showed scleroderma-like abnormalities. ANA and anti-U1RNP antibodies were positive. Similar cases with simultaneous occurrence of the lipedema of lower extremities, lipodystrophy of upper extremities, and severe calcinosis complicating JDM have not been published so far. We showed that the calcinosis and lipodystrophy were associated with short duration of active disease. Also, we display case that raises the question whether it is possible overlapping autoimmune diseases revealed during follow-up.</t>
  </si>
  <si>
    <t>Wollina U1, Heinig B2, Schönlebe J3, Nowak A4.</t>
  </si>
  <si>
    <t>Debulking surgery for elephantiasis nostras with large ectatic podoplanin-negative lymphatic vessels in patients with lipo-lymphedema.</t>
  </si>
  <si>
    <t xml:space="preserve">https://www.ncbi.nlm.nih.gov/pmc/articles/PMC3944717/ </t>
  </si>
  <si>
    <t>http://www.ncbi.nlm.nih.gov/pubmed/24741382</t>
  </si>
  <si>
    <t>Abstract
OBJECTIVE:
Elephantiasis nostras is a rare complication in advanced lipo-lymphedema. While lipedema can be treated by liposuction and lymphedema by decongestive lymphatic therapy, elephantiasis nostras may need debulking surgery.
METHODS:
We present 2 cases of advanced lipo-lymphedema complicated by elephantiasis nostras. After tumescent microcannular laser-assisted liposuction both patients underwent a debulking surgery with a modification of Auchincloss-Kim's technique. Histologic examination of the tissue specimen was performed.
RESULTS:
The surgical treatment was well tolerated and primary healing was uneventful. After primary wound healing and ambulation of the patients, a delayed ulceration with lymphorrhea developed. It was treated by surgical necrectomy and vacuum-assisted closure leading to complete healing. Mobility of the leg was much improved. Histologic examination revealed massive ectatic lymphatic vessels nonreactive for podoplanin.
CONCLUSIONS:
Debulking surgery can be an adjuvant technique for elephantiasis nostras in advanced lipo-lymphedema. Although delayed postoperative wound healing problems were observed, necrectomy and vacuum-assisted closure achieved a complete healing. Histologic data suggest that the ectatic lymphatic vessels in these patients resemble finding in podoplanin knockout mice. The findings would explain the limitations of decongestive lymphatic therapy and tumescent liposuction in such patients and their predisposition to relapsing erysipelas.
KEYWORDS:
adjuvant debulking surgery; decongestive lymphatic therapy; elephantiasis nostras; lipo-lymphedema; tumescent liposuction</t>
  </si>
  <si>
    <t>No</t>
  </si>
  <si>
    <t>Journal of the American College of Nutrition</t>
  </si>
  <si>
    <t>Rafraf</t>
  </si>
  <si>
    <t>Omega-3 Fatty Acids Improve Glucose Metabolism without Effects on Obesity Values and Serum Visfatin Levels in Women with PCOS</t>
  </si>
  <si>
    <t>http://www.ncbi.nlm.nih.gov/pubmed/23529993</t>
  </si>
  <si>
    <r>
      <t xml:space="preserve">"Objective: Polycystic ovary syndrome (PCOS) is the most common female endocrine disorder. Affected women present a higher risk of type 2 diabetes. The objectives of this study were to investigate the effects of omega-3 fatty acids on obesity status, insulin resistance, and serum levels of visfatin in PCOS patients.
</t>
    </r>
    <r>
      <rPr>
        <rFont val="Arial"/>
        <b/>
      </rPr>
      <t>Methods</t>
    </r>
    <r>
      <rPr>
        <rFont val="Arial"/>
      </rPr>
      <t xml:space="preserve">: This double-blind, randomized, controlled clinical trial was conducted on 61 women who were diagnosed with PCOS, had a body mass index (BMI) between 25 and 40 kg/m2, and were from 20–35 years old. Thirty of the subjects had taken four 1-g omega-3 fatty acids capsules per day, providing 1200 mg n-3 long chain polyunsaturated fatty acids (n-3 LC PUFA), and 31 were given a placebo over 8 weeks. Fasting blood samples, anthropometric measurements, and dietary intake data were collected at the baseline and at the end of the trial.
Data were analyzed by independent t test, paired t test, Pearson correlation test, and analysis of covariance.
</t>
    </r>
    <r>
      <rPr>
        <rFont val="Arial"/>
        <b/>
      </rPr>
      <t>Results</t>
    </r>
    <r>
      <rPr>
        <rFont val="Arial"/>
      </rPr>
      <t xml:space="preserve">: Omega-3 fatty acids had no signiﬁcant effects on weight, BMI, waist circumference, and waist to hip ratio at the end of the study. Omega-3 fatty acids signiﬁcantly decreased glucose (by 11.4%, p , 0.001), insulin (by 8.4%, p , 0.05), and homeostatic model assessment for insulin resistance (by 21.8%, p , 0.001) compared with placebo. Changes in serum visfatin levels were not signiﬁcant in either of the groups.
</t>
    </r>
    <r>
      <rPr>
        <rFont val="Arial"/>
        <b/>
      </rPr>
      <t>Conclusion</t>
    </r>
    <r>
      <rPr>
        <rFont val="Arial"/>
      </rPr>
      <t>: Omega-3 fatty acids improved insulin sensitivity in PCOS patients. This beneﬁcial effect was not associated with alteration in anthropometric measurements and serum visfatin levels"</t>
    </r>
  </si>
  <si>
    <t>book</t>
  </si>
  <si>
    <t>book chapter</t>
  </si>
  <si>
    <t>Damstra, R. J.</t>
  </si>
  <si>
    <t>chapter 15
Lipedema: A chronic condition distinguishable from lymphedema
book title 
"Diagnostic and therapeutical aspects of lymphedema"
IDN
1036563030</t>
  </si>
  <si>
    <t>https://portal.dnb.de/opac.htm?method=simpleSearch&amp;cqlMode=true&amp;query=idn%3D1036563030</t>
  </si>
  <si>
    <t>None</t>
  </si>
  <si>
    <t>"Introduction
In the differential diagnosis of lymphedema, lipedema is often mentioned; however, in lipedema, there is initially no primary lymphatic impairment due to dysfunction. In the later stages of lipedema, obesity is often involved and will influence the patient negatively. In daily practice, contrary to the treatment point of view, a therapeutic approach of manual lymph drainage and compression therapy is often used for both lipedema and lymphedema, although these are two distinguishable diagnoses. Therefore, differentiating these two conditions is crucial for an optimal, dedicated treatment program. Because there is no consensus on the criteria for the diagnosis lipedema, a new method should be used to categorize and stratify patients to offer a dedicated treatment program and psycho-social support. The WHO method of International Classification of functioning, disability and health (ICF) is designed for a new approach of chronic diseases and can be of help in patients with lipedema."
"Summary
Lipedema is a disabling chronic condition and is often misdiagnosed or unrecognized, which leads to an increased morbidity and frustration because the patient feels misunderstood. Often treatments do not fulfill the patient’s expectations. By using the systematic ICF method, a patient can be stratified appropriately. The treatment modalities can be chosen carefully and individually adapted. Because lipedema is a chronic condition, self-management, including lifestyle changes and selftreatment, is an important part of a functional treatment program. Additionally, long-term monitoring and follow-up are necessary."</t>
  </si>
  <si>
    <t>Catherine Seo</t>
  </si>
  <si>
    <t>You Mean It’s Not My Fault: Learning about Lipedema, a Fat Disorder</t>
  </si>
  <si>
    <t>https://www.researchgate.net/publication/264868116_You_Mean_It's_Not_My_Fault_Learning_about_Lipedema_a_Fat_Disorder</t>
  </si>
  <si>
    <t xml:space="preserve">As a surgeon there is nothing more I can do for you. You need to lose 75 pounds before I can even consider repairing the damage done.” Implied and not directly stated, “… Because it’s your fault.” I sat listening, dumbfounded. I was at one of the top teaching hospitals in the country, face to face with a respected Harvard Medical School trained surgeon who came highly recommended. I had seemingly irreversible damage that was leading to permanent immobility. I was experiencing excessive and uncontrollable swelling in my extremities. I was in unrelenting pain that prevented me from sleeping through the night. The surgeon looked down at the floor avoiding my gaze and—after never before mentioning weight as a possible contraindication to surgery during any of our interactions associated with five surgeries, in over two years, including at least 25 consultations, pre-op, post-op, or follow-up visits stated—in essence, “I can’t help you. You are too fat. It’s your fault.” Not until now, this moment, a couple of months after “the-surgery-gone-wrong-that-ended-in-terrible-complications,” I was being told that it was my fault. He then looked down at his pager that had conveniently buzzed within minutes after he delivered this news, and then walked out of the examining room leaving me to fend for myself in dealing with serious and life-changing complications. Susan1*, his Nurse Practitioner, printed out and handed me a standard listing of BMI calculations, marched me into the common hallway to weigh me, pointed out my BMI &gt;30, reinforced the message that he would do nothing to remedy this horrific situation unless I lost 75 pounds, and then sent me on my way. I stood outside the hospital in shock. This just wasn’t happening, and it couldn’t be happening to me. I had grown to trust this surgeon, and I was struggling to comprehend what had just happened. As the shock wore off, I reengaged in several failed attempts to get help from him. He seemed to have convinced himself that the reason the surgery had gone awry was because of my excess weight, and not because, as I later learned, I had been misdiagnosed and the procedure, as it was performed, was far too aggressive. My health condition was deteriorating and it appeared as if weight was being scapegoated for the complications. If a solution was to be found, I was going to have to find it. After many months of research, I discovered that I have lipedema, an unrecognized [End Page E6] and generally misdiagnosed hereditary, genetically-based fat disorder. I had always had lipedema, which in my case seems to have been triggered at least since puberty. There are an estimated 17 million women in the USA alone who have lipedema, unrecognized or misdiagnosed. I, like most other women in America, knew that weight was a personal choice, and fat is a result of eating too much. Or was it? This ingrained and culturally accepted structure of knowledge began to disintegrate. I then asked the question, if this disease of lipedema is a fat disorder—and I had been to many, many doctors in my 63 years—why was it never identified? Why was I left to struggle in a constant battle trying to accomplish the impossible? I then learned about and named “anti-fat bias” and began to unravel the answers. According to Karen L. Herbst, Ph.D., M.D., endocrinologist and expert on fat disorders, lipedema (lipoedema in Europe) is an inherited genetic disease, affecting at least 11% of women of all sizes, from the extremely thin to the morbidly obese, resulting in localized fat that is bilateral, symmetrical and usually from the waist to just above the ankles. It can also affect the upper arms. Unlike the “normal” fat of obesity, lipedemic fat cannot be lost through diet and exercise. It is not uncommon for the comorbidity of overweight or obesity to accompany lipedema. Allen and Hines, physicians at the Mayo Clinic, first named Lipedema in 1940. </t>
  </si>
  <si>
    <t>Brinkmann V, Wohlrab D, Esmer E, Juch F, Delank KS, Freche S.</t>
  </si>
  <si>
    <t>[Morbid obesity in total knee arthroplasty: a critical case review].</t>
  </si>
  <si>
    <t xml:space="preserve">https://www.ncbi.nlm.nih.gov/pubmed/24691690 </t>
  </si>
  <si>
    <t>Abstract
HISTORY AND ADMISSION FINDINGS:
In a 66-year-old obese woman (WHO stage III, BMI 51 kg/m2) pronounced osteoarthritis of the right knee was diagnosed. Because of progressive chronic pain of the right knee joint her walking distance was limited to a few meters. Conservative therapy was exhausted.
INVESTIGATIONS:
Clinical examination showed a restricted and painful range of motion of the right knee and distinctive obeseness on the trunk and the extremities including a lipedema/lymphedema.
TREATMENT AND COURSE:
After a complicated course of treatment lasting for 220 days the total knee replacement ended in an arthrodesis combined with a gastrocnemius muscle flap.
CONCLUSION:
With respect to this case the high complication-rates in obese patients should be taken into account: Total knee replacement can even lead to loss of the limb in the worst case. In addition to extended preoperative examination this indication should be critically scrutinized.</t>
  </si>
  <si>
    <t xml:space="preserve">Dtsch Med Wochenschr. 2014 Apr;139(15):774-7. doi: 10.1055/s-0034-1369909. Epub 2014 Apr 1. German. </t>
  </si>
  <si>
    <t>Case study</t>
  </si>
  <si>
    <t>Wollina U1, Heinig B2, Nowak A3</t>
  </si>
  <si>
    <t>Treatment of elderly patients with advanced lipedema: a combination of laser-assisted liposuction, medial thigh lift, and lower partial abdominoplasty</t>
  </si>
  <si>
    <t>Abstract
BACKGROUND:
Lipedema is a rare female disorder with a characteristic distribution of adipose tissue hypertrophy on the extremities, with pain and bruising. In advanced stages, reduction of adipose tissue is the only available effective treatment. In elderly patients with advanced lipedema, correction of increased skin laxity has to be considered for an optimal outcome.
METHODS:
We report on a tailored combined approach to improve advanced lipedema in elderly females with multiple comorbidities. Microcannular laser-assisted liposuction of the upper legs and knees is performed under tumescent anesthesia. Medial thigh lift and partial lower abdominoplasty with minimal undermining are used to correct skin laxity and prevent intertrigo. Postsurgical care with nonelastic flat knitted compression garments and manual lymph drainage are used.
RESULTS:
We report on three women aged 55-77 years with advanced lipedema of the legs and multiple comorbidities. Using this step-by-step approach, a short operation time and early mobilization were possible. Minor adverse effects were temporary methemoglobinemia after tumescent anesthesia and postsurgical pain. No severe adverse effects were seen. Patient satisfaction was high.
CONCLUSION:
A tailored approach may be useful in advanced lipedema and is applicable even in elderly patients with multiple comorbidities.</t>
  </si>
  <si>
    <t>Blome C1, Augustin M2, Heyer K2, Knöfel J2, Cornelsen H3, Purwins S2, Herberger K2.</t>
  </si>
  <si>
    <t>Evaluation of patient-relevant outcomes of lymphedema and lipedema treatment: development and validation of a new benefit tool</t>
  </si>
  <si>
    <t>http://www.ejves.com/article/S1078-5884(13)00635-7/pdf</t>
  </si>
  <si>
    <t>Abstract
OBJECTIVES:
Patient-relevant treatment benefit is traditionally measured with health-related quality of life (HRQoL) instruments. The Patient Benefit Index (PBI) methodology allows for a more direct measurement, with the patients rating both importance and achievement of treatment goals. Here, we developed and validated a PBI version specific for the assessment of benefit in lymphedema and lipedema treatment (PBI-L).
METHODS:
The development included five steps: (1) open item collection; (2) consensus of items in a multidisciplinary expert panel; (3) application of the German PBI-L in a cross-sectional study (n = 301); (4) translation into English; (5) application of the English PBI-L in a randomized clinical trial (n = 82). Subscales were developed using factor analysis. Construct validity was analyzed by correlating PBI-L and convergent criteria such as HRQoL and quality of care. To test for responsiveness, the association to change in HRQoL measures was computed.
RESULTS:
Floor and ceiling effects were low. There were few missing values. Two well-interpretable subscales were found with Cronbach's alpha &gt;0.8 each. Global and subscale scores correlated with convergent criteria and with change in disease-specific HRQoL, but not with change in generic HRQoL.
CONCLUSIONS:
The PBI-L is an internally consistent, valid, and responsive instrument for the assessment of patient-relevant benefit of edema treatment.</t>
  </si>
  <si>
    <t>Birkballe S1, Jensen MR, Noerregaard S, Gottrup F, Karlsmark T</t>
  </si>
  <si>
    <t>Can tissue dielectric constant measurement aid in differentiating lymphoedema from lipoedema in women with swollen legs</t>
  </si>
  <si>
    <t xml:space="preserve">http://www.ncbi.nlm.nih.gov/pubmed/24033279 </t>
  </si>
  <si>
    <t>Abstract
BACKGROUND:
Distinguishing lymphoedema from lipoedema in women with swollen legs can be difficult. Local tissue water content can be quantified using tissue dielectric constant (TDC) measurements.
OBJECTIVES:
To examine whether TDC measurements can differentiate untreated lower extremity lymphoedema from lipoedema, and to test interobserver agreement.
METHODS:
Thirty-nine women participated in the study; 10 patients with lipoedema (LipP), nine patients with untreated lymphoedema (U-LP), 10 patients with lymphoedema treated with compression bandaging for ≥ 4 weeks (T-LP) and 10 healthy controls. All subjects were measured at three predefined sites (foot, ankle and lower leg). All groups except U-LP were measured by three blinded investigators. Using a handheld device, a 300-MHz electromagnetic wave is transmitted into the skin via a 2.5-mm depth probe. TDC calculated from the reflected wave is directly proportional to tissue water content ranging from 1 (vacuum) to 78.5 (pure water).
RESULTS:
Mean ± SD TDC values for U-LP were 48.8 ± 5.2. TDC values of T-LP, LipP and controls were 34.0 ± 6.6, 29.5 ± 6.2 and 32.3 ± 5.7, respectively. U-LP had significantly higher TDC values in all measurement sites compared with all other groups (P &lt; 0.001). A cut-off value of 40 for ankle and lower-leg measurements correctly differentiated all U-LP from LipP and controls. Intraclass correlation coefficients were 0.94 for the ankle and the lower leg and 0.63 for the foot.
CONCLUSIONS:
TDC values of U-LP were significantly higher than those of T-LP, LipP and controls and may aid in differentiating lymphoedema from lipoedema. Interobserver agreement was high in ankle and lower-leg measurements but low in foot measurements.</t>
  </si>
  <si>
    <t>Y</t>
  </si>
  <si>
    <t>poster</t>
  </si>
  <si>
    <t>Bosman, Joyce</t>
  </si>
  <si>
    <t>High intensity exercise program in lipoedema patients</t>
  </si>
  <si>
    <t>Background: Physical exercise has consistently been identified as a central element of rehabilitation for many chronic diseases and has been successful in improving quality of life and reducing all-cause mortality. Physical exercise has the  potential to be a useful addition to the treatment of lipoedema, but currently its potential benefits have not been fully  investigated. 
Aims: To investigate the potential of high intensity exercise in the treatment of lipoedema. 
Methods: One patient who was diagnosed with lipoedema was referred for exercise training. The training program consisted of high-intensity strength and interval training for 14 weeks and is divided in 3 phases of respectively 2, 6 and 6 weeks. The patient trained individually on specialized strength and cardio training equipment. The focus is on time, in stead of pain. 
Results: The statistics revealed an overall pain reduction of 73%. After 14 weeks of high intensity exercise training, substantial changes were found in leg circumference, weight, BMI and fat percentage. 
Conclusions: This case study has demonstrated that high intensity exercise training might be a useful addition to the treatment of lipoedema patients</t>
  </si>
  <si>
    <t>Yes</t>
  </si>
  <si>
    <t>Am Fam Physican 2013:88(2):102-110</t>
  </si>
  <si>
    <t>Trayes KP, Studdiford JS, Pickle S, Tully AS</t>
  </si>
  <si>
    <t>Edema: Diagnosis and Management</t>
  </si>
  <si>
    <t>Abstract
Edema is an accumulation of fluid in the interstitial space that occurs as the capillary filtration exceeds the limits of lymphatic drainage, producing noticeable clinical signs and symptoms. The rapid development of generalized pitting edema associated with systemic disease requires timely diagnosis and management. The chronic accumulation of edema in one or both lower extremities often indicates venous insufficiency, especially in the presence of dependent edema and hemosiderin deposition. Skin care is crucial in preventing skin breakdown and venous ulcers. Eczematous (stasis) dermatitis can be managed with emollients and topical steroid creams. Patients who have had deep venous thrombosis should wear compression stockings to prevent postthrombotic syndrome. If clinical suspicion for deep venous thrombosis remains high after negative results are noted on duplex ultrasonography, further investigation may include magnetic resonance venography to rule out pelvic or thigh proximal venous thrombosis or compression. Obstructive sleep apnea may cause bilateral leg edema even in the absence of pulmonary hypertension. Brawny, nonpitting skin with edema characterizes lymphedema, which can present in one or both lower extremities. Possible secondary causes of lymphedema include tumor, trauma, previous pelvic surgery, inguinal lymphadenectomy, and previous radiation therapy. Use of pneumatic compression devices or compression stockings may be helpful in these cases.</t>
  </si>
  <si>
    <t>About Edema. Table 2, Figure 1, Table 1 all very good</t>
  </si>
  <si>
    <t>Also CME</t>
  </si>
  <si>
    <t>Vasa 2011; 40: 271-279</t>
  </si>
  <si>
    <t>no need subscription</t>
  </si>
  <si>
    <t>Wagner S</t>
  </si>
  <si>
    <t>Lymphedema and lipedema - an overview of conservative treatment.</t>
  </si>
  <si>
    <t>http://www.ncbi.nlm.nih.gov/pubmed/21780050</t>
  </si>
  <si>
    <t>https://econtent.hogrefe.com/doi/pdf/10.1024/0301-1526/a000115</t>
  </si>
  <si>
    <t>Abstract
Lymphedema and lipedema are chronic progressive disorders for which no causal therapy exists so far. Many general practitioners will rarely see these disorders with the consequence that diagnosis is often delayed. The pathophysiological basis is edematization of the tissues. Lymphedema involves an impairment of lymph drainage with resultant fluid build-up. Lipedema arises from an orthostatic predisposition to edema in pathologically increased subcutaneous tissue. Treatment includes complex physical decongestion by manual lymph drainage and absolutely uncompromising compression therapy whether it is by bandage in the intensive phase to reduce edema or with a flat knit compression stocking to maintain volume.</t>
  </si>
  <si>
    <t>"Chronic stasis of high levels of protein and toxins that are found in lymph causes a local inflammatory reaction, adipose tissue hypertrophy and fibrosis which result in swelling, loss of function, disfigurement and recurrent skin infections. The subcutaneous hypertrophic adipose and fibrotic tissue cannot be mobilised by conventional means (non-pitting oedema)."</t>
  </si>
  <si>
    <t xml:space="preserve">Altern Integ Med Volume 2 • Issue 4 : 1-7. </t>
  </si>
  <si>
    <t>Nourollahi S, Mondry TE, and Herbst KL</t>
  </si>
  <si>
    <t>Butcher's Broom and Selenium Improve Lipedema: A Retrospective Case Study</t>
  </si>
  <si>
    <t>http://www.lipomadoc.org/uploads/5/0/4/8/5048532/butchers_broom_and_selenium_for_lipedema_-_a_case_2013.pdf</t>
  </si>
  <si>
    <r>
      <t xml:space="preserve">"Abstract
</t>
    </r>
    <r>
      <rPr>
        <rFont val="Arial"/>
        <b/>
      </rPr>
      <t>Background</t>
    </r>
    <r>
      <rPr>
        <rFont val="Arial"/>
      </rPr>
      <t>: Butcher’s broom plant extract has been reported to improve lymphatic flow and the trace mineral, selenium, has been shown to improve lymphedema. This retrospective case study examines the effectiveness of 
Butcher’s broom in conjunction with selenium to decrease limb volume of</t>
    </r>
    <r>
      <rPr>
        <rFont val="Arial"/>
        <b/>
      </rPr>
      <t xml:space="preserve"> a patient </t>
    </r>
    <r>
      <rPr>
        <rFont val="Arial"/>
      </rPr>
      <t xml:space="preserve">with lipedema, a common fat distribution disorder with excess adipose tissue fluid. 
</t>
    </r>
    <r>
      <rPr>
        <rFont val="Arial"/>
        <b/>
      </rPr>
      <t>Methods:</t>
    </r>
    <r>
      <rPr>
        <rFont val="Arial"/>
      </rPr>
      <t xml:space="preserve"> Selenium (400 mcg) was initiated 6 days prior to limb volume evaluation utilizing perometry. The patient underwent physical therapy that consisted of manual lymph drainage (MLD) with Histological Variable Manual Technique (HIVAMAT), and compression bandaging. Butcher’s broom (one gram daily) was added on day 95 of treatment in addition to selenium and both were continued through day 293 (end of study). 
</t>
    </r>
    <r>
      <rPr>
        <rFont val="Arial"/>
        <b/>
      </rPr>
      <t>Results:</t>
    </r>
    <r>
      <rPr>
        <rFont val="Arial"/>
      </rPr>
      <t xml:space="preserve"> Total volume reduction over the study period for the left and right upper extremities and left and right lower extremities was 525 ml and 225 ml (p&lt;0.05), and 1769 ml and 1614 ml (p&lt;0.0001), respectively. The total percent volume reduction during the time period when MLD with HIVAMAT and compression bandaging were performed for the left and right legs was 70.6 and 79.0%, respectively. In the absence of compression bandaging, the left and right arms lost 21.2 and 10% of initial volumes, respectively at the 6 month follow-up visit. During the latter part of the study when the patient was performing a home maintenance program, at which time selenium and Butcher’s broom were continued, the left and right lower extremities decreased an additional 29.4 and 20.9% of initial 
volumes, respectively, despite a lack of exercise due to a foot injury during the last 46 days.
</t>
    </r>
    <r>
      <rPr>
        <rFont val="Arial"/>
        <b/>
      </rPr>
      <t>Conclusion:</t>
    </r>
    <r>
      <rPr>
        <rFont val="Arial"/>
      </rPr>
      <t xml:space="preserve"> Butcher’s broom and selenium may offer new tools in conjunction with physical therapy to improve swelling and pain associated with lipedema."</t>
    </r>
  </si>
  <si>
    <t xml:space="preserve">Herberger K.a · Blome C.a · Sandner A.a · Altheide F.b · Heyer K.a · Münter K.C.c · Gottlieb W.R.d · Augustin M.a </t>
  </si>
  <si>
    <t>Quality of care of patients with chronic lymphoedema in Germany</t>
  </si>
  <si>
    <t xml:space="preserve">http://www.karger.com/Article/FullText/349988 </t>
  </si>
  <si>
    <t>http://www.ncbi.nlm.nih.gov/pubmed/23838341</t>
  </si>
  <si>
    <t>Abstract
BACKGROUND:
The management of lymphoedema is complex and should be based on guidelines. To date, no data assessing quality of care in lymphoedema in Germany are available.
OBJECTIVE:
We aimed at evaluating the quality of care of lymphoedema in the metropolitan area of Hamburg using guideline-based indicators.
METHODS:
Cross-sectional, community-based study including patients with lymphoedema. Assessment included a structured interview, clinical examination and patient-reported outcomes. Quality indicators derived from guidelines by a Delphi consensus were applied.
RESULTS:
348 patients (median age 60.5 years) with lymphoedema (66.4%), lipoedema (9.5%) or combined oedema (24.1%) were included. 86.4% performed compression therapy, 85.6% received lymphatic drainage. On average 55.0% of the quality of care criteria were met; 64.8% were satisfied with care. The distribution curve of the health care index was almost normal. Treatment by specialists led to a higher quality of care index.
CONCLUSION:
Although overall quality of care in lymphoedema is fair, many patients are not treated properly according to guidelines.</t>
  </si>
  <si>
    <t>report yes see 2016</t>
  </si>
  <si>
    <t>survey</t>
  </si>
  <si>
    <t>Dudek, Joanna</t>
  </si>
  <si>
    <t>Quality of Life in Women</t>
  </si>
  <si>
    <t>British Journal of Community Nursing, Vol. 18, Iss. Sup2, 11 Apr 2013, pp S26 - S27</t>
  </si>
  <si>
    <t>Evans S</t>
  </si>
  <si>
    <t>Lipoedema: the first UK patient survey</t>
  </si>
  <si>
    <t>yes but come back to</t>
  </si>
  <si>
    <t>Lipoedema UK</t>
  </si>
  <si>
    <t>Lipoedema UK survey questions - 2013</t>
  </si>
  <si>
    <t>PMID: 24264570 [PubMed - in process]</t>
  </si>
  <si>
    <t>Schellong SM1, Wollina U, Unger L, Machetanz J, Stelzner C</t>
  </si>
  <si>
    <t>[Leg swelling].</t>
  </si>
  <si>
    <t xml:space="preserve">http://www.ncbi.nlm.nih.gov/pubmed/24264570 </t>
  </si>
  <si>
    <t>Abstract
Leg swelling is an extremely frequent symptom with a broad variety of largely differing causes. The most important mechanisms behind the symptom include venous and lymphatic pathology, volume overload, increased capillary permeability, and lowered oncotic pressure. Therefore, the most frequent diseases associated with leg swelling are deep vein thrombosis and chronic venous insufficiency, primary or secondary lymphedema, cardiac failure, hypoproteinemia due to liver or renal failure, idiopathic cyclic edema, and drug-induced edema. Lipedema as a misnomer represents an important differential diagnosis. History and physical examination, when based on a sound knowledge of the diseases of interest, enable a conclusive diagnosis in most cases. Additional test are required in only a minority of patients. The present review discusses pathophysiology and clinical features of the most prevalent types of leg swelling. Finally, a brief guide to differential diagnosis is given.</t>
  </si>
  <si>
    <t>html</t>
  </si>
  <si>
    <t>op letter</t>
  </si>
  <si>
    <t>de Godoy JM1, Barufi S, Godoy Mde F</t>
  </si>
  <si>
    <t>Lipedema: is aesthetic cellulite an aggravating factor for limb perimeter?</t>
  </si>
  <si>
    <t>http://www.ncbi.nlm.nih.gov/pmc/articles/PMC3800296/</t>
  </si>
  <si>
    <t>Ending paragraphs 
"This study demonstrates that esthetic cellulite constitutes an aggravating factor in the perimetry of the legs and abdomen in patients with lipedema and indicates a new approach to reduce these dimensions in lipedema. As far as we know there are no published studies describing this approach. The treatment of any disease should consider the pathophysiological mechanisms responsible for its development. As a pathophysiology hypothesis, Godoy proposed that the lymphatic system is involved in the evolution of cellulite leading to regional lymphostasis.[6] A physical examination of patients strongly suggests this mechanism is part of the hypothesis.[5]
In respect to lipedema, the main aggravating factors are the necrosis of fat cells[3] and changes in the lymphatic system.[4] Therefore, similar aggravating pathophysiological mechanisms are seen both in lipedema and cellulite. Hence cellulite may constitute an aggravating factor for increases the perimetry of the legs and abdomen of patients with lipedema, with stimulation of the lymphatic system being indicated in treatment.
This approach, which takes into account pathophysiological mechanisms, offers new possibilities in the treatment of lipedema."</t>
  </si>
  <si>
    <t>"A program was designed to treat the cellulite that included: Godoy and Godoy manual lymph drainage technique and mechanical lymph drainage device (Godoy) that performs passive flexion and extension of the tibiotarsal joint– for 1 h/day for 10 days over 2 weeks. A perimetric evaluation was performed at 10 cm intervals along the abdomen and legs. The patient presented perimetric reductions of up to 4 cm around the abdomen, 3 cm around the thigh and 1.5 cm below the knee [Tables ​[Tables11 and ​and22]."
tibiotarsal joint (ankle)</t>
  </si>
  <si>
    <t>Reich-Schupke S, Stücker M</t>
  </si>
  <si>
    <t>Opinion letter from Prof. Dr. W. Schmeller regarding our article "Thick legs - not always lipedema"</t>
  </si>
  <si>
    <t>http://www.ncbi.nlm.nih.gov/pubmed/23802790</t>
  </si>
  <si>
    <t>Merrick MT1, Hamilton KD, Russo SS</t>
  </si>
  <si>
    <t>Acute epidural lipedema: a novel entity and potential complication of bone morphogenetic protein use in lumbar spine fusion.</t>
  </si>
  <si>
    <t xml:space="preserve">http://www.ncbi.nlm.nih.gov/pubmed/23800822 </t>
  </si>
  <si>
    <t>BACKGROUND CONTEXT:
Bone morphogenetic proteins (BMPs) induce osteogenesis, making them useful for decreasing time to union and increasing union rates. Although the advantages of BMP-2 as a substitute for iliac crest graft have been elucidated, less is known about the safety profile and adverse events linked to their use in spinal fusion. An accumulation of reactive edema in the epidural fat may lead to neural compression and significant morbidity after lumbar spinal fusion. Bone morphogenetic protein has never been implicated as a cause of spinal epidural lipedema.
PURPOSE:
We report on a case of rapid accumulation of edematous adipose tissue in the epidural space after lumbar spine decompression and fusion with bone morphogenic protein.
STUDY DESIGN:
Case report.
METHODS:
The patient was a 45-year-old woman with chronic back pain, worsening bilateral L5 radiculopathy, and degenerative disc disease. Surgery consisting of a one-level transpedicular decompression, transforaminal lumbar interbody fusion, and posterolateral fusion was performed using BMP-2 as an adjunct for arthrodesis.
RESULTS:
Two days postoperatively, the patient developed progressive cauda equina syndrome. Lumbar magnetic resonance imaging revealed edematous epidural fat extending above the initial laminectomy, compromising the spinal canal, and compressing the thecal sac. Emergent laminectomies at L3, L4, and L5 were performed, and intraoperative pathology revealed edematous epidural adipose tissue. The patient's cauda equina syndrome resolved after spinal decompression and the removal of epidural fat. Final cultures were negative for infection, and histology report yielded an accumulation of edematous fibroadipose tissue.
CONCLUSIONS:
We present a case of rapid accumulation of edematous adipose tissue causing cauda equina syndrome after a lumbar decompression and fusion surgery. The acute nature and extensive development of the lipedema presented in this case indicate an intense inflammatory reaction. We hypothesize that there may be a link between the use of BMP-2 and the accumulation of this edematous tissue. A thorough understanding of the mechanisms of BMP-2 and specific guidelines for their role in spinal surgery may improve functional outcomes and reduce the number of preventable complications. To the best of our knowledge and after a thorough literature search, this is the only reported case of epidural lipedema causing cauda equina syndrome.</t>
  </si>
  <si>
    <t>Goodliffe JM1, Ormerod JO, Beale A, Ramcharitar S.</t>
  </si>
  <si>
    <t>An under-diagnosed cause of leg swelling</t>
  </si>
  <si>
    <t>http://europepmc.org/articles/pmc3669842</t>
  </si>
  <si>
    <t xml:space="preserve">http://www.ncbi.nlm.nih.gov/pubmed/23709549 </t>
  </si>
  <si>
    <t>Abstract
A grossly obese woman was wrongly diagnosed throughout her adult life of having lymphoedema. Her condition was subsequently confirmed as lipoedema, an entirely different condition, which is noted in medical text books but is seldom taught to medical students or to general practitioners. The condition is caused by abnormal deposition of adipose tissue in the extremities (usually the lower limbs) and almost exclusively affects women. It often starts at puberty or may occur after pregnancy. The exact aetiology is not yet understood but genetic and hormonal factors may be implicated. The problem is that misdiagnosis leads to inappropriate tests and improper treatment to the patient. When recognised it is often too late to do anything for the patient and they become highly dependent on social care. This case describes how the diagnosis can be confirmed through an ultrasound image and illustrates the need for early recognition to facilitate specialist care.</t>
  </si>
  <si>
    <t>Flour M1, Clark M, Partsch H, Mosti G, Uhl JF, Chauveau M, Cros F, Gelade P, Bender D, Andriessen A, Schuren J, Cornu-Thenard A, Arkans E, Milic D, Benigni JP, Damstra R, Szolnoky G, Schingale F.</t>
  </si>
  <si>
    <t>Dogmas and controversies in compression therapy: report of an International Compression Club (ICC) meeting, Brussels, May 2011</t>
  </si>
  <si>
    <t xml:space="preserve">http://www.ncbi.nlm.nih.gov/pubmed/22716023 </t>
  </si>
  <si>
    <t>Abstract
The International Compression Club (ICC) is a partnership between academics, clinicians and industry focused upon understanding the role of compression in the management of different clinical conditions. The ICC meet regularly and from these meetings have produced a series of eight consensus publications upon topics ranging from evidence-based compression to compression trials for arm lymphoedema. All of the current consensus documents can be accessed on the ICC website (http://www.icc-compressionclub.com/index.php). In May 2011, the ICC met in Brussels during the European Wound Management Association (EWMA) annual conference. With almost 50 members in attendance, the day-long ICC meeting challenged a series of dogmas and myths that exist when considering compression therapies. In preparation for a discussion on beliefs surrounding compression, a forum was established on the ICC website where presenters were able to display a summary of their thoughts upon each dogma to be discussed during the meeting. Members of the ICC could then provide comments on each topic thereby widening the discussion to the entire membership of the ICC rather than simply those who were attending the EWMA conference. This article presents an extended report of the issues that were discussed, with each dogma covered in a separate section. The ICC discussed 12 'dogmas' with areas 1 through 7 dedicated to materials and application techniques used to apply compression with the remaining topics (8 through 12) related to the indications for using compression.</t>
  </si>
  <si>
    <t>Hautarzt 2013 Mar;64(3):171-9</t>
  </si>
  <si>
    <t>Sattler G, Eichner S</t>
  </si>
  <si>
    <t>[Complications of liposuction]</t>
  </si>
  <si>
    <t>"Abstract
Liposuction is the most frequent aesthetic procedure worldwide for adipose tissue reduction and treatment of lipedema. It is being employed with increasing frequency. In 2010, in the USA more than 200.000 liposuctions were performed. Apart from aesthetic indications, liposuction also is suitable for treatment of benign adipose tissue diseases. This intervention is not a simple procedure but requires extensive knowledge and experience to prevent irreversible medical or aesthetic complications. Severe complications including necrotizing fasciitis, toxic shock syndrome, hemorrhage, perforation of inner organs und pulmonary embolism - some even with lethal outcome - occasionally have been reported. These complications were mostly due to inadequate hygiene measures, inappropriate patient selection, use of excessive local anesthesia during mega-liposuction (tumescent technique) and inadequate post-operative surveillance. The complication rate usually reflects a lack of medical experience as well as technical inadequacies."</t>
  </si>
  <si>
    <t>Susan Hodson, Sue Eaton</t>
  </si>
  <si>
    <t>Lipoedema management: Gaps in our knowledge</t>
  </si>
  <si>
    <t>http://www.journaloflymphoedema.com/media/issues/921/files/content_11243.pdf</t>
  </si>
  <si>
    <t>Lipoedema is a condition characterised by abnormal, symmetrical fat deposits in the
legs, resulting in a disproportion between a smaller upper body and a larger lower body.
Since its first use, the term “lipoedema” devised by Allen and Hines (1940) has been
broadened to incorporate patterns of limb adiposity differing from the original pattern,
which described involvement of the entirety of the lower limbs except the feet. Obesity
co-exists with lipoedema in 50% of women who attend lymphoedema clinics. In the
original description of lipoedema, there were anecdotal accounts of dieting not reducing
the enlarged lower limbs. The authors report a case of lipoedema plus obesity, which
highlights significant reduction in lower limb girth with weight loss. There are gaps in
our knowledge regarding lipoedema management due to a lack of assessment for the
impact of variable elements of the lipoedema phenotype, such as obesity, venous disease,
lymphatic insufficiency, and skin laxity, which each have an impact on patient outcomes.
The case study presented in this article shows that, by addressing generalised obesity, leg
size in the person with lipoedema can be reduced.</t>
  </si>
  <si>
    <t>Franck Marie Leclère &amp; Javier Moreno-Moraga &amp; Serge Mordon &amp; Pascal Servell &amp; Frank Unglaub &amp;
Frédéric Kolb &amp; Françoise Rimareix &amp; Mario A Trelles</t>
  </si>
  <si>
    <t>Laser-assisted lipolysis for cankle remodelling: a prospective study in 30 patients</t>
  </si>
  <si>
    <t xml:space="preserve">https://www.ncbi.nlm.nih.gov/pubmed/23471498 </t>
  </si>
  <si>
    <t>Cankles refer to the area where the calf and ankle meet. Unaesthetic fat cankles, where definition between the calf and ankle is impossible, are a frustrating aesthetic deformity, which are exacerbated by their genetic condition-ing and special resistance to diet. This article reports our experience with laser-assisted lipolysis (LAL) in cankle remodelling. A total of 30 patients were treated for unaesthetic fat cankles with LAL. The 924/975-nm diode laser used in this study consisted of two lasers, one emitting at 924 nm, and the other at 975 nm. According to our mathematical models, we assumed that to destroy 1 ml of fat, 0.1 kJ was required in dual emission mode at 924/975 nm. Patients were asked to file a satisfaction questionnaire. Ultra- sound was used to measure the fat thickness pre- and postop- eratively. Oedema in both lateral sulcus of the Achilles tendon was seen in all patients. It subsided after 4 weeks in nine cases and 6 weeks in 21 cases. Only two patients developed mild hyperpigmentation that disappeared, respectively, after 4 and 10 weeks. Pain during the anaesthesia and discomfort after the procedure were low with this technique. Mean down time was 1.0 day. Of the 30 patients, 29 would recommend this treat- ment. Overall, high patient and investigator satisfaction was confirmed by the sonography used to measure decrease in fat thickness. LAL in cankle remodelling is a safe and reproducible technique that is particularly appreciated by the patient. The procedure allows homogenous reduction of fatty tissue together with skin tightening.</t>
  </si>
  <si>
    <t>Ärzteblatt Sachsen</t>
  </si>
  <si>
    <t>U. Wollina, B. Heinig</t>
  </si>
  <si>
    <t>[Das Lipoedem]</t>
  </si>
  <si>
    <t>http://www.khdf.de/cms/multimedia/CDI_KHDF/DER/Das+Lip%C3%B6dem+_+%C3%84rzteblatt+Sachsen+11_2012-p-1002070.pdf</t>
  </si>
  <si>
    <t>Einführung
Das Lipödem ist im Gegensatz zum Lymphödem eine weniger bekannte Erkrankung der Extremitäten (1, 2). Die Erkrankung ist alt, wie bildliche Darstellungen der Prinzessin Ati von Punt in Kairo vermuten lassen. Zur Epidemiologie gibt die Untersuchung von Marshall und Schwahn-Schreiber
eine Prävalenz von ca. 8 Prozent bei erwachsenen Frauen in Deutschland an. In lymphologischen Kliniken wird die Erkrankung bei ca. 10 Prozent der stationären Patienten beobachtet (1, 2). Die Kenntnis der Erkrankung ist jedoch für eine rechtzeitige und sinnvolle Intervention unerlässlich.</t>
  </si>
  <si>
    <t>Case Rep Dermatol 2012;4:222-226</t>
  </si>
  <si>
    <t>Godoy MFG, Buzato E, Brigidio PAF, Godoy JM</t>
  </si>
  <si>
    <t>Is Lymphostasis an Aggravant of Lipedema?</t>
  </si>
  <si>
    <t>http://www.karger.com/Article/Pdf/342073</t>
  </si>
  <si>
    <t>http://www.ncbi.nlm.nih.gov/pmc/articles/PMC3506057/pdf/cde-0004-0222.pdf</t>
  </si>
  <si>
    <t xml:space="preserve">Abstract
A 54-year-old female patient reported that a characteristic of her family was 'fat legs' with postural edema since adolescence. Over the years the patient had been gaining weight with an increase in fatty tissue in the legs and arms. At the age of 24 years she started taking oral contraceptives and noted worse swelling and pain in the lower limbs. She was advised to suspend the use of the contraceptives and to start using a transdermal lymphatic system drug and physical exercise which partially improved the symptoms. Three years ago she noted that the swelling was increasing without improvement and sought a physician who raised the hypothesis of lymphedema and referred her to a specialized center. Lipedema and lymphedema was diagnosed in the physical examination. A 3-day intensive treatment program (8 h daily) was started for lymphedema which included manual and mechanical lymph drainage associated with short-strech (&lt;50 mm Hg) compression stockings custom made using a cotton-polyester fabric. Volumetry and perimetry were performed before starting and after the treatment and the legs were photographed. Volumetric and perimetric reductions were obtained suggesting the involvement of regional cutaneous lymphostasis in this disease.
Conclusion 
Stimulation of the lymphatic system can be used to reduce leg volumes in patients with lipedema, thus suggesting the regional involvement of cutaneous lymphostasis in this disease. </t>
  </si>
  <si>
    <t>JDDG 1610-0379/2013/1103
British Journal of Community Nursing, Vol. 18, Iss. Sup2, 11 Apr 2013, pp S26 - S27</t>
  </si>
  <si>
    <t>Reich-Schupke S, Altmeyer P, Stucker M</t>
  </si>
  <si>
    <t>Thick legs - not always Lipedema</t>
  </si>
  <si>
    <t>http://onlinelibrary.wiley.com/doi/10.1111/ddg.12024/epdf</t>
  </si>
  <si>
    <t>http://www.ncbi.nlm.nih.gov/pubmed/23231593</t>
  </si>
  <si>
    <t>"Summary
Due to its increased presence in the press and on television, the diagnosis of lipedema is on the way to becoming a trendy diagnosis for those with thick legs. Despite this, one must recognize that lipedema is a very rare disease. It is characterized by disproportional obesity of the extremities, especially in the region of the hip and the legs, hematoma development after minimal trauma, and increased pressure-induced or spontaneous pain. Aids for making the correct diagnosis are (duplex) sonography, the waist-hip index or the waist-height index and lymphoscintigraphy. Important differential diagnoses are constitutional variability of the legs, lipohypertrophy in obesity, edema in immobility, edema in chronic venous insufficiency and rheumatic diseases.
 The symptom-based therapy of lipedema consists of conservative (compression, manual lymphatic drainage, exercise) and surgical treatments (liposuction). Until now there is no curative therapy. Obesity is an important risk factor for the severity and prognosis of lipedema. Further studies for a better understanding of the pathogenesis of lipedema and in the end possible curative treatments are urgently needed."</t>
  </si>
  <si>
    <r>
      <t>"Marschall and Schwahn-Schreiber proposed a classification of the severity of lipedema on the basis of sonometric criteria [10]: The thickness of the subcutis including the cutis is measured 6–8 cm above the medial malleolus; this is a reliable point of reference even in proximally accentuated lipedema:
􀁠 12–15 mm = mild lipedema or lipohyperplasia
􀁠 15–20 mm = moderate lipedema
􀁠 &gt;20 mm = distinct lipedema
􀁠 (&gt;30 mm = severe lipedema).
The cutis thickness in healthy individuals can be up to 2.1 mm.In our experience,</t>
    </r>
    <r>
      <rPr>
        <rFont val="Arial"/>
        <b/>
        <sz val="8.0"/>
      </rPr>
      <t xml:space="preserve"> obese persons can have similar values without other criteria of lipedema being present, so that the proposed values can lead to the misdiagnosis of lipedema.</t>
    </r>
    <r>
      <rPr>
        <rFont val="Arial"/>
        <sz val="8.0"/>
      </rPr>
      <t xml:space="preserve"> 
"</t>
    </r>
  </si>
  <si>
    <r>
      <rPr>
        <rFont val="Arial"/>
        <b/>
        <sz val="8.0"/>
      </rPr>
      <t>"physical activity should be encouraged for patients with in lipedema. Exercise activates the foot and calf muscle pump increasing lymphatic drainage, reducing edema formation in the tissue</t>
    </r>
    <r>
      <rPr>
        <rFont val="Arial"/>
        <sz val="8.0"/>
      </rPr>
      <t xml:space="preserve"> and reducing the risk of additional obesity.
  Suitable types of sport are</t>
    </r>
    <r>
      <rPr>
        <rFont val="Arial"/>
        <b/>
        <sz val="8.0"/>
      </rPr>
      <t xml:space="preserve"> swimming, speed walking and bicycle riding</t>
    </r>
    <r>
      <rPr>
        <rFont val="Arial"/>
        <sz val="8.0"/>
      </rPr>
      <t>. Sports with a high risk of injury or strong decelerating movements are often unpleasant and associated with subsequent pain. The cause for this is unclear. Scientifically-based data on sporting activity in lipedema are not available.
Weight normalization – aim: reduction of associated obesity, reduction of edema
  Weight gain in lipedema is usually not predestined, but  fundamentally determined by the general nutritional and exercise behavior. Even though diets and change of nutritional behavior cannot prevent the typical disproportion of lipedema, they can improve the overall appearance and the prognosis. Obesity is a major exacerbating factor of lipedema [21]."</t>
    </r>
  </si>
  <si>
    <r>
      <t xml:space="preserve">"As lipedema does not represent a watery or protein-rich edema and in early stages lymphatic drainage is even increased, MLD is not indicated there.
…
Of course, MLD even in early stages is pleasant and alleviates pain [20]. There is hardly a therapy prescribed by physicians that promotes well-being more and is therefore demanded vehemently by patients. Nonetheless, in initial phases it has no medically justifi ed effect. When MLD is indicated in lipolymphedema, it should without exception be combined with consistent compression therapy. Compression therapy is according to the guidelines a firm component of the decongestion and maintenance phase [24]. </t>
    </r>
    <r>
      <rPr>
        <rFont val="Arial"/>
        <b/>
        <sz val="8.0"/>
      </rPr>
      <t>On economic grounds, too, MLD without compression is irresponsible. The quality and success of MLD depends greatly on the competence of the individual lymphatic therapist.</t>
    </r>
    <r>
      <rPr>
        <rFont val="Arial"/>
        <sz val="8.0"/>
      </rPr>
      <t xml:space="preserve">
Considerable differences exist here."</t>
    </r>
  </si>
  <si>
    <r>
      <t xml:space="preserve">Liposuction – aim: reduction of mass, reduction of mechanical impairment of walking, reduction of pain, reduction of the tendency to develop hematomas
For several years liposuction has been available as a therapy option for lipedema [27]. In contrast to the above mentioned conservative measures, it can achieve a reduction of mass. Further, it usually reduces tension, the tendency to develop hematomas and pressure-induced pain of tissue [1, 28]. Unfortunately it is not – as often suggested – capable of curing the disease and eliminating the existing predisposition [20]. The women usually require compression therapy and, if indicated, MLD even after liposuction. Further, after liposuction, weight normalization should be strived for, as otherwise the original state will return after only a few years [29]. </t>
    </r>
    <r>
      <rPr>
        <rFont val="Arial"/>
        <b/>
        <sz val="8.0"/>
      </rPr>
      <t>The long-term data on liposuction are still weak</t>
    </r>
    <r>
      <rPr>
        <rFont val="Arial"/>
        <sz val="8.0"/>
      </rPr>
      <t xml:space="preserve"> [1, 28, 30, 31]. 
The costs for liposuction are 3,000–20,000 €, depending on the degree of intervention; they have to date been
reimbursed by the statutory or private health insurances only exceptionally on an individual basis. Reimbursement of the
costs is usually only possible if it can clearly be documented by the physician that all conservative measures have been exhausted and that despite this the disease has progressed.
The physician performing liposuction should be selected carefully and possess great experience in liposuction of lipedema. Unfortunately a series of institutions exist that awaken false hopes among women and promise “a cure of lipedema”. On the basis of data existing to date liposuction in early stages appears to have better outcomes than in advanced cases with decompensation, fi brosis and further consecutive damage [1]. Recent data from a long-term study reveal the greatest profi t for patients in stage II–III [28]. Reliable criteria to determine the ideal time for liposuction do not exist.</t>
    </r>
  </si>
  <si>
    <t>"Intermittent pneumatic compression therapy –
aim: reduction of edema, reduction of pain
Intermittent pneumatic compression therapy with multichamber devices can represent a sensible supplement of the therapy spectrum of lipolymphedema in patients with the appropriate compliance, if compression, exercise and MLD do not achieve a suffi cient effect. It can be performed by the patients at home after the necessary training [20]. Before prescribing such a device, it is recommended to test the suitability of the patient for this component of therapy. Some
patients with lipedema and extreme pain sensitivity of the tissue fi nd the pressure of intermittent pneumatic compression therapy unpleasant, even at reduced pressure levels. Here padding with cotton may be helpful [25]. Complications following excessive or inappropriate use can be genital edema or lymph cysts [26]."</t>
  </si>
  <si>
    <t>LOTS OF GOOD INFORMATION AND MORE QUOTES; NOT ALL COPIED HERE</t>
  </si>
  <si>
    <t>Ann NY Acad.Sci 1131:82-88 (2008)</t>
  </si>
  <si>
    <t>Harvey Natasha L</t>
  </si>
  <si>
    <t>The Link between Lymphatic Function and Adipose Biology</t>
  </si>
  <si>
    <t>http://www.lipedema-simplified.org/downloads/Link%20between%20Lymphatic%20Function%20and%20Adipose%20Biology.pdf</t>
  </si>
  <si>
    <t>http://www.ncbi.nlm.nih.gov/pubmed/18519961</t>
  </si>
  <si>
    <t>Abstract
Despite observations of a link between lymphatic vessels and lipids that date as far back as 300, a link between lymphatic vessels and adipose tissue has only recently been recognized. This review will summarize documented evidence that supports a close relationship between lymphatic vessels and adipose tissue biology. Lymphatic vessels mediate lipid absorption and transport, share an intimate spatial association with adipose tissue, and regulate the traffic of immune cells that rely on specialized adipose tissue depots as a reservior of energy deployed to fight infection. Important links between inflammation and adipose tissue biology will also be discussed in this article, as will recent evidence connecting lymphatic vascular dysfunction with the onset of obesity. There seems little doubt that future research in this topical field will ensure that the link between lymphatic vascular function and adipose tissue is firmly established.</t>
  </si>
  <si>
    <t>Acta Pharmacologica Sinica (2012) 33:155-172</t>
  </si>
  <si>
    <t>Herbst K</t>
  </si>
  <si>
    <t>Rare Adipose Disorders (RADs) masquerading as obesity</t>
  </si>
  <si>
    <t>http://www.nature.com/aps/journal/v33/n2/full/aps2011153a.html</t>
  </si>
  <si>
    <t>http://www.ncbi.nlm.nih.gov/pubmed/22301856</t>
  </si>
  <si>
    <t>Abstract
Rare adipose disorders (RADs) including multiple symmetric lipomatosis (MSL), lipedema and Dercum's disease (DD) may be misdiagnosed as obesity. Lifestyle changes, such as reduced caloric intake and increased physical activity are standard care for obesity. Although lifestyle changes and bariatric surgery work effectively for the obesity component of RADs, these treatments do not routinely reduce the abnormal subcutaneous adipose tissue (SAT) of RADs. RAD SAT likely results from the growth of a brown stem cell population with secondary lymphatic dysfunction in MSL, or by primary vascular and lymphatic dysfunction in lipedema and DD. People with RADs do not lose SAT from caloric limitation and increased energy expenditure alone. In order to improve recognition of RADs apart from obesity, the diagnostic criteria, histology and pathophysiology of RADs are presented and contrasted to familial partial lipodystrophies, acquired partial lipodystrophies and obesity with which they may be confused. Treatment recommendations focus on evidence-based data and include lymphatic decongestive therapy, medications and supplements that support loss of RAD SAT. Associated RAD conditions including depression, anxiety and pain will improve as healthcare providers learn to identify and adopt alternative treatment regimens for the abnormal SAT component of RADs. Effective dietary and exercise regimens are needed in RAD populations to improve quality of life and construct advanced treatment regimens for future generations.</t>
  </si>
  <si>
    <t>Ann Plast Surg 2012:68: 303-307</t>
  </si>
  <si>
    <t>Peled AW,  Slavin SA, Brorson H</t>
  </si>
  <si>
    <t>Long-term Outcome After Surgical Treatment of Lipedema</t>
  </si>
  <si>
    <t>http://www.researchgate.net/profile/Hakan_Brorson/publication/51180901_Long-term_Outcome_After_Surgical_Treatment_of_Lipedema/links/0912f50fd8539ce320000000.pdf</t>
  </si>
  <si>
    <t>Abstract
Lipedema is a condition characterized by abnormal deposition of adipose tissue in the lower extremities leading to circumferential bilateral lower extremity enlargement typically seen extending from the hips to the ankles. Diagnosis of the condition is often challenging, and patients frequently undergo a variety of unsuccessful therapies before receiving the proper diagnosis and appropriate management. Patients may experience pain and aching in the lower extremity in addition to distress from the cosmetic appearance of their legs and the resistance of the fatty changes to diet and exercise. We report a case of a patient with lipedema who was treated with suction-assisted lipectomy and use of compression garments, with successful treatment of the lipodystrophy and maintenance of improved aesthetic results at 4-year postoperative follow-up.</t>
  </si>
  <si>
    <t>Yes - downloaded from lipedema simplified</t>
  </si>
  <si>
    <t>Vinges S</t>
  </si>
  <si>
    <t xml:space="preserve">[Lipedema: A misdiagnosed entity]
Lipoedeme: une entite mal connue  </t>
  </si>
  <si>
    <t>http://www.ncbi.nlm.nih.gov/pubmed/22698628</t>
  </si>
  <si>
    <t>Abstract
Lipedema is a clinical entity frequently misdiagnosed or confound with primary lymphedema. Lipedema is a disorder of adipose tissue that occurs almost exclusively in obese women. It is characterized by bilateral enlargement from hip to ankle due to abnormal depositions of subcutaneous fat associated with often mild edema, usually sparing the feet. Disease onset is usually at or soon after puberty. Lipedema results in considerable frustration and distress resulting from the cosmetic appearance. Patients may complain of pain, tenderness, easy bruising of the affected areas with moderate to severe sensitivity to digital pressure or pinching. Imaging studies using computed tomography, magnetic resonance imaging, ultrasound, lymphoscintigraphy are not indicated, except if the diagnosis is atypic or doubtful. Long-term evolution may alter lymphatic system and lead to a lipo-lymphedema with specific complications such as cellulitis. Lipedema management is not codified and included weight loss (poorly improving leg appearance or discomfort), psychological counselling and compression therapy. Liposuction, especially using tumescent local anaesthesia, may reduce edema, spontaneous pain, sensitivity to pressure, bruising and improve appearance resulting in a important increase in quality of life.</t>
  </si>
  <si>
    <t>Thielitz A1, Bellutti M, Bonnekoh B, Franke I, Wiede A, Lotzing M, Reinhold D, Gollnick H</t>
  </si>
  <si>
    <t>Progressive lipo-lymphedema associated with increased activity of dermal fibroblasts in monoclonal gammopathy of undetermined significance: is there a causal relationship?</t>
  </si>
  <si>
    <t>https://journals.uair.arizona.edu/index.php/lymph/article/view/16976/16772</t>
  </si>
  <si>
    <r>
      <t>Abstract
The pathophysiology of skin diseases associated with monoclonal gammopathies is generally unknown. Our aim was to investigate whether a monoclonal gammopathy could be a causal factor in progressive lymphedema. We describe a 75 year old patient with a rapidly progressive lipo-lymphedema and a monoclonal gammopathy of unknown significance (MGUS) suspected as a key etiological factor. Dermal fibroblasts were cultured from lesional lower leg skin and non-lesional abdominal skin and compared to healthy control fibroblasts. We found 10-fold elevated basic fibroblast growth factor 2 (FGF-2) in the patient's serum and significantly increased basal FGF-2 production of lesional and non-lesional fibroblasts compared to healthy controls. Upon restimulation with patient or healthy control serum, lesional fibroblasts showed significantly increased proliferation rates and FGF-2 production in vitro. Non-lesional abdominal fibroblasts showed an intermediate phenotype between lesional and control fibroblasts. Our findings provide the first evidence that</t>
    </r>
    <r>
      <rPr>
        <rFont val="Arial"/>
        <b/>
      </rPr>
      <t xml:space="preserve"> lesional dermal fibroblasts from lipo-lymphedema with plasma cell infiltration show increased proliferation and FGF-2 production and that both local tissue factors and altered FGF-2 serum levels associated with monoclonal gammopathies might contribute to this phenotype</t>
    </r>
    <r>
      <rPr>
        <rFont val="Arial"/>
      </rPr>
      <t>. Thus we propose a possible pathophysiologic link between the gammopathy-associated factors and the generation of lymphedema with initial fibrogenesis aggravating pre-existing lipedema.</t>
    </r>
  </si>
  <si>
    <t>Vignes S</t>
  </si>
  <si>
    <t>Lipedema: a misdiagnosed entity</t>
  </si>
  <si>
    <t>Lymphology. 2012 Jun;45(2):71-9.</t>
  </si>
  <si>
    <t>Szolnoky G, Nemes A, Gavallér H, Forster T, Kemény L.</t>
  </si>
  <si>
    <t>Lipedema is associated with increased aortic stiffness</t>
  </si>
  <si>
    <t>http://www.ncbi.nlm.nih.gov/pubmed/23057152</t>
  </si>
  <si>
    <r>
      <t>Abstract
Lipedema is a disproportional obesity due to unknown pathomechanism. Its major hallmark is frequent hematoma formation related to increased capillary fragility and reduced venoarterial reflex. Beyond microangiopathy, both venous and lymphatic dysfunction have also been documented. However, arterial circulation in lipedema has not been examined, and therefore we explored aortic elastic properties by echocardiography. Fourteen women with and 14 without lipedema were included in the study. Each subject consented to blood pressure measurement, physical examination, and transthoracic echocardiography. Aortic stiffness index (beta), distensibility, and strain were evaluated from aortic diameter and blood pressure data.</t>
    </r>
    <r>
      <rPr>
        <rFont val="Arial"/>
        <b/>
      </rPr>
      <t xml:space="preserve"> </t>
    </r>
    <r>
      <rPr>
        <rFont val="Arial"/>
      </rPr>
      <t xml:space="preserve">Mean systolic (30.0 +/- 3.2 vs. 25.5 +/- 3.6, P &lt; 0.05) and diastolic (27.8 +/- 3.3 vs. 22.3 +/- 3.1) aortic diameters (in mm) and aortic stiffness index (9.05 +/- 7.45 vs. 3.76 +/- 1.22, P &lt; 0.05) were significantly higher, while aortic strain (0.082 +/- 0.04 vs. 0.143 +/- 0.038, P &lt; 0.05) and distensibility (2.24 +/- 1.07 vs. 4.38 +/- 1.61, P &lt; 0.05) were significantly lower in lipedematous patients compared to controls. </t>
    </r>
    <r>
      <rPr>
        <rFont val="Arial"/>
        <b/>
      </rPr>
      <t>Thus, lipedema is characterized with increased aortic stiffness.</t>
    </r>
  </si>
  <si>
    <t>JDDG;2012 - 10:111-113</t>
  </si>
  <si>
    <t>Rapprich SA, Koller J, Stattler G, Worle B, Sommer B, Bechara F, Koenen W, Kunte C, Garblowitz D, Hoffman K, Fratila A, Bruning G, Podda M, Schuller-Petrovic, Karsal S, Schmeller W, Meir-Vollrath, Faulhaber J, Brodersen J, Boehler K, Loser C</t>
  </si>
  <si>
    <t>Liposuction - a surgical procedure in dermatology</t>
  </si>
  <si>
    <t>http://www.researchgate.net/profile/Stefan_Rapprich/publication/51832812_Liposuction_-_a_surgical_procedure_in_dermatology/links/00463536d398341b37000000.pdf</t>
  </si>
  <si>
    <t>http://www.ncbi.nlm.nih.gov/pubmed/22123647</t>
  </si>
  <si>
    <t>"Summary
Liposuction is an integral part of the wide range of surgical procedures in dermatology. Dermatologists established tumescent local anesthesia in combination with the use of micro-cannulas; especially dermatologists from Germany and Austria actively designed and developed these new techniques. In this position paper, we discuss the history, various interdisciplinary aspects, the significance, and the treatment indications for this procedure as well as its role within dermatologic training programs and research. For quality reasons, members of the Germany Society of Dermatologic Surgery and the Austrian Society of Dermatologic Surgery discuss several fundamental professional aspects as well as the historical development of liposuction."</t>
  </si>
  <si>
    <t>"Dermatologists have been closely involved in expanding the surgical spectrum
of liposuction to include non-cosmetic indications. Medical indications include
lipedema [20–22], benign symmetrical lipomatosis [23], large lipomas, lipodystrophy in HIV patients (being treated with HAART), and Madelung disease. The use of liposuction in these diseases has been scientifically studied and evaluated by dermatologists. For instance, the effectiveness of liposuction in patients with lipedema has been confirmed by studies [21] and has been followed in longitudinal investigations [24]. A paper by Schmeller and colleagues [24] has presented the largest follow-up study at this point in time. No other field has comparable data over such an extended period of
time for this disease. In addition, guidelines have now been published by dermatologists on lipedema [25]."</t>
  </si>
  <si>
    <t>Jennifer K Yee, Susan A Phillips, Kambiz Allamehzadeh, and Karen L Herbst</t>
  </si>
  <si>
    <t>Subcutaneous adipose tissue fatty acid desaturation in adults with and without rare adipose disorders</t>
  </si>
  <si>
    <t>http://www.ncbi.nlm.nih.gov/pubmed/22300160</t>
  </si>
  <si>
    <t>Abstract
"Background
Elevated stearoyl-CoA desaturase activity has been described in obese states, with an increased desaturation index (DI) suggesting enhanced lipogenesis. Differences in the DI among various phenotypes of abnormal adiposity have not been studied. Abnormal accumulation of subcutaneous adipose tissue occurs in rare adipose disorders (RADs) including Dercum's disease (DD), multiple symmetric lipomatosis (MSL), and familial multiple lipomatosis (FML). Examining the DI in subcutaneous fat of people with DD, MSL and FML may provide information on adipose tissue fatty acid metabolism in these disorders. The aims of this pilot study were: 1) to determine if differences in adipose tissue DIs are present among RADs, and 2) to determine if the DIs correlate to clinical or biochemical parameters.
Methods
Subcutaneous adipose tissue was obtained from human participants with DD (n = 6), MSL (n = 5), FML (n = 8) and obese Controls (n = 6). Fatty acid composition was determined by gas chromatography/mass spectrometry. The DIs (palmitoleic/palmitic, oleic/stearic, vaccenic/stearic ratios) were calculated from the gas chromatogram peak intensities. SCD1 gene expression was determined. Spearman's correlations between the DIs and available clinical or biochemical data were performed.
Results
In DD subjects, the vaccenic/stearic index was lower (p &lt; 0.05) in comparison to Controls. Percent of total of the saturated fatty acid myristic acid was higher in DD compared with Controls and FML. Percent of monounsaturated vaccenic acid in DD trended lower when compared with Controls, and was decreased in comparison to FML. In MSL, total percent of the polyunsaturated fatty acids was significantly lower than in the Control group (p &lt; 0.05). In the total cohort of subjects, the palmitoleic/palmitic and oleic/stearic DIs positively correlated with age, BMI, and percent body fat.
Conclusions
The positive associations between the DIs and measures of adiposity (BMI and percent body fat) support increased desaturase activity in obesity. The lower vaccenic/stearic DI in DD SAT compared with Controls suggests presence of other factors involved in fat accumulation in addition to lifestyle. Other mechanisms driving fat accumulation in DD such as inflammation or lymphatic dysfunction should be investigated."</t>
  </si>
  <si>
    <t>Forner-Cordero I, Szolnoky G, Forner-Cordero A, Kemény L.</t>
  </si>
  <si>
    <t>Lipedema: an overview of its clinical manifestations,
diagnosis and treatment of the disproportional fatty
deposition syndrome – systematic review</t>
  </si>
  <si>
    <t xml:space="preserve">http://www.lipv.nl/studie%20aug.%202012%20Lipedema.pdf </t>
  </si>
  <si>
    <t>http://www.ncbi.nlm.nih.gov/pubmed/25586162</t>
  </si>
  <si>
    <t>Abstract
Lipedema is a disproportionate, symmetrical fatty swelling characterized by pain and bruising existing almost exclusively among women. We undertook a systematic review of the available literature about lipedema, given the lack of knowledge and little evidence about this disorder especially among obesity experts. Diagnosis of lipedema is usually based on clinical features. Symmetrical edema in the lower limbs with fatty deposits located to hips and thighs usually appears at puberty and often affects several members of the same family. Main disorders considered for differential diagnosis are lymphedema, obesity, lipohypertrophy and phlebedema. Treatment protocols comprise conservative (decongestive lymphatic therapy) and surgical (liposuction) approaches. Early diagnosis and treatment are mandatory for this disorder otherwise gradual enlargement of fatty deposition causes impaired mobility and further comorbidities like arthrosis and lymphatic insufficiency</t>
  </si>
  <si>
    <t>Lipedema is a disproportionate, symmetrical fatty swelling characterized by pain
and bruising existing almost exclusively among women. We undertook a systematic
review of the available literature about lipedema, given the lack of knowledge
and little evidence about this disorder especially among obesity experts. Diagnosis
of lipedema is usually based on clinical features. Symmetrical edema in the lower
limbs with fatty deposits located to hips and thighs usually appears at puberty and
often affects several members of the same family. Main disorders considered for
differential diagnosis are lymphedema, obesity, lipohypertrophy and phlebedema.
Treatment protocols comprise conservative (decongestive lymphatic therapy) and
surgical (liposuction) approaches. Early diagnosis and treatment are mandatory
for this disorder otherwise gradual enlargement of fatty deposition causes impaired
mobility and further comorbidities like arthrosis and lymphatic insufficiency.</t>
  </si>
  <si>
    <t>scanned</t>
  </si>
  <si>
    <t xml:space="preserve">Foeldi </t>
  </si>
  <si>
    <t xml:space="preserve">chapter 9
Lipedema
chapter 8 
Inflammation
title
Foldi's Textbook of Lymphology
</t>
  </si>
  <si>
    <t>http://www.amazon.com/F%C3%B6ldis-Textbook-Lymphology-Physicians-Lymphedema/dp/0723436460</t>
  </si>
  <si>
    <t>ISBN 978-953-307-929-5</t>
  </si>
  <si>
    <t>Vannelli A1, Basilico V, Zanardo M, Caizzone A, Rossi F, Battaglia L, Scaramuzza D</t>
  </si>
  <si>
    <t>Pelvic lymphedema in rectal cancer: a magnetic resonance feasibility study: a preliminary report.
Book title: Novel Strategies in Lymphedema</t>
  </si>
  <si>
    <t>http://cdn.intechweb.org/pdfs/26687.pdf</t>
  </si>
  <si>
    <t>Abstract
BACKGROUND:
Functional pelvic disorders in patients undergoing conservative surgical approach for rectal cancer are considered a major public health issue and represent one third of cost of colorectal cancer. We investigated the hypothesis that lymphadenectomy, involves the pelvic floor results in a localized hides or silent pelvic lymphedema characterized by symptoms without signs.
PATIENTS AND METHODS:
We examined 13 colo-rectal cancer patients: five intra-peritoneal adenocarcinoma: 1 sigmoid and 4 upper third rectal cancer (1 male and 3 female) and 9 extra-peritoneal adenocarcinoma: 3 middle and 5 lower third rectal cancer (4 male and 5 female) using 1.5-T magnetic resonance, one week before and twelve months after discharged from hospital.
RESULTS:
Lymphedema was discovered on post-operative magnetic resonance imaging of all 9 patients with extra-pertitoneal cancer, whereas preoperative magnetic resonance imaging as well as a post-operative examination of 4 intra-peritoneal adenocarcinoma, revealed no evidence of lymphedema. Unlike the common clinical skin signs that typify all other sites of lymphedema, pelvic lymphedema is hides or silent, with no skin changes or any single symptom manifested. Magnetic resonance imaging showed that pelvic illness alone is accompanied by lymphedema related exclusively to venous congestion, and accumulation of liquid in adipose tissue or lipedema.
CONCLUSIONS:
Alteration of the pelvic lymphatic network during pelvic surgery can lead to lymphedema and, pelvic floor disease. Patients should be routinely examined for the possibility of developing this post-surgical syndrome and further studies are needed to establish diagnosis and to evaluate treatment preferences.</t>
  </si>
  <si>
    <t>Unlike the common clinical skin signs that typify all other sites of lymphedema, pelvic lymphedema is hides or silent, with no skin changes or any single symptom manifested. Magnetic resonance imaging showed that pelvic illness alone is accompanied by lymphedema related exclusively to venous congestion, and accumulation of liquid in adipose tissue or lipedema.</t>
  </si>
  <si>
    <t xml:space="preserve"> Our series of MRIs also identified
other common features of lymphedema: accumulation of liquid in adipose tissue or
lipedema. The estimate of body fat indicate an average BMI of 29.9 (so called overweight),
since reduction of adipose tissue, where lymph nodes are predominantly concentrated,
might contribute to the loss of pelvic structural continuity. Moreover, the specific
structure of pelvic lymphatics must be considered, since it is ubiquitously and
homogenously distributed as a thick net and conveys a "three-dimensional" appearance of
volume, unlike the generally single long dimension that characterizes the upper or lower
limb lymphatics. </t>
  </si>
  <si>
    <t>Competenzzentrum Versorgungforschung in der Dermatologie</t>
  </si>
  <si>
    <t>Christine Blome, Kristina Neumann, Kristina Heyer, Matthias Augustin, Angelika Sandner</t>
  </si>
  <si>
    <t>LEOS – Lymphedema Outcomes Study
Versorgungssituation von Patienten mit Lymphödemen in der
Metropolregion Hamburg: Qualität, Bedarf und leitliniengerechte Versorgung</t>
  </si>
  <si>
    <t>Schavelzon D, Habbema L, Rapprich S, Lisborg, Blugerman  G, D'Angelo J, Markowsky A, Soto J, Moreno R, Siquen M</t>
  </si>
  <si>
    <t>Section 2 of Chapter 1
Liposuction treatment for lipedema
Chapter 1
Application of the Liposuction Techniques and Principles in Specific Body Areas and Pathologies, Advanced Techniquies in Liposuction and Fat Transfer 
Book title 
Advanced Techniques in Liposuction and Fat Transfer
ISBN
978-953-307-668-3</t>
  </si>
  <si>
    <t>http://www.intechopen.com/books/advanced-techniques-in-liposuction-and-fat-transfer</t>
  </si>
  <si>
    <t xml:space="preserve">2. Liposuction treatment for lipedema
2.1 Introduction
Lipedema is a painful, hereditary disorder usually affecting women that involves accumulation of excess fatty tissue on the extremities. Characterstic symptoms include pain as well as sensitivity to touch and pressure. Patients also tend to bruise easily after minimal trauma. Over time, the disorder pregressively worsens (16, 17, 18). </t>
  </si>
  <si>
    <t>Serdev, Nikolay</t>
  </si>
  <si>
    <t>book
Advanced Techniques in Liposuction and Fat Transfer</t>
  </si>
  <si>
    <t>Liposuction is the first cosmetic procedure to change beutification surgery from open extensive excision surgery into a more atraumatic closed one. It gave rise to the modern understanding of minimally scarring and minimally invasive surgery and changed the understanding and preferences of both patients and doctors. It also became the most common procedure in cosmetic surgery world-wide, practiced by an increased number of physicians from various specialties. The techniques of fat grafting, closely bound with liposuction, have found widespread application and fat stem cells seem to be changing the future of many areas in medicine. Turning the pages, the reader will find a lot of information about advances, tips and tricks, as well as important milestones in the development of the different methods available, such as classic, power, ultrasound, laser and radio-frequency assisted liposuction etc. Most useful anesthesia techniques are described and discussed, and guidelines have been established for medical indications. Special attention is paid to good patient selection, complications and risks.</t>
  </si>
  <si>
    <t>Journal of Lymphoedema VOL 6 NO 2 pp 109-111</t>
  </si>
  <si>
    <t>Lipedema: Poor Knowledge, Neglect or Disinterest</t>
  </si>
  <si>
    <t>http://www.researchgate.net/profile/Joyce_Bosman/publication/259901553_Lipoedema_poor_knowledge_neglect_or_disinterest/links/0f31752e7bb38ea14b000000.pdf</t>
  </si>
  <si>
    <t>At the 3rd International Lymphoedema Framework (ILF) conference in Toronto, an attempt was made to begin to try to address this issue. Over thirty people attended a lipoedema workshop run by the author. In this workshop, I had the opportunity to talk to this international group (Canada, USA, Netherlands, Australia, UK, Germany) who shared their experiences from across the world. One of the goals of the workshop was to create an initial broad consensus about the worldwide diagnosis and management of lipoedema. The outcomes of that workshop are presented in the following report.</t>
  </si>
  <si>
    <t>there is no worldwide consensus about the compression class to be used. The most widely used classifications are:
8 Class 1: 20–30mmHg
8 Class 2: 30–40mmHg
8 Class 3 40–50mmHg
8 Class 4 50–60mmHg.
However, there are also the British standard and RAL (German classification) (Table 2; Lymphoedema Framework, 2006).</t>
  </si>
  <si>
    <t>Although international recommendations advise to use class 1 or 2, the department of dermatology and allergology at the University of Szeged, Hungary prefer class 3 garments.</t>
  </si>
  <si>
    <t>Ann Rehabtl Med 2011; 35:922-927</t>
  </si>
  <si>
    <t>Shin BW, Sim YJ, Jeong HI, Kim GC,</t>
  </si>
  <si>
    <t>Lipedema, a Rare Disease</t>
  </si>
  <si>
    <t>http://synapse.koreamed.org/Synapse/Data/PDFData/1041ARM/arm-35-922.pdf</t>
  </si>
  <si>
    <t>http://www.ncbi.nlm.nih.gov/pubmed/22506222</t>
  </si>
  <si>
    <t>Lipedema is a chronic disease of lipid metabolism that results in the symmetrical impairment of fatty tissue distribution and storage combined with the hyperplasia of individual fat cells. Lipedema occurs almost exclusively in women and is usually associated with a family history and characteristic features. It can be diagnosed based on clinical history and physical examination. Lipedema is usually symmetrical, but spares the feet, is often painful to palpation, and is negative for Stemmer's sign. Additionally, lipedema patients can present with microangiopathies and lipomas. The well-known therapies for lipedema include complex decongestive therapy, pneumatic compression, and diet modifications. However, whether these treatments help reduce swelling is debatable. We encountered a case of lipedema that was initially misdiagnosed as lymphedema. The patient's clinical features and history were different from those typical of lymphedema, prompting a diagnosis of lipedema and she was treated with a complex decongestive therapy program.</t>
  </si>
  <si>
    <t>1 case
Lipedema is a rare disease 
that has been scarcely reported in Korea.</t>
  </si>
  <si>
    <t xml:space="preserve">The cause of  this pain was not obvious, but it is thought that sensory nerves from each sympathetic nerve fiber are distributed in fat cells and impairment such inflammation of these autonomous nerves can cause tenderness and pain. This impairment may lead to a misinterpretation of protopathic sensory inputs such as sensations of pressure,  temperature, or postures. When this impairment is accompanied by microangiopathies, the degree of pain can be increased. Presently, an improvement in pain was be evident after low-intensity manual lymphatic drainage and remedial massage performed for one week.
 </t>
  </si>
  <si>
    <t>British Journal of Dermatology
DOI 10.1111/j.1365-2133.2011.10566.x</t>
  </si>
  <si>
    <t>article</t>
  </si>
  <si>
    <t>W. Schmeller, M. Hueppe* and I. Meier-Vollrath</t>
  </si>
  <si>
    <t>Tumescent liposuction in lipoedema yields good long-term
results</t>
  </si>
  <si>
    <t>http://lipoedeem.info/Schmeller%202011.pdf</t>
  </si>
  <si>
    <t>http://www.ncbi.nlm.nih.gov/pubmed/21824127</t>
  </si>
  <si>
    <t>"Background
Lipoedema is a painful disease in women with circumscribed increased subcutaneous fatty tissue, oedema, pain and bruising. Whereas conservative methods with combined decongestive therapy (manual lymphatic drainage, compression garments) have been well established over the past 50 years, surgical therapy with tumescent liposuction has only been used for about 10 years and
long-term results are unknown. Objectives To determine the efficacy of liposuction concerning appearance (bodyshape) and associated complaints after a long-term period.
Methods
A total of 164 patients who had undergone conservative therapy over a period of years, were treated by liposuction under tumescent local anaesthesia with vibrating microcannulas. In a monocentric study, 112 could be re-evaluated with a standardized questionnaire after a mean of 3 years and 8 months (range 1 year and 1 month to 7 years and 4 months) following the initial surgery and a mean of 2 years and 11 months (8 months to 6 years and 10 months) following the last surgery.
Results
All patients showed a distinct reduction of subcutaneous fatty tissue (average 9846 mL per person) with improvement of shape and normalization of body proportions. Additionally, they reported either a marked improvement or a complete disappearance of spontaneous pain, sensitivity to pressure, oedema, bruising, restriction of movement and cosmetic impairment, resulting in a tremendous increase in quality of life; all these complaints were reduced significantly (P &lt; 0Æ001). Patients with lipoedema stage II and III showed better improvement compared with patients with stage I. Physical decongestive therapy could be either omitted (22Æ4% of cases) or continued to a much lower degree. No serious complications (wound infection rate 1Æ4%, bleeding rate 0Æ3%) were observed following surgery.
Conclusions
Tumescent liposuction is a highly effective treatment for lipoedema
with good morphological and functional long-term results."</t>
  </si>
  <si>
    <t>No (in German)</t>
  </si>
  <si>
    <t>Stutz</t>
  </si>
  <si>
    <t>Liposuktion beim Lipoedem zur Verhinderung von Gelenkspatkomplikationen</t>
  </si>
  <si>
    <t>http://www.stutz-dr.com/downloads/1101vasomedoriginalarbeitstutz.pdf</t>
  </si>
  <si>
    <t>"Summary
Lipedema is a symmetric fat disorder in women which affects legs and arms.
Due to the fat bulges at the proximal inner thigh there is an abduction of the leg axis that leads to a change in the walking appearance and to an unnatural physiological strain on the leg joints (knock knee).Using liposuction the fat bulges can be reduced and the leg axis corrected."</t>
  </si>
  <si>
    <t>Tilly sent English version</t>
  </si>
  <si>
    <t>Plast Reconstr Surg. 2011 Apr;127(4):1571-81.</t>
  </si>
  <si>
    <t>Schook CC, Mulliken JB, Fishman SJ, Alomari AI, Grant FD, Greene AK</t>
  </si>
  <si>
    <t>Differential diagnosis of lower extremity enlargement in pediatric patients referred with a diagnosis of lymphedema</t>
  </si>
  <si>
    <t>http://journals.lww.com/plasreconsurg/Abstract/2011/04000/Differential_Diagnosis_of_Lower_Extremity.22.aspx</t>
  </si>
  <si>
    <t>http://www.ncbi.nlm.nih.gov/pubmed/21187804</t>
  </si>
  <si>
    <t>Abstract
BACKGROUND:
There are many causes for a large lower limb in the pediatric age group. These children are often mislabeled as having lymphedema, and incorrect diagnosis can lead to improper treatment. The purpose of this study was to determine the differential diagnosis in pediatric patients referred for lower extremity "lymphedema" and to clarify management.
METHODS:
The authors' Vascular Anomalies Center database was reviewed between 1999 and 2010 for patients referred with a diagnosis of lymphedema of the lower extremity. Records were studied to determine the correct cause for the enlarged extremity. Alternative diagnoses, sex, age of onset, and imaging studies were also analyzed.
RESULTS:
A referral diagnosis of lower extremity lymphedema was given to 170 children; however, the condition was confirmed in only 72.9 percent of patients. Forty-six children (27.1 percent) had another disorder: microcystic/macrocystic lymphatic malformation (19.6 percent), noneponymous combined vascular malformation (13.0 percent), capillary malformation (10.9 percent), Klippel-Trenaunay syndrome (10.9 percent), hemihypertrophy (8.7 percent), posttraumatic swelling (8.7 percent), Parkes Weber syndrome (6.5 percent), lipedema (6.5 percent), venous malformation (4.3 percent), rheumatologic disorder (4.3 percent), infantile hemangioma (2.2 percent), kaposiform hemangioendothelioma (2.2 percent), or lipofibromatosis (2.2 percent). Age of onset in children with lymphedema was older than in patients with another diagnosis (p = 0.027).
CONCLUSIONS:
"Lymphedema" is not a generic term. Approximately one-fourth of pediatric patients with a large lower extremity are misdiagnosed as having lymphedema; the most commonly confused causes are other types of vascular anomalies. History, physical examination, and often radiographic studies are required to differentiate lymphedema from other conditions to ensure the child is managed appropriately.</t>
  </si>
  <si>
    <t>Lymphology. 2011 Dec;44(4):178-82</t>
  </si>
  <si>
    <t>Szolnoky G, Varga E, Varga M, Tuczai M, Dósa-Rácz E, Kemény L.</t>
  </si>
  <si>
    <t>Lymphedema treatment decreases pain intensity in lipedema</t>
  </si>
  <si>
    <t>https://journals.uair.arizona.edu/index.php/lymph/article/viewFile/17067/16859</t>
  </si>
  <si>
    <t>https://www.ncbi.nlm.nih.gov/pubmed/22458119</t>
  </si>
  <si>
    <t>Abstract
Lipedema is a disproportional obesity featuring light pressure-induced or spontaneous pain. On the basis of our clinical observations, lymphedema therapy, as practiced in our clinic, reduces the perception of pain beyond leg volume reduction. We therefore aimed to measure pain intensity prior and subsequent to treatment. 38 women with lipedema were enrolled in the study with 19 patients undergoing treatment and 19 serving as the control group using exclusively moisturizers. Treatment consisted of once daily manual lymph drainage (MLD), intermittent pneumatic compression (IPC), and multilayered short-stretch bandaging performed throughout a 5-day-course. Pain was evaluated with a 10-item questionnaire, a pain rating scale (PRS), and the Wong-Baker Faces scale. Treatment resulted in a significant reduction of pain with a decrease in mean scores of all three measures. In the control group, only PRS showed significant decrease. Our study results indicate that this treatment regimen not only reduces leg volume and capillary fragility, but also improves pain intensity in patients with lipedema.</t>
  </si>
  <si>
    <t>Phlebologie</t>
  </si>
  <si>
    <t>M. Marshall, C. Schwahn-Schreiber</t>
  </si>
  <si>
    <t>[Prävalenz des Lipödems bei berufstätigen
Frauen in Deutschland]</t>
  </si>
  <si>
    <t>http://www.schattauer.de/index.php?id=220&amp;L=1&amp;schattauer_issue%5BissueId%5D=1413&amp;schattauer_issue%5BmanuscriptId%5D=16210&amp;schattauer_issue%5BmanuscriptMode%5D=show&amp;cHash=713acbe40ee2ac6df1f80f539c599b6f</t>
  </si>
  <si>
    <t>none found</t>
  </si>
  <si>
    <r>
      <t xml:space="preserve">"Summary
Background: As we did not find any reliable datas concerning the prevalance of lipoedema (in Middle Europe), we started an anamnestic, clinical and (duplex-)sonographic investigation in 62 professional women. We were endavoured to avoid a bias of assertion and to get a socially correct composition of
the collective. 
Results: Including all stages of lipoedema, also the mild ones (lipohyperplasia),
39 % of women were concerned. Regarding only the moderate to distict findings of markedly filled in ankles, 9.7 % were concerned. Only the breeches-type was found in 4.8 %. There were no relevant differences in age, length and age of menarche in women without and with lip oedema. Women with lipoedema
were heavier than those without and they had accordingly a higher body-mass
index. </t>
    </r>
    <r>
      <rPr>
        <rFont val="Arial"/>
        <b/>
      </rPr>
      <t>The thickness of subcutis + cutis 8 cm above the medial malleolus was 11 ± 2.8 mm in women without lip oedema and about 16 mm in those with lip oedema (beyond the double standard deviation). The thickness of the cutis lied on average distictly under 2 mm in both groups. Sonography seems to be a safe tool in the judgment of the subcutis – also in epidemiological studies.</t>
    </r>
    <r>
      <rPr>
        <rFont val="Arial"/>
      </rPr>
      <t>"</t>
    </r>
  </si>
  <si>
    <t>This is the article that says 39% of women have lipoedema BUT n=62 so not representative.</t>
  </si>
  <si>
    <t>M. Cornely</t>
  </si>
  <si>
    <t>Das Lipödem an Armen und Beinen</t>
  </si>
  <si>
    <t>http://phlebo.schattauer.de/en/contents/archive/issue/special/manuscript/16212/download.html</t>
  </si>
  <si>
    <t>Summary
The congenital diffusion disorder of the fatty
tissue (Lipohyperplasia dolorosa) cause lymphatic
high capacity insufficiency. A pronounced
tenderness on palpation is evident.
Conservative treatment comprises complex
anti-oedema therapy.
Since 1997 invasive procedures were inaugurated
in terms of surgical lymphology with the
aim to cure this lymphological illness. The surgical
therapy carried out as Lymphological Liposulpure
is a causally related therapy of the
lipoedema of the arms and legs; it treats patients
successfully and permanently of the lipoedema’s
clinical symptoms.</t>
  </si>
  <si>
    <t>Obesity (2011) 19, 1388–1395. doi:10.1038/oby.2011.64</t>
  </si>
  <si>
    <t>Teri L. Hernandez1,2, John M. Kittelson3, Christopher K. Law4, Lawrence L. Ketch5, Nicole R. Stob1,
Rachel C. Lindstrom1, Ann Scherzinger6, Elizabeth R. Stamm6 and Robert H. Eckel1</t>
  </si>
  <si>
    <t>Fat Redistribution Following Suction
Lipectomy: Defense of Body Fat
and Patterns of Restoration</t>
  </si>
  <si>
    <t>No randomized studies in humans have examined whether fat returns after removal or where it returns. We undertook
a prospective, randomized-controlled trial of suction lipectomy in nonobese women to determine if adipose tissue
(AT) is defended and if so, the anatomic pattern of redistribution. Healthy women with disproportionate AT depots
(lower abdomen, hips, or thighs) were enrolled. Baseline body composition measurements included dual-energy X-ray
absorptiometry (DXA) (a priori primary outcome), abdominal/limb circumferences, subcutaneous skinfold thickness,
and magnetic resonance imaging (MRI) (torso/thighs). Participants (n = 32; 36 ± 1 year) were randomized to smallvolume
liposuction (n = 14, mean BMI: 24 ± 2 kg/m2) or control (n=18, mean BMI: 25 ± 2) following baseline. Surgery
group participants underwent liposuction within 2–4 weeks. Identical measurements were repeated at 6 weeks, 6
months, and 1 year later. Participants agreed not to make lifestyle changes while enrolled. Between-group differences
were adjusted for baseline level of the outcome variable. After 6 weeks, percent body fat (%BF) by DXA was
decreased by 2.1% in the lipectomy group and by 0.28% in the control group (adjusted difference (AD): −1.82%; 95%
confidence interval (CI): −2.79% to −0.85%; P = 0.0002). This difference was smaller at 6 months, and by 1 year was no
longer significant (0.59% (control) vs. −0.41% (lipectomy); AD: −1.00%; CI: −2.65 to 0.64; P = 0.23). AT reaccumulated
differently across various sites. After 1 year the thigh region remained reduced (0.77% (control) vs. −1.83% (lipectomy);
AD: −2.59%; CI: −3.91 to −1.28; P = 0.0001), but AT reaccumulated in the abdominal region (0.64% (control) vs. 0.42%
(lipectomy); AD: −0.22; CI: −2.35 to 1.91; P = 0.84). Following suction lipectomy, BF was restored and redistributed
from the thigh to the abdomen.</t>
  </si>
  <si>
    <t>ADV SKIN WOUND CARE 2010;23:81-92; quiz 93-4.</t>
  </si>
  <si>
    <t>Fife CE, Maus EA, Carter MJ</t>
  </si>
  <si>
    <t>Lipedema: A Frequently Misdiagnoed and Misunderstood Fatty Deposition Syndrome</t>
  </si>
  <si>
    <t>Abstract
PURPOSE:
To enhance the learner's competence in caring for patients with lipedema through understanding the differential diagnoses, pathophysiology, and treatment/management options.
TARGET AUDIENCE:
This continuing education activity is intended for physicians and nurses with an interest in skin and wound care.
OBJECTIVES:
After participating in this educational activity, the participant should be better able to: 1. Differentiate lipedema from other similar diagnoses. 2. Tell patients with lipedema and their caregivers about treatment of this condition. 3. Construct assessments, treatment plans, and management options for patients with lipedema.</t>
  </si>
  <si>
    <t>To summarize, perhaps due to genetic traits that become effective at puberty, abnormal fat deposition slowly begins that might be associated with aberrant local fat metabolism and/or hormonal changes. For several years, the early stage of lipedema can be characterized as one of lipohypertrophy and no pain. In some cases, however, the localized presence of so much fat causes a low-grade chronic inflammation to set in, resulting in excessive lipid peroxidation, further disturbances in adipocyte metabolism and cytokine production, and the initiation of local hypoxia. These changes initiate VEGF responses and pathological angiogenesis, resulting in fragile capillaries. Perturbations in the structure and operation of the lymphatic system seem to be due to extravasation of proteins from leaky capillaries into the interstitial spaces, mechanical pressure from the high fatty masses, or development of collagen fibrotic abnormalities. In a small percentage of lipedema patients, the condition progresses to lipolymphedema.</t>
  </si>
  <si>
    <t>Although it can take several decades for patients to progress from stage I to III lipedema, at any time the patient can develop secondary lymphedema, gradually or suddenly.</t>
  </si>
  <si>
    <t>Several theories have been postulated regarding the etiology of lipedema. Fo¨ ldi and Fo¨ ldi28 have proposed that microangiopathy in the area of the affected adipose tissue sets off the condition leading to increased permeability to proteins and increased capillary fragility. The latter feature is a hallmark of lipedema, and it is interesting that complex decongestive
physiotherapy, a standard therapy for lymphedema, has been found to reduce capillary fragility.22 This suggests that some biochemical factor present in the lymph or perhaps the interstitial fluid may be associated with this condition, which when partially removed improves capillary fragility. It should be noted, however, that the diminished venoarterial reflex found in lipedema may also contribute to hematoma formation. Clinicians know that hypoxia [lack of oxygen] is a major induction factor for angiogenesis... Angiogenesis is controlled by several factors, one of which is vascular endothelial growth factor (VEGF), and thus, it is reasonable to conclude that if the capillary fragility in lipedema patients is the result of pathological angiogenesis, then the levels of VEGF ought to be abnormally high. In a study of the effects of shock-wave therapy in patients with lipedema or cellulite, Siems et al18 did indeed find high levels of plasma VEGF levels at baseline, with an average value of approximately 530 pg/mL. Normal values of plasma VEGF are in the range of 100 to 130 pg/mL,40,41 so this would represent at least a 4-fold increase.</t>
  </si>
  <si>
    <t>Another theory relates to the immunohistochemical findings of Suga et al.23 Using the case of a 74-year-old Pakistani woman who was diagnosed with lipedema, these investigators discovered a high number of adipocytes in the affected tissue larger than 150 2m and other degenerative changes characterized by macrophage accumulation and the formation of crown-like structures. This is reminiscent of similar reported changes in the adipose tissue in obese humans and mice in which some adipocytes undergo necrosis and are scavenged by macrophages.42–44 Hypoxia induced by excessive adipose hypertrophy has been proposed to cause adipose metabolic dysfunction and the production of adipose tissue cytokines in obesityVessentially an inflammatory reaction45,46Vand such factors might be operative in lipedema.</t>
  </si>
  <si>
    <t>Todd, Marie</t>
  </si>
  <si>
    <t>Lipoedema: Presentation and Management</t>
  </si>
  <si>
    <t>http://www.researchgate.net/profile/Marie_Todd/publication/44683865_Lipoedema_presentation_and_management/links/0c9605273b5318d388000000.pdf</t>
  </si>
  <si>
    <t>http://www.ncbi.nlm.nih.gov/pubmed/20559170</t>
  </si>
  <si>
    <t>Abstract:
Lipoedema is a distinct clinical condition characterized by bilateral, symmetrical enlargement of the buttocks and lower limbs owing to excess deposition of subcutaneous fat. It is found almost exclusively in women. The common features associated with this condition are 'column- shaped' legs with sparing of the feet, bruising, sensitivity to pressure, and orthostatic oedema. The progression to lipo-lymphoedema or morbid obesity is possible. Conservative measures used in the management of lymphoedema can prevent progression/limit the orthostatic oedema. Surgical procedures may also play a part in the management of lipoedema.</t>
  </si>
  <si>
    <t>Foldi and Foldi (2003) have found that in their experience, the incidence of lipoedema is increased following head injury or resection of pituitary adenoma.</t>
  </si>
  <si>
    <t>Although present in lipoedema, cellulite is quite different
(Harwood et al, 1996). Cellulite is found almost exclusively
in women and histological investigation has failed to
differentiate it from normal adipose tissue (Terranova
et al, 2006). The cellulitic appearance is caused by the
fibrous bands within the subcutaneous tissue running
perpendicular to the surface of the skin. When adipose tissue is increased in the subcutaneous region the fibrous
bands are tethered with the fat lobules protruding beyond
the bands giving the lobular appearance. In males the
fibrous bands are situated in a more ‘crisscross’ manner
which even in extreme adipose deposition does not cause
protruding of the fat lobules (Terranova et al, 2006).</t>
  </si>
  <si>
    <t>Each fat cell in the subcutaneous tissue has its own supply
of blood. There is adrenergic nerve supply and there is also
thought to be sensory nerve supply. There are no lymph
capillaries between the fat cells, instead reticular fibres
constitute a prelymphatic transport system.
Histology of lipoedematous tissue has shown much
less robust capillaries supplying the fat cells. These fragile
vessels also have an increased permeability to plasma
proteins. There is little resistance to the movement of
fluid into the tissue spaces from the blood vessels owing
to the lack of supporting structure of the fat cells (Allen
and Hines, 1940). The net result is the development of
oedema and easily bruised skin. The oedema expands the
prelymphatic structures which severely reduces the flow of
fluid towards the intital lymph vessels. The oedema expands the
prelymphatic structures which severely reduces the flow of
fluid towards the intital lymph vessels.</t>
  </si>
  <si>
    <t xml:space="preserve"> - Normal [skin]
compliance is essential for the pump action of the calf muscle which has a major influence on venous and lymphatic drainage of the legs.
 - Fluorescence
microlymphography (FM) has shown that multiple microlymphatic aneurysms of lymphatic capillaries are a consistent finding in the affected skin regions of lipoedema patients (Amann-Vesti set al, 2001), and lymphatic microangiopathy with destruction of microvessels develops in lipoedema (Bollinger, 1993).
 - Abnormal lymphoscintigraphic patterns with a reduction of the lymphatic flow have been demonstrated similar to the changes found in lymphoedema patients (Bilancini et al, 1995). These authors also noted a frequent asymmetry in the lymphoscintigraphic findings that is in contrast
to the symmetry of the clinical profile. However, other studies have shown that anatomical and functional status of the epifascial and subfascial lymphatic compartments show no significant alteration in lymphatic transport in patients with lipoedema (Brautigam et al, 1998; Van Geest et al, 2003).
 - Magnetic resonance imaging (MRI) and ultratomography studies have shown significantly increased thickness in skin and homogenously-enlarged subcutaneous tissue in lipoedema (Vaughan, 1990; Duewell, Hagspiel, Zuber at al, 1992; Dimakakos, Stefanopoulos, Antoniades et al, 1997).</t>
  </si>
  <si>
    <t>Sufferers often experience fluctuating
fluid retention related to warm weather, static positioning of
the limbs, or the menstrual cycle (Browse et al, 2003).</t>
  </si>
  <si>
    <t>The emotional
impact of having lipoedema can range from mild upset
to noticeable anxiety and depression. … Eating disorders
are common in lipoedema; either anorexia to try and lose
weight or overeating as a source of comfort (</t>
  </si>
  <si>
    <t>Because of their skill
and knowledge in the management of lymphoedema,
lymphoedema practitioners are the most appropriate
professionals to assess and manage patients with
lipoedema.
 - Foldi and Foldi
(2003) recommend avoiding compression in the first week
of decongestive lymphatic therapy (DLT) and use manual
lymphatic drainage (MLD) initially until the discomfort
is reduced. DLT has been shown to reduce the capillary
fragility in lipoedema and thus reduce the haematoma
formation (Szolnoky et al, 2008b). ...Compression therapy
is believed to be useful in preventing the progression of
lipoedema to lipo-lymphoedema, and if lipo-lymphoedema
has developed then compression is essential.</t>
  </si>
  <si>
    <t>Foldi and Idiazabel (2000) reviewed the clinical
outcomes of 263 patients who had lymphoedema, lipolymphoedema
or lipoedema and had undergone surgery
for the management of varicose veins. In each group the
results were poor, i.e. swelling was increased or unchanged
in more than 90%, and symptoms such as heaviness, fatigue
and cramps were improved in less than 10%. Surgery for
varicose veins in these groups of patients should only
be carried out if there is an absolute surgical need, e.g.
ascending phlebitis or bleeding (Pereira et al, 2005).</t>
  </si>
  <si>
    <t>JDDG;2011- 9:33-40</t>
  </si>
  <si>
    <t>Rapprich S, Dingler A, Podda M</t>
  </si>
  <si>
    <t>Liposuction is an effective treatment for lipedema - results of a study with 25 patients</t>
  </si>
  <si>
    <t>http://www.researchgate.net/profile/Maurizio_Podda/publication/49691542_Liposuction_is_an_effective_treatment_for_lipedema_-_results_of_a_study_with_25_patients/links/0deec5314ca08b91bf000000.pdf</t>
  </si>
  <si>
    <t>"Background: 
Lipedema is a painful, genetically induced abnormal deposition of subcutaneous fat in the extremities of almost exclusively women. The pathogenesis is unknown and no curative treatment is available. Conservative therapy consisting of lymphatic drainage and compression stockings is often recommended, but is only effective against the edema. Some patients show a short-term improvement when treated in this way. The removal of the increased fat tissue of lipedema has become possible by employing advanced liposuction techniques which utilize vibrating microcannulas under tumescent local anesthesia. The effectiveness of this approach to lipedema is the subject of this study.
Patients and Methods: 25 patients were examined before liposuction and six months thereafter. The survey included the measurement of the volume of the legs and several parameters of typical pain and discomfort. The parameters were measured using visual analogue scales (VAS, scale 0–10).
Results: The volume of the leg was reduced by 6.9 %. Pain, as the predominant symptom in lipedema, was significantly reduced from 7.2 ± 2.2 to 2.1 ± 2.1 (p &lt; 0.001). Quality of life as a measure of the psychological strain caused by lipedema improved from 8.7 ± 1.7 to 3.6 ± 2.5 (p &lt; 0.001). Other parameters also showed a significant improvement and the over-all severity score improved in all patients.
Conclusion: Liposuction reduces the symptoms of lipedema significantly."</t>
  </si>
  <si>
    <t>Journal of Pain Research 2010:3 147-153</t>
  </si>
  <si>
    <t>Pilot study: rapidly cycling hypobaric pressure improves pain after 5 days in adiposis dolorosa</t>
  </si>
  <si>
    <t>http://www.ncbi.nlm.nih.gov/pubmed/21197318</t>
  </si>
  <si>
    <t>Abstract
Adiposis dolorosa (AD) is a rare disorder of painful nodular subcutaneous fat accompanied by fatigue, difficulty with weight loss, inflammation, increased fluid in adipose tissue (lipedema and lymphedema), and hyperalgesia. Sequential compression relieves lymphedema pain; we therefore hypothesized that whole body cyclic pneumatic hypobaric compression may relieve pain in AD. To avoid exacerbating hyperalgesia, we utilized a touch-free method, which is delivered via a high-performance altitude simulator, the Cyclic Variations in Altitude Conditioning™ (CVAC™) process. As a pilot study, 10 participants with AD completed pain and quality of life questionnaires before and after 20-40 minutes of CVAC process daily for 5 days. Participants lost weight (195.5 ± 17.6-193.8 ± 17.3 lb; P = 0.03), and bioimpedance significantly decreased (510 ± 36-490 ± 38 ohm; P = 0.01). There was a significant decrease in scores on the Pain Catastrophizing Scale (P = 0.039), in average (P = 0.002), highest (P = 0.029), lowest (P = 0.04), and current pain severity (P = 0.02) on the Visual Analogue Scale, but there was no change in pain quality by the McGill Pain Questionnaire. There were no significant changes in total and physical SF-36 scores, but the mental score improved significantly (P = 0.049). There were no changes in the Pain Disability Index or Pittsburgh Sleep Quality Index. These data present a potential, new, noninvasive means of treating pain in AD by whole body pneumatic compression as part of the CVAC process. Although randomized, controlled trials are needed to confirm these data, the CVAC process could potentially help in treating AD pain and other chronic pain disorders.</t>
  </si>
  <si>
    <t>Dermatology Online Journal 16(9):4</t>
  </si>
  <si>
    <t>Pascucci A, Lynch PJ</t>
  </si>
  <si>
    <t>Lipedema with multiple lipomas</t>
  </si>
  <si>
    <t>http://escholarship.org/uc/item/89p692hq</t>
  </si>
  <si>
    <t>Abstract
Lipedema is an underdiagnosed syndrome of unclear etiology, characterized by symmetric painful enlargement of the buttocks and lower extremities, which spares the feet. This enlargement is caused by the deposition of adipose tissue. It was first described by Allen and Hines in 1940, who observed that it had a female predilection; patients commonly had an associated family history. We describe a patient with classic lipedema and multiple lipomas of her arms and trunk.</t>
  </si>
  <si>
    <t>Taute BM1, Melnyk H, Podhaisky H</t>
  </si>
  <si>
    <t>[Alternative sonographic diagnoses in patients with clinical suspicion of deep vein thrombosis]</t>
  </si>
  <si>
    <t>http://link.springer.com/article/10.1007%2Fs00063-010-1101-z</t>
  </si>
  <si>
    <t>Abstract
BACKGROUND AND PURPOSE:
Unclear extremity complaints are common symptoms of inpatients. In a subset of these patients, a clinical suspicion of deep vein thrombosis (DVT) results; this needs to be quickly and definitively clarified by a vascular physician. The question arose of how often a clinical suspicion of DVT was confirmed in an inpatient population and which alternative diagnoses were able to be made by angiologists.
PATIENTS AND METHODS:
In a retrospective analysis, all inpatients in the Angiologic Vascular Diagnostics Center of the University Hospital Halle, Germany, examined in 2007 for a suspicion of DVT were evaluated with respect to the definitively made diagnosis.
RESULTS:
In 213 (28.6%) of 745 suspected cases of DVT, a DVT was confirmed. In 532 patients (71.4%), DVT was excluded. In 314 of these patients, 436 alternative diagnoses were recorded in the diagnostic reports of angiologic examinations. In 38.6% (n = 168), other venous causes could be confirmed as the most common alternative diagnosis. There were chronic venous diseases in 28% (n = 122), superficial thrombophlebitis (n = 27), and tumor-related pelvic vein compression (n = 19). 17.4% (n = 76) exhibited lymphedema. In 13.3% (n = 58), a generalized edema was diagnosed. Arthrogenic causes followed with 12.8% (n = 56). Lipedema (5.3%) and hematoma (5%) could be verified as other important differential diagnoses. Rare causes were symptomatic or ruptured Baker's cysts (2.5%), erysipelas (2.5%), abscess, aneurysm, muscle tears, and tumors.
CONCLUSION:
The variety of alternative diagnoses in patients with clinical suspicion of DVT is high. The knowledge and systematic examination of potential, even rare differential diagnoses after exclusion of DVT are part of the repertoire of the vascular physician. Unnecessary and expensive, as well as onerous, diagnostic procedures on the patient can be avoided. Anticoagulation that was begun as a result of the suspicion of DVT can quickly be stopped.</t>
  </si>
  <si>
    <t>Naouri M1, Samimi M, Atlan M, Perrodeau E, Vallin C, Zakine G, Vaillant L, Machet L</t>
  </si>
  <si>
    <t>High-resolution cutaneous ultrasonography to differentiate lipoedema from lymphoedema</t>
  </si>
  <si>
    <t>http://www.ncbi.nlm.nih.gov/pubmed/20408836</t>
  </si>
  <si>
    <t>Abstract
BACKGROUND:
Lipoedema is an accumulation of fat abnormally distributed in the lower limbs, and lymphoedema is oedema caused by a deficiency of the lymphatic system. High-resolution ultrasound operating at 20 MHz makes it possible to characterize dermal oedema.
OBJECTIVES:
The purpose of our study was to demonstrate that high-resolution ultrasound imaging of the skin can differentiate lipoedema from lymphoedema.
METHODS:
Sixteen patients with lymphoedema (22 legs), eight patients with lipoedema (16 legs) and eight controls (16 legs) were included. Patients with lipolymphoedema were excluded. Ultrasound examinations were carried out with a real-time high-resolution ultrasound device on three different sites for each lower limb. The images were then anonymized and examined by an independent dermatologist who was blind to the clinical diagnosis. A new series of images was examined by three dermatologists to check interobserver agreement.
RESULTS:
A significant difference in dermal thickness was observed between patients with lymphoedema and those with lipoedema and between patients with lymphoedema and controls. No significant difference in dermal thickness was shown between patients with lipoedema and controls at the thigh or ankle. Dermal hypo-echogenicity was found in at least one of the three sites in 100% of patients with lymphoedema, 12.5% of cases with lipoedema and 6.25% of the controls. Hypoechogenicity affected the entire dermis in all cases of lymphoedema except one. In cases of lipoedema and controls, hypoechogenicity was localized at the ankle and prevailed in the upper dermis. The expert correctly diagnosed all lower limbs with lymphoedema. No cases of lipoedema were diagnosed as lymphoedema. Exact interobserver agreement was excellent (0.98).
CONCLUSIONS:
High-resolution cutaneous ultrasonography makes it possible to differentiate lymphoedema from lipoedema. Obtaining a reliable diagnosis through high-resolution cutaneous ultrasonography might be valuable for improving the treatment of lipoedema and lymphoedema.</t>
  </si>
  <si>
    <t>Szolnoky G, Kemény L.</t>
  </si>
  <si>
    <t>Lipoedema: from clinical presentation to therapy. Further aspects.</t>
  </si>
  <si>
    <t xml:space="preserve">http://www.ncbi.nlm.nih.gov/pubmed/20128786 </t>
  </si>
  <si>
    <t>Bano G1, Mansour S, Brice G, Ostergaard P, Mortimer PS, Jeffery S, Nussey S.</t>
  </si>
  <si>
    <t>Pit-1 mutation and lipoedema in a family.</t>
  </si>
  <si>
    <t>http://www.ncbi.nlm.nih.gov/pubmed/19609847</t>
  </si>
  <si>
    <t>Abstract
BACKGROUND:
A 23-year-old male was referred to our clinic with diagnosis of idiopathic isolated growth hormone deficiency. A detailed family history revealed short stature and swelling of legs which only affected females in four generations of his family.
METHODS:
Combined pituitary function tests revealed growth hormone deficiency, secondary hypothyroidism and hypoprolactinemia in the proband. His mother had hypoprolactinemia and growth hormone deficiency. A diagnosis of inherited combined pituitary deficiency due to a PIT-1 mutation was suspected in view of the short stature with associated multiple pituitary hormone deficiencies.
RESULTS:
A mutation was identified in PIT-1 (POU1F1), 196C&gt;T, which produces the amino acid change P24L in exon 1. The mutation was also found in the mother of the proband but not in his phenotypically normal half-sister.
CONCLUSION:
The case shows a novel association of two rare conditions Pit-1 mutation and lipoedema in a family that has not been described before. It also allows formulation of hypothesis on the interaction of growth hormone and sex steroids resulting in abnormal fat distribution in predisposed subjects at the time of puberty.</t>
  </si>
  <si>
    <t>G Ital Dermatol Venereol. 2010 Aug;145(4):547-9.</t>
  </si>
  <si>
    <t>Pereira De Godoy JM, De Moura Álvares R, Simon Torati JL, De Fátima Guerreiro Godoy M.</t>
  </si>
  <si>
    <t>Clinical aspects of advanced stage lipo-lymphedema: case report</t>
  </si>
  <si>
    <t>Abstract
The aim of the current study was to alert about dermatological alterations in the clinical evolution of lipo-lymphedema. The case of a 48-year-old patient is reported with clinical diagnosis of stage II lipo-lymphedema treated in the Angiology and Vascular Surgery Service of FAMERP. On physical examination the edema was hard, not reversible during rest, with nodules in the lower one-third of the limbs and a positive Stemmer's sign. The sizes of the nodules were different between legs. This report stresses the clinical findings and the differences in each disease. Additionally a review of publications is presented. The dermatological changes occurring in the evolution of lipedema may be associated with the evolution of lipo-lymphedema.</t>
  </si>
  <si>
    <t>G Ital Dermatol Venereol. 2010 Apr;145(2):151-9.</t>
  </si>
  <si>
    <t>Wollina U, Goldman A, Heinig B.</t>
  </si>
  <si>
    <t>Microcannular tumescent liposuction in advanced lipedema and Dercum's Disease</t>
  </si>
  <si>
    <t>https://scholar.google.com/scholar?hl=en&amp;q=Microcannular+tumescent+liposuction+in+advanced+lipedema+and+Dercum%27s+Disease&amp;btnG=&amp;as_sdt=1%2C7&amp;as_sdtp=</t>
  </si>
  <si>
    <t>Abstract
AIM:
We evaluated the outcome and risks of tumescence liposuction in patients with advanced lipedema or Dercum's disease.
METHODS:
Six patients treated at a single center during the years 2004 to 2008 have been included. All patients were female and obese (body mass index 34 to 41.9; mean 38.2+/-3.8) with an age range from 29 to 78 years (mean 55.7+/-20.5 years), five of them had co-morbidities.
RESULTS:
The total amount of lipoaspirates varied between 1500 mL and 4800 mL. Pain could be reduced in all four patients with Dercum's disease. Large adipose tissue removing implies a better the outcome for pain. Patient's satisfaction was "high" or "very high" in 5 and "medium" in one. The most common adverse effect was met-hemoglobulinemia (N.=4).
CONCLUSION:
Tumescence liposuction is a treatment option for lipedema and Dercum's disease. With careful monitoring the procedure is safe even for patients in advanced stages, higher age and with co-morbidities.</t>
  </si>
  <si>
    <t>Cornely ME. Hautarzt</t>
  </si>
  <si>
    <t>[Fatter through lipids or water. Lipohyperplasia dolorosa versus lymphedema]</t>
  </si>
  <si>
    <t>http://www.ncbi.nlm.nih.gov/m/pubmed/20871969/</t>
  </si>
  <si>
    <t>Lipohyperplasia dolorosa and lymphedema are completely different disease entities, which are both, however, classified under lymphology. While in lipohyperplasia dolorosa a congenital lipid distribution disorder leads to a high volume insufficiency and the corresponding clinical symptoms, lymphedema is characterized by a congenital transport incompetence of the vessels or acquired disorders of transport capacity. Both lymphedemas of different genesis are familial volume alterations of the affected regions and the increase in volume is irreversible if not exclusively still in stage I or II. According to current knowledge the solid increase in volume by lymphedema is due to a malfunctioning biomechanism by which the release of additional proteoglycans in the homeostasis system of the fluid in the interstital space plays an important role. Removal of this tissue and the sponge-like substance of proteoglycans is the aim of therapeutic approaches. Manual lymph drainage and compression can evacuate the sponge but not remove it. Lymphological liposculpture is a successful dermatosurgical measure even for secondary lymphedema. Reduction of the necessity of complex hemostasis therapy to 20% of the initial value and an adjustment of the affected extremity on the healthy side, represent a clear improvement in quality of life of patients. The same dermatosurgical method, lymphological liposculpture, has been known for many years to fulfil the successfully proven purpose for the treatment of lipohyperplasia dolorosa by the removal of subcutaneous fatty tissue, present as hyperplasia and not hypertrophy. Tenderness and the necessity for complex hemostasis therapy are no longer present or no longer necessary after lymphological liposculpture for lipohyperplasia dolorosa. This condition is permanent because the congenital fatty masses do not reoccur following surgical removal. Lipohyperplasia dolorosa is therefore curable by lymphological liposculpture. For secondary lymphedema a drastic improvement in quality of life of the patient can be achieved by this method which is demonstrated by the adjustment of symmetry of the extremities and reduction or even avoidance of complex hemostasis therapy.</t>
  </si>
  <si>
    <r>
      <t>Child AH</t>
    </r>
    <r>
      <rPr>
        <color rgb="FF000000"/>
        <vertAlign val="superscript"/>
      </rPr>
      <t>1</t>
    </r>
    <r>
      <rPr>
        <color rgb="FF000000"/>
      </rPr>
      <t>, Gordon KD, Sharpe P, Brice G, Ostergaard P, Jeffery S, Mortimer PS.</t>
    </r>
  </si>
  <si>
    <t>Lipedema: an inherited condition</t>
  </si>
  <si>
    <t xml:space="preserve">http://www.lipoedem-hilfe-ev.de/form/literatur/Lipedema-an-Inherited-Condition-2010.pdf </t>
  </si>
  <si>
    <t>http://www.ncbi.nlm.nih.gov/pubmed/20358611</t>
  </si>
  <si>
    <t>Lipedema is a condition characterized by swelling and enlargement of the lower limbs due to abnormal deposition of subcutaneous fat. Lipedema is an under-recognized condition, often misdiagnosed as lymphedema or dismissed as simple obesity. We present a series of pedigrees and propose that lipedema is a genetic condition with either X-linked dominant inheritance or more likely, autosomal dominant inheritance with sex limitation. Lipedema appears to be a condition almost exclusively affecting females, presumably estrogen-requiring as it usually manifests at puberty. Lipedema is an entity distinct from obesity, but may be wrongly diagnosed as primary obesity, due to clinical overlap. The phenotype suggests a condition distinct from obesity and associated with pain, tenderness, and easy bruising in affected areas.</t>
  </si>
  <si>
    <t>LymphForsch 14 (2) 2010</t>
  </si>
  <si>
    <t>W. Schmeller1, M. Hüppe2, I. Meier-Vollrath1</t>
  </si>
  <si>
    <t>Langzeitveränderungen nach Liposuktion bei Lipödem
Long-term changes after liposuction in lipoedema</t>
  </si>
  <si>
    <t>Summary
A prospective single-center study with mail questionnaire – in most cases combined with
clinical controls – was carried out in 112 patients with lipedema after a period from 8
months to nearly 7 years following liposuction in tumescent local anesthesia.
With regard to morphology (body shape), patients showed reductions of fat volume in
circumscribed areas resulting in normalization of body proportions. With regard to complaints,
there was pronounced and clinically relevant improvement in spontaneous pain,
pain upon pressure, edema, hematomas and restriction of movement; in addition the selfassessment
concerning cosmetic appearance changed for the better and there was improvement
in quality of life. Statistical analyses of all examined items and of a summary item
(impairment) demonstrated that the success of liposuction was not dependent on the
women’s age; however, patients with more severe disease (stage II and III) showed better
improvement compared to patients in stage I. The success was similar after a period of
both one year and nearly seven years.
When performed by experienced surgeons, liposuction is a successful and effective
method with very few complications. As a result, less conservative treatment (decongestive
therapy, compression garments) is needed postoperatively.</t>
  </si>
  <si>
    <t>Eur J Med Genet. 2009 Sep-Oct;52(5):306-10.</t>
  </si>
  <si>
    <t>Zechner U, Kohlschmidt N, Kempf O, Gebauer K, Haug K, Engels H, Haaf T, Bartsch O.</t>
  </si>
  <si>
    <t>Familial Sotos syndrome caused by a novel missense mutation, C2175S, in NSD1 and associated with normal intelligence, insulin dependent diabetes, bronchial asthma, and lipedema.</t>
  </si>
  <si>
    <t>http://www.ncbi.nlm.nih.gov/pubmed/19545651</t>
  </si>
  <si>
    <t>Abstract
We report a familial Sotos syndrome in two children, boy and girl, aged 17 and 8 years, and in their 44 year old mother, who displayed normal intelligence at adult age, but suffered from insulin dependent diabetes mellitus, bronchial asthma, and severe lipedema. The underlying missense mutation, C2175S, occurred in a conserved segment of the NSD1 gene. Our findings confirm that familial cases of SS are more likely to carry missense mutations. This case report may prove useful to avoid underestimation of the recurrence rate of SS, and to demonstrate that the developmental delay may normalize, enabling an independent life and having an own family.</t>
  </si>
  <si>
    <t xml:space="preserve">Case report of a mom and 2 kids. Discusses lipedema in the mom from an early age with early menstruation ("lipedema with painful columnlike
legs and massive accumulations of fat and fluid under the skin
of the legs and ankles"), but does not show any supportive photos of stats. No discussion of kids with lipedema. </t>
  </si>
  <si>
    <t xml:space="preserve">Tayeba Khan, Eric S. Muise, Puneeth Iyengar, Zhao V. Wang, Manisha Chandalia, Nicola Abate, Bei B. Zhang, Paolo Bonaldo, Streamson Chua,  and Philipp E. Scherer
</t>
  </si>
  <si>
    <t>Metabolic Dysregulation and Adipose Tissue Fibrosis: Role of Collagen VI
Collagen VI</t>
  </si>
  <si>
    <t>http://www.ncbi.nlm.nih.gov/pmc/articles/PMC2648231/pdf/1300-08.pdf</t>
  </si>
  <si>
    <t>http://www.ncbi.nlm.nih.gov/pubmed/19114551</t>
  </si>
  <si>
    <t>Adipocytes are embedded in a unique extracellular matrix whose main function is to provide mechanical support,  in  addition  to  participating  in  a  variety  of  signaling  events.  During  adipose  tissue  expansion,  theextracellular matrix requires remodeling to accommodate adipocyte growth. Here, we demonstrate a general upregulation  of  several  extracellular  matrix  components  in  adipose  tissue  in  the  diabetic  state,  therefore implicating “adipose tissue fibrosis” as a hallmark of metabolically challenged adipocytes. Collagen VI is a highly enriched extracellular matrix component of adipose tissue. The absence of collagen VI results in theuninhibited expansion of individual adipocytes and is paradoxically associated with substantial improvements in whole-body energy homeostasis, both with high-fat diet exposure and in the ob/ob background. Collectively,our  data  suggest  that  weakening  the  extracellular  scaffold  of  adipocytes  enables  their  stress-free  expansionduring  states  of  positive  energy  balance,  which  is  consequently  associated  with  an  improved  inflammatory profile.  Therefore,  the  disproportionate  accumulation  of  extracellular  matrix  components  in  adipose  tissuemay not be merely an epiphenomenon of metabolically challenging conditions but may also directly contribute to a failure to expand adipose tissue mass during states of excess caloric intake.</t>
  </si>
  <si>
    <t>British Journal of Dermatology</t>
  </si>
  <si>
    <t>Langendoen SI, Habbema L, Nijsten TEC, Neuman HAM</t>
  </si>
  <si>
    <t>Lipoedema: from clinical presentation to therapy.  A review of the literature</t>
  </si>
  <si>
    <r>
      <rPr>
        <color rgb="FF1155CC"/>
        <u/>
      </rPr>
      <t>ftp://82.239.144.183/bibli/-%20Revue%20Articles%20FB/Biblio%20091017%20rout%E9e/841.0907ep-Lipoedema.%20From%20clinical%20presentation%20to%20therapy.%20Review%20(Langendoen</t>
    </r>
    <r>
      <t>,%20BJD)s.pdf</t>
    </r>
  </si>
  <si>
    <t>http://www.ncbi.nlm.nih.gov/pubmed/19785610</t>
  </si>
  <si>
    <t>"In early-stage lipoedema, the only sign can be the disappearance of the concave spaces on both sides of the Achilles tendon (filling of the retromalleolar sulcus) (Fig. 1). As the lipoedema progresses, the disorder becomes easier to recognizw. Characteristically, the feet are spared and the fat deposits begin abruptly aboce the malleoli causing a sharp demarcation between normal and abnormal tissue at the ankle (cuff sign of lipoedema) (Fig. 2)."</t>
  </si>
  <si>
    <t>Good article lots of good quotes
This review describes clinical manifestations, pathogenesis, technical investigations, management, and therapies of lipoedema, with the aim of optimizing management and care of patients with lipoedema.
Delves into the 'type rusticanus Mancorps' which may affect people at a younger age. See paper for more info.</t>
  </si>
  <si>
    <t>"Fat tissue consists of fat lobes (i.e. collection of fat cells) surrounded by connective tissue septa in which free nerve fibres, arterioles, venules and lymphatic vessels are located. Water may collect in fat tissue by swelling of the fat cells and/or collecting interstitial fluid, thereby producing an oedematous state of the fat tissue. In healthy fat, the amount of interstitial space is much less than in many other tissues (about 10% of its total volume, whereas in many tissues it exceeds 20%). [21] In lipoedema, [the large lymph vessels are normal]. However, the increased intercellular pressure due to expanding fat tissue (because of disproportionate enlargement of the adipocytes) may cause slight mechanical obstruction of the small lymphatic vessels in the septa, which results in mild lymphostasis and oedema of the subcutaneous tissue."</t>
  </si>
  <si>
    <t>"Photoplethysmography and quantitative lymphoscintigraphic studies showed that mild venoud and lymphatic insufficiency, respectively, may be present, as compared with healthy controls. However, the degree of insufficiency never reached the level of true chronic venous insufficiency or lymphoedema..."</t>
  </si>
  <si>
    <t>"In lipoedema, the injection depots look flame-like, unlike the usually visualized round deposits. The 'toungues of flame' are likely to represent distended prelymphatic spaces [7, 222, 27-31]. Some investigators found enlarged and obliterated lymphatic microvessels, [29] lymphatic collectors following a tortuous course through the fatty subcutaneous tissue [22,29] and multiple microlymphatic aneurysms of the lymphatic capillaries in patients with lipoedema [3-], of which the pathophysiological role remains to be established. 
  The relationship between lymphatics and adipose tissue remains controversial. Because a relationship between the size of the fat lobules and the relative richness of blood supply and lymphatic drainage was found (a slow flow rate and stagnation of lymphatic drainage enhance the deposition of fat), [21, 32] the mechanism of lipoedmea might be a continuing deterioration in which the growing adipocytes keep slowing the lymphatic drainage, while it is still unclear whether the primary factor is the growing adipocyte or an intrinsic problem in the interstitial space or microlymphatic pathway. Compression of the nerve fibres in the septa may also explain the complaints of discomfort and, in later stages, pain. Although this is an attractive theory, it cannot fully explain the pathogenesis of lipoedema. Moreover, in other conditions with comparable or even more enlarged fat deposits, such as lipohypertrophy or adiposis, there is no reduction of the lymphatic flow."</t>
  </si>
  <si>
    <t>J Cutan Pathol 2009: 36: 1293–1298</t>
  </si>
  <si>
    <t>Suga H, Araki J, Noriyuki A, Kato H, Higashino T, Yoshimura K</t>
  </si>
  <si>
    <t>Adipose tissue remodeling in lipedema: adipocyte death and concurrent regeneration</t>
  </si>
  <si>
    <t>http://www.lipedema.eu/Suga_Yoshimura.pdf</t>
  </si>
  <si>
    <t>http://www.ncbi.nlm.nih.gov/pubmed/19281484</t>
  </si>
  <si>
    <t>Abstract
Lipedema is a disease with unknown etiology presenting as bilateral and symmetric enlargement of the lower extremities due to subcutaneous deposition of the adipose tissue. Here we describe the histopathological features of the lipedema tissue and nonaffected adipose tissue obtained from a typical patient with severe lipedema. Immunohistochemical analyses indicated degenerative and regenerative changes of the lipedema tissue, characterized by crown-like structures (necrotizing adipocytes surrounded by infiltrating CD68+ macrophages; a feature commonly seen in obese adipose tissue) and proliferation of adipose-derived stem/progenitor/stromal cells (Ki67+CD34+ cells), respectively. These findings suggested increased adipogenesis in the lipedema tissue, which may further lead to hypoxia similar to that seen in obesity, resulting in adipocyte necrosis and macrophage recruitment. The confinement to the lower extremities and the difference from systemic obesity warrants further elucidation in future studies.</t>
  </si>
  <si>
    <t>A 74-year-old Pakistani woman presented with bilateral enlargement of the lower extremities and
buttocks that had gradually developed over 30 years. … Magnetic resonance imaging (MRI) revealed massive circumferential enlargement of the subcutaneous tissue. Together with these clinical findings, the patient was diagnosed with lipedema. Biopsy samples from the medial patellar fat pad (lipedema tissue) and inguinal subcutaneous tissue (nonaffected adipose tissue) were examined histologically.</t>
  </si>
  <si>
    <t>Conclusions: Comparative immunohistochemical analyses of lipedema and intact adipose tissue indicated concurrent degenerative and regenerative changes of the lipedema tissue, characterized by necrotizing adipocytes and proliferation of adipose-derived stem/progenitor/stromal cells, respectively. These findings suggested increased adipogenesis in lipedema tissue, which may further lead to hypoxia similar to that seen in obesity, resulting in adipocyte necrosis and macrophage recruitment.</t>
  </si>
  <si>
    <t>Dermatol Surg 2009;35:1728–1735</t>
  </si>
  <si>
    <t>Habbema L</t>
  </si>
  <si>
    <t>Safety of liposuction Using Exclusively Tumescent Local Anesthesia in 3240 Consecutive Cases</t>
  </si>
  <si>
    <t>http://firstlipo.com/css/images/Safety%20of%20Liposuction.pdf</t>
  </si>
  <si>
    <t>http://www.ncbi.nlm.nih.gov/pubmed/19660028</t>
  </si>
  <si>
    <t>"BACKGROUND Many surgeons consider liposuction using tumescent local anesthesia (TLA) to be a safe technique, but when TLA has been combined with other techniques, such as general anesthesia or intravenous medication, or when the guidelines associated with TLA have been violated, serious complications
and deaths have occurred. This has resulted in uncertainty concerning the safety of liposuction using TLA, which this article seeks to resolve.
OBJECTIVE To investigate whether liposuction using TLA is a safe procedure.
METHODS The same surgeon performed liposuction using exclusively TLA in 3,240 procedures. Detailed records were kept of the complications that occurred.
RESULTS In a series of 3,240 procedures, no deaths occurred, and no complications requiring hospitalization were experienced. In nine cases, complications developed that needed further action.
CONCLUSIONS Liposuction using exclusively TLA is a proven safe procedure provided that the existing guidelines are meticulously followed."</t>
  </si>
  <si>
    <t>Only 9 of 3,240 patients had adverse problems. Interesting, 1 of the 9 had lipedema and another 1 had Dercum's:
"Two patients developed redness, swelling, and tenderness in the inner knee area after extensive
liposuction performed in that region. One of these patients had Dercum’s disease; the other had
lipedema. The panniculitis-like reaction, without systemic symptoms, was treated with a combination
of antibiotics and prednisone. Both patients healed well, without noticeable consequences."</t>
  </si>
  <si>
    <t>Let's ask Habbema if he has data as to how many of the patients had lipoedema and Dercum's.</t>
  </si>
  <si>
    <t>Vignes S1, Coupé M, Baulieu F, Vaillant L</t>
  </si>
  <si>
    <t>[Limb lymphedema: Diagnosis, explorations, complications. French Lymphology Society]</t>
  </si>
  <si>
    <t>ftp://82.239.144.183/bibli/-%20Revue%20Articles%20FB/Biblio%20091017%20rout%E9e/850.0909ep-Les%20LO%20des%20membres,%20Dg,%20Explorations,%20Complications.%20Recommandations%20(Vignes,%20jmv)s.pdf</t>
  </si>
  <si>
    <t>Abstract
Lymphedema results from impaired lymphatic transport with increased limb volume. Primary and secondary forms can be distinguished. Secondary lymphedema of the upper limb is the most frequent in France. A 2-cm difference on any segment of the limb confirms the diagnosis of lymphedema. Calculated lymphedema volume using the formula for a truncated cone is required to assess the efficacy of treatment and to monitor follow-up. Primary lymphedema is sporadic but rarely familial. Lymphoscintigraphy is useful in the primary form to evaluate precisely lymphatic function of the two limbs. Erysipelas is the main complication,but psychological or functional discomfort may occur throughout the course of lymphedema. Lipedema is the main differential diagnosis, defined as an abnormal accumulation of fat from hip to ankle and occurs almost exclusively in obese women.</t>
  </si>
  <si>
    <t>Wenczl E</t>
  </si>
  <si>
    <t>[Skin manifestations, treatment and rehabilitation in overweight and obesity]</t>
  </si>
  <si>
    <t xml:space="preserve">http://www.ncbi.nlm.nih.gov/pubmed/19723602 </t>
  </si>
  <si>
    <t>Hungarian</t>
  </si>
  <si>
    <t>Abstract
Overweight and obesity is a public health problem in Hungary and in the Western world. It is important to underline that obesity is an illness and an important risk factor for several skin and other diseases. An overview of skin diseases caused or aggravated by obesity (acanthosis nigricans, acrochordons, keratosis pilaris, hyperandrogenism, stria, adiposis dolorosa, lymphoedema, chronic venous insufficiency, plantar hyperkeratosis, lipoedema, skin infections, acne inversa, psoriasis, tophi) helps us to look and see as well. Look for the possibility of skin infections as it helps the early diagnosis and to avoid complications. Draw patients' attention to the preventive importance of skin care. In case of an obese patient the usual dosage of most local and systemic drugs should be modified. It must be kept in mind that obesity directly or indirectly starts unfavorable processes in almost all organ systems. Therefore, only a multidisciplinary care may secure treatment and rehabilitation of obese patients. Dermatological and lymphological care is often part of the rehabilitation.</t>
  </si>
  <si>
    <t xml:space="preserve">Ann Plast Surg. 2009 Jun;62(6):703-6. </t>
  </si>
  <si>
    <t>Greene AK, Karnes J, Padua HM, Schmidt BA, Kasser JR, Labow BI.</t>
  </si>
  <si>
    <t>Diffuse lipofibromatosis of the lower extremity masquerading as a vascular anomaly</t>
  </si>
  <si>
    <t>http://www.ncbi.nlm.nih.gov/pubmed/19461290</t>
  </si>
  <si>
    <t>Abstract
Lipofibromatosis is a slow-growing, childhood soft-tissue neoplasm that is often confused with other conditions. We report a patient with lipofibromatosis causing extremity enlargement at birth. The lesion initially was thought to be a vascular anomaly or lipedema on clinical and MRI examination. When involving the lower extremity, diffuse lipofibromatosis must be differentiated from more common causes of lower limb enlargement in children: lymphatic malformation, lymphedema, or lipedema. Compared with these more frequent conditions, lipofibromatosis usually causes less morbidity. Management of the tumor includes observation or excision. Because complete extirpation of the lesion is difficult, the recurrence rate is high.</t>
  </si>
  <si>
    <t>Microvasc Res. 2009 May;77(3):335-9.</t>
  </si>
  <si>
    <t>Lohrmann C, Foeldi E, Langer M.</t>
  </si>
  <si>
    <t>MR imaging of the lymphatic system in patients with lipedema and lipo-lymphedema</t>
  </si>
  <si>
    <t>ftp://82.239.144.183/bibli/-%20Revue%20Articles%20FB/Biblio%20090417/841.0905-MRI%20of%20the%20lymphatic%20system%20in%20patients%20with%20lipedema%20anf%20lipo-lymphedema%20(Lohrmann,%20Microvasc%20Research).pdf</t>
  </si>
  <si>
    <t>http://www.ncbi.nlm.nih.gov/pubmed/19323976</t>
  </si>
  <si>
    <t>Abstract
OBJECTIVE:
To assess for the first time the morphology of the lymphatic system in patients with lipedema and lipo-lymphedema of the lower extremities by MR lymphangiography.
MATERIALS AND METHODS:
26 lower extremities in 13 consecutive patients (5 lipedema, 8 lipo-lymphedema) were examined by MR lymphangiography. 18 mL of gadoteridol and 1 mL of mepivacainhydrochloride 1% were subdivided into 10 portions and injected intracutaneously in the forefoot. MR imaging was performed with a 1.5-T system equipped with high-performance gradients. For MR lymphangiography, a 3D-spoiled gradient-echo sequence was used. For evaluation of the lymphedema a heavily T2-weighted 3D-TSE sequence was performed.
RESULTS:
In all 16 lower extremities (100%) with lipo-lymphedema, high signal intensity areas in the epifascial region could be detected on the 3D-TSE sequence. In the 16 examined lower extremities with lipo-lymphedema, 8 lower legs and 3 upper legs demonstrated enlarged lymphatic vessels up to a diameter of 3 mm. In two lower legs with lipo-lymphedema, an area of dermal back-flow was seen, indicating lymphatic outflow obstruction. In the 10 examined lower extremities with clinically pure lipedema, 4 lower legs and 2 upper legs demonstrated enlarged lymphatic vessels up to a diameter of 2 mm, indicating a subclinical status of lymphedema. In all examined extremities, the inguinal lymph nodes demonstrated a contrast material enhancement in the first image acquisition 15 min after injection.
CONCLUSION:
MR lymphangiography is a safe and accurate minimal-invasive imaging modality for the evaluation of the lymphatic circulation in patients with lipedema and lipo-lymphedema of the lower extremities. If the extent of lymphatic involvement is unclear at the initial clinical examination or requires a better definition for optimal therapeutic planning, MR lymphangiography is able to identify the anatomic and physiological derangements and to establish an objective baseline.</t>
  </si>
  <si>
    <t>W. Schmeller · I. Meier-Vollrath</t>
  </si>
  <si>
    <t>Lipoedem Moderne Diagnostik und Therapie</t>
  </si>
  <si>
    <t>http://www.lymphologa.de/media/filer_public/ea/d6/ead6cc2a-bf05-44d6-a25b-fe607a2c9cd4/gefaesschirurgie-2009.pdf</t>
  </si>
  <si>
    <t>Abstract
Lipoedema is a disease of women, characterised
by a circumscribed accumulation ofsubcutaneousfat,
mainly in the legs, with oedema,
hematomas, and pain from tension and
pressure. Up to now, only conservative treatment
with manual lymphatic drainage and
compression was possible.
Nowadayssurgical therapy with liposuction
under tumescent local anaesthesia can
not only improve morphology but can also
reduce complaints.When performed with
modern techniques by experienced surgeons,
liposuction is very safe and highly effective.
The combination of conservative and surgical
methods can considerably improve
quality of life.</t>
  </si>
  <si>
    <t>Phlebologie 2009; 38: 164-167
Phlebologie 4/2009</t>
  </si>
  <si>
    <t>Wienert, Foeldi, Junger, Partsch, Rabe, Rapprich, Schmeller, Stenger, Stucker, Waldermann</t>
  </si>
  <si>
    <t>Lipodem Leitlinie der Deutschen Gesellschaft fur Phlebologie</t>
  </si>
  <si>
    <t>No Abstract available</t>
  </si>
  <si>
    <t>JOBST Scientific Symposium</t>
  </si>
  <si>
    <t>booklet</t>
  </si>
  <si>
    <t>JOBST
Dr Håkan Brorson MD
Professor Dr Etelka Földi
Dr Carolin Freccero MD, PhD
Professor Dr Wilfried Schmeller
Dr Harry Voesten</t>
  </si>
  <si>
    <t>Lymph/Lipoedema Treatment in its different Approaches</t>
  </si>
  <si>
    <t>http://www.woundsinternational.com/media/other-resources/_/1070/files/content_207.pdf</t>
  </si>
  <si>
    <t>Good Q&amp;A at the end, including costs in some European countries.</t>
  </si>
  <si>
    <t>*</t>
  </si>
  <si>
    <t>SEE ABOVE</t>
  </si>
  <si>
    <t>Voesten</t>
  </si>
  <si>
    <t>chapter
Multidisciplinary operative options
booklet
Lymph/Lipoedema Treatment in its different Approaches</t>
  </si>
  <si>
    <t>First paragraph
Lymphoedema is a debilitating, progressive and incurable pathological condition caused by a chronic imbalance between the production and transport of lymph within the lymphatic system. There are many reasons for this damage or disruption to the lymphatic system. Lymphoedema results in significant physical and psychological morbidity. Approximately 140–250 million people worldwide are affected by this condition, mostly in developing countries as a result of lymphatic filariasis, a parasitic infection transmitted by mosquitoes. In the majority of cases, treatment is non-curative, complex and requires a multidisciplinary clinical approach. Surgery takes place as a last resort when conservative treatment has proven ineffective to restore function, reduce comorbidity or the frequency of erysipelas attacks.</t>
  </si>
  <si>
    <r>
      <t>"Chronic stasis of high levels of protein and toxins that are found in</t>
    </r>
    <r>
      <rPr>
        <rFont val="Arial"/>
        <b/>
        <sz val="8.0"/>
      </rPr>
      <t xml:space="preserve"> lymph causes a local inflammatory reaction,
adipose tissue hypertrophy and fibrosis which result in swelling,
loss of function, disfigurement and recurrent skin infections</t>
    </r>
    <r>
      <rPr>
        <rFont val="Arial"/>
        <sz val="8.0"/>
      </rPr>
      <t>.
The subcutaneous hypertrophic adipose and fibrotic tissue
cannot be mobilised by conventional means (non-pitting
oedema)."</t>
    </r>
  </si>
  <si>
    <t>The Dutch hospital listed has an interdisciplinary group that assesses more involved cases with lymphedema (carpal tunnel, varicose veins, joint replacement, etc) and may provide surgery.</t>
  </si>
  <si>
    <t>see above</t>
  </si>
  <si>
    <t>chapter
Facts about lipoedema and lymph/lipoedema
booklet
Lymph/Lipoedema Treatment in its different Approaches</t>
  </si>
  <si>
    <t>First paragraphKnowledge of both the morphology/pathomorphology and physiology/pathophysiology 
of adipose tissue is limited and the behaviour of fat tissue has not been widely researched. Changes in 
adipose tissue (hyperplasia, hypertrophy and atrophy) are defined differently and, as a consequence, diagnostic failures frequently occur. Figure 1 shows the complicated regulatory mechanisms which are responsible for lipolysis and lipogenesis.</t>
  </si>
  <si>
    <t>From Foeldi's paper: "The morphological changes in lipoedema can also be divided into stages:
l Stage I: the interstitium of the adipose tissue, its septa, is oedematous. As a consequence, adipocytes are dislocated.
l Stage II: there is a proliferation of argyrophil and 
 collagen fibres in the septa. As a consequence, micro- 
 nodules appear.
l Stage III: fibrosis of the interstitium has increased. There is an increased number of macrophages and mast cells. Micronodules have turned into macronodules. The number of blood capillaries is increased. Signs of a mild inflammatory  process, focal necrosis of adipocytes and oil cysts are present. 
Thus, hyperplasia of the adipose tissue is characterised by univacular, partly hypertrophic adipocytes containing an increased amount of fat. There is an increase in the number of blood capillaries. In later stages, diffuse fibrosis of the interstitium arises. A large number of macrophages and mast cells are present. Calcified elastic fibres, foreign-body granulomas, 
even granulomatous inflammatory processes may be found."</t>
  </si>
  <si>
    <t>From Foeldi's paper: "Established pathophysiology of lipodema is based on the following points:
l Blood capillaropathy: the permeability and fragility of the blood capillaries is increased. Microaneurysms 
can be seen. 
l Lymph capillaropathy: increased permeability and aneurysm-like structures. The lymphatic formation is disturbed. 
l Disturbance of lymphangiomotoric activity: impaired lymph formation
l Increased compliance of the skin: the effectiveness of muscle and joint pump function is decreased
l The veno-arteriolar reflex is missing: the effectiveness of the calf pump is decreased."</t>
  </si>
  <si>
    <r>
      <t xml:space="preserve">Shows fat legs from lypohypertrophy versus lipoedema
"It is important to differentiate between lipoedema and fat legs of healthy women (Figures 9 and 10). This can be done either by blood capillary scintigraphy performed by Behar in France or by the water-loading test of Streeten.
</t>
    </r>
    <r>
      <rPr>
        <rFont val="Arial"/>
        <b/>
        <sz val="8.0"/>
      </rPr>
      <t xml:space="preserve">Streeten test </t>
    </r>
    <r>
      <rPr>
        <rFont val="Arial"/>
        <sz val="8.0"/>
      </rPr>
      <t xml:space="preserve">Before starting the test, heart and venous diseases as well as renal insufficiency should be excluded. The patient drinks 20ml water/per kilogram of body weight and remains in an upright position for four hours. During this time urine is collected. The leg volume is measured before and after the examination. Normal healthy people excrete more than 60% of the ingested water and the volume of the legs does not increase more than 350 ml/leg. A simple pathological test, therefore, will show that the volume of excreted urine is less than 60% of the ingested water, and the increase of leg volume in four hours is higher than 250ml per leg. A pathological Streeten test speaks in favour of an increased permeability of the blood capillaries (Table 1 shows the results of the Streeten test in a clinical study). 
</t>
    </r>
  </si>
  <si>
    <t>Based on the literature and clinical experience concerning the effect of hormonal disturbances on microcirculation and lipogenesis, the author’s clinic has analysed the frequency of diseases of the thyroid gland, polycystic ovary syndrome (PCOS) and of type II diabetes in lipoedema. Two percent of the population in Germany suffer from thyroid disorders; 43% of those with stage 
II lipoedema have thyroid diseases. The requency of PCOS is 4–10% in the general population, while 15% of those with stage I lipoedema suffer from PCOS. Diabetes is prevalent in 4–5% of the population, 28% of those with stage II lipoedema suffer from either type 1 or type II diabetes. Based on these findings, the author concluded that a positive correlation between the frequency of endocrinological diseases and lipoedema is present (Table 2).</t>
  </si>
  <si>
    <r>
      <t xml:space="preserve">"If diagnosis is established according to strict criteria, in the author’s opinion </t>
    </r>
    <r>
      <rPr>
        <rFont val="Arial"/>
        <b/>
        <sz val="8.0"/>
      </rPr>
      <t>liposuction should not be performed 
because it does not remove the pathophysiological alterations</t>
    </r>
    <r>
      <rPr>
        <rFont val="Arial"/>
        <sz val="8.0"/>
      </rPr>
      <t>. According to observations at the author’s clinic, without continuous compression treatment, relapse occurs 
18–24 months after liposuction. owever, healthy women with fat legs are happy with the outcome of liposuction."</t>
    </r>
  </si>
  <si>
    <t>Voesten, Schmeller &amp; Brorson</t>
  </si>
  <si>
    <t>chapter
questions and answers
booklet
Lymph/Lipoedema Treatment in its different Approaches</t>
  </si>
  <si>
    <t>Q&amp;A</t>
  </si>
  <si>
    <t>Schmeller: "In a very few cases, the social security system
pays — I would guess 5% of all patients. This is a huge privilege. Otherwise, patients have to
pay privately. We reckon that if two areas are treated, it is around 4,500 euros per operation.
In addition, there are the costs of garments at around 200 euros and an overnight stay in
hospital at 150 euros. That is the total cost including VAT."</t>
  </si>
  <si>
    <t>Voesten: "In the Netherlands, if you want to have liposuction on a leg, my colleagues would require five treatments and for each treatment they would receive 5,500 euros — this is all paid in cash by the patient. Now that treatment is being carried out in hospitals, there is the possibility that social security might be prepared to pay in future, but this would only be in
extreme cases of lipoedema where there are complications from being overweight. Another interesting point is that BMI is now less of a consideration, what we are interested in is waist measurements. BMI can give a false impression."</t>
  </si>
  <si>
    <t>Brorson: "With regard to costs in Sweden, a leg costs about 11,000 euros and an arm around 8,300 euros. But the patient pays only 30 euros at each outpatient visit. They pay nothing for the surgery or the stay in hospital because this is covered by social security. We have no insurance companies in Sweden — the government is the one big insurance company."</t>
  </si>
  <si>
    <t>Brorson: "I can also add that one of the side-effects of cosmetic liposuction is the numbness of the
skin, and this is also one of the reasons for reduced pain in lipoedema patients. We havealso tried it in patients with adiposis dolorosa (Dercum’s disease). After liposuction there
seems to be a numbness and it takes up to six to 12 months before the sensitivity recovers.
I think this is the main reason for lipoedema patients having less pain following surgery. You
can’t compare them with each other."</t>
  </si>
  <si>
    <t>Voesten: "For two years now, lipoedema patients have been part of a special project. They all have a psychological assessment and they all undergo a leg muscle test. In our experience, all lipoedema patients have about 30% less muscle strength than normal people. They are all
given a training programme to follow — they need to exercise and they need psychological support and advice. This could be a way of making stockings more acceptable."</t>
  </si>
  <si>
    <t>Discussion on whether the pathophysiology of lipoedema relates to oedema as "inter/intra-cellular oedema" or "interstitial oedema". Brorson says he thinks interstitial but it's unproven. Schmeller unsure but thinks interstitial until late stage.</t>
  </si>
  <si>
    <t>"Dr Brorson: I would like to ask Professor Schmeller a question. Have you ever done lymphoscintigraphy before and after liposuction?
Professor Schmeller: I have not done it but it has been done in Dusseldorf by a colleague. It is difficult to interpret the results of lymphoscintigraphies because we know in lipoedema the lymph flow is quicker than in normal patients. There is more oedema in the leg, the lymph vessels are all OK, so they try to work hard to get rid of the oedema, thus the lymph flow is greater than in a normal individual. This is the basic situation. If you have a patient, you do liposuction and after half a year you do lymphoscintigraphy again. There are two or three choices: either the lymph flow is the same — what does this say? There is an improvement of the form, of the shape, there is improvement of the symptoms, but the lymph flow is the same — how do you interpret this? Second choice: lymph flow is less than before, then some people would say, ‘look what you have done, you have damaged the lymph vessels’. But another person would say, ‘no you’re not right, the lymph flow is slower so it is more normal, it shows you that the whole system has moved towards being normal.’ Whatever result you get from your study, you will have difficulties in interpreting it.
Dr Brorson: What I was asking was if you saw that after liposuction you had dermal backflow over a period of time. It has been shown that when you do cosmetic liposuction on the lower leg, there is dermal backflow in the immediate postoperative peroid. So, I thought maybe that lipoedema patients were more susceptible to developing this tendency of lower leg swelling that you usually see after cosmetic procedures.
Professor Schmeller: Yes, I understand your point. It’s a good idea. I cannot answer this question. After a week, many patients will experience slight oedema. The physiotherapists call it post-traumatic oedema. It is well-known. It lasts for a couple of days and then it disappears. If you do lymph therapy at this time, it is great, if you don’t, it will also pass away."</t>
  </si>
  <si>
    <t>Schmeller W</t>
  </si>
  <si>
    <t>Chapter 13.4
Liposuction
Book
Lymphedema
Diagnosis and Therapy</t>
  </si>
  <si>
    <t>http://www.amazon.com/Lymphedema-Diagnosis-and-Therapy/dp/3934371388/ref=sr_1_1?ie=UTF8&amp;qid=1439481142&amp;sr=8-1&amp;keywords=Lymphedema+-+Diagnosis+and+Therapy</t>
  </si>
  <si>
    <t>Yes but re-read</t>
  </si>
  <si>
    <t>Aesth Plast Surg</t>
  </si>
  <si>
    <t>Stutz JJ, Krahl D</t>
  </si>
  <si>
    <t>Water Jet-Assisted Liposuction for Patients with Lipoedema: Histologic and Immunohistologic Analysis of the Aspirates of 30 Lipoedema Patients</t>
  </si>
  <si>
    <t>http://www.lipotransferencia.com/files/papers/007.pdf</t>
  </si>
  <si>
    <t>http://www.ncbi.nlm.nih.gov/pubmed/18663515</t>
  </si>
  <si>
    <t>Abstract
Lipoedema is a fat distribution disorder causing massive, bilaterally symmetrical enlargement of the lower and in some cases the upper extremities in women. The atraumatic, anatomically appropriate procedure of water jet-assisted liposuction available today represents a promising treatment for these patients who generally suffer from severe subjective and objective impairment. Liposuction treatment can bring long-term improvement if the operative technique focuses on lymph vessel preservation. Immunohistologic analyses show minimal evidence of lymph vessel structures in lipoaspirates. The histologic analysis of the aspirates documents a relatively specific removal ("apheresis") of primarily intact lipocytes with low vascular amount.</t>
  </si>
  <si>
    <t>Lymphology. 2008 Dec;41(4):161-6.</t>
  </si>
  <si>
    <t>Szolnoky G, Nagy N, Kovács RK, Dósa-Rácz E, Szabó A, Bársony K, Balogh M, Kemény L.</t>
  </si>
  <si>
    <t>Complex decongestive physiotherapy decreases capillary fragility in Lipedema</t>
  </si>
  <si>
    <t>http://www.lympha-press.cz/wp-content/uploads/01_145417-D08SZOLNOKY(1).pdf</t>
  </si>
  <si>
    <t xml:space="preserve">http://www.ncbi.nlm.nih.gov/pubmed/19306662 </t>
  </si>
  <si>
    <t>Abstract
Lipedema is a disproportional obesity featuring frequent hematoma formation due to even minor traumatic injuries. On the basis of clinical observations, complete decongestive physiotherapy diminishes the incidence of hematomas due to minor injuries beyond leg volume reduction. Hematoma development may be caused by altered capillary resistance (CR) or altered capillary fragility (CF). We measured capillary fragility (CF) before and after complex decongestive physiotherapy (CDP) to examine, whether CDP could reduce CF. 38 women with lipedema were included in the study. Twenty-one (21) patients were treated with CDP and 17 using exclusively moisturizers as the control group. CDP comprised once daily manual lymph drainage, intermittent pneumatic compression and multilayered short-stretch bandaging performed throughout a 5-day-course. CF was evaluated with the vacuum suction method (VSM) using Parrot's angiosterrometer in both groups. Decongestive therapy resulted in a significant reduction of the number of petechiae while no change was detected within the control group. Complete decongestive physiotherapy significantly reduced CF in patients with lipedema and this reduction may lead to reduced hematoma formation.</t>
  </si>
  <si>
    <t>Angiosterrometry with vacuum suction method (VSM) using Parrot’s device</t>
  </si>
  <si>
    <t>After 5 days of therapy, a 5.66 ±
2.78% (mean ± standard deviation) mean
limb volume reduction was achieved in the
subjects with lipedema</t>
  </si>
  <si>
    <t>Decongestive therapy resulted in
a significant reduction of the number of
petechiae while no change was detected within
the control group.</t>
  </si>
  <si>
    <t>Kröger K</t>
  </si>
  <si>
    <t>Lymphoedema and lipoedema of the extremities</t>
  </si>
  <si>
    <t xml:space="preserve">http://www.ncbi.nlm.nih.gov/pubmed/18512541 </t>
  </si>
  <si>
    <t>Abstract
Lymphoedema is a clinical manifestation of an impaired lymphatic drainage with accumulation of lymphatic fluid. Lipoedema is characterized by bilateral enlargement of the legs and/or arms due to abnormal deposition of fatty tissue, which accumulates fluid. Conservative treatment including compressions garments and lymphatic drainage is suitable to prevent ongoing clinical deterioration although both diseases cannot be cured. The ability to properly diagnose lymphoedema and lipoedema is crucial to prevent the significant morbidity and loss of quality of life that is associated with this condition. It is imperative that patients with lymphoedema are referred to specially trained healthcare professionals to ensure optimal treatment. Continuous therapy with strict compliance of the patients is essential, and premature interruption is the most frequent mistake. Lipoedema is a different entity but patients are still fighting for acceptance. The mutual relation of lipoedema and obesity and the poor knowledge of the underlying mechanisms limit the acceptance of lipoedema as a relevant disease.</t>
  </si>
  <si>
    <t>Kenani N1, Ghariani N, Trimèche M, Belajouza C, Denguezli M, Nouira R</t>
  </si>
  <si>
    <t>[Pseudocondylomatous lymphangiectasia of the vulva secondary to lipoedema]</t>
  </si>
  <si>
    <t>http://www.ncbi.nlm.nih.gov/pubmed/18420091</t>
  </si>
  <si>
    <t>Ostomy Wound Manage. 2008 Jan;54(1):44-56.</t>
  </si>
  <si>
    <t>Fife CE, Carter MJ.</t>
  </si>
  <si>
    <t>Lymphedema in the morbidly obese patient: unique challenges in a unique population</t>
  </si>
  <si>
    <t>http://www.o-wm.com/content/lymphedema-morbidly-obese-patient-unique-challenges-a-unique-population</t>
  </si>
  <si>
    <t>http://www.ncbi.nlm.nih.gov/pubmed/18250486</t>
  </si>
  <si>
    <t>Abstract
The population of morbidly obese patients, along with the incidence of lymphedema and massive localized lymphedema associated with this condition, is increasing. A 5-year retrospective review of data (2000-2005) shows that the percentage of patients &gt;350 lb in the authors' clinic population increased from approximately 7% to 11% and 75% of their morbidly obese patients (body mass index &gt;40) had or have lymphedema. After a differential diagnosis between lipedema and lymphedema (primary or secondary) has been made, lymphedema management options include compression bandaging, manual lymphatic drainage, and localized surgeries. The treatment of morbidly obese lymphedema patients requires additional staff time and specialized equipment to move or position them and may be confounded by other conditions (eg, heart failure and venous insufficiency) that contribute to edema. Lymphedema treatments have been found to be useful, providing patients are able to follow treatment guidelines, especially with regard to weight control. In the authors' experience, massive localized lymphedema will recur unless the primary issue of obesity is addressed. Establishing clear criteria and patient participation guidelines before initiating a comprehensive localized lymphedema program will improve outcomes.</t>
  </si>
  <si>
    <t>Ann N Y Acad Sci. 2008;1131:155-84.</t>
  </si>
  <si>
    <t>Radhakrishnan K, Rockson SG.</t>
  </si>
  <si>
    <t>The clinical spectrum of lymphatic disease</t>
  </si>
  <si>
    <t>http://www.ncbi.nlm.nih.gov/pubmed/18519969</t>
  </si>
  <si>
    <t>Abstract
Lymphatic disease is quite prevalent, and often not well clinically characterized. Beyond lymphedema, there is a broad array of human disease that directly or indirectly alters lymphatic structure and function. The symptomatic and objective presentation of these patients can be quite diverse. In this review, we have attempted to provide a systematic overview of the subjective and objective spectrum of lymphatic disease, with consideration of all of the categories of disease that primarily or secondarily impair the functional integrity of the lymphatic system. Lymphedema is discussed, along with chromosomal disorders, lymphangioma, infectious diseases, lymphangioleiomyomatosis, lipedema, heritable genetic disorders, complex vascular malformations, protein-losing enteropathy, and intestinal lymphangiectasia.</t>
  </si>
  <si>
    <t>Orv Hetil. 2008 Nov 9;149(45):2121-7.</t>
  </si>
  <si>
    <t>Wenczl E, Daróczy J.</t>
  </si>
  <si>
    <t>[Lipedema, a barely known disease: diagnosis, associated diseases and therapy.]</t>
  </si>
  <si>
    <t>http://www.ncbi.nlm.nih.gov/pubmed/18977739</t>
  </si>
  <si>
    <t>Abstract
Lipedema is a common but rarely diagnosed disease or frequently confused with obesity. Patients are almost exclusively women. It is characterised by symmetrical, circumscribed, in advanced form deforming fat tissue accumulation on the legs that is associated with lymphedema. Spontaneous pain, pain to pressure and tendency to hematoma are characteristic. One of the possible causes of a fat leg, that is a very common complaint, is lipedema. Main differential diagnoses are obesity, lipohypertrophy and primary and secondary lymphedema. It is often associated with chronic venous and lymphatic insufficiency, early degenerative articular disease and obesity. The disease is rarely recognized and the treatment modalities are not widely known. Therefore patients feel very frustrated that leads to psychologic disorders. Until recently only conservative treatment was possible (combination of manual or intermittent pneumatic drainage, compression bandages and garments and physiotherapy). More recently surgical intervention (liposuction) is also included in the treatment options. The significance of lipedema is due not only to the disease itself, but also to the combination of lipedema and the group of associated and secondary diseases (articular and venous diseases, lymphedema, obesity, psychologic disorders). The more diseases coexist, the worse is the prognosis of lipedema itself. To prevent and delay this disease, it is indispensable to recognise it as early as possible and to treat it expertly and follow up patients suffering from lipedema.</t>
  </si>
  <si>
    <t>Schmeller W, Meier-Vollrath I</t>
  </si>
  <si>
    <t>Chapter 7 Lipedema
Book title: Lymphedema-Diagnosis and Therapy 
by Horst Weissleder
4th Edition</t>
  </si>
  <si>
    <t xml:space="preserve">http://www.hanse-klinik.com/englisch/Lipoedema.pdf </t>
  </si>
  <si>
    <t>Good descriptive pictures. Distinguishes between lipedema and lipohypertrophy
Seems to mis-characterize Dercum's significantly. May misrepresent causes of Madelung's</t>
  </si>
  <si>
    <r>
      <t>"Women with lipedema report a spontaneously occurring feeling of tension or swelling as well as a noticeable hypersensitivity to touch and pressure in the thighs and lower legs. The complaints generally become worse as the day progresses, particularly after</t>
    </r>
    <r>
      <rPr>
        <rFont val="Arial"/>
        <b/>
        <sz val="8.0"/>
      </rPr>
      <t xml:space="preserve"> standing or sitting</t>
    </r>
    <r>
      <rPr>
        <rFont val="Arial"/>
        <sz val="8.0"/>
      </rPr>
      <t xml:space="preserve"> for long periods."</t>
    </r>
  </si>
  <si>
    <t>"In primary lymphedema, swelling typically begins at the toes and then reaches the thigh. ith lipedema, the increase of volume usually begins in the thigh."</t>
  </si>
  <si>
    <t>"Computed tomography (CT) and magnetic resonance imaging (MRI)
can be used to assess the extent and location of fat deposits in lipedema
(27, 31, 32). Ultrasound can also be used to assess quantitative and
qualitative aspects of the fatty tissue.While healthy subcutaneous tissue
tends to be of low echogenicity, in lipedema patients it is homogenously
thickened, with higher echogenicity in color doppler images. In addition,
highly echogenic septa were viewed in this region (33). Later studies
also showed poorly echogenic regions, most likely due to an
accumulation of interstitial fluid. In compression ultrasound, the more severe the edema, the greater the sensitivity to touch is and the more difficult
the subcutaneous fatty tissue is to compress." SEE ADDITIONAL COMMENTS ON IMAGING 307-9.</t>
  </si>
  <si>
    <t>"Laxatives, to potentially reduce the absorption of nutrition, and diuretics,
to alleviate edema symptoms, are not indicated."</t>
  </si>
  <si>
    <t>"Liposuction alone does
not suffice to eliminate lipedema. The severity of the tendency toward
swelling, which is independent of the existing volume of fat, is decisive.
While liposuction can reduce or normalize the amount of fat, it does not
have any effect on the existing vessel permeability. The reduced tendency
toward swelling experienced by patients after surgery is most likely
the result of the diminished superfascial space. In some cases, liposuction
leads to complete elimination of symptoms - regardless of the stage
of the disease.For many patients, however, a tendency toward edema persists,
thus requiring the continuation of basic treatment with CDT, albeit
much less frequently."</t>
  </si>
  <si>
    <t>G. Szolnoky, B. Borsos, K. Bársony, M. Balogh, L. Kemény</t>
  </si>
  <si>
    <t>Complete decongestive physiotherapy with and without pneumatic compression for treatment of lipedema: a pilot study</t>
  </si>
  <si>
    <t>https://journals.uair.arizona.edu/index.php/lymph/article/viewFile/17062/16854</t>
  </si>
  <si>
    <t>ABSTRACT
Lipedema is a disproportional obesity
for which evidence-based treatment is not
currently available. We studied whether
complete decongestive physiotherapy (CDP)
alone or combined with intermittent
pneumatic compression (IPC) could improve
the treatment outcome in women with
lipedema using a prospective, randomized
trial. Eleven patients received CDP (60 min)
and thirteen CDP (30 min) plus IPC (30 min)
once daily in a 5-day-course. Subsequent to
drainage, all subjects received multilayered
compression bandaging, physical exercise and
skin care. Treatment efficacy was evaluated
by limb volume reduction. Both groups
achieved significant reductions in mean lower
extremity volume (p&lt;0.05). The addition of
IPC is safe, although it provides no synergistic
benefit to CDP in leg volume reduction under
these study conditions.</t>
  </si>
  <si>
    <t>Acta Angiol.
Vol. 14, No. 1, pp. xxx–xxx
Copyright © 2008 Via Medica
ISSN 1234–950X
www.angiologia.pl</t>
  </si>
  <si>
    <t>José Maria Pereira de Godoy1, Maria de Fátima Guerreiro Godoy2, Paula Fernanda Solleira3</t>
  </si>
  <si>
    <t>Lipo-lymphoedema and idiopathic cyclic oedema</t>
  </si>
  <si>
    <t>Abstract
The case of a 56-year-old patient suffering from morbid obesity associated with lymphoedema of the lower
limbs is reported. A clinical diagnosis of idiopathic cyclic oedema and stage II lipo-lymphoedema was made,
characterized by hardened oedema which was irreversible during resting, and the presence of varicosities in
the lower medial third of the limbs. The limb circumferences were measured. Lymphatic drainage was chosen
as treatment for 15 days, which led to a reduction in the circumference of the limb. After this, the patient
missed treatment for about 15 days and again presented with an increase of the oedema, but this increase
improved with rest. An Unna boot was chosen due to the difficulty of using contention stockings or bandages.
The association of the Unna boot accelerated the reduction of the oedema.
In conclusion, the differentiation between lipoedema and lipo-lymphoedema is difficult, so a successful treatment
was achieved with the association of several therapies, including the use of a multidisciplinary healthcare
team.</t>
  </si>
  <si>
    <t>Arch Histol Cytol, 71 (1): 1-22 2008</t>
  </si>
  <si>
    <t>Osamu Ohtani and Yuko Ohtani</t>
  </si>
  <si>
    <t>Organization and developmental aspects of lymphatic vessels</t>
  </si>
  <si>
    <t>pt_Zeitschrift für Physiotherapeuten_60 [2008] 6</t>
  </si>
  <si>
    <t>Wilfried Schmeller, Ilka Meier-Vollrath</t>
  </si>
  <si>
    <t>Lipödem Neuer Stellenwert der Physiotherapie durch Kombination konservativer und operativer Maßnahmen</t>
  </si>
  <si>
    <t>LymphForsch 12 (1) 2008; 0–0</t>
  </si>
  <si>
    <t>W. Schmeller, I. Meier-Vollrath</t>
  </si>
  <si>
    <t>Schmerzen beim Lipödem
Versuch einer Annäherung
Pain in lipoedema
Try an approach</t>
  </si>
  <si>
    <t>Introduction: In the scientific literature complaints in patients with lipoedema are described
as pain due to pressure or as tenderness.
Objective: To better classify the quality of pain in lipoedema and to find out about the
extent of complaints.
Methods: 50 patients with lipoedema stage II received a questionnaire with 30 items
containing adjectives of sensory and affective pain qualities. For these items they
could choose between »fits exactly«, »fits fairly well«, »fits little« or »does not fit«. In
addition, patients were asked to describe their complaints with their own words.
Results: In most cases the items pressing and lumpish were chosen. Many patients
used the characterizations heavy, tearing, distressing, enervating, fierce, unbearable,
exhausting, and pinching. The median values of all the patients´ sensory and affective
scores showed – compared to people with chronic pain – »average« values. However,
by using their own words, the complaints were often described as extremely
burdensome.
Conclusion: For describing pain in lipoedema only few items were used by the patients.
There were great interindividual variations. Aspects of pain can be quite burdensome;
they should be used in the characterization and the grading of lipoedema.
Key words: lipedema, pain assessment, pain experience scale</t>
  </si>
  <si>
    <t>J AM ACAD DERMATOL 2007;57:S1-3</t>
  </si>
  <si>
    <t>Fonder MA, Loveless JW, Lazarus GS</t>
  </si>
  <si>
    <t>Lipedema, a frequently unrecognized problem</t>
  </si>
  <si>
    <t>http://lipedema-simplified.org/downloads/lipedema-unrecognized.pdf</t>
  </si>
  <si>
    <t>http://www.ncbi.nlm.nih.gov/pubmed/17637360</t>
  </si>
  <si>
    <t>Abstract
Lipedema is characterized by symmetric lower extremity enlargement secondary to the deposition of fat. Lipedema is not rare, but it is commonly misdiagnosed as lymphedema. We describe a 20-year-old woman with massive lower extremity enlargement that did not respond to compression therapy. Magnetic resonance imaging of the lower extremities helped to confirm the diagnosis.</t>
  </si>
  <si>
    <t>"MRI examination demonstrates thickening of the subcutaneous tissue in both disorders [lipedema and lymphedema] but lipedema shows diffuse homogenous bilateral increase of subcutaneous fat with normal peripheral lymphatics and no subcutaneous edema. By contrast, chronic lymphedema shows circumferential edema, a honeycomb pattern in the subcutaneous compartment representing pockets of fat surrounded by fluid or fibrous tissue, and marked dermal thickening."</t>
  </si>
  <si>
    <t>"Fat Saturation sections on … MRI… reveal multiple diffuse cutaneous fat globules of the legs consistent with lipedema."</t>
  </si>
  <si>
    <t>"Lipedema and lymphedema can be distinguished clinically and radiodogically."</t>
  </si>
  <si>
    <t>Many good quotes about CT and MRI to distinguish lipedema from lymphedema</t>
  </si>
  <si>
    <t>NLN VOL 19 NO 1 pp 1-4</t>
  </si>
  <si>
    <t>Klose G, Stroessenreuther, RHK</t>
  </si>
  <si>
    <t>Understanding Lipedema</t>
  </si>
  <si>
    <t>http://www.lymphnet.org/membersOnly/dl/reprint/Vol.%2019/19-1~UnLip.pdf</t>
  </si>
  <si>
    <t xml:space="preserve"> “We wish to describe a clinical syndrome, lipedema of the legs, which is frequently very distressing. In our experience it affects solely women. The chief complaint is of swelling of the legs and feet...On questioning, the physician may elicit that enlargement of the limbs has always been generalized and symmetrical. The swelling below the knees is accentuated when patients are on their feet much and in warm weather. Aching distress in the legs is common... Occasionally, a patient feels, that her large legs have ‘ruined her life.’ Many are ‘ashamed’ of their legs.”</t>
  </si>
  <si>
    <t>Jayashree</t>
  </si>
  <si>
    <t>Microcannular Tumescent Liposuction</t>
  </si>
  <si>
    <t>http://www.ijdvl.com/article.asp?issn=0378-6323;year=2007;volume=73;issue=6;spage=377;epage=383;aulast=Jayashree</t>
  </si>
  <si>
    <t>"Liposuction is a commonly performed procedure to remove localized deposits of fat. Liposuction under general anesthesia is associated with significant morbidity and risk of mortality. Dermatologic surgeons have made significant contributions in this field. Tumescent liposuction using microcannuale under local anesthesia, as practised by dermatologic surgeons is safe and effective. This article describes the procedure of microcannular tumescent liposuction."</t>
  </si>
  <si>
    <t>Plast Reconstr Surg 119:9e,2007</t>
  </si>
  <si>
    <t>Warren AG, Janz BA, Borund LJ, Slavin SA</t>
  </si>
  <si>
    <t>Evaluation and Management of the Fat Leg Syndrome</t>
  </si>
  <si>
    <t>http://www.ncbi.nlm.nih.gov/pubmed/17255648</t>
  </si>
  <si>
    <t>Abstract
LEARNING OBJECTIVES:
After studying this article, the participant should be able to: 1. Discuss the initial evaluation of a patient presenting with lower extremity enlargement. 2. Distinguish underlying medical conditions causing lower extremity enlargement, including lymphedema and lipedema. 3. Discuss appropriate management and treatment for patients presenting with these conditions.
BACKGROUND:
Given the epidemic of obesity in the United States, many patients will consult the plastic surgeon with complaints of lower extremity enlargement secondary to "fat legs." In addition to cosmetic disfigurement, some patients may suffer from underlying medical conditions that are responsible for their symptoms. Knowledge of these other causes, including lymphedema and a disorder of abnormal fat deposition known as lipedema, ensures appropriate management and/or surgical treatment for affected patients.
METHODS:
Initial evaluation for lower extremity enlargement should include a discussion of pertinent medical history and a focused physical examination for findings that might indicate a pathologic underlying cause. When indicated, patients should undergo additional testing, including radiologic studies, to confirm their diagnoses.
RESULTS:
For those patients found to have lymphatic dysfunction, conservative management, such as massage therapy, use of compression garments, and limb elevation, should be initially recommended. Excisional or suction-assisted lipectomy may be considered in patients who fail conservative therapy. More extensive consultation with the plastic surgeon is recommended for patients seeking aesthetic improvement in contour and shape of large legs without a specified underlying abnormality.
CONCLUSIONS:
Patients with lower extremity enlargement may present to the plastic surgeon unsure of the specific cause of their deformity. A broad differential diagnosis exists for their presentation, which can be narrowed by using the common features and unique manifestations of the conditions.</t>
  </si>
  <si>
    <t>NLN VOLUME 19 NO 1</t>
  </si>
  <si>
    <t>Ryan S</t>
  </si>
  <si>
    <t>Functional Gains with Lipo-Lymphedema Treatment</t>
  </si>
  <si>
    <t>With NLN Membership</t>
  </si>
  <si>
    <t>Conclusion: There is a significant need for an increase
in the number of inpatient treatment centers
to further meet the needs of people
suffering from lipedema and lipo-lymphedema.
The medical community needs to
be educated about these diseases and
their differential diagnosis from obesity.
As therapists, we treat the symptoms of
the disease. There is an urgent need for
further research to determine the cause/s
of these disabling conditions. Successful
treatment of individuals with lipedema
and lipo-lymphedema requires total dedication
of the patient and staff as well as
caregiver support. Finally, there may be a
genetic component to lipedema and lipolymphedema.
Therefore, it is vitally important
to educate families about the signs
and symptoms of both conditions so they
may seek early intervention if symptoms
are present.</t>
  </si>
  <si>
    <t>*** CASE OF EVA***
At discharge, after 29 days of treatment, Eva had lost 110 lbs., experienced a volume reduction of 43% in the left leg and 39% in the right—a total loss of 67 L of fluid</t>
  </si>
  <si>
    <t>Conclusion: There is a significant need for an increase in the number of inpatient treatment centers to further meet the needs of people suffering from lipedema and lipo-lymphedema. The medical community needs to be educated about these diseases and their differential diagnosis from obesity.
As therapists, we treat the symptoms of the disease. There is an urgent need for further research to determine the cause/s of these disabling conditions. Successful treatment of individuals with lipedema and lipo-lymphedema requires total dedication of the patient and staff as well as
caregiver support. Finally, there may be a genetic component to lipedema and lipolymphedema. Therefore, it is vitally important to educate families about the signs and symptoms of both conditions so they may seek early intervention if symptoms are present.</t>
  </si>
  <si>
    <t>Bollinger A1, Amann-Vesti BR</t>
  </si>
  <si>
    <t>Fluorescence microlymphography: diagnostic potential in lymphedema and basis for the measurement of lymphatic pressure and flow velocity</t>
  </si>
  <si>
    <t>https://journals.uair.arizona.edu/index.php/lymph/article/download/17133/16924</t>
  </si>
  <si>
    <t xml:space="preserve">http://www.ncbi.nlm.nih.gov/pubmed/17853615 </t>
  </si>
  <si>
    <t>Abstract
Fluorescence microlymphography (FML) is an almost atraumatic technique used to visualize the superficial skin network of initial lymphatics through the intact skin of man. Visualization was performed with an incident light fluorescence microscope following subepidermal injection of minute amounts of FITC-dextran 150,000 using microneedles. Emanating from the bright dye depot, the surrounding network of microvessels is filled, documentation performed by photography or video film. In congenital Milroy lymphedema, a lack of microlymphatics (aplasia) is typical while in other primary lymphedemas and in secondary lymphedema after mastectomy or irradiation of proximal lymph nodes, the network remains intact but the depicted area is enlarged. Lymphatic microangiopathy characterized by obliterations of capillary meshes or mesh segments develops in phleboedema with trophic skin changes, progressive systemic sclerosis and Fabry's disease. In lipedema, lymphatic microaneurysms are stained. Microlymphatic pressure may also be measured using FML. For this purpose, glass micropipettes are inserted into the capillaries by means of a micromanipulator and pressure is determined by the servo-nulling technique. Normal subjects produced significantly lower pressure (7.9 +/- 3.4 mmHg) compared to patients with primary lymphedema (15.0 +/- 5.1 mmHg, p&lt;0.001). This characteristic lymphatic hypertension may be improved by complex physiotherapy or local application of prostaglandins. Additionally, a modification of the FML procedure can be used to measure lymphatic capillary flow velocity in controls and patients. FML is suited to confirm the clinical diagnosis of lymphedema, contributes to distinguish among various forms of edema, and is useful in clinical research. In addition, FML has also become a tool for experimental animal studies including the depiction of gastric microlymphatics, the measurement of flow velocity in the naked mouse tail, and in evaluation of lymphangiogenesis in a model of Milroy disease.</t>
  </si>
  <si>
    <t>El Darouti MA, Marzouk SA, Mashaly HM, El Nabarawi EA, Abdel-Halim MR, El Komy MM, Hafez VG, Abdel Reheem HM, Moussa KM</t>
  </si>
  <si>
    <t>Lipedema and lipedematous alopecia: report of 10 new cases</t>
  </si>
  <si>
    <t>http://www.ncbi.nlm.nih.gov/pubmed/17540658</t>
  </si>
  <si>
    <t>Tsukanov IuT1, Tsukanov AIu.</t>
  </si>
  <si>
    <t>[Syndrome of lower limb volume enlargement in varicosity: causes and medical approaches]</t>
  </si>
  <si>
    <t xml:space="preserve">http://www.ncbi.nlm.nih.gov/pubmed/18385654 </t>
  </si>
  <si>
    <t>Russian</t>
  </si>
  <si>
    <t>Abstract
This paper provides the results of examination of 413 patients aged 15 to 79 years (mean age 43.2 years) with different stages of CVI seen from 1995 to 2005. A complex of methods was employed: the clinical nmltimodality examination, multilevel volumetric monitoring before and after daily orthostatic loading, occlusion plethysmography, multilevel ultrasound duplex scanning of the venous system arid subcutis as well as radiography. Only in the third of cases (n=149, 36.0%) was primarily of distal character attended by lesion of the foot and leg, with clear daily dynamics and dependence on the daily orthostatic loading-eaema proper. Two types of edema were distinguished: 1)with pronounced daily dynamics and return to the initial parameters in the morning hours (131 patients) and 2) with moderate daily dynamics of edema and the lack of return to the initial parameters in the morning hours (18 patients). Such difference stems from the type of coexistent lymphatic insufficiency (with a high and low drop). However, only the first type is initially determined by venous insufficiency. The majorityof this group patients were found to suffer thrombosis of the ti-bial veins in the presence of varicosity running a prolonged course. Hinetyone patients (22.0%) had a proximally oriented enlargement, with pronounced orthostasodependerice, of the muscle segments of the limb because of orthostasodependent phlebopaxhy. In the remaining 173 (41.9%) patients examined, vascular eaema was coupled with non-vascular causes of limb size enlargement (arthrosis of leg joints, lipoedema) or the latter ones were isblated. The aim of the present study was to analyze the causes of the syndrome of limb size enlargement in varicosity with the purpose of upgrading the efficacy and trend of the treatment.</t>
  </si>
  <si>
    <t xml:space="preserve"> </t>
  </si>
  <si>
    <t>Schmeller, Tronnier, Kaiserling</t>
  </si>
  <si>
    <t>Lymphgefäßschädigung durch Liposuktion?</t>
  </si>
  <si>
    <t>Summary
Following liposuction of patients with lipedema,
immuno-histological investigations
of the fatty aspirate were performed
using the marker D2-40, specific for lymphatic
endothelia. Neither lymph vessels
nor fragments of them could be observed.
From these results it can be assumed
that vibrating liposuction in
tumescent local anesthesia does not
cause significant lymph vessel damage.</t>
  </si>
  <si>
    <t>Vasomed 19. Jahrung 2/2007</t>
  </si>
  <si>
    <t>Bender, Pleiss, Risse, Cornely, Seitz</t>
  </si>
  <si>
    <t>Lymphszintigraphie beim Lipodem</t>
  </si>
  <si>
    <t>Summary
In 10 patients, lymphatic drainage was studied before and after liposuction of the legs, employing dynamic lymph scintigraphy. The data (comparison of right/left, stress/rest, before/after liposuction) were well reproducible. Lymphatic drainage was not altered significantly after liposuction as compared to pretherapeutic status. Particularly, no relevant disturbance of lymphatic drainage became evident. Our limited data indicate that liposuction does not cause relevant damage to lymph vessels.</t>
  </si>
  <si>
    <t>Der Hautarzt 8 · 2007</t>
  </si>
  <si>
    <t>Cornely</t>
  </si>
  <si>
    <t>Lymphologische
Liposkulptur</t>
  </si>
  <si>
    <t>Die Lymphologie umfasst die Lehre
der Erkrankungen der Lymphgefäße,
beginnend im interstitiellen Raum
der Haut und endend an den Wiedereintrittsstellen
der Lymphflüssigkeit
in das venöse System im Bereich
des rechten und linken Venenwinkels.
Sie ist nicht befasst mit den hämatologischen
Erkrankungen, die sich im
Bereich der Lymphknoten selber abspielen.</t>
  </si>
  <si>
    <t>Schweiz Med Forum 2007;7:150–155</t>
  </si>
  <si>
    <t>Das Lipödem:
neue Möglichkeiten der Therapie</t>
  </si>
  <si>
    <t>Summary
Lipoedema: a new therapy regimen
  Lipoedema, a disease in women, is characterised by circumscribed accumulation
of subcutaneous fat, mainly in the legs, with oedema, tension pain, tenderness
and haematomas.
  Up to now only conservative therapy by manual lymphatic drainage, compression
and physiotherapy has been possible.
  Nowadays surgical therapy with liposuction under tumescent local anaesthesia
(TLA) can improve quality of life considerably by correcting morphology
and alleviating symptoms.
  When performed by experienced surgeons using modern techniques, liposuction
is very safe and highly effective.</t>
  </si>
  <si>
    <t xml:space="preserve">
   DOI 10/1055/s-2007-966651
Akt Dermatol 2007; 33
ISSN 0340-2541
                        </t>
  </si>
  <si>
    <t>Schmeller, Meier-Vollrath</t>
  </si>
  <si>
    <t>Lipodem Aktuelles zu einem weitgehend unbekannten Krankheitsbild
Lipeodema New Facts of a Fairly Unknown Disease</t>
  </si>
  <si>
    <t>Lipoedema, a disease in women, is characterized by circumscribed accumulation of subcutaneous fat, mainly in the legs, with oedema, pain by tension and pressure and hematomas. Diagnosis can be achieved by clinical signs and symptoms. Up to now, only conservative therapy by manual lymphatic drainage, compression and physiotherapy was possible. Nowadays, surgical therapy with liposuction in tumescent local anaesthesia (TLA) can improve quality of life consdierably by correcting mophology and discomfort. The combination of both therapeutic regimens is the new standard of treatment.</t>
  </si>
  <si>
    <t>vasomed 19 (2007) 00-00</t>
  </si>
  <si>
    <t>W. Schmeller1, M. Tronnier2, E. Kaiserling3</t>
  </si>
  <si>
    <t>Lymphgefäßschädigung
durch Liposuktion?
Eine immunhistologische Untersuchung
Lymphatic system damage by liposuction?
An immunohistological examination</t>
  </si>
  <si>
    <t>Following liposuction of patients with lipedema,
immuno-histological investigations
of the fatty aspirate were performed
using the marker D2-40, specific for lymphatic
endothelia. Neither lymph vessels
nor fragments of them could be observed.
From these results it can be assumed
that vibrating liposuction in
tumescent local anesthesia does not
cause significant lymph vessel damage.</t>
  </si>
  <si>
    <t>vasomed 19 (2007) 159-161</t>
  </si>
  <si>
    <t>Vollmer</t>
  </si>
  <si>
    <t>Der richtige Kompressions- strumpf beim Lipodem</t>
  </si>
  <si>
    <t>Can view the book at the link but not downloaded; could take screen shots</t>
  </si>
  <si>
    <t>Cornely ME</t>
  </si>
  <si>
    <t>Chapter 3
Lipedema and Lympatic Edema
Book
Liposuction Principles and Practice
pages 10-15</t>
  </si>
  <si>
    <t>https://books.google.com/books?hl=en&amp;lr=&amp;id=8zUKelPxm3AC&amp;oi=fnd&amp;pg=PR20&amp;dq=%22Liposuction+Principles+and+Practice%22&amp;ots=p5q2fTRQGz&amp;sig=E28a2MMCOsPCbus5LbMxw8xuqBs#v=onepage&amp;q=%22Liposuction%20Principles%20and%20Practice%22&amp;f=false</t>
  </si>
  <si>
    <t>Lymph transported from the periphery to the center in this semicircular system essentially consists of
products which cannot be transported via the venous system. Among these products plasma proteins represent the main protein load. They are transported within the water load and are accompanied by immobile cells, foreign substances, and long-chained fatty acids.</t>
  </si>
  <si>
    <t>Furthermore, imaging techniques provided by nuclear medicine help in establishing the diagnosis:
1. Functional lymph scintigraphy elucidates dynamics and transport capacity of the lymphatic vascular system.
2. Indirect lymphangiography displays the vascular situation.
3. In lymphedema, lymph vessels are made visible by duplex sonography using a 13-MHz probe, thus facilitating differential diagnosis, e.g., lipedema. These sonographically documented vessels are called Marshall clefts (Fig. 3.6). This new technique may lead to a higher rate of correctly diagnosed lymphedema and lipedema. The correlation between the findings in 13-MHz duplex sonography and in histology is remarkable.</t>
  </si>
  <si>
    <t>Pain in lipedema is due to the dynamic insufficiency
of the lymph flow. The forming and coping of the
edema in the fat tissue is structurally marked by a
drainage weakness. Fatty lobules do not contain lymphatic
vessels, but have a strong blood flow. This results
in a large amount of lymph ultrafiltrate having
to be transported via the septae in which lymphatic
vessels run. The resulting higher blood ultrafiltrate is
undercompensated by capillary drainage. This structural
drainage weakness leads to the transport to the
upper dermis and to the development of a dynamic
insufficiency.</t>
  </si>
  <si>
    <t>The microlymphangiographic studies by Amann-
Vesti et al. [5] confirm the presence of microaneurysms
in the skin of lipedema patients.</t>
  </si>
  <si>
    <t>For the success of the sufficient
tumescence it is decisive that the action time lasts between
1 and 1.5 h. In the extremities long cannulas
should be used for liposuction according to the axes.
This procedure results in the maximum protection of
the lymphatic vessels.</t>
  </si>
  <si>
    <t>J Cutan Med Surg. 2006 Jan-Feb;10(1):7-10</t>
  </si>
  <si>
    <t>Tumescent liposuction: a new and successful therapy for lipedema</t>
  </si>
  <si>
    <t>http://www.ncbi.nlm.nih.gov/pubmed/17241565</t>
  </si>
  <si>
    <t>"Abstract
BACKGROUND: 
Lipedema is a rare and painful disease in women. Until recently, it could be treated only by conservative methods (combined physical therapy).
OBJECTIVE: 
To determine the efficacy and safety of surgery (liposuction) concerning appearance and associated complaints.
METHODS: 
Twenty-eight patients, who had undergone conservative therapy over a period of years, were treated by liposuction under tumescent local anesthesia with vibrating microcannulas. Twenty-one could be reevaluated after an average of 12.2 (1-26) months.
RESULTS: 
All showed great improvement, with normalization of body proportions. Additionally, spontaneous pain, sensitivity to pressure, and bruising either disappeared completely or improved markedly. Other than minor swelling for a few days, no complications could be observed following surgery. All patients reported a tremendous increase in their quality of life. Physical therapy had to be continued to a much lower degree.
CONCLUSION: 
Tumescent liposuction has proved to be a safe and effective treatment for lipedema."</t>
  </si>
  <si>
    <t>Terranova F1, Berardesca E, Maibach H.</t>
  </si>
  <si>
    <t>Cellulite: nature and aetiopathogenesis</t>
  </si>
  <si>
    <t>http://onlinelibrary.wiley.com/doi/10.1111/j.1467-2494.2006.00316.x/full</t>
  </si>
  <si>
    <t xml:space="preserve">http://www.ncbi.nlm.nih.gov/pubmed/18489272 </t>
  </si>
  <si>
    <t>Abstract
Only a limited number of studies on cellulite have been published in the international literature and many of them reach somewhat antithetical conclusions. Consequently, it is not yet possible to reconcile the extreme differences of opinion which have lingered on for years concerning the nature of this disorder, as well as its origin and even the most basic aspects of its histopathological classification. It does not even have a recognized name: in fact, the term 'cellulitis' is used in scientific English to indicate a spreading gangrenous infection of the subcutaneous cellular tissue. The other terms used from time to time [panniculitis, lipodystrophy, edematofibrosclerotic panniculitis (EFP), liposclerosis, lipoedema, etc.] have quite different morphological and pathogenetic connotations in general. Over the last few decades, three major conflicting theories have emerged in relation to the ethiopathogenesis of cellulite. These indicate, respectively, the following causes: 1. Oedema caused by excessive hydrophilia of the intercellular matrix. 2. A homeostatic alteration on a regional microcirculatory level; this pathogenetic theory is summarized in a synthetic and self-explanatory denomination: EFP. 3. A peculiar anatomical conformation of the subcutaneous tissue of women, different from male morphology. These theories must all now be updated in the light of recent advances on the sophisticated and composite physiopathology of the adipose organ - which acts not only as a control device which regulates the systematic equilibrium of energy and modulates the food intake and the metabolism of other tissue substrate through a multiple glandular secretion of hormones and parahormones.</t>
  </si>
  <si>
    <t>Ann Dermatol Venereol. 2006 Jan;133(1):91-3.</t>
  </si>
  <si>
    <t>[Lipoedema]</t>
  </si>
  <si>
    <t>http://www.ncbi.nlm.nih.gov/pubmed/16495865</t>
  </si>
  <si>
    <t>John Hopkins Advance Studies in Medicine pp 93</t>
  </si>
  <si>
    <t>Fonder M, Loveless J, Cohen BA</t>
  </si>
  <si>
    <t>Case of the Month: May's diagnosis Lipedema</t>
  </si>
  <si>
    <t xml:space="preserve">http://www.jhasim.net/files/articlefiles/pdf/ASIM_Master_6_6_pdiagnosis-WEB.pdf </t>
  </si>
  <si>
    <t>Fat saturation sections on magnetic resonance imaging (MRI) (Figures 1 and 2) reveal multiple diffuse cutaneous fat globules of the legs consistent with lipedema.</t>
  </si>
  <si>
    <t>medi</t>
  </si>
  <si>
    <t>Schingale</t>
  </si>
  <si>
    <t>Therapeutic concepts to prevent lymphoedema after lymphological liposcuIpture in case of lipoedema</t>
  </si>
  <si>
    <t>Only a few years ago, operations on patients with lipoedema were refused by the lympho-scientific associations. More recently liposuctions have become acknowledged operations. As the lymphatic system may be affected with this condition, the operations have to be performed gently. To minimize the risk of a postoperative lymphoedema our patients have to undergo a postoperative programme.</t>
  </si>
  <si>
    <t>JDDG | 7˙2006 (Band 4)</t>
  </si>
  <si>
    <t>Lymphology</t>
  </si>
  <si>
    <t>Introductary paragraph
Anatomy of the lymphatic system
In contrast to blood vessels where arteries and veins form a closed circulatory system driven by the pumping function of the heart, the lymphatic system consisting of the initial lymphatics, precollectors, collectors, thoracic duct, ductus lymphaticus dexter, ductus thoracicus sinister and a multitude of lymph nodes forms only a half circulation. The initial lymphatics, also known as lymph capillaries, begin as blind-ending sacks or finger-like tubes in the interstitium. With a diameter of 0.05 mm they are distributed as a capillary network throughout the skin with mesh size of 0.5 mm. Valve-less lymphatic capillaries are fitted to the surrounding tissue by a fibrous net of anchoring filaments, which also serve to maintain patency. An increase of pressure and the resulting expansion of the interstitium, such as produced by edema, pull on the anchor filaments opening overlapping endothelial cells of the initial lymphatics. Stretching and pulling of the anchoring filaments cause the overlapping zones of endothelial cells, first described by Castenholz, to form intercellular openings, which act as lymphatic gateways allowing for entrance of pre-lymph into the lumen of the initial lymphatics (Figure 1).</t>
  </si>
  <si>
    <t>Lipohyperplasia dolorosa = lipedema</t>
  </si>
  <si>
    <t>A M E R I C A N J O U R N A L O F M E S O T H E R A P Y</t>
  </si>
  <si>
    <t>Dr. Gustavo Leibaschoff</t>
  </si>
  <si>
    <t>Mesotherapy and Cellulite</t>
  </si>
  <si>
    <t>Cellumesotreat
Mesotherapy is a technique that can be used to treat
cellulite. Keep in mind the following:
There are four stages in the treatment for cellulite
1. Reducing lipoedema
-Use benzopirone plus procaine
2. Restoring efficient microcirculation
-Use derivatives of the flavonoids, which offer
a particularly beneficial vasculo-protective effect
-Penthoxiphylin
-Vitamin C is essential for neutralizing the effects
of free radicals generated in the newly oxygenated tissue
-Procaine
3. Lipolysis
-use Theophylline + Caffeine + L-Carnitine + Yohimbine
+ Procaine
4. Restructuring and protecting the connective tissue
-Silicium (Conjonctyl) stimulates the regeneration
of connective tissue</t>
  </si>
  <si>
    <t>There are more than 28 clinical types of cellulite.</t>
  </si>
  <si>
    <t>Mesotherapy
Mesotherapy is defined as: several intradermal or superficial
subcutaneous injections of low doses of medication to
treat local or regional pathologies. Mesotherapy is a technique
employing a new route of drug administration that delivers
very low quantities of medication at the site of a disease. The
therapeutic effects depend on the choice of medication, administration
site, drug composition, depth of administration,
and a broad understanding of therapeutic technique on the
part of the physician.
Mesotherapy is a therapeutic discipline that cannot be ignored.
Today, it is widely used in several different specialties
and has been the subject of numerous international congresses.
This technique should be considered as a complementary therapeutic
measure in a physician’s medical practice.</t>
  </si>
  <si>
    <t>In the extra cellular matrix (ECM), there is a change in fibroblasts
with a decrease in the function and production of collagen,
elastin, and glycosaminoglycans (GAGs). Increased acidosis
gradually results in an increase in free radicals and a
decrease in the speed of microcirculatory arteriole flow (reduction
in blood flow) that leads to a slowing and reduction in the
flow in the capillaries and venules. There is a change in the
permeability of the capillaries, a loss of collagen fibers, and an
increase in free water in the ECM that causes lipedema.</t>
  </si>
  <si>
    <t>LymphForsch 10 (1) 2006; 22-28</t>
  </si>
  <si>
    <t>Schmeller</t>
  </si>
  <si>
    <t>Anmerkungen zur Therapie des Lipodems</t>
  </si>
  <si>
    <t>Summary
Combined decongestive therapy (CDT) in lipedema can only reduce edema, not the fat components; therefore only a portion of the symptoms can be treated. In contrast liposuction is able to reduce the increased volume of fatty tissue; it also decreases the tendency to develop edema. Only by combining conservative and surgical therapy regimens optimal results can be achieved. From the theoretical and practical point of view nowadays in lipedema grade I, II and partially grade III conservative treatment along can be considered as an insufficient therapy.</t>
  </si>
  <si>
    <t>Phlebologie 6/2006</t>
  </si>
  <si>
    <t>Krug</t>
  </si>
  <si>
    <t>[Mikrozirkulation und Sauerstoffversorgung des Gewebes
Methode des so genannten O2C (oxygen to see)]
[Microcirculation and oxygen supply of tissue: method
of so-called 02C]</t>
  </si>
  <si>
    <t>https://phlebo.schattauer.de/en/contents/archive/issue/409/manuscript/7584/download.html</t>
  </si>
  <si>
    <t>Summary
The number of patients with peripheral vessel disease rises
steadily due to age and way of living. For this reason the
clinical interest in more advanced techniques is obvious to
diagnose early and easily the impaired peripheral perfusion.
A new method named O2C (oxygen to see), allows
to record simultaneously the postcapillary oxygen saturation,
the amount of haemoglobin and the blood flow in
the microcirculation. This combination of tissue parameters
inaugurates additional possibilities to examine the patient.
The method of O2C will be explained in detail and compared
to well-known methods, such as transcutaneous
oxygen electrodes (tcpO2). Stepwise the procedure is outlined
to examine patients with peripheral arterial disease
(PAD), wounds and particularly patients with venous efflux
problems. Further aspects for the examination of intact skin
and tissues beneath, such as muscles is given. Finally the
possibility to monitor oxygen metabolism in tissue is explained
and its importance as functional parameter. The citation
of normal values from literature sums up the overview
of clinical fields of application.</t>
  </si>
  <si>
    <t>Survey</t>
  </si>
  <si>
    <t>Tiwari A1, Myint F, Hamilton G.</t>
  </si>
  <si>
    <t>Management of lower limb lymphoedema in the United Kingdom</t>
  </si>
  <si>
    <t>http://ac.els-cdn.com/S1078588405006362/1-s2.0-S1078588405006362-main.pdf?_tid=64801524-eabb-11e4-b6e8-00000aacb361&amp;acdnat=1429905309_5307212a21fe47060a73467250d715e3</t>
  </si>
  <si>
    <t>http://www.ncbi.nlm.nih.gov/pubmed/16324854</t>
  </si>
  <si>
    <t>Abstract
OBJECTIVE:
Many investigations and treatments exist for lower limb lymphoedema. We undertook a survey on the management of this condition by vascular surgeons and the resources available for its treatment in the UK.
DESIGN:
A questionnaire was designed to assess the management of lymphoedema.
MATERIALS AND METHOD:
A postal questionnaire was sent to all members of the The Vascular Society of Great Britain and Ireland.
RESULTS:
251/440 (57%) consultant surgeons returned a completed questionnaire comprising 45.3% teaching hospital and 54.7% district general hospital (DGH) consultants. 77.9% of the consultants saw less than 10 patients annually with lymphoedema. The commonest causes of lymphoedema were primary lymphoedema (99.3%) and malignancy (37.1%). Lipoedema, a cause of limb swelling was only seen or recognised by 46.2% of the consultants. The commonest investigations performed were a duplex scan, lymphoscintigram, full blood count and urea and electrolytes. The common methods of confirming lymphoedema were either by lymphoscintigram (54.5%) or from a diagnosis of exclusion (33.7%). Lymphoedema physiotherapy was available only to 53.8% of the consultants. Surgery was performed by 10.5% of consultants. 73.4% of the consultants believed that lymphoedema is managed inadequately and 72.9% believed that resources are insufficient in the UK for this condition.
CONCLUSION:
In the UK the majority of vascular consultants see less than 10 patients annually with lymphoedema. Very few patients undergo confirmation of this diagnosis with non-invasive investigation and very few consultants perform surgery. Management of this condition is perceived by the consultants to be poor, with a lack of resources and particular shortage of lymphoedema physiotherapists. Centralisation of these services may be a way of improving this condition.</t>
  </si>
  <si>
    <t>BioFactors 24 (2005) 275–282</t>
  </si>
  <si>
    <t>Siems W, Grune T, Voss P, Brenke R</t>
  </si>
  <si>
    <t>Anti-fibrosclerotic effects of shock wave therapy in lipedema and cellulite</t>
  </si>
  <si>
    <t>http://apexchiro.ca/uploads/2/8/0/7/2807141/awt_for_cellulite.pdf</t>
  </si>
  <si>
    <t>http://www.ncbi.nlm.nih.gov/pubmed/16403988</t>
  </si>
  <si>
    <t>Abstract. In vivo measurements in 26 female patients with lipedema and cellulite parameters were carried out before and after therapy by means of complex physical decongestive therapy (CPDT) including manual lymph drainage and compression as main components and/or shock wave therapy (SWT). Oxidative stress parameters of blood serum and biomechanic skin properties/smoothening of dermis and hypodermis surface were evaluated. Oxidative stress in lipedema and cellulite was
demonstrated by increased serum concentrations of malondialdehyde (MDA) and plasma protein carbonyls compared with  healthy control persons. Both MDA and protein carbonyls in blood plasma decreased after serial shock wave application and CPDT. The SWT itself and CPDT itself lead to MDA release from edematous tissue into the plasma. Obviously both therapy types, SWT and CPDT, mitigate oxidative stress in lipedema and cellulite. In parallel SWT improved signiﬁcantly the biomechanic skin properties leading to smoothening of dermis and hypodermis surface. Signiﬁcant correlation between
MDA depletion of edematous and lipid enriched dermis and improvement of mechanic skin properties was demonstrated. From these ﬁndings it is concluded, that a release of lipid peroxidation (LPO) products from edematous dermis is an important sclerosis-preventing effect of SWT and/or CPDT in lipedema and cellulite. Expression of factors stimulating angiogenesis and lymphangiogenesis such as VEGF was not induced by SWT and/or CPDT and, therefore, not involved in beneﬁcial effects by
SWT and/or CPDT</t>
  </si>
  <si>
    <t xml:space="preserve">Both lipedema and cellulite are characterized by lipid
accumulation in the skin of the thighs. </t>
  </si>
  <si>
    <t>The increased plasmaMDA and protein carbonyl levels in lipedema and cellulite demonstrate a drastic oxidative stress including an accelerated lipid peroxidation in lipedematous tissue.</t>
  </si>
  <si>
    <t>The fact, that every shock wave application induces an MDA release into the plasma, but not an increase of protein carbonyls leads to the conclusion, that by SWT the edematous tissue MDA is liberated without significant increase of protein carbonyls. We propose to call that an antioxidative deloading of edema without toxicity for the plasma proteins.</t>
  </si>
  <si>
    <t>The correlation between MDA/MDA release and skin elasticity (see Fig. 5) is of special importance because of its clinical relevance. The fibrosis of the skin usually is called sclerosis or fibrosclerosis. The ongoing sclerosis is the basis of skin remodeling leading to irreversible changes. From skin and also from other organs such as liver close interrelationships between oxidative stress or changes of the redox equilibrium and fibrotic processes are known [29–37]. The association of an alteration of intracellular redox equilibrium with excessive extracellular matrix deposition is a frequent feature in many chronic inflammatory processes. Moreover, the evidence that ROS [reactive oxygen species] play a causative role in fibrotic degeneration including stimulation of fibroblasts is growing. Independent of the tissue, two kinds of cells are involved in fibrogenesis, i.e. macrophages and fibroblast or fibroblast-like cells which communicate through chemoattractants, growth factors and profibrogenic factors. In this context, ROS, free radicals and LPO-derived aldehydic products may up-regulate the transcription and synthesis of fibrogenic cytokines, above all TGF!1 [31,33–35]. The possibility to control or down-regulate fibrogenic cytokine levels by means of antioxidant or dietetic treatments opens new potential pharmacological and nutritional horizons in the treatment of chronic diseases characterised by excessive fibrosis [33,35]. In analogy the possibility to down-regulate fibrogenic cytokine levels by means of shock wave induced removal of aldehydic LPO products from edematous tissue opens new therapeutic horizons for manywomen suffering from lipedema and cellulite.</t>
  </si>
  <si>
    <t>Acta Angiol. Vol. 11, No. 3, pp. 186–187</t>
  </si>
  <si>
    <t>Godoy JMP,  Godoy MFP, Hayashida M</t>
  </si>
  <si>
    <t>Lipoedema and varicose vein surgery: A worse prognosis?</t>
  </si>
  <si>
    <t>http://czasopisma.viamedica.pl/aa/article/download/9890/8458</t>
  </si>
  <si>
    <t>Abstract
"The case of a 22-year-old patient who suffered from lipoedema of the lower limbs and underwent aesthetic
surgery for varicose veins is reported. After surgery the patient started to present a sensation of heaviness,
oedema and tiredness of the limbs. It was observed that the haematomas took about eight months to
disappear. The diameter of the legs increased by 4 centimetres in this period. The aim of this publication is to
warn about this happening in patients suffering from lipoedema who are then submitted to varicose vein
surgery."</t>
  </si>
  <si>
    <t>varicose vein surgery in patients with lipoedema
or lymphoedema is discouraged</t>
  </si>
  <si>
    <t>Ekmekci TR1, Ayabakan O, Sakiz D, Koslu A</t>
  </si>
  <si>
    <t>Kaposi sarcoma associated with lipoedema</t>
  </si>
  <si>
    <t xml:space="preserve">http://www.ncbi.nlm.nih.gov/pubmed/15857464 </t>
  </si>
  <si>
    <t>Abstract
Lipoedema is a form of lipodistrophy, which consists of abnormal accumulation of fat in subcutaneous tissue of the lower limbs. It does not cause any disease and it has not been reported association with malignity. We describe a 63-year-old woman occurring of Kaposi sarcoma on the lipoedema base.</t>
  </si>
  <si>
    <t>case study</t>
  </si>
  <si>
    <t>Deutsches Ärzteblatt
Jg. 102
Heft 15
15. April 2005</t>
  </si>
  <si>
    <t>Meier-Vollrath, Schneider, Schmeller</t>
  </si>
  <si>
    <t>Lipödem: Verbesserte Lebensqualität
durch Therapiekombination
Lipoedema: Improved Quality of Life
by Combination of Therapies</t>
  </si>
  <si>
    <t>Summary
Lipoedema: Improved Quality of Life
by Combination of Therapies
Lipoedema is a chronic progressive disease
with increased fat volumes mainly of the legs,
causing body disproportion together with orthostatic
oedema, pain and bruising. Early diagnosis
can be achieved by clinical symptoms.
Complex physical therapy with manual lymphatic
drainage, compression and physiotherapy
reduces oedema and complaints. Surgical
therapy with liposuction reduces circumscribed
fat volumes, improves body proportions
and diminishes oedema and bruising.
Following surgery physical therapy can be diminished
in intensity and number. Nowadays
the combination of physiotherapy and liposuction
is considered the optimal treatment regime
which can tremendously improve the patient's
quality of life.</t>
  </si>
  <si>
    <t>LymphForsch 9 (1) 2005; 10-20</t>
  </si>
  <si>
    <t>Lipodem: Ein Update</t>
  </si>
  <si>
    <t>Summary
Modern aspects of pathophysiology, symptoms, diagnosis and therapy in lipedema are presetned. Within recent years the development of new techniques in local anaesthesia and surgery has revolutionized therapy. By using surgical and conservative methods (tumescent liposuction and combined decongetive therapy) a normalization of body proportions and a reduction of subjective and objective symptoms with a distinct improvement in the quality of life can be achieved.</t>
  </si>
  <si>
    <t>Phlebologie 1/2005</t>
  </si>
  <si>
    <t>V. Wienert, E. Földi, W. Schmeller, E. Rabe</t>
  </si>
  <si>
    <t>Leitlinie Lipödem der Beine</t>
  </si>
  <si>
    <t>Meier-Vollrath, Schmeller</t>
  </si>
  <si>
    <t>Lipoedema--current status, new perspectives</t>
  </si>
  <si>
    <t xml:space="preserve">http://www.ncbi.nlm.nih.gov/pubmed/16281634 </t>
  </si>
  <si>
    <t>Abstract
Because of the lifelong and often progressive course and the mental trauma to the patients, lipoedema is an important dermatologic disorder. Complex physical therapy programs were introduced as a standard therapy years ago and can achieve an impressive oedema reduction. Liposuction in tumescent local anesthesia with vibrating microcannulas has proved to be a new effective treatment. A targeted and permanent reduction of the fat tissue leads to an increased quality of life due to an improved appearance, reduced tendency to swelling and less pain.</t>
  </si>
  <si>
    <t>Chen SG1, Hsu SD, Chen TM, Wang HJ.</t>
  </si>
  <si>
    <t>Painful fat syndrome in a male patient</t>
  </si>
  <si>
    <t>http://www.jprasurg.com/article/S0007-1226(03)00594-0/fulltext</t>
  </si>
  <si>
    <t xml:space="preserve">http://www.ncbi.nlm.nih.gov/pubmed/15006533 </t>
  </si>
  <si>
    <t>Abstract
Painful fat syndrome or lipoedema is a distinct clinical condition, characterised by bilateral and symmetrical enlargement of the upper and lower leg with tenderness, but excluding the feet. Lipoedema occurs almost exclusively in females, and no male patient has been reported in the literature published in English. We report on an extremely rare presentation of lipoedema in a male patient. A thorough study based on the case history, physical manifestations, and magnetic resonance imaging (MRI) provided valuable clues for a differential diagnosis. Conservative treatment using weight reduction, compression-stocking application, and diuretic therapy was not effective. Tumescent liposuction with postoperative pressure garments provided a satisfactory treatment.</t>
  </si>
  <si>
    <t>Man!</t>
  </si>
  <si>
    <t>J Mal Vasc 2004 Dec;29(5):257-61</t>
  </si>
  <si>
    <t>Boursier V, Pecking A, Vignes S</t>
  </si>
  <si>
    <t>[Comparative analysis of lymphoscintigraphy between lipedema and lower limb lymphedema]</t>
  </si>
  <si>
    <t>http://www.em-consulte.com/article/125094/alertePM</t>
  </si>
  <si>
    <t>http://www.ncbi.nlm.nih.gov/pubmed/15738837</t>
  </si>
  <si>
    <r>
      <t xml:space="preserve">Abstract
Lipedema is characterized by bilateral enlargement of the legs due to abnormal deposition of fat tissue from pelvis to ankles. It is seen most frequently in obese women. Lipedema appears to be a distinct clinical entity but may be confounded with lymphedema.
AIM OF THE STUDY:
To analyze and to compare between lipedema and lymphedema the qualitative and quantitative aspects of lymphoscintigraphy.
METHODS:
Fifteen women with lipedema were recruited. Mean age of onset of lipedema was 31.5 +/- 15 years. Body mass index was 35.1 +/- 7.9 kg/m2, 13 women were obese. Lipedema was compared to 15 cases of primary lymphedema (women: 13, men: 2) of the lower limbs (unilateral: 13, bilateral: 2), with a mean age at onset of 28.7 +/- 12.6 years. Lymphoscintigraphy of the lower limbs with morphologic (visualization of inguinal lymph nodes) and kinetic (half-life, lymphatic speed of the colloid) studies was performed in all cases.
RESULTS:
Absence of visualization of inguinal lymph nodes was observed in 14/15 cases of lymphedema and in 1/15 cases of lipedema (p&lt;0.001). In the 13 cases of unilateral lymphedema, colloid half-life was higher in the pathologic limb than in the controlateral limb (230 +/- 92 vs 121 +/- 36 minutes, p&lt;0.01) and lymphatic speed of the colloid was slower (6.91 +/- 0.86 vs 8.16 +/- 1.02 cm/min, p&lt;0.001). The two patients with bilateral lymphedema had an increased half-life and decreased lymphatic speed of the colloid. Colloid half-life was significantly higher in lipedema than in controlateral limbs of lymphedema (154 +/- 23 vs 121 +/- 36 minutes, p&lt;0.01) with no difference in lymphatic speed of the colloid. Colloid half-life was significantly higher in lymphedema than in lipedema (230 +/- 92 vs 154 +/- 23 minutes, p&lt;0.01) and the lymphatic speed of the colloid was slower (6.91 +/- 0.86 vs 8.10 +/- 0.45 cm/min, p&lt;0.001).
CONCLUSION:
</t>
    </r>
    <r>
      <rPr>
        <rFont val="Arial"/>
        <b/>
      </rPr>
      <t xml:space="preserve">Lower limb lymphoscintigraphy showed lymphatic insufficiency in lipedema without morphologic abnormality as seen in lymphedema. Lymphoscintigraphy is not indispensable but is a useful tool when diagnosis is doubtful. </t>
    </r>
    <r>
      <rPr>
        <rFont val="Arial"/>
      </rPr>
      <t>Treatment is difficult and may include weight loss and possible surgery.</t>
    </r>
  </si>
  <si>
    <t>MMW Fortschr Med 2004 Apr 15:146(16):39-41</t>
  </si>
  <si>
    <t>Fries R</t>
  </si>
  <si>
    <t>[Differential diagnosis of leg edema]</t>
  </si>
  <si>
    <t xml:space="preserve">http://www.ncbi.nlm.nih.gov/pubmed/15222499 </t>
  </si>
  <si>
    <t>Abstract
Both generalized and localized edema needs to be submitted to a differential diagnostic investigation. In the case of edema affecting the lower extremities, in particular the Stemmer sign which is the inability to tent the skin at the dorsum of the toes is a useful distinguishing aid. If there is acute unilateral swelling of a leg, other processes with diffuse space-consuming processes need to be distinguished from deep venous thrombosis and secondary lymphedema. Chronic bilateral leg edema is usually due to a venous flowoff obstruction (stasis edema). Less commonly, lipedema or a primary lymphedema may be responsible for the swelling.</t>
  </si>
  <si>
    <t>J Am Acad Dermatol. 2004 Jun;50(6):969-72.</t>
  </si>
  <si>
    <t>Koss T, Lanatra N, Stiller MJ, Grossman ME.</t>
  </si>
  <si>
    <t>An unusual combination: lipedema with myiasis</t>
  </si>
  <si>
    <t>http://www.ncbi.nlm.nih.gov/pubmed/15153906</t>
  </si>
  <si>
    <t>Abstract
Lipedema refers to the abnormal deposition of subcutaneous fat causing a striking enlargement of the lower extremities that is out of proportion to the upper body. Most clinicians are unaware of this disease and thus it is seldom diagnosed correctly. Cutaneous myiasis is the infestation of skin by fly larvae. We describe an unusual case of a woman with lipedema who developed cutaneous myiasis.</t>
  </si>
  <si>
    <t>Hautarzt. 2004 Jul;55(7):599-604.</t>
  </si>
  <si>
    <t>Sattler G, Bergfeld D, Sommer B.</t>
  </si>
  <si>
    <t>[Liposuction]</t>
  </si>
  <si>
    <t>http://www.laserklinik.de/fileadmin/user_upload/laserklinik/pub/Hautarzt_Liposuktion.pdf</t>
  </si>
  <si>
    <t>Abstract
Through the appropriate use of tumescent anesthesia and the use of modern instruments and techniques, liposuction surgery has become a low-risk procedure which produces predictable and aesthetically pleasing results. New indications for liposuction surgery include lipedema and cellulite. Vibration-assisted liposuction has proven to be especially gentle to the tissues. The induced tissue contraction helps to create better results in correction procedures after less-than-satisfactory liposuction. Autologous fat transfer is also firmly established as an augmentation procedure. In liporecycling, the fat obtained during reduction liposuction is used elsewhere for augmentation. New approaches in fat transfer include the microdroplet technique, flatter injection approaches and three-dimensional tissue augmentation.</t>
  </si>
  <si>
    <t>J Cutan Pathol. 2004 Feb;31(2):205-9.</t>
  </si>
  <si>
    <t>Taylor NE, Foster WC, Wick MR, Patterson JW.</t>
  </si>
  <si>
    <t>Tumefactive lipedema with pseudoxanthoma elasticum-like microscopic changes</t>
  </si>
  <si>
    <t>Abstract
BACKGROUND:
Lipedema is a condition characterized by diffuse, bilaterally symmetrical, painful swelling of the legs and buttocks. Microscopically, there are dermal and septal edema, adipocyte degeneration, and numerous mast cells, features held in common with lipedematous alopecia.
CASE REPORT:
We present the case of a 60-year-old woman with a long history of bilateral leg masses with microscopic features of lipedema. In addition, elastic-fiber changes typical of pseudoxanthoma elasticum (PXE) were discovered within the subcutaneous septa in three separate specimens obtained from an affected extremity. The patient did not have other clinical findings of PXE, although there was a history of both hypertension and congestive heart failure.
CONCLUSION:
This tumefactive presentation of lipedema has not been previously described. Regarding the elastic-tissue abnormalities, the patient could have either a subclinical form of PXE, perhaps predisposing to lipedema, or secondary elastic-tissue changes resulting from the massive edema. If the latter is the case, then this could represent an unusual manifestation of localized acquired cutaneous PXE (calcific elastosis).</t>
  </si>
  <si>
    <t>Moderne Therapie des Lipödems: Kombination von konservativen und operativen Maßnahmen</t>
  </si>
  <si>
    <t>Summary
Up until recently, complex physical therapy has been the mainstay in treatment of lipedema. This generally improved edema and reduced pain and tension in af-
fected patients. More recently, surgical approaches such as liposuction have been used to reduce the fat volume under tumescent local anesthesia. Combining both methods, dramatic improvements can be achieved in treating the disease and in improving the quality of life. However liposuction in lipedema should only be performed in specialized medical centers.</t>
  </si>
  <si>
    <t>PLASTIC AND RECONSTRUCTIVE SURGERY, May 2004</t>
  </si>
  <si>
    <t>Weniger, Calvert, Newton</t>
  </si>
  <si>
    <t>Liposuction of the Legs and Ankles: A Review of the Literature</t>
  </si>
  <si>
    <t>A TABOO PROCEDURE
Lipodystrophy of the legs and ankles presents
a particularly challenging problem in aesthetic
surgery. This is true both historically and
presently. Anatomic peculiarities and technical
challenges delayed the development of treatment
for this condition. Today, attempts to
overcome these same obstacles continue to
rapidly change the face of liposuction in this
anatomical area.</t>
  </si>
  <si>
    <t>Surg Clin North Am. 2003 Jun;83(3):639-58.</t>
  </si>
  <si>
    <t>Macdonald JM, Sims N, Mayrovitz HN.</t>
  </si>
  <si>
    <t>Lymphedema, lipedema, and the open wound: the role of compression therapy</t>
  </si>
  <si>
    <t>http://www.surgical.theclinics.com/article/S0039-6109(02)00201-3/fulltext</t>
  </si>
  <si>
    <t>http://www.ncbi.nlm.nih.gov/pubmed/12822730</t>
  </si>
  <si>
    <t>As the science of wound healing has evolved over the past two decades, so has awareness of the "hidden epidemic" of lymphedema. Substantial information has been accumulated regarding the pathophysiology and therapy of lymphedema. Until recently, the relationship between wound healing and the negative effects of associated peri-wound lymphedema has received little attention. Identifying wound-related lymph stasis and safe mobilization of the fluid are fundamentals that must be addressed for proper therapy. Experience gained from the successful treatment of primary and secondary lymphedema has proven very useful in the applications to wound-related lymphedema. The mobilization of lymph fluid from the peri-wound area with the use of reasoned compression is essential for proper therapy of the open wound, as are appropriate bandage selection and safeguards for bandage application</t>
  </si>
  <si>
    <t>Arch Surg. 2003 Feb;138(2):152-61.</t>
  </si>
  <si>
    <t>Tiwari A, Cheng KS, Button M, Myint F, Hamilton G</t>
  </si>
  <si>
    <t>Differential diagnosis, investigation, and current treatment of lower limb lymphedema.</t>
  </si>
  <si>
    <t>http://www.researchgate.net/profile/Alok_Tiwari6/publication/10908683_Differential_diagnosis_investigation_and_current_treatment_of_lower_limb_lymphedema/links/09e4150fd096850900000000.pdf</t>
  </si>
  <si>
    <t xml:space="preserve">http://www.ncbi.nlm.nih.gov/pubmed/12578410 </t>
  </si>
  <si>
    <t>"Abstract
HYPOTHESIS:
The causes and management of lower limb lymphedema in the Western population are different from those in the developing world.
OBJECTIVE:
To look at the differential diagnosis, methods of investigation, and available treatments for lower limb lymphedema in the West.
DATA SOURCE:
A PubMed search was conducted for the years 1980-2002 with the keyword "lymphedema." English language and human subject abstracts only were analyzed, and only those articles dealing with lower limb lymphedema were further reviewed. Other articles were extracted from cross-referencing.
RESULTS:
Four hundred twenty-five review articles pertaining to lymphedema were initially examined. This review summarizes the findings of relevant articles along with our own practice regarding the management of lymphedema.
CONCLUSIONS:
The common differential diagnosis in Western patients with lower limb swelling is secondary lymphedema, venous disease, lipedema, and adverse reaction to ipsilateral limb surgery. Lymphedema can be confirmed by a lymphoscintigram, computed tomography, magnetic resonance imaging, or ultrasound. The lymphatic anatomy is demonstrated with lymphoscintigraphy, which is particularly indicated if surgical intervention is being considered. The treatment of choice for lymphedema is multidisciplinary. In the first instance, combined physical therapy should be commenced (complete decongestive therapy), with surgery reserved for a small number of cases."</t>
  </si>
  <si>
    <t>Note: May need to copy-paste the Other Link; the file may not open by clicking on the Hyperlink</t>
  </si>
  <si>
    <t>2 GREAT CHARTS ON LYMPHEDEMA</t>
  </si>
  <si>
    <t>114 references cited! Come back to this!</t>
  </si>
  <si>
    <t>A. J. van Geest1, S. C. A. M. Esten2, J-P R. A. Cambier2, E. G. J. Gielen2, A. Kessels,
H. A. M. Neumann4, M. J. P. G. van Kroonenburgh</t>
  </si>
  <si>
    <t>Lymphatic disturbances in lipoedema</t>
  </si>
  <si>
    <t>http://phlebo.schattauer.de/en/contents/archive/issue/special/manuscript/991/download.html</t>
  </si>
  <si>
    <t>Aim: In pathophysiology of lipoedema, almost exclusive-ly seen in women, lymphatic insufficiency might play a
significant role. However, little is known about thepathophysiology of these abnormal localized depositions
of body fat. We studied the involvement of the lymphat-ic system in lipoedema of the type Allen-Hines as well
as of Typus Rusticanus Moncorps. Patients, methods:The standard (epifascial pathway) and a modified meth-
od (subcutaneous pathway) of lymphoscintigraphy was carried out with 28 patients suffering from lipoedema.
Uptake percentages normalized to the injected dose were used as functional quantitative parameters. Visual
assessment of both studies were done and scored. Patients with oedema of the legs because of venous in-
sufficiency (Widmer stage II) served as a control group. Results: All patients of the control group and all patients
with lipoedema of Typus Rusticanus Moncorps showed a normal standard lymphoscintigraphic study by visual
scoring as well as by quantitative outcome. Lymph transport from the subcutaneous fat tissue was signifi-
cant higher (p &lt;0.012) in the group of patients with lipoedema diagnosed as type Allen-Hines than in Typus
Rusticanus Moncorps. Conclusion: Epifascial lymph drainage in patients with lipoedema is not significantly
disturbed. However, subcutaneous lymphatic drainage significantly differed in patients with lipoedema of type
Rusticanus Moncorps in comparison with type Allen- Hines hinting at a differing lymphatic pathophysiology.</t>
  </si>
  <si>
    <t>Der Deutsche Dermatologe 8-2003</t>
  </si>
  <si>
    <t>Die Sanierung des
epifascialen Venensystems
The rehabilitation of the epifascial vein systems</t>
  </si>
  <si>
    <t>A U S T R A L I A N &amp; N E W Z E A L A N D J O U R N A L O F P H L E B O L O G Y
V O L U M E 7 ( 1 ) : M A Y 2 0 0 3</t>
  </si>
  <si>
    <t>not found</t>
  </si>
  <si>
    <t>Elvy</t>
  </si>
  <si>
    <t>Lipoedema A Distinct Clinical Presentation</t>
  </si>
  <si>
    <t>Case presentation of 59-year-old female with
symptomatic swollen legs is presented.
A diagnosis of lymphoedema as cause for symptoms
and appearance had previously been given.
This patient’s history and physical examination with
colour compression ultrasound is consistent with
diagnostic criteria for a condition called lipoedema
which is a non-pitting oedema with abnormalities in
lipocytes and abnormal prelymphatic pathways.
This case will discuss relevant history, examination
findings and the role of imaging in diagnosis.</t>
  </si>
  <si>
    <t>Pecking AP1, Desprez-Curely JP, Cluzan RV.</t>
  </si>
  <si>
    <t>[Tests and imaging of the lymphatic system]</t>
  </si>
  <si>
    <t>http://www.ncbi.nlm.nih.gov/pubmed/12162202</t>
  </si>
  <si>
    <t>Abstract
Methods for lymphatic imaging are numerous and can be roughly classified as anatomic or functional studies. Direct or indirect lymphographies provide useful informations in case of lymphostasis. Contrast lymphangiography is the only anatomical method giving precise informations either on lymphatic ducts or lymph nodes. Nevertheless this invasive method is no more indicated in cases of limb edemas. Indirect lymphographies study the spontaneous lymphatic drainage of inert particles injected into the dermis. The blue dye test is the most simple and the oldest indirect lymphography used in the positive diagnosis of a lymphostasis. It has been replaced with the indirect radionuclide lymphography which give more reliable informations. Fluorescence microlymphoangiography is an atraumatic method which permits the visualization of skin lymphatics. Indirect lymphangiography with contrast medium give reliable informations on the status of the initial lymphatics and is the best imaging method to differentiate between lipedema and lymphedema. Indirect radionuclide lymphoscintigraphy is a safe, non invasive and physiological method for the assessment of the limb lymphatic system used for morphological studies and objective measurement of the peripheral lymphatic function necessary to assess the lymphatic variation under therapy (decongestive physiotherapy, surgery, drugs).</t>
  </si>
  <si>
    <t>Lymphology. 2002 Sep;35(3):121-8.</t>
  </si>
  <si>
    <t>Monnin-Delhom ED, Gallix BP, Achard C, Bruel JM, Janbon C</t>
  </si>
  <si>
    <t>High resolution unenhanced computed tomography in patients with swollen legs</t>
  </si>
  <si>
    <t>Abstract
HYPOTHESIS:
The causes and management of lower limb lymphedema in the Western population are different from those in the developing world.
OBJECTIVE:
To look at the differential diagnosis, methods of investigation, and available treatments for lower limb lymphedema in the West.
DATA SOURCE:
A PubMed search was conducted for the years 1980-2002 with the keyword "lymphedema." English language and human subject abstracts only were analyzed, and only those articles dealing with lower limb lymphedema were further reviewed. Other articles were extracted from cross-referencing.
RESULTS:
Four hundred twenty-five review articles pertaining to lymphedema were initially examined. This review summarizes the findings of relevant articles along with our own practice regarding the management of lymphedema.
CONCLUSIONS:
The common differential diagnosis in Western patients with lower limb swelling is secondary lymphedema, venous disease, lipedema, and adverse reaction to ipsilateral limb surgery. Lymphedema can be confirmed by a lymphoscintigram, computed tomography, magnetic resonance imaging, or ultrasound. The lymphatic anatomy is demonstrated with lymphoscintigraphy, which is particularly indicated if surgical intervention is being considered. The treatment of choice for lymphedema is multidisciplinary. In the first instance, combined physical therapy should be commenced (complete decongestive therapy), with surgery reserved for a small number of cases.</t>
  </si>
  <si>
    <t>Not in Pubmed</t>
  </si>
  <si>
    <t>W. J. Brauer1, H. Weissleder2</t>
  </si>
  <si>
    <t>Methodik und Ergebnisse
der Funktionslymphszintigraphie:
Erfahrungen bei 924 Patienten*</t>
  </si>
  <si>
    <t>http://phlebo.schattauer.de/en/contents/archive/manuscript/1018/download.html</t>
  </si>
  <si>
    <t>Summary
Aim: Lymphoscintigraphy is commonly performed as a
qualitative diagnotic study with visual interpretation of
images. However, quantitative lymphoscintigraphy is
the only functional test of the lymphatic system to
obtain accurate information about lymph transport in
lymphedema patients. Since attenuation correction and
type of exercise may vary, heterogeneous data are the
result. Here we compare different methods and derive
a standardized protocol resulting in highly reproducible
data. Patients and methods: 99mTc-marked human
serum nanocolloid (37 MBq) was injected subcutaneously
into the back of foot or hand (924 patients).
Patients were enrolled in standardized exercise tasks
and radioisotope uptake into regional lymph nodes
was determined. Using ultrasound or SPECT to localize
the lymph node, we determined best attenuation
correction. Results: Reliable and comparable results
were achieved by using a treadmill ergometer to
standardize exercise. SPECT was superior compared
to ultrasound in detemining the correct depth of
lymph nodes and in deriving the correct attenuation
correction, which is essential in quantitating lymphatic
function accurately. Conclusions: Standardization of
exercise and attenuation correction are essential in
performing functional lymphoscintigraphy. We show
that systematic errors are reduced to a great extent by
using the developed optimized protocol.</t>
  </si>
  <si>
    <t>From the Department of Surgery, Klinikum Grosshadern, and the Institute of Macroscopic Anatomy, Ludwig-Maximilian University. Received
for publication November 22, 2002; revised June 9, 2003.</t>
  </si>
  <si>
    <t>Hoffmann</t>
  </si>
  <si>
    <t>Tumescent and Dry Liposuction of Lower Extremities</t>
  </si>
  <si>
    <t>Lipectomy is a standard procedure in plastic surgery.
Until now, however, there was no definite information
about the influence of different liposuction techniques
(tumescent versus dry liposuction) on the integrity of
lymph collectors during this procedure. To study the effect
of these liposuction techniques on the incidence of
lymph vessel injury, postmortem lymphatic preparations
were done in nine human cadavers (18 lower extremities).
Conventional liposuction with a blunt 4-mm cannula in
the dry technique (n 29 regions) was compared with the
tumescent technique (n   26). Liposuction was performed
in parallel to the superficial lymph vessels (longitudinal
suction) or transversally in an 80-degree to 90-
degree angle to the extremity (vertical suction). Careful
surgical preparation of different regions followed. A specific
macroscopic lymph vessel injury score was applied to
differentiate three degrees of lymph vessel lesions according
to the extravasation of patent blue. In all lower extremities,
postmortem lymph flow occurred as indicated
by patent blue staining of the lymph vessels. Injection of
fluid that is obligatory during tumescent suction did not
result in grade 2 injury. On the contrary, tumescent suction
overall produced significantly fewer lymph vessel lesions
when compared with the dry technique (p   0.05).
Longitudinal liposuction produced significantly less injury
when compared with vertical suction (p   0.05).
Tumescent suction and dry suction were equally effective
in removing adipose aspirates, as verified by circumference
measurements. In addition, tumescent liposuction is
unlikely to cause major lesions of epifascial lymph vessels
during suction procedures vertical to the extremity axis.
Therefore, in this respect, this technique is superior to dry
suction. (Plast. Reconstr. Surg. 113: 718, 2004.)</t>
  </si>
  <si>
    <t>Der Deutsche Dermatologe 9-2002</t>
  </si>
  <si>
    <t>Zum aktuellen Stand der Liposuktion</t>
  </si>
  <si>
    <t>need to buy</t>
  </si>
  <si>
    <t>Lee, Buyng-Boong
Bergan, John
Rockson, Stanley G</t>
  </si>
  <si>
    <t>pages 7, 24, 27, 119-124
chapter 17
Differential Diagnosis - Lipedema
title
Lymphedema
A Concise Compendium of Theory and Practice</t>
  </si>
  <si>
    <t>http://www.springer.com/us/book/9780857295668</t>
  </si>
  <si>
    <t>Book abstract:
Lymphedema: A Concise Compendium of Theory and Practice brings into one volume the most important sources of information to guide the evaluation and treatment of patients with lymphedema. The management of chronic lymphedema continues to challenge both patients and treating physicians worldwide. In the past decades, however, substantial progress has been achieved for both diagnosis and therapy of these disabling conditions. With increasing attention to the quality of life, this debilitating life-long disease is receiving more attention not only by lymphedema specialists, but also by clinicians across the spectrum of health care delivery. Lymphedema: A Concise Compendium of Theory and Practice provides clear, concise background and recommendations in an easy-to-use format. It is a valuable reference tool for clinical practitioners (physicians/nurse practioners/technicians) who wish to deliver state-of-the-art health care to their patients with lymphatic and venous disorders.
Chapter Intro:
Lipedema is an infrequently recognized and often neglected clinical entity that nearly always affects women. It poses a diagnostic challenge as one of the common disorders that is easily confused with lymphedema.</t>
  </si>
  <si>
    <t>Lymphology. 2001 Dec;34(4):170-5.</t>
  </si>
  <si>
    <t>Amann-Vesti BR, Franzeck UK, Bollinger A.</t>
  </si>
  <si>
    <t>Microlymphatic aneurysms in patients with lipedema.</t>
  </si>
  <si>
    <t>https://journals.uair.arizona.edu/index.php/lymph/article/download/17310/17092</t>
  </si>
  <si>
    <t>Abstract
"Lipedema," a special form of obesity syndrome, represents swelling of the legs due to an increase of subcutaneous adipose tissue. In 12 patients with lipedema of the legs and in 12 healthy subjects (controls), fluorescence microlymphography was performed to visualize the lymphatic capillary network at the dorsum of the foot, at the medial ankle, and at the thigh. Microaneurysm of a lymphatic capillary was defined as a segment exceeding at least twice the minimal individual diameter of the lymphatic vessel. In patients with lipedema, the propagation of the fluorescent dye into the superficial lymphatic network of the skin was not different from the control group (p &gt; 0.05). In all 8 patients with lipedema of the thigh, microaneurysms were found at this site (7.9 +/- 4.7 aneurysms per depicted network) and in 10 of the 11 patients with excessive fat involvement of the lower leg, multiple microlymphatic aneurysms were found at the ankle region. Two obese patients showed lymphatic microaneurysms in the unaffected thigh and in only 4 patients were microaneurysms found at the foot. None of the healthy controls exhibited microlymphatic aneurysms at the foot and ankle, but in one control subject a single microaneurysm was detected in the thigh. Multiple microlymphatic aneurysms of lymphatic capillaries are a consistent finding in the affected skin regions of patients with lipedema. Its significance remains to be elucidated although its occurrence appears to be unique to these patients.</t>
  </si>
  <si>
    <t>MMW Fortschr Med. 2001 Sep 6;143(35-36):15.</t>
  </si>
  <si>
    <t>Stiefelhagen P.</t>
  </si>
  <si>
    <t>[No lymphedema, no obesity. How can lipedema be treated?]</t>
  </si>
  <si>
    <t>http://www.ncbi.nlm.nih.gov/pubmed/11584522</t>
  </si>
  <si>
    <t>Schweiz Med Forum Nr. 31 1. August 2001</t>
  </si>
  <si>
    <t>B. Frauchigera, J. Zuberb</t>
  </si>
  <si>
    <t>Das dicke Bein</t>
  </si>
  <si>
    <t>Einleitung
Das «dicke Bein» stellt sowohl in der hausärztlichen
und spezialärztlichen Praxis als auch im
Spital eine tägliche und wichtige klinische Herausforderung
dar. Da das Spektrum von harmlosen
Befunden wie Kontusionen oder anderen
leichten posttraumatischen Zuständen des Bewegungsapparates
bis hin zur potentiell lebensbedrohlichen
Situation bei Venenthrombose
oder rasch aszendierendem Infekt reicht,
ist eine klinische Triage mit Festlegung der Abklärungs-
und Behandlungsdringlichkeit von
vorrangiger Bedeutung. Im vorliegenden Artikel
soll das Schwergewicht auf die einseitige
Beinschwellung gelegt werden. Das Problem
der bilateralen Beinschwellung bzw. der generalisierten
Ödeme wurde in dieser Zeitschrift
unlängst abgehandelt [1].
Entsprechend dem Patientenfluss im hiesigen
Gesundheitswesen soll die Thematik im folgenden
einerseits aus der Sicht des Grundversorgers,
andererseits aus jener des Spezialisten
bzw. des Spitalarztes beleuchtet werden.</t>
  </si>
  <si>
    <t>Not Pubmed not Scholar</t>
  </si>
  <si>
    <t>Strößenreuther, Roman, and R. G. H. Baumeister. Lipödem und Cellulitis: sowie andere Erkrankungen des Fettgewebes. Viavital-Verlag, 2001.</t>
  </si>
  <si>
    <t xml:space="preserve">Strößenreuther </t>
  </si>
  <si>
    <t>Lipödem und Cellulitis: sowie andere Erkrankungen des Fettgewebes</t>
  </si>
  <si>
    <t>Phlebologie 2001; 30: 48–52</t>
  </si>
  <si>
    <t>Herpertz</t>
  </si>
  <si>
    <t>Die häufigsten Beinödeme</t>
  </si>
  <si>
    <t>Summary
Venous oedema, which occurs almost exclusively in
the legs, develops due to increased venous pressure
following valvular insufficiency, and is marked by blue
discolouration, varicosities and, in chronic forms, by
brown discolouration of the skin resulting from the
deposition of haemosiderin. It is possible to confirm
the condition by phlebological instrumental diagnosis.
Primary lymphoedema also almost always occurs in the
legs. It is caused by underdevelopment of lymphatic
vessels, but the skin colour remains normal. It is
recognisable by Stemmer’s sign and characteristic
thickening of the skin over the toes resulting from
subcutaneous protein fibrosis. Lymphoscintigraphy may
be required for diagnosis in rare cases. Venous oedema
and lymphoedema are found in both sexes, uni- or
bilaterally. If bilaterally then usually asymmetrical.
In contrast, lipoedema occurs in women only, thickening
is always symmetrical, and the skin has a normal colour
as in lymphoedema. The predisposing condition for
lipoedema is lipohypertrophy of the extremities, a
congenital accumulation of adipose tissue in the
extremities that results in a disproportionate physical
form with a relatively slim trunk. In one third of cases
lipoedema is also observed in the arms. In contrast to
lymphoedema, the hands and feet characteristically
remain free of thickening and oedema.</t>
  </si>
  <si>
    <t>Dissertation</t>
  </si>
  <si>
    <t>Kaupp</t>
  </si>
  <si>
    <t>Kurzzeitfasten als adjuvante Therapie bei der Behandlung der mit Adipositas
Short-term fasting as adjuvant therapy in the treatment of obesity
Associated disease patterns lymphoedema and lipolymphous edema of the legs</t>
  </si>
  <si>
    <t>End of intro:
CDT and fasting are two intensive therapies, which are under clinical and clinical Line can be carried out well. In order to maintain the success of the therapy in the long term, The patient during the hospital stay. Full daily behavior, both in terms of obesity and the disease pattern Of the lymphatic system. Both diseases require a lifetime Guide</t>
  </si>
  <si>
    <t>Fair KP1, Knoell KA, Patterson JW, Rudd RJ, Greer KE.</t>
  </si>
  <si>
    <t>Lipedematous alopecia: a clinicopathologic, histologic and ultrastructural study</t>
  </si>
  <si>
    <t>https://www.ncbi.nlm.nih.gov/pubmed/10660132</t>
  </si>
  <si>
    <t>Abstract
Lipedematous alopecia is a rare condition of unknown etiology characterized by a thick, boggy scalp with varying degrees of hair loss that occurs in adult black females, with no clearly associated medical or physiologic conditions. The fundamental pathologic finding consists of an approximate doubling in scalp thickness resulting from expansion of the subcutaneous fat layer in the absence of adipose tissue hypertrophy or hyperplasia. Observations by light and electron microscopy detailed in this report suggest that this alteration principally manifests by localized edema with disruption and degeneration of adipose tissue. Some diminution in the number of follicles as well as focal bulb atrophy is noted. Aberrant mucin deposition such as that seen in myxedema or other cutaneous mucinoses is not a feature. The histologic findings bear some resemblance to those seen in lipedema of the legs, a relatively common but infrequently diagnosed condition. We present a case of lipedematous alopecia with emphasis on histologic and ultrastructural features. The etiology is unknown.</t>
  </si>
  <si>
    <t>Lymphology. 2000 Dec;33(4):167-71.</t>
  </si>
  <si>
    <t>Földi M, Idiazabal G.</t>
  </si>
  <si>
    <t>The role of operative management of varicose veins in patients with lymphedema and/or lipedema of the legs</t>
  </si>
  <si>
    <t>https://journals.uair.arizona.edu/index.php/lymph/article/download/17339/17120</t>
  </si>
  <si>
    <t>Abstract
The role of operative management of "symptomatic" varicose veins in patients with lower extremity lymphedema or lipedema is controversial. We reviewed the clinical outcome of 261 patients between 1989-1997 at the Földiclinic with lower extremity lymphedema (68 patients), lipo-lymphedema or lympho-lipedema (103 patients) or lipedema (90 patients) who had undergone operation for varicose veins. In each group, the results were dismal as leg swelling worsened or was unchanged in greater than 90% whereas symptoms such as heaviness, fatigue, cramps (termed varicogenic symptomatology) were improved in less than 10%. These findings support that operations for varicose veins in the legs of patients with lymphedema, lipedema, or combinations of these disorders should be undertaken only if there is an absolute indication present (ascending phlebitis and/or bleeding). Otherwise, complete decongestive physiotherapy is still the best treatment approach for these groups of patients.</t>
  </si>
  <si>
    <t>Vojnosanit Pregl. 2000 May-Jun;57(3):347-51.</t>
  </si>
  <si>
    <t>Ignjatovic M, Jevtic M, Cerovic S</t>
  </si>
  <si>
    <t>[Lipedema complicated with lymphedema and chyloderma]</t>
  </si>
  <si>
    <t>http://www.ncbi.nlm.nih.gov/pubmed/11039316</t>
  </si>
  <si>
    <t>Serbian</t>
  </si>
  <si>
    <t>Abstract
Lipedema never reveals clinical picture of extreme lymphedema-elephantiasis, and skin signs and complications have not been observed. Aim of this paper is to present a case of lipedema with the initial lymphedema in which, after one episode of lymphangiitis and cellulitis, came to the rapid development of lymphedema followed by chyloderma. During the local treatment of extreme chyloderma with excessive exudation, semiocclusive synthetic dressings have been used for moist wound healing. The treatment was completed after 20 weeks with total epithelizsation, without maceration and irritation, without additional spreading of the chyloderma field, without wound infections, with fast and full relief of the pain. Lipedem with extreme lymphedema can be followed by skin complications of lymphedema like chylodermia.</t>
  </si>
  <si>
    <t>Lymphology. 2000 Jun;33(2):43-6.</t>
  </si>
  <si>
    <t>Zelikovski A, Haddad M, Koren A, Avrahami R, Loewinger J.</t>
  </si>
  <si>
    <t>Lipedema complicated by lymphedema of the abdominal wall and lower limbs.</t>
  </si>
  <si>
    <t>https://journals.uair.arizona.edu/index.php/lymph/article/view/17325/17106</t>
  </si>
  <si>
    <t>Abstract
We describe a 52 year-old woman in whom lymphedema primarily of the abdominal wall was superimposed on lipedema resulting in an abdomen of enormous dimensions with marked impairment of ambulation. Treatment consisted of preoperative compression of the legs by an external pneumatic device (Lympha-Press) followed by excision of the lymphedematous abdominal fat pad in conjunction with "debulking" of the right leg. The patient illustrates the extremes of lipedema complicated by lymphedema and the technical difficulties associated with its management.</t>
  </si>
  <si>
    <t>Phlebologie 5/2000</t>
  </si>
  <si>
    <t>F. X. Breu, M. Marshall</t>
  </si>
  <si>
    <t>Neue Ergebnisse
der duplexsonographischen Diagnostik
des Lip- und Lymphödems</t>
  </si>
  <si>
    <t>Summary
In order to develop further the criterias of the ultrasonographic
diagnosis of the lip- and lymphedema, also
in the demarcation of the phlebedema, we examined
100 patients in our practice. In addition to the specific
“sonomorphology”of the lip- and lymphedema we
found a different reaction of the subcutaneous tissue
of the lower leg in painful and not painful lipedemas
examined with compression-sonography. A more
precise demarcation of the cutis from the subcutis
was made possible with a new 13 MHz linear probe.
The spontaneous painful lipedema shows a thickened
subcutis with increased echogenity and is only
compressible at 10 to 20 percent, while the not
painful lipedema is compressible at about 50 percent.
In patients with lymphedema the typical echoless
gaps showed no colour coding and were also not
compressible. Especially because of the low time needed,
the non-invasive method and the lack of radiation
the ultrasonographic description, measurement and
compression of the subcutaneous tissue of the lower
leg is useful for diagnosis, the objective control of
therapeutic strategies and the estimation of the clinical
symptoms – especially in cases of lipedema – and also
for the etiology – especially in cases of lymphedema.
The sonography is superior to the clinical examination
and should be the second step in diagnosis of all nonsystemic
forms of edemas of the legs.</t>
  </si>
  <si>
    <t>New results of the duplex-sonographic diagnosis
of the lip- and lymphedema
(compression sonography with a new 13 MHz linear
array)</t>
  </si>
  <si>
    <t>BMJ VOLUME 320 3 JUNE 2000 bmj.com</t>
  </si>
  <si>
    <t>Peter S Mortimer</t>
  </si>
  <si>
    <t>Swollen lower limb—2: Lymphoedema</t>
  </si>
  <si>
    <t>Lymph conducting pathways may become reduced in number,
obliterated, obstructed, or dysfunctional (because of failure of
contractility or valve incompetence). A lack of sensitive methods
for investigation makes it difficult to distinguish between these
mechanisms. A defect in the lymph conducting pathways leads
to primary lymphoedema; in practice this means no identifiable
outside cause can be found. Secondary lymphoedema is due to
factors originating outside the lymphatic system.</t>
  </si>
  <si>
    <t>Vojnosanit Pregl. 1999 Jul-Aug;56(4):439-43.</t>
  </si>
  <si>
    <t>Ignjatovic M, Cerovic S</t>
  </si>
  <si>
    <t>[Lipedema of the leg associated with dermatomyositis]</t>
  </si>
  <si>
    <t>http://www.ncbi.nlm.nih.gov/pubmed/10528533</t>
  </si>
  <si>
    <t>Abstract
Lipedema represents a form of lipodistrophy, which consists of abnormal accumulation of fat in subcutaneous tissue of the lower limbs with consecutive development of lymphostasis and lymphedema. The aim of this article was to review one clear case of lower limbs lipedema, of unusual occurrence and appearance, which was associated with dermatomyositis. A moderately manifested lipedema in 8 years old little girl was reported with its expressive segmental distribution to upper and lower legs, without significant increase in its size during last 10 years and without signs of lymphostasis. The hereditary influence was not confirmed. Histological examination of lipedematous tissue revealed significant presentation of immune component of the disease. According to the available literature, association between lipedema and dermatomyositis, lower limbs lipedema with segmental distribution as noticed above and its appearance as a consequence of corticosteroid therapy have not yet been published.</t>
  </si>
  <si>
    <t>Stemmer</t>
  </si>
  <si>
    <t>[Stemmer's sign--possibilities and limits of clinical diagnosis of lymphedema]</t>
  </si>
  <si>
    <t>https://www.ncbi.nlm.nih.gov/pubmed/10378332</t>
  </si>
  <si>
    <t>Abstract
The sign of the thickened cutaneous fold of the second toe is typical for the early and differential diagnosis of a primary ascending lymphedema without false positive findings. It appears in the late stages of the descending lymphedema.</t>
  </si>
  <si>
    <t>Bräutigam P1, Földi E, Schaiper I, Krause T, Vanscheidt W, Moser E.</t>
  </si>
  <si>
    <t>Analysis of lymphatic drainage in various forms of leg edema using two compartment lymphoscintigraphy</t>
  </si>
  <si>
    <t>https://journals.uair.arizona.edu/index.php/lymph/article/download/17383/17162</t>
  </si>
  <si>
    <t>Abstract
The anatomical and functional status of the epifascial and subfascial lymphatic compartments was analyzed using two compartment lymphoscintigraphy in five groups of patients (total 55) with various forms of edema of the lower extremities. Digital whole body scintigraphy enabled semiquantitative estimation of radiotracer transport with comparison of lymphatic drainage between those individuals without (normal) and those with leg edema by calculating the uptake of the radiopharmaceutical transported to regional lymph nodes. A visual assessment of the lymphatic drainage pathways of the legs was also performed. In patients with cyclic idiopathic edema, an accelerated rate of lymphatic transport was detected (high lymph volume overload or dynamic insufficiency). In those with venous (phlebo) edemas, high volume lymphatic overload (dynamic insufficiency) of the epifascial compartment was scintigraphically detected by increased tracer uptake in regional nodes. In patients with deep femoral venous occlusion (post-thrombotic syndrome). subfascial lymphatic transport was uniformly markedly reduced (safety valve lymphatic insufficiency). On the other hand, in the epifascial compartment, lymph transport was accelerated. In those patients with recurrent or extensive skin ulceration, lymph transport was reduced. Patients with lipedema (obesity) scintigraphically showed no alteration in lymphatic transport. This study demonstrates that lymphatic drainage is notably affected (except in obesity termed lipedema) in various edemas of the leg. Lymphatic drainage varied depending on the specific compartment and the pathophysiologic mechanism accounting for the edema. Two compartment lymphoscintigraphy is a valuable diagnostic tool for accurate assessment of leg edema of known and unknown origin.</t>
  </si>
  <si>
    <t>NLN VOL 10 NO 2</t>
  </si>
  <si>
    <t>article (NLN)</t>
  </si>
  <si>
    <t>Lerner R</t>
  </si>
  <si>
    <t>http://www.lymphnet.org/membersOnly/dl/reprint/Vol.%2010/Vol.10No.2%20Understanding%20Lipedema.pdf</t>
  </si>
  <si>
    <t>Introduction:
"Very few physicians understand lipedema, its relationship to lymphedema and why it occurs only in women. The subject is rarely discussed in medical texts. When a doctor is confronted with a patient who has lipedema, the diagnosis is  often not made, the condition is confused with morbid obesity or with primary lymphedema. Some authors believe that it is the same condition as “cellulite,” a lay term that is often used by French doctors"</t>
  </si>
  <si>
    <t>Dr. Lerner is Medical Director of Lerner Lymphedema Services in New York, New Jersey, Massachusetts and Florida. He is also Medical Director of the Lerner Lymphedema Services Academy of Lymphatic Studies based in Ft. Lauderdale, Florida.</t>
  </si>
  <si>
    <t>PHLEBOLYMPHOLOGY No25</t>
  </si>
  <si>
    <t>Marshall, Breu</t>
  </si>
  <si>
    <t>Differential Diagnosis of lymphedema, lipedema, phlebedema using high-resolution (duplex) ultrasound</t>
  </si>
  <si>
    <t>Phlebedema, lipedema, and lymphedema are—after exclusion of systemic causes of
edema—the most important differential diagnoses in edema of the lower extremities. In
the present study, a retrospective and prospective study in a total of 100 patients, the aim
was to establish criteria for the noninvasive diagnosis of lymphedema and lipedema and to
distinguish them from phlebedema.
It was found that high-resolution duplex ultrasound constituted a method which not only
distinguished rapidly and clearly the causes of phlebedema, but which also generally afforded a
clear diagnosis of lymphedema or lipedema in doubtful cases. The presence of echoless segments
in the swollen subcutaneous tissue was found to be a specific finding of the case of lymphedema.
A distinction between the various forms of lymphedema also appears to be possible. In particular,
because of the rapidity and absence of radiation, the representation and measurement of the
depth of the subcutaneous tissue at a specific site are appropriate to the diagnosis and objective
monitoring of the course of the disease and the effect of therapeutic measures. A characteristic sign
of lipedema is the homogeneous swelling of the subcutaneous tissue at the distal lower leg with
a comparable increase in echogenicity and the representation of echo-rich septa in the absence of
echoless segments (Table I).
This method makes a significant contribution to clinical investigation, and is particularly useful
in the evaluation of mixed forms of edema and the ranking of edematous conditions in the
presence of relevant ancillary diseases.</t>
  </si>
  <si>
    <t>Int Surg. 1997 Oct-Dec;82(4):411-6.</t>
  </si>
  <si>
    <t>Dimakakos PB, Stefanopoulos T, Antoniades P, Antoniou A, Gouliamos A, Rizos D.</t>
  </si>
  <si>
    <t>MRI and ultrasonographic findings in the investigation of lymphedema and lipedema</t>
  </si>
  <si>
    <t>Abstract
METHODS:
Twenty-four healthy subjects and 16 patients with lymphedema and lipedema were studied with MRI and ultratomography.
RESULTS:
In chronic lymphedema, ultrasonography revealed a statistically significant increase of the subcutaneous fat without difference in skin thickness as compared to the healthy subjects. MRI revealed in lymphedema a statistically significant increase of skin thickness + subcutaneous tissue + muscular mass (p = 0.048); in lipedema, a statistically significant increase of skin thickness and subcutaneous tissue (p &lt; 0.0001) as compared to the healthy controls.
CONCLUSIONS:
MRI offers strong qualitative and quantitative parameters in the diagnosis of lymphedema and lipolymphedema, while ultrasonography is expected to improve its diagnostic efficiency with the aid of high frequency echo with more sophisticated resolution apparatus. Age, weight and height of the patient as well as duration of the disease do not seem to affect the above-mentioned parameters.</t>
  </si>
  <si>
    <t>Harwood CA1, Bull RH, Evans J, Mortimer PS.</t>
  </si>
  <si>
    <t>Lymphatic and venous function in lipoedema</t>
  </si>
  <si>
    <t xml:space="preserve">http://www.ncbi.nlm.nih.gov/pubmed/8745878 </t>
  </si>
  <si>
    <t>Abstract
Lipoedema is a common but infrequently recognized condition causing bilateral enlargement of the legs in women. Although generally considered to be the result of an abnormal deposition of subcutaneous fat with associated oedema, the precise mechanisms responsible for oedema formation have yet to be fully established. In order to evaluate the possible role of lymphatic or venous dysfunction in the pathogenesis of lipoedema, 10 patients were investigated by photoplethysmography (venous function) and quantitative lymphoscintigraphy (lymphatic function). The results were compared with those from patients with primary lymphoedema and those from healthy volunteers. The results demonstrated minor abnormalities of venous function in only two patients. One patient had moderately impaired lymphatic function in both legs and seven patients had a marginal degree of impairment in one or both legs. However, in none of these cases did the impairment attain the low levels seen in true lymphoedema. Lipoedema appears to be a distinct clinical entity best classified as a lipodystrophy rather than a direct consequence of any primary venous or lymphatic insufficiency.</t>
  </si>
  <si>
    <t>Ciocon JO, Galindo-Ciocon D, Galindo DJ</t>
  </si>
  <si>
    <t>Raised leg exercises for leg edema in the elderly</t>
  </si>
  <si>
    <t>Abstract
Leg edema is a common problem in the elderly and requires further evaluation and management.
METHOD:
From October 1990 to July 1992, 245 patients presented to the Cleveland Clinic Florida with leg edema. All patients were counseled about the benefits of twenty-minute, three-times-a-day raised-leg exercises. Fifty seven (57) of the 245 patients were not compliant with this regimen (nonexercise group). Although not true controls, they formed a comparison group for those who performed the exercise regimen. The exercise group was composed of 188 patients with a mean age of 73 +/- 6.8 years, 25 (13%) men and 163 (87%) women; the nonexercise group was composed of 57 patients with a mean age of 71.9 +/- 4.3, 19 (33%) men and 38 (67%) women. Workup for leg edema included: comprehensive history, clinical examination including prostate or pelvic examination, complete blood count, chemistry profile, thyroid profile, electrocardiogram, chest radiograph, and, when indicated, pelvic or leg ultrasound and pelvic computed tomographic scan. The circumference of the leg with the maximum amount of edema was measured initially and on the fourth week.
RESULTS:
In this study, the common causes of leg edema in the elderly population were venous stasis (63.2%), drug induced (13.8%), and heart failure (15.1%). Postphlebitic syndrome, cirrhosis, lymphedema, lipedema, prostate carcinoma (CA), and ovarian mass were the less frequent findings. Upon comparison of the circumference of leg edema on initial visit and four weeks after, both the exercise and nonexercise groups showed significant decreases in the measurement of the leg edema (P &lt; .001) except those caused by lymphedema.(ABSTRACT TRUNCATED AT 250 WORDS)</t>
  </si>
  <si>
    <t>Weissleder H, Brauer JW, Schuchhardt C, Herpertz U.</t>
  </si>
  <si>
    <t>[Value of functional lymphoscintigraphy and indirect lymphangiography in lipedema syndrome]</t>
  </si>
  <si>
    <t>Abstract
Early terms of lymphostasis in lipedema can be detected with lymphoscintigraphy. A normal examination almost certainly excludes a lymphatic component. Indirect lymphography is only used to rule out morphological abnormalities of lymph vessels. If a lymphoscintigraphic study is normal indirect lymphography is not indicated.</t>
  </si>
  <si>
    <t>Angiology. 1995 Apr;46(4):333-9</t>
  </si>
  <si>
    <t>Bilancini S, Lucchi M, Tucci S, Eleuteri P.</t>
  </si>
  <si>
    <t>Functional lymphatic alterations in patients suffering from lipedema</t>
  </si>
  <si>
    <t>Abstract
Lipedema is a chronic vascular disease almost exclusively of female sex, characterized by the deposit of fat on the legs, with an "Egyptian column" shape, orthostatic edema, hypothermia of the skin, alteration of the plantar support, and negativity of Stemmer's sign. The etiology and pathogenesis of this disease are still the object of study, and therapy is very difficult. Various authors have described morphologic and functional alterations of prelymphatic structures and of lymphatic vessels. The big veins remain untouched in the phlebograms and an alteration of the skin elasticity is demonstrated. The present authors have studied by dynamic lymphoscintigraphy 12 women patients suffering from lipedema, and compared the results with those of 5 normal subjects and 5 patients suffering from idiopathic lymphedema who were sex and age matched with the patients suffering from lipedema. The patients suffering from lipedema showed an abnormal lymphoscintigraphic pattern with a slowing of the lymphatic flow that presented some analogies to the alterations found in the patients suffering from lymphedema. A frequent asymmetry was also noticed in the lymphoscintigraphic findings that is in contrast to the symmetry of the clinical profile.</t>
  </si>
  <si>
    <t>Z Lymphol. 1995 Aug;19(1):1-11.</t>
  </si>
  <si>
    <t>Herpertz U.</t>
  </si>
  <si>
    <t>[Das Lipödem—was genau ist das?]
Lipedema</t>
  </si>
  <si>
    <t>Abstract
The "Lipedema" or "Fatedema" is conditioned by a slight mechanical obstruction of the small lymphatic vessels by the increasing pressure of the growing fat tissue. This lymphostasis in a normal lymphatic vessel system arises only with women and always symmetrically and conducts to typical complaints. Therapeutically, apart from loss in weight, only lymph drainage therapy is in a position to remove the complaints of edema.</t>
  </si>
  <si>
    <t>Plast Reconstr Surg 1994 Nov:94(6):841-7</t>
  </si>
  <si>
    <t>Rudkin GH, Miller TA</t>
  </si>
  <si>
    <t>Lipedema: a Clinical entity distinct from lymphedema</t>
  </si>
  <si>
    <t>https://pdfs.semanticscholar.org/0fe3/ad2523d3b03f2e9426b336f140cc79588853.pdf</t>
  </si>
  <si>
    <t xml:space="preserve">http://www.ncbi.nlm.nih.gov/pubmed/7972431 </t>
  </si>
  <si>
    <t>Abstract
In a review of 250 cases of lymphedema of the lower extremity, 9 patients were noted to share unique similarities in their history and physical findings. Although these patients had mild swelling in their pretibial areas and were all referred with a diagnosis of lymphedema of the legs, their findings differed significantly from the usual patient with either congenital or acquired lymphedema. Notably, the lower extremity swelling was always bilateral and symmetrical in nature and never involved the feet. Skin changes characteristic of lymphedema were not found, and consistent fat pads were present anterior to the lateral malleoli in each patient. These findings are representative of a clinical entity known as lipedema, which is distinct from lymphedema and for which treatment may be different.</t>
  </si>
  <si>
    <t>Bollinger A.</t>
  </si>
  <si>
    <t>Microlymphatics of human skin</t>
  </si>
  <si>
    <t xml:space="preserve">http://www.ncbi.nlm.nih.gov/pubmed/8473066 </t>
  </si>
  <si>
    <t>Abstract
Microlymphatics of human skin form two superposed networks. The superficial one located at the level of dermal papillae may be visualized by fluorescence microlymphography. Microlymphatics fill from a subepidermal depot of minute amounts of FITC-dextran 150,000. In primary lymphedema with late onset the depicted network with vessels of normal size is significantly larger than in healthy controls, whereas in congenital lymphedema (Milroy's disease) microlymphatics are aplastic or ectatic (diameter &gt; 90 microns). Lymphatic microangiopathy with obliterations of microvessels develops in chronic venous insufficiency, in lipedema (preliminary results) and after recurrent erysipelata. In healthy controls microlymphatics are permeable to FITC-dextran 40,000 and impermeable to the larger molecule 150,000. Preserved fragments of the network in chronic venous insufficiency exhibit increased permeability to FITC-dextran 150,000. After visualization of the vessels by the fluorescent dye microlymphatic pressure may be measured by the servo-nulling technique. First results indicate that microlymphatic hypertension contributes to edema formation in patients with primary lymphedema.</t>
  </si>
  <si>
    <t>Cambria RA1, Gloviczki P, Naessens JM, Wahner HW.</t>
  </si>
  <si>
    <t>Noninvasive evaluation of the lymphatic system with lymphoscintigraphy: a prospective, semiquantitative analysis in 386 extremities</t>
  </si>
  <si>
    <t>http://www.jvascsurg.org/article/0741-5214(93)90331-F/pdf</t>
  </si>
  <si>
    <t>http://www.ncbi.nlm.nih.gov/pubmed/8230563</t>
  </si>
  <si>
    <t>Abstract
PURPOSE:
Lymphoscintigraphy has emerged as the diagnostic test of choice in patients with suspected lymphedema. To assess the lymphatic circulation of 386 extremities in 188 patients, we prospectively recorded a semiquantitative index of lymphatic transport in addition to visual evaluation of lymphoscintigraphy image patterns.
METHODS:
Sixty-one male and 127 female patients were studied (mean age 48 years, range 13 to 87 years). Twenty had upper extremity swelling, and 168 had lower extremity swelling. The disease was bilateral in 60 patients. Lymphoscintigraphy was performed by injecting a mean of 503 microCi of technetium 99m-antimony trisulfide colloid subcutaneously into the second interdigital space of the extremity. Time for transport to regional lymph nodes, appearance of lymph vessels and nodes and distribution pattern were scored. These scores were compiled into a modified Kleinhans transport index (TI). To assess the venous circulation, 155 patients underwent evaluation of the venous system by impedance plethysmography, ultrasonography, or contrast venography.
RESULTS:
The mean TI (+/- SEM) in 79 asymptomatic extremities was 2.6 +/- 0.5, with 66 (83.5%) demonstrating normal lymphoscintigraphy pattern (TI &lt; 5). Patients with clinical diagnosis of lymphedema (n = 124) had a mean TI of 23.8 +/- 1.5; 81.5% of these were greater than 5. Fifty-six patients (30%) had primary and 68 (36%) had secondary lymphedema. (TI of 26 +/- 3.5 and 22.1 +/- 1.9, respectively, p = NS). Patients without any lymphatic transport (TI of 45) were more likely to have cellulitis in their history (p &lt; 0.05). Contrast lymphangiography in six patients correlated with lymphoscintigraphy. Sixty-four patients (34%) had swelling without lymphedema (venous edema, cardiac edema, lipedema, etc.; TI of 1.9 +/- 0.4, p &lt; 0.001). Of the 41 patients with abnormal venous studies, 18 (44%) had an elevated TI.
CONCLUSIONS:
Semiquantitative evaluation of the lymphatic transport with lymphoscintigraphy reliably depicts abnormalities in the lymphatic circulation. Lymphoscintigraphy excluded lymphedema as a cause of leg swelling in one third of our patients.</t>
  </si>
  <si>
    <t>Z Lymphol. 1993 Aug;17(1):2-5.</t>
  </si>
  <si>
    <t>need subscripton</t>
  </si>
  <si>
    <t>Werner GT, Rodiek SO.</t>
  </si>
  <si>
    <t>[Value of nuclear magnetic resonance tomography in leg edema of unknown origin. Preliminary report]</t>
  </si>
  <si>
    <t>http://www.ncbi.nlm.nih.gov/pubmed/8379250</t>
  </si>
  <si>
    <t>Abstract
Edemas of the leg sometimes pose problems for diagnosis. Invasive procedures like lymphography or phlebography are either difficult to perform or might endanger the lymphatics. The value of magnetic resonance imaging was assessed in 20 patients with lymphedema, lipedema and phlebedema. Images of patients with lipedema showed homogenous enlarged subcutaneous tissue. In lymphedema a honeycomb pattern in the subcutaneous tissue was observed; in phlebedema there was an increase of fluid within the muscle. Magnetic resonance imaging is useful in differentiating lymphedema, lipedema or phlebedema.</t>
  </si>
  <si>
    <t>Duewell S, Hagspiel KD, Zuber J, von Schulthess GK, Bollinger A, Fuchs WA.</t>
  </si>
  <si>
    <t xml:space="preserve">Swollen lower extremity: role of MR imaging </t>
  </si>
  <si>
    <t xml:space="preserve">http://www.ncbi.nlm.nih.gov/pubmed/1609085 </t>
  </si>
  <si>
    <t>Abstract
The authors assessed the use of magnetic resonance imaging in differentiating lymphedema, phlebedema, and lipedema of the lower limb. They examined 14 patients: five with lipedema, five with lymphedema, and four with phlebedema. T1- and T2-weighted transaxial sequences were performed before administration of gadolinium tetraazacyclododecane-tetraacetic acid (DOTA) and T1-weighted spin-echo sequences were performed after administration of Gd-DOTA in each patient. Images of patients with lipedema showed homogeneously enlarged subcutaneous layers, with no increase in signal intensity at T2-weighted imaging or after Gd-DOTA administration. Patients with phlebedema had areas containing increased amounts of fluid within muscle and subcutaneous fat. In lymphedema, a honeycomb pattern above the fascia between muscle and subcutis was observed, with a marked increase in signal intensity at T2-weighted imaging. After Gd-DOTA administration, there was only a slight increase in signal intensity in the subcutis in lymphedema and phlebedema and a moderate increase in signal intensity in muscle in phlebedema.</t>
  </si>
  <si>
    <t>Wienert V, Leeman S</t>
  </si>
  <si>
    <t>[Lipedema]
[Das Lipoedem]</t>
  </si>
  <si>
    <t xml:space="preserve">http://www.ncbi.nlm.nih.gov/pubmed/1917468 </t>
  </si>
  <si>
    <t>Abstract
An overall view of the clinical findings in lipedema is given and of its treatment. Lipedema is shown to be a distinct illness, and not just a disturbance of the distribution pattern of subcutaneous fatty tissue. The diagnosis is based on an accurate history and specific criteria on clinical examination and palpation.</t>
  </si>
  <si>
    <t>Vaughan BF.</t>
  </si>
  <si>
    <t>CT of swollen legs</t>
  </si>
  <si>
    <t>Abstract
The use of a single axial slice through the mid calf in the differential diagnosis of a swollen leg is described. This is a very simple quick non-invasive investigation. Venous obstruction results in an increase in the cross sectional area of the muscle compartment. The subcutaneous fat layer is normally homogeneous; in obesity or lipoedema it is increased but remains homogeneous. In lymphoedema fluid collects in the interstitial spaces which become very prominent on CT images. In chronic lymphoedema a honeycomb pattern is seen as a result of increase in the interstitial tissue due to fibrosis. Popliteal cyst extensions result in fluid collections between muscle planes. Haematomas have higher attenuation, and are intramuscular. The findings in 64 patients and 10 controls are presented and the literature is reviewed.</t>
  </si>
  <si>
    <t>Angiologia. 1990 Jul-Aug;42(4):133-7.</t>
  </si>
  <si>
    <t>Bilancini S, Lucchi M, Tucci S.</t>
  </si>
  <si>
    <t>[Lipedema: clinical and diagnostic criteria]</t>
  </si>
  <si>
    <t>http://www.ncbi.nlm.nih.gov/pubmed/2248420</t>
  </si>
  <si>
    <t>Abstract
Lipedema is a common disease in the usual clinical practice. None organic description about the clinical symptoms and signs associated to this condition has been published. Fifty women with lipedema have been examined by the authors, and incidence rates of symptoms and signs have been emphasized. The following signs and symptoms were constantly reported: "Egyptian column", elastic edema, negative Stemmer's sign, alterated plantar support, cutaneous hypothermia. Some others were frequently found: ecchymosis, spontaneous pain, liposclerosis on the thigh, hypodermic hyperalgesia and pain on the internal face of the knee. Moreover, the two most relevant differential diagnosis as well as their two variant's clinical features (mixed lipedema and "thin women" lipedema) have been described.</t>
  </si>
  <si>
    <t>Ludwig M, Vetter H</t>
  </si>
  <si>
    <t>[Diagnosis and differential diagnosis of swollen leg]</t>
  </si>
  <si>
    <t xml:space="preserve">http://www.ncbi.nlm.nih.gov/pubmed/2678371 </t>
  </si>
  <si>
    <t>Abstract
Leg swelling is often of edematous nature. The most important differential diagnosis lies in the distinction between venous or lymphatic forms of edema. An increased vascular permeability and alterations in blood composition have also to be taken into account. A particular entity is the lipedema. Next to an accurate history, specific inspection and palpatory criteria permit to distinguish the various forms. Tests for venous function, laboratory and technologically investigative techniques increase diagnostic accuracy. Lymphedema can only be diagnosed by an exact clinical diagnosis.</t>
  </si>
  <si>
    <t>Partsch H1, Stöberl C, Urbanek A, Wenzel-Hora BI</t>
  </si>
  <si>
    <t>Clinical use of indirect lymphography in different forms of leg edema.</t>
  </si>
  <si>
    <t xml:space="preserve">http://www.ncbi.nlm.nih.gov/pubmed/3199874 </t>
  </si>
  <si>
    <t>Abstract
Indirect lymphography by subepidermal infusion of newly developed nonionic, dimeric contrast media (e.g., Iotrolan) opacifies peripheral lymphatics of the skin. Using this method we examined 159 patients with primary and secondary lymphedema, chronic venous insufficiency, and lipedema and compared the findings to normal individuals. A variety of characteristic patterns were uncovered. The technique causes little patient discomfort and takes on the average only 30 minutes.</t>
  </si>
  <si>
    <t>Gregl A.</t>
  </si>
  <si>
    <t>Ned Tijdschr Geneeskd 1987, 131, nr 9</t>
  </si>
  <si>
    <t>Jagtman BA, Kuiper JP.</t>
  </si>
  <si>
    <t>[Lipedema of the legs]
['Lipo-oedeem' van de benen]</t>
  </si>
  <si>
    <t xml:space="preserve">http://www.ncbi.nlm.nih.gov/pubmed/3561581 </t>
  </si>
  <si>
    <t>Dutch</t>
  </si>
  <si>
    <t>Z Hautkr 1987 Jan 15:62(2):146-57</t>
  </si>
  <si>
    <t>Schmitz R</t>
  </si>
  <si>
    <t>[Lipedema from the differential diagnostic and therapeutic viewpoint]
[Das Lipodem in differentialdiagnostischer und therapeutischer Sicht]</t>
  </si>
  <si>
    <t>Abstract
Lipedema is a hereditary disease concerning exclusively women. We discuss the characteristics of diagnosis as well as the differential diagnosis between lipedema and primary lymphedema. Therapy is effective if the lipedema resembles a lymphedema.</t>
  </si>
  <si>
    <t>Curri SB , Merlen JF</t>
  </si>
  <si>
    <t>[Microvascular disorders of adipose tissue]</t>
  </si>
  <si>
    <t>https://www.ncbi.nlm.nih.gov/pubmed/3772261</t>
  </si>
  <si>
    <t>Abstract
The microcirculation of adipose tissue is poorly understood either because of the absence of histological documents or because they fail to explain pathological conditions. However, disturbances of blood flow and parietal lesions of the microvessels are the basis for these disorders. Although we speak of disturbances of the vascular control mechanisms, these mechanisms are poorly understood and although we speak of arteriovenous short-circuits, the existence of these lesions has not been proven. In fact, classically, the circulation in the dermis and hypodermis is assured by a meshwork of arterioles, venules and capillaries, but biopsies of lateral and anterior regions of the thigh have demonstrated "block devices" in the walls of small arteries and arterioles which are able to regulate the rate of blood flow towards the capillary bed. Following contraction of these devices, the vascular lumen dilates, ensuring free circulation and when they relax, the lumen closes, resulting in decreased or no blood flow. These smooth muscle devices within the arterial wall resemble small cushions in the small arteries and more or less pedunculated polyps in the arterioles, either simple or fissured in the form of an elephant's trunk with a safety valve effect, arranged either in a single column or in two columns face to face. This provides evidence for the particularly disturbed vasculo-tissue inter-relations observed in venous insufficiency.(TRUNCATED)</t>
  </si>
  <si>
    <t>J Nucl Med 27:1125-1130</t>
  </si>
  <si>
    <t>Vaqueiro</t>
  </si>
  <si>
    <t>Lymphoscintigraphy in Lymphedema An Aid to Microsurgery</t>
  </si>
  <si>
    <t>The role of lymphoscintigraphy, performed with 99m Tc-labaenlteimd ony sulfur colloid, in the
diagnosisof lymphedemaandas a test for selectionof patientsfor microvascularoperation
wasevaluatedin 32 patientswith primaryandsecondarylymphedemaandfour patientswith
othercausesof legedema.Lymphoscintigraphyclearlydemonstratedif edemawasof
lymphaticorigin.Fivedifferentimagepatternswereidentified;abnormalimagepatternscould
not be predicted from clinical history or physical findings. Quantitative evaluation of removal of
the radioactive colloid from the injection site and appearance in lymph node sites and liver
wasof limitedusefulness.Ninepatientsunderwentvarioussurgicalproceduresbeforeor
after lymphoscintigraphy. Lympho-venous anastomoses were possible only in patients who
hadpatentlymphchannelsvisibleon lymphoscintigrams. Basedon initialexperience,
lymphoscintigraphy seems to be useful to select patients for microvascular operation.</t>
  </si>
  <si>
    <t>AJR 144:361-364, February 1985 pp 361-364</t>
  </si>
  <si>
    <t>Hadjis NS, Carr DH, Banks L, Pflug JJ</t>
  </si>
  <si>
    <t>The Role of CT in the diagnosis of Primary Lymphedema of the Lower Limb</t>
  </si>
  <si>
    <t>http://www.ajronline.org/doi/pdfplus/10.2214/ajr.144.2.361</t>
  </si>
  <si>
    <t>http://www.ncbi.nlm.nih.gov/pubmed/3871284</t>
  </si>
  <si>
    <t>Twelve patients with primary lymphedema of the lower limb were examined with computed tomography (CT). A characteristic "honeycomb" pattern of the subcutaneous compartment was seen in 10 of these patients. CT scans in nine other patients with swollen leg secondary to chronic venous disease or lipedema did not show this characteristic pattern. CT may be helpful in the differential diagnosis of a swollen leg, thus obviating venography or lymphangiography.</t>
  </si>
  <si>
    <t>Angiology. 1984 Aug;35(8):506-10.</t>
  </si>
  <si>
    <t>Beninson J, Edelglass JW.</t>
  </si>
  <si>
    <t>Lipedema--the non-lymphatic masquerader</t>
  </si>
  <si>
    <t xml:space="preserve">http://www.ncbi.nlm.nih.gov/pubmed/6476475 </t>
  </si>
  <si>
    <t>Abstract
Two cases of lipedema are presented. They illustrate this clinical syndrome which occurs almost exclusively in women and presents as grossly enlarged legs, thighs and buttocks. The etiology remains uncertain. Although infrequently diagnosed, lipedema is not rare. We report success treating such patients with properly measured and fitted compression garments.</t>
  </si>
  <si>
    <t>2 cases</t>
  </si>
  <si>
    <t>Phlebologie. 1984 Jul-Sep;37(3):315-9.</t>
  </si>
  <si>
    <t>Jagtman BA, Kuiper JP, Brakkee AJ.</t>
  </si>
  <si>
    <t>[Measurements of skin elasticity in patients with lipedema of the Moncorps "rusticanus" type]</t>
  </si>
  <si>
    <t xml:space="preserve">http://www.ncbi.nlm.nih.gov/pubmed/6494267 </t>
  </si>
  <si>
    <t>Abstract
Patients with lipoedema of the typus rusticanus Moncorps show a skin elasticity deficit of the skin of the calf. This is partly due to the derma oedema in the skin of these patients and seems partly to be due to an intrinsic connective tissue defect in the skin of such patients. The auteurs put forward the hypothesis that also present calf muscle pump dysfunction in these patients is the result of a connective tissue defect of the fascia of the muscular compartment, as an expression of a more generalized connective tissue defect.</t>
  </si>
  <si>
    <t>Reinharez D</t>
  </si>
  <si>
    <t>Lipedema and cellulite</t>
  </si>
  <si>
    <t xml:space="preserve">http://www.ncbi.nlm.nih.gov/pubmed/6554864 </t>
  </si>
  <si>
    <t>Med Welt 1983 Feb 18;34(7):198-200</t>
  </si>
  <si>
    <t>Foldi E, Foldi M, Tischendorf F</t>
  </si>
  <si>
    <t>[Adipositas, lipedema and lympostatis]</t>
  </si>
  <si>
    <t>http://www.ncbi.nlm.nih.gov/pubmed/6835084</t>
  </si>
  <si>
    <t>Schweiz Med Wochenschr. 1982 Aug 14;112(33):1130-7.</t>
  </si>
  <si>
    <t>Brunner U.</t>
  </si>
  <si>
    <t>[Vascular diseases in lipedema of the legs. Special symptoms, common therapeutic results, viewpoint on vascular surgery]
Vaskulare Erkrankungen bei Lipodem der Beine</t>
  </si>
  <si>
    <t>http://www.ncbi.nlm.nih.gov/pubmed/7134941</t>
  </si>
  <si>
    <t>Abstract
Lipedema of the legs is a symmetrical thickening of upper and lower leg and topically accentuated fat pads. The back of the foot is usually free of swelling. Pathogenetically it is a disturbance of the distribution pattern of subcutaneous fat tissue. Epidemiologically, the subjects affected are women, starting from puberty. Weight reduction programs do not influence the real deformations. If this abnormal fat tissue is infiltrated by angiological diseases, these manifest themselves in modified form. In particular, all the symptoms are more painful. In arterial ischemic syndromes that taut skin is susceptible to necrosis at atypical locations. For reconstruction of trunk arteries it is advisable to bypass larger bulges for better wound nealing. Venous strips should be peeled out away from fat pads and venous-bridges very carefully to protect the tissue. Acute and chronic phlebothrombosis lead to unusual and asymmetrical forms of swelling. The venous ulcer lies directly beneath a fat-muff in the gaiter region. Since they are hard to compress, free skin transplants should be considered early in the course of development. Surgery of varicose veins calls for most careful technique to ensure wound healing. From the lymphological viewpoint there are clinically and lymphographically mixed forms of lymphedema with lipedema.</t>
  </si>
  <si>
    <t>Z Lymphol. 1981 Jul;5(1):26-9.</t>
  </si>
  <si>
    <t>Schmitz R., Esslingen</t>
  </si>
  <si>
    <t>[Lipedema--the fat leg of the healthy woman]
[Lipodem - das dicke Bein der gesunden Frau]</t>
  </si>
  <si>
    <t>http://www.ncbi.nlm.nih.gov/pubmed/7293333</t>
  </si>
  <si>
    <t>Gynakologe 13, 102-105</t>
  </si>
  <si>
    <t>[Das Lipoedem]
[Lipoedema]</t>
  </si>
  <si>
    <t>Am Fam Physician. 1977 Jan;15(1):163-73.</t>
  </si>
  <si>
    <t>Young JR.</t>
  </si>
  <si>
    <t>The swollen leg.</t>
  </si>
  <si>
    <t>http://www.ncbi.nlm.nih.gov/pubmed/188330</t>
  </si>
  <si>
    <t>Abstract
Systemic causes of leg edema include idiopathic cyclic edema, heart failure, cirrhosis, nephrosis and other hypoproteinemic states. Lymphedema may be primary, or secondary to neoplasm, lymphangitis, retroperitoneal fibrosis and, rarely (in the U.S.), filariasis. Thrombophlebitis and chronic venous insufficiency are not uncommon causes. Finally, infection, ischemia, lipedema, vascular anomalies, tumors and trauma can be responsible for the swollen leg.</t>
  </si>
  <si>
    <t>Singer A.</t>
  </si>
  <si>
    <t>Letter: Lipedema</t>
  </si>
  <si>
    <t xml:space="preserve">http://www.ncbi.nlm.nih.gov/pubmed/4408265 </t>
  </si>
  <si>
    <t>Stallworth JM, Hennigar GR, Jonsson HT Jr, Rodriguez O</t>
  </si>
  <si>
    <t>The chronically swollen painful extremity: a detailed study for possible etiological factors</t>
  </si>
  <si>
    <t>Forty patients with atypical, chronically swollen, painful lower extremities were observed from two to ten years. Most patients had had previous diagnoses of lymphostasis or venostasis. Clinical reevaluation indicated lipedema (painful fat syndrome) as described by Allen and Hines in 1940 and not reported on since.
Fourteen patients were selected at random for detailed pathologic and chemical (tissue and serum) examinations as well as flow studies in the lymphatic, venous, and arterial systems. All study results were essentially normal except for chemical examinations. Significant amounts of lipids containing an altered fatty acid pattern were found in plasma and tissue examined by biopsy.</t>
  </si>
  <si>
    <t>Greer</t>
  </si>
  <si>
    <t>Lipedema of the Legs</t>
  </si>
  <si>
    <t>https://www.researchgate.net/publication/281528837_Lipedema_of_the_legs</t>
  </si>
  <si>
    <t>A 22 yr old woman with bilateral symmetrical enlargement of her lower extremities since the age of 11 is reported. A diagnosis of lipedema of the legs was made on the basis of history, physical examination, biopsy and phlebography. Lipedema of the legs should be included in the differential diagnosis of symmetrical nonpitting edematous lower extremities. According to Allen and Hines, the characteristic points to be made for a diagnosis of lipedema of the legs included the following: almost exclusively seen in women; always bilateral and symmetrical with minimal involvement of the feet; minimal to absent pitting edems; all parts of the limbs are involved simultaneously; persistent enlargement despite elevation of the extremities. 16% of their patients gave a family history of the disorder; 40% complained of pain in the lower extremities; and approximately half of the patients were obese. The age of onset was variable, from childhood to the sixth or seventh decade. There was no racial preponderance. No patient gave a history compatible with progressive lipodystrophy. Treatment included diet, diuretics, tight stockings, rest and elevation, and massage, but was unsatisfactory in most cases.</t>
  </si>
  <si>
    <t>Case of 16 yo (started at 11 yo)</t>
  </si>
  <si>
    <t xml:space="preserve">Kundu S. · Irving E.R. · Whittingham G.E. · Paley R.G. </t>
  </si>
  <si>
    <t xml:space="preserve"> 
Lipoedema</t>
  </si>
  <si>
    <t xml:space="preserve">http://www.karger.com/Article/Abstract/244984 </t>
  </si>
  <si>
    <t>Lipoedema was first described by Allen and Hines (1940), and it is characterised by fat legs and orthostatic edema. Generalised obesity may be presend or absent, the mean weight of five illustrative patients in their paper ws 154.5 lbs. Allen and his co-workers (1951) then reported 119 cases of lipoedema at the Mayo Clinic from 1937 to 1946. The condition affects women almost exclusively. ...
The condition is briefly mentioned by Martin et al. (1956). The condition is often confused with vascular diseases affecting lower extremities, and lymphoedema (Wold et al., 1951). Furthermore, these workers consider that lipoedema can be distinguished from lipodystrophy progressiva by the extensive loss of subcutaneous fat in the upper half of the body associated with deposition of fat in the buttocks and lower extremities (Whittle, 1944).
  Two patients are presented with lipoedema, associated with diabetes mellitus. The possibility that lipoedema may be a variatn of lipodystrophy progressive is discussed.</t>
  </si>
  <si>
    <t>"Martin et al. (1956)"</t>
  </si>
  <si>
    <t>Aust N Z J Surg. 1966 Feb;35(3):166-9</t>
  </si>
  <si>
    <t>Rank BK, Wong GS</t>
  </si>
  <si>
    <t>Lipoedema</t>
  </si>
  <si>
    <t>Fairbairn</t>
  </si>
  <si>
    <t>Edema of the Extremeties Caused Primarily by Regional Abnormalities</t>
  </si>
  <si>
    <t>Introductary paragraph
When edema of the lower extremities
" cannot be ascribed to systemic disease,
the cause may be due to abnormalities in the
lower extremity. The factors that tend to promote
localized edema and the regional disease
processes that cause edema are noted in table
1. The upper extremity also may uncommonly
be involved in most of these conditions. However,
in this report reference will be made only
to edema in the lower extremity.'
A summary of the distinguishing features
of some common types of regional edema can
be found in table 2.</t>
  </si>
  <si>
    <t>Mayo Clinic Staff Meetings: Vascular Clinics. X. 
Volume 27 NO 1 pp 7-9</t>
  </si>
  <si>
    <t>Hines EA</t>
  </si>
  <si>
    <t>Lipedema and "Physiologic" Edema</t>
  </si>
  <si>
    <t>http://www.ncbi.nlm.nih.gov/pubmed/14900206</t>
  </si>
  <si>
    <t>Received for publication June 7, 1949. From the Mayo Foundation and Minnesota. Clinic, Rochester,the Division of Medicine of the Mayo pp 1243-1250</t>
  </si>
  <si>
    <t>Wold LE, Hines EA, Allen EA</t>
  </si>
  <si>
    <t>Lipedema of the legs: A Syndrome Characterized by Fat Legs and Edema</t>
  </si>
  <si>
    <t>http://www.ncbi.nlm.nih.gov/pubmed/14830102</t>
  </si>
  <si>
    <t>None found on PubMed</t>
  </si>
  <si>
    <t>PP 184-187</t>
  </si>
  <si>
    <t>Allen EV, Hines EA</t>
  </si>
  <si>
    <t>Lipedema of the legs; a syndrome characterized by fat legs and edema.</t>
  </si>
  <si>
    <t>http://annals.org/article.aspx?articleid=674666</t>
  </si>
  <si>
    <t>"This excerpt has been provided in the absence of an abstract.
There is little in the literature on abnormal localized depositions of body fat to clarify the syndrome of lipedema of the legs which two of us (E. V. A. and E. A. H.) described in 1940.1 Confusion and uncertainty, both manifested in an extensive article by Lyon2 in 1910, are demonstrated by the use of such terms as "oedeme hystérique" and "pseudo-edema." We are not concerned in this presentation with the type of lipodystrophy (lipodystrophia progressiva) which is generally felt to be characterized by loss of subcutaneous fat of the upper half of the body and increased deposition of fat..."</t>
  </si>
  <si>
    <t>Mayo Clinic Staff Meetings: Vascular Clinics. X.</t>
  </si>
  <si>
    <t>All Authors</t>
  </si>
  <si>
    <t>Title of the article</t>
  </si>
  <si>
    <t>Publication information, misc.</t>
  </si>
  <si>
    <t>PMCID</t>
  </si>
  <si>
    <t>Other Link</t>
  </si>
  <si>
    <t>Emma Hansson, Henry Svensson, Håkan Brorson</t>
  </si>
  <si>
    <t>Review of Dercum’s disease and proposal of diagnostic criteria, diagnostic methods, classification and management</t>
  </si>
  <si>
    <t>Orphanet J Rare Dis. 2012; 7: 23. Published online 2012 April 30. doi: 10.1186/1750-1172-7-23</t>
  </si>
  <si>
    <t>PMC3444313</t>
  </si>
  <si>
    <t>Depression in Dercum’s disease and in obesity: A case control study</t>
  </si>
  <si>
    <t>BMC Psychiatry. 2012; 12: 74. Published online 2012 July 3. doi: 10.1186/1471-244X-12-74</t>
  </si>
  <si>
    <t>PMC3416699</t>
  </si>
  <si>
    <t>Emma Hansson, Henry Svensson, Unne Stenram, Håkan Brorson</t>
  </si>
  <si>
    <t>Histology of adipose tissue inflammation in Dercum's disease, obesity and normal weight controls: a case control study</t>
  </si>
  <si>
    <t>J Inflamm (Lond) 2011; 8: 24. Published online 2011 September 28. doi: 10.1186/1476-9255-8-24</t>
  </si>
  <si>
    <t>PMC3195089</t>
  </si>
  <si>
    <t>Jennifer K Yee, Susan A Phillips, Kambiz Allamehzadeh, Karen L Herbst</t>
  </si>
  <si>
    <t>Lipids Health Dis. 2012; 11: 19. Published online 2012 February 3. doi: 10.1186/1476-511X-11-19</t>
  </si>
  <si>
    <t>PMC3286418</t>
  </si>
  <si>
    <t>https://www.researchgate.net/profile/Susan_Phillips2/publication/221801050_Subcutaneous_adipose_tissue_fatty_acid_desaturation_in_adults_with_and_without_rare_adipose_disorders/links/0c96053b9406dc768d000000.pdf</t>
  </si>
  <si>
    <t>E. G. Graham Little</t>
  </si>
  <si>
    <t>Case of Dercum's Disease</t>
  </si>
  <si>
    <t>Proc R Soc Med. 1919; 12(Dermatol Sect): 35–36.</t>
  </si>
  <si>
    <t>PMC2066686</t>
  </si>
  <si>
    <t>Henry MacCormac</t>
  </si>
  <si>
    <t>Proc R Soc Med. 1921; 14(Dermatol Sect): 23–24.</t>
  </si>
  <si>
    <t>PMC2153368</t>
  </si>
  <si>
    <t>G. McMullan</t>
  </si>
  <si>
    <t>Adiposis Dolorosa (Dercum's Disease)</t>
  </si>
  <si>
    <t>Proc R Soc Med. 1910; 3(Clin Sect): 55–61.</t>
  </si>
  <si>
    <t>PMC1961551</t>
  </si>
  <si>
    <t>E. Stolkind</t>
  </si>
  <si>
    <t>Cases of Adiposis Dolorosa (Dercum's Disease)</t>
  </si>
  <si>
    <t>Proc R Soc Med. 1923; 16(Clin Sect): 45–47.</t>
  </si>
  <si>
    <t>PMC2103878</t>
  </si>
  <si>
    <t>A. D. K. Peters</t>
  </si>
  <si>
    <t>Dercum's Disease</t>
  </si>
  <si>
    <t>Proc R Soc Med. 1935 February; 28(4): 367–368.</t>
  </si>
  <si>
    <t>PMC2205253</t>
  </si>
  <si>
    <t>Henry T. Lynch, William L. Harlan</t>
  </si>
  <si>
    <t>Hereditary Factors in Adiposis Dolorosa (Dercum's Disease)</t>
  </si>
  <si>
    <t>Am J Hum Genet. 1963 June; 15(2): 184–190.</t>
  </si>
  <si>
    <t>PMC1932230</t>
  </si>
  <si>
    <t>Stephen K. Montgomery</t>
  </si>
  <si>
    <t>Dercum's Disease and its Treatment by Deep X Rays</t>
  </si>
  <si>
    <t>Br Med J. 1936 February 22; 1(3920): 357–358.</t>
  </si>
  <si>
    <t>PMC2122475</t>
  </si>
  <si>
    <t>A CASE OF “DERCUM'S DISEASE.”</t>
  </si>
  <si>
    <t>Br Med J. 1909 August 28; 2(2539): 516–517.</t>
  </si>
  <si>
    <t>PMC2320479</t>
  </si>
  <si>
    <t>Prachi G Agrawal, Uday S Khopkar, Sunanda A Mahajan, Sunil N Mishra</t>
  </si>
  <si>
    <t>Triads in Dermatology</t>
  </si>
  <si>
    <t>Indian J Dermatol. 2013 Sep-Oct; 58(5): 346–351. doi: 10.4103/0019-5154.117297</t>
  </si>
  <si>
    <t>PMC3778772</t>
  </si>
  <si>
    <t>Juhi Kawale, Amit Mahore, Nitin Dange, Kalpesh Bhoyar</t>
  </si>
  <si>
    <t>Adiposis dolorosa of scalp presenting with severe headache: an unusual case</t>
  </si>
  <si>
    <t>J Headache Pain. 2010 December; 11(6): 539–541. Published online 2010 September 2. doi: 10.1007/s10194-010-0253-9</t>
  </si>
  <si>
    <t>PMC3476222</t>
  </si>
  <si>
    <t>Yehia Yousri Mishriki</t>
  </si>
  <si>
    <t>Abdominal wall pain in obese women: frequently missed and easily treated</t>
  </si>
  <si>
    <t>BMJ Case Rep. 2009; 2009: bcr07.2008.0482. Published online 2009 February 27. doi: 10.1136/bcr.07.2008.0482</t>
  </si>
  <si>
    <t>PMC3028300</t>
  </si>
  <si>
    <t>B. T. Parsons-Smith</t>
  </si>
  <si>
    <t>Case of Obesity</t>
  </si>
  <si>
    <t>Proc R Soc Med. 1928 June; 21(8): 1423.</t>
  </si>
  <si>
    <t>PMC2102586</t>
  </si>
  <si>
    <t>An Essay on the Physiology of Mind</t>
  </si>
  <si>
    <t>Cal State J Med. 1922 October; 20(10): 371.</t>
  </si>
  <si>
    <t>The Biology of the Internal Secretions</t>
  </si>
  <si>
    <t>Cal West Med. 1924 November; 22(11): 590.</t>
  </si>
  <si>
    <t>H. D. Rolleston</t>
  </si>
  <si>
    <t>Symmetrical Lipomatosis</t>
  </si>
  <si>
    <t>Proc R Soc Med. 1911; 4(Clin Sect): 1–3.</t>
  </si>
  <si>
    <t>PMC2004724</t>
  </si>
  <si>
    <t>J Eisman, R L Swezey</t>
  </si>
  <si>
    <t>Juxta-articular adiposis dolorosa: what is it? Report of 2 cases.</t>
  </si>
  <si>
    <t>Ann Rheum Dis. 1979 October; 38(5): 479–482.</t>
  </si>
  <si>
    <t>PMC1000398</t>
  </si>
  <si>
    <t>Unreviewed Reports</t>
  </si>
  <si>
    <t>Br Med J (Clin Res Ed) 1984 June 23; 288(6434): 1880.</t>
  </si>
  <si>
    <t>James R. Goodall, L. C. Conn</t>
  </si>
  <si>
    <t>The Association of Malignant Disease of the Thyroid and Multiple Lipomata</t>
  </si>
  <si>
    <t>Can Med Assoc J. 1911 January; 1(1): 33–37.</t>
  </si>
  <si>
    <t>PMC1579677</t>
  </si>
  <si>
    <t>Walter Langdon-Brown</t>
  </si>
  <si>
    <t>ON HYPOPITUITARISM</t>
  </si>
  <si>
    <t>Br Med J. 1936 November 14; 2(3958): 984–985.</t>
  </si>
  <si>
    <t>PMC2458215</t>
  </si>
  <si>
    <t>W. Hale White</t>
  </si>
  <si>
    <t>A Case of Adiposis Dolorosa</t>
  </si>
  <si>
    <t>Br Med J. 1899 December 2; 2(2031): 1533–1534.1.</t>
  </si>
  <si>
    <t>PMC2412696</t>
  </si>
  <si>
    <t>J. George Adami</t>
  </si>
  <si>
    <t>ON THE RELATIONSHIP BETWEEN TUMOURS PROPER (BLASTOMAS) AND HYPERBLASTOSIS</t>
  </si>
  <si>
    <t>Can Med Assoc J. 1913 November; 3(11): 953–961.</t>
  </si>
  <si>
    <t>PMC1579887</t>
  </si>
  <si>
    <t>M. L. Singewald</t>
  </si>
  <si>
    <t>Another cause of low back pain: lipomata in the sacroiliac region.</t>
  </si>
  <si>
    <t>Trans Am Clin Climatol Assoc. 1966; 77: 73–79.</t>
  </si>
  <si>
    <t>PMC2441105</t>
  </si>
  <si>
    <t>Menaka M. Nadar, Carlo R. Bartoli, Morton L. Kasdan</t>
  </si>
  <si>
    <t>Lipomas of the Hand: A Review and 13 Patient Case Series</t>
  </si>
  <si>
    <t>Eplasty. 2010; 10: e66. Published online 2010 October 25.</t>
  </si>
  <si>
    <t>PMC2964102</t>
  </si>
  <si>
    <t>Questions and Comments</t>
  </si>
  <si>
    <t>Br Med J. 1949 September 17; 2(4628): 661–662.</t>
  </si>
  <si>
    <t>Robert Gibson</t>
  </si>
  <si>
    <t>The Occurrence of Progressive Lipodystrophy in Mental Defectives</t>
  </si>
  <si>
    <t>Can Med Assoc J. 1957 August 1; 77(3): 217–219.</t>
  </si>
  <si>
    <t>PMC1824025</t>
  </si>
  <si>
    <t>QUESTIONS AND COMMENTS</t>
  </si>
  <si>
    <t>Br Med J. 1947 December 13; 2(4536): 984–986.</t>
  </si>
  <si>
    <t>Ralph Stockman</t>
  </si>
  <si>
    <t>The Clinical Symptoms and Treatment of Chronic Subcutaneous Fibrosis</t>
  </si>
  <si>
    <t>Br Med J. 1911 February 18; 1(2616): 352–355.</t>
  </si>
  <si>
    <t>PMC2332909</t>
  </si>
  <si>
    <t>Carlos R Medina, S Schneider, A Mitra, J Spears, A Mitra</t>
  </si>
  <si>
    <t>Giant submental lipoma: Case report and review of the literature</t>
  </si>
  <si>
    <t>Can J Plast Surg. 2007 Winter; 15(4): 219–222.</t>
  </si>
  <si>
    <t>PMC2696007</t>
  </si>
  <si>
    <t>Carl Wheeler Rand</t>
  </si>
  <si>
    <t>HYPOPHYSEAL SYMPTOMATOLOGY; A REVIEW</t>
  </si>
  <si>
    <t>Cal State J Med. 1917 August; 15(8): 312–316.</t>
  </si>
  <si>
    <t>PMC1592979</t>
  </si>
  <si>
    <t>Br Med J. 1957 December 7; 2(5057): 1381–1382.</t>
  </si>
  <si>
    <t>Reviews</t>
  </si>
  <si>
    <t>Br Med J. 1904 May 21; 1(2264): 1198–1200.</t>
  </si>
  <si>
    <t>W. S. C. Copeman</t>
  </si>
  <si>
    <t>Fibro-fatty Tissue and its Relation to “Rheumatic” Syndromes</t>
  </si>
  <si>
    <t>Br Med J. 1949 July 23; 2(4620): 191–197.</t>
  </si>
  <si>
    <t>PMC2050494</t>
  </si>
  <si>
    <t>Br Med J. 1949 August 6; 2(4622): 346.</t>
  </si>
  <si>
    <t>H. de Watteville, S. Salinger, R. Borth</t>
  </si>
  <si>
    <t>Principles Underlying Determination of Sex Hormones</t>
  </si>
  <si>
    <t>Br Med J. 1949 August 13; 2(4623): 352–356.</t>
  </si>
  <si>
    <t>PMC2050756</t>
  </si>
  <si>
    <t>Fibro-Fatty Tissue and its Relation to Certain “Rheumatic” Syndromes: Hunterian Lecture delivered at the Royal College of Surgeons of England on 25th March, 1949</t>
  </si>
  <si>
    <t>Ann R Coll Surg Engl. 1949 August; 5(2): 110–129.</t>
  </si>
  <si>
    <t>PMC2238360</t>
  </si>
  <si>
    <t>AN EPITOME OF CURRENT MEDICAL LITERATURE</t>
  </si>
  <si>
    <t>Br Med J. 1912 June 22; 1(2686): E93–E96.</t>
  </si>
  <si>
    <t>EPITOME OF CURRENT MEDICAL LITERATURE</t>
  </si>
  <si>
    <t>Br Med J. 1925 December 5; 2(3388): E83–E86.</t>
  </si>
  <si>
    <t>C F Bassøe</t>
  </si>
  <si>
    <t>The skinache syndrome.</t>
  </si>
  <si>
    <t>J R Soc Med. 1995 October; 88(10): 565–569.</t>
  </si>
  <si>
    <t>PMC1295357</t>
  </si>
  <si>
    <t>Ernest Sachs</t>
  </si>
  <si>
    <t>TUMORS OF THE GASSERIAN GANGLION: WITH THE REPORT OF AN OPERATED CASE</t>
  </si>
  <si>
    <t>Ann Surg. 1917 August; 66(2): 152–159.</t>
  </si>
  <si>
    <t>PMC1426479</t>
  </si>
  <si>
    <t>Raymond Greene</t>
  </si>
  <si>
    <t>Adiposity</t>
  </si>
  <si>
    <t>Postgrad Med J. 1946 June; 22(248): 169–181.</t>
  </si>
  <si>
    <t>PMC2478397</t>
  </si>
  <si>
    <t>N. C. Foot, R. W. Good, M. C. Mènard</t>
  </si>
  <si>
    <t>A Case of Adiposis Dolorosa with Necropsy</t>
  </si>
  <si>
    <t>Am J Pathol. 1926 May; 2(3): 251–262.7.</t>
  </si>
  <si>
    <t>PMC1931757</t>
  </si>
  <si>
    <t>Eric Macnamara, Julius Bernstein</t>
  </si>
  <si>
    <t>LANDRY'S PARALYSIS</t>
  </si>
  <si>
    <t>Br Med J. 1906 August 4; 2(2379): 248–252.</t>
  </si>
  <si>
    <t>PMC2381873</t>
  </si>
  <si>
    <t>F. X. Dercum, J. William White</t>
  </si>
  <si>
    <t>Two Cases of Spinal Surgery</t>
  </si>
  <si>
    <t>Ann Surg. 1889 June; 9(6): 424–438.</t>
  </si>
  <si>
    <t>PMC1428306</t>
  </si>
  <si>
    <t>Karen L Herbst, Thomas Rutledge</t>
  </si>
  <si>
    <t>J Pain Res. 2010; 3: 147–153. Published online 2010 August 20. doi: 10.2147/JPR.S12351</t>
  </si>
  <si>
    <t>PMC3004643</t>
  </si>
  <si>
    <t>Ernest Jones</t>
  </si>
  <si>
    <t>PSYCHO-ANALYSIS</t>
  </si>
  <si>
    <t>Br Med J. 1914 July 4; 2(2792): 47.</t>
  </si>
  <si>
    <t>PMC2299715</t>
  </si>
  <si>
    <t>Gordon Moir</t>
  </si>
  <si>
    <t>ACHONDROPLASIA OCCURRING IN A CHINAMAN</t>
  </si>
  <si>
    <t>Br Med J. 1909 August 28; 2(2539): 516.</t>
  </si>
  <si>
    <t>PMC2320474</t>
  </si>
  <si>
    <t>Leonard Williams</t>
  </si>
  <si>
    <t>A Discussion on Fibrositis</t>
  </si>
  <si>
    <t>Proc R Soc Med. 1913; 6(Balneol Climatol Sect): 68–69.</t>
  </si>
  <si>
    <t>PMC2006731</t>
  </si>
  <si>
    <t>The Essentials of Modern Surgery</t>
  </si>
  <si>
    <t>Proc R Soc Med. 1957 September; 50(9): 703.</t>
  </si>
  <si>
    <t>Noushif Medappil, T. A. Vasu</t>
  </si>
  <si>
    <t>Madelung’s disease: A spot diagnosis</t>
  </si>
  <si>
    <t>Indian J Plast Surg. 2010 Jul-Dec; 43(2): 227–228. doi: 10.4103/0970-0358.73472</t>
  </si>
  <si>
    <t>PMC3010793</t>
  </si>
  <si>
    <t>Hugh Gordon</t>
  </si>
  <si>
    <t>Two Cases of Acrodermatitis Atrophicans Herxheimer</t>
  </si>
  <si>
    <t>Proc R Soc Med. 1933 August; 26(10): 1299–1300.</t>
  </si>
  <si>
    <t>PMC2204397</t>
  </si>
  <si>
    <t>William Bain</t>
  </si>
  <si>
    <t>PANNICULITIS: ITS SIGNS AND TREATMENT</t>
  </si>
  <si>
    <t>Br Med J. 1925 March 7; 1(3349): 450–451.</t>
  </si>
  <si>
    <t>PMC2226489</t>
  </si>
  <si>
    <t>Bernard Myers</t>
  </si>
  <si>
    <t>Case of Adiposis Dolorosa</t>
  </si>
  <si>
    <t>Proc R Soc Med. 1922; 15(Clin Sect): 6–8.</t>
  </si>
  <si>
    <t>PMC2102396</t>
  </si>
  <si>
    <t>Samuel Lloyd</t>
  </si>
  <si>
    <t>III. Chipault on the Surgery of the Spinal Cord</t>
  </si>
  <si>
    <t>Ann Surg. 1892 December; 16(6): 550–553.</t>
  </si>
  <si>
    <t>PMC1428766</t>
  </si>
  <si>
    <t>W. D. Clements, P. Rice, C. Harvey</t>
  </si>
  <si>
    <t>Excess adipose and heartburn.</t>
  </si>
  <si>
    <t>Postgrad Med J. 1997 June; 73(860): 369–371.</t>
  </si>
  <si>
    <t>PMC2431324</t>
  </si>
  <si>
    <t>M De Silva, M J Earley</t>
  </si>
  <si>
    <t>Liposuction in the treatment of juxta-articular adiposis dolorosa.</t>
  </si>
  <si>
    <t>Ann Rheum Dis. 1990 June; 49(6): 403–404.</t>
  </si>
  <si>
    <t>PMC1004110</t>
  </si>
  <si>
    <t>Uwe Wollina, Birgit Heinig, Andreas Nowak</t>
  </si>
  <si>
    <t>Clin Cosmet Investig Dermatol. 2014; 7: 35–42. Published online 2014 January 23. doi: 10.2147/CCID.S56655</t>
  </si>
  <si>
    <t>PMC3904776</t>
  </si>
  <si>
    <t>John O'Conor</t>
  </si>
  <si>
    <t>THE RELATION OF CIRRHOSIS OF MESENTERY AND SUBPERITONEAL LIPOMATOSIS TO ALCOHOL AND WORK</t>
  </si>
  <si>
    <t>Ann Surg. 1923 December; 78(6): 751–754.</t>
  </si>
  <si>
    <t>PMC1400543</t>
  </si>
  <si>
    <t>Allergic, endocrine system, metabolic, and nutritional diseases</t>
  </si>
  <si>
    <t>Bull World Health Org Suppl. 1948; 1: 95–102.</t>
  </si>
  <si>
    <t>Amber Taylor, Anton H Westveld, Magdalena Szkudlinska, Prathima Guruguri, Emil Annabi, Amol Patwardhan, Theodore J Price, Hussein N Yassine</t>
  </si>
  <si>
    <t>The use of metformin is associated with decreased lumbar radiculopathy pain</t>
  </si>
  <si>
    <t>J Pain Res. 2013; 6: 755–763. Published online 2013 December 9. doi: 10.2147/JPR.S52205</t>
  </si>
  <si>
    <t>PMC3862700</t>
  </si>
  <si>
    <t>J Pain Res. 2014; 7: 89.</t>
  </si>
  <si>
    <t>S. M. Balaji</t>
  </si>
  <si>
    <t>Congenital diffuse infiltrating facial lipomatosis</t>
  </si>
  <si>
    <t>Ann Maxillofac Surg. 2012 Jul-Dec; 2(2): 190–196. doi: 10.4103/2231-0746.101363</t>
  </si>
  <si>
    <t>PMC3591063</t>
  </si>
  <si>
    <t>P Rajan, A Menon, TJ Crofts</t>
  </si>
  <si>
    <t>Teaching Corner-“Lumps and Bumps”: A practical guide to minor surgery for the Core Surgical Trainee</t>
  </si>
  <si>
    <t>Malawi Med J. 2011 June; 23(2): 65–68.</t>
  </si>
  <si>
    <t>PMC3627696</t>
  </si>
  <si>
    <t>Karyn J. Catalano, Darko Stefanovski, Richard N. Bergman</t>
  </si>
  <si>
    <t>Critical Role of the Mesenteric Depot Versus Other Intra-abdominal Adipose Depots in the Development of Insulin Resistance in Young Rats</t>
  </si>
  <si>
    <t>Diabetes. 2010 June; 59(6): 1416–1423. Published online 2010 March 18. doi: 10.2337/db08-0675</t>
  </si>
  <si>
    <t>PMC2874702</t>
  </si>
  <si>
    <t>M De Vincentiis, A Greco, A Mascelli, P Soldo, G Zambetti</t>
  </si>
  <si>
    <t>Lipoma of the larynx: a case report</t>
  </si>
  <si>
    <t>Acta Otorhinolaryngol Ital. 2010 February; 30(1): 58–63.</t>
  </si>
  <si>
    <t>PMC2881609</t>
  </si>
  <si>
    <t>Julia Ann Fleming, Bradley David O’Connor</t>
  </si>
  <si>
    <t>Use of lidocaine patches for neuropathic pain in a comprehensive cancer centre</t>
  </si>
  <si>
    <t>Pain Res Manag. 2009 Sep-Oct; 14(5): 381–388.</t>
  </si>
  <si>
    <t>PMC2779156</t>
  </si>
  <si>
    <t>Humphry Rolleston</t>
  </si>
  <si>
    <t>Treatment of Endocrine Disorders</t>
  </si>
  <si>
    <t>Postgrad Med J. 1927 December; 3(27): 37–41.</t>
  </si>
  <si>
    <t>PMC2531487</t>
  </si>
  <si>
    <t>Lakshyajit D. Dhami</t>
  </si>
  <si>
    <t>Liposuction</t>
  </si>
  <si>
    <t>Indian J Plast Surg. 2008 October; 41(Suppl): S27–S40.</t>
  </si>
  <si>
    <t>PMC2825130</t>
  </si>
  <si>
    <t>A. Hollenberg</t>
  </si>
  <si>
    <t>Diuresis and the Newer Diuretics—Ammonium Chloride and Novasurol</t>
  </si>
  <si>
    <t>Can Med Assoc J. 1926 November; 16(11): 1343–1346.</t>
  </si>
  <si>
    <t>PMC1709147</t>
  </si>
  <si>
    <t>Br Med J. 1920 August 21; 2(3112): 281–282.</t>
  </si>
  <si>
    <t>PMC2338001</t>
  </si>
  <si>
    <t>Br Med J. 1899 April 15; 1(1998): 912–914.</t>
  </si>
  <si>
    <t>PMC2462490</t>
  </si>
  <si>
    <t>F. Phinizy Calhoun</t>
  </si>
  <si>
    <t>Concerning the Site of Angioid Streaks of the Fundus Oculi</t>
  </si>
  <si>
    <t>Trans Am Ophthalmol Soc. 1927; 25: 209–216.</t>
  </si>
  <si>
    <t>PMC1316609</t>
  </si>
  <si>
    <t>Ernest Fletcher</t>
  </si>
  <si>
    <t>Fibrositis</t>
  </si>
  <si>
    <t>Postgrad Med J. 1937 September; 13(143): 324–329.</t>
  </si>
  <si>
    <t>PMC2476693</t>
  </si>
  <si>
    <t>Reports of Societies</t>
  </si>
  <si>
    <t>Br Med J. 1910 November 12; 2(2602): 1524–1526.</t>
  </si>
  <si>
    <t>PMC2336430</t>
  </si>
  <si>
    <t>Br Med J. 1935 July 13; 2(3888): 65–67.</t>
  </si>
  <si>
    <t>PMC2460857</t>
  </si>
  <si>
    <t>G. Enzi, M. Digito, G. Baldo Enzi, B. Perin, D. Fiore</t>
  </si>
  <si>
    <t>Asymmetrical lipomatosis: report of two cases.</t>
  </si>
  <si>
    <t>Postgrad Med J. 1985 September; 61(719): 797–800.</t>
  </si>
  <si>
    <t>PMC2418415</t>
  </si>
  <si>
    <t>D. E. Rodger, J. Grant McFetridge, Eileen Price</t>
  </si>
  <si>
    <t>THE MANAGEMENT OF OBESITY</t>
  </si>
  <si>
    <t>Can Med Assoc J. 1950 September; 63(3): 265–269.</t>
  </si>
  <si>
    <t>PMC1821494</t>
  </si>
  <si>
    <t>Charles F. M. Saint</t>
  </si>
  <si>
    <t>A COMPARISON OF INFLAMMATION AND TUMOUR FORMATION</t>
  </si>
  <si>
    <t>Br Med J. 1914 April 18; 1(2781): 848–851.</t>
  </si>
  <si>
    <t>PMC2300675</t>
  </si>
  <si>
    <t>OBESITY, AND ITS TREATMENT</t>
  </si>
  <si>
    <t>Cal West Med. 1928 July; 29(1): 40–43.</t>
  </si>
  <si>
    <t>PMC1655759</t>
  </si>
  <si>
    <t>Vincent Coates</t>
  </si>
  <si>
    <t>What do we mean by Rheumatism?</t>
  </si>
  <si>
    <t>Postgrad Med J. 1933 October; 9(96): 368-372, 373-376.</t>
  </si>
  <si>
    <t>PMC2532283</t>
  </si>
  <si>
    <t>D A Jones, N J Vetter</t>
  </si>
  <si>
    <t>Formal and informal support received by carers of elderly dependents.</t>
  </si>
  <si>
    <t>Br Med J (Clin Res Ed) 1985 September 7; 291(6496): 643–645.</t>
  </si>
  <si>
    <t>PMC1417498</t>
  </si>
  <si>
    <t>L. H. Newburgh</t>
  </si>
  <si>
    <t>Energy Metabolism in Obese Patients</t>
  </si>
  <si>
    <t>Bull N Y Acad Med. 1948 April; 24(4): 227–238.</t>
  </si>
  <si>
    <t>PMC1871166</t>
  </si>
  <si>
    <t>W. Stanley Hartroft</t>
  </si>
  <si>
    <t>The Pathology of Obesity</t>
  </si>
  <si>
    <t>Bull N Y Acad Med. 1960 May; 36(5): 313–322.</t>
  </si>
  <si>
    <t>PMC1806338</t>
  </si>
  <si>
    <t>Douglas H. Collins</t>
  </si>
  <si>
    <t>Infection and Fibrositis</t>
  </si>
  <si>
    <t>Ann Rheum Dis. 1940 December; 2(2): 114–126.</t>
  </si>
  <si>
    <t>PMC1011482</t>
  </si>
  <si>
    <t>L. H. Newburgh, Margaret Woodwell Johnston</t>
  </si>
  <si>
    <t>THE NATURE OF OBESITY</t>
  </si>
  <si>
    <t>J Clin Invest. 1930 February; 8(2): 197–213. doi: 10.1172/JCI100260</t>
  </si>
  <si>
    <t>PMC424616</t>
  </si>
  <si>
    <t>A. E. Trites</t>
  </si>
  <si>
    <t>Thyrolipoma, thymolipoma and pharyngeal lipoma: a syndrome.</t>
  </si>
  <si>
    <t>Can Med Assoc J. 1966 December 10; 95(24): 1254–1259.</t>
  </si>
  <si>
    <t>PMC1935725</t>
  </si>
  <si>
    <t>Hamilton Baxter, Martin A. Entin, John A. Drummond</t>
  </si>
  <si>
    <t>PROGRESSIVE LIPODYSTROPHY</t>
  </si>
  <si>
    <t>Can Med Assoc J. 1948 November; 59(5): 452–458.</t>
  </si>
  <si>
    <t>PMC1591233</t>
  </si>
  <si>
    <t>Daniel Cappon</t>
  </si>
  <si>
    <t>Obesity</t>
  </si>
  <si>
    <t>Can Med Assoc J. 1958 October 1; 79(7): 568–573.</t>
  </si>
  <si>
    <t>PMC1830277</t>
  </si>
  <si>
    <t>Max Valentine</t>
  </si>
  <si>
    <t>Aetiology of Fibrositis: A Review</t>
  </si>
  <si>
    <t>Ann Rheum Dis. 1947; 6(4): 241–250.</t>
  </si>
  <si>
    <t>PMC1030560</t>
  </si>
  <si>
    <t>W. Langdon Brown</t>
  </si>
  <si>
    <t>A British Medical Association Lecture ON MINOR ENDOCRINE DISTURBANCES: AND THEIR METABOLIC AND PSYCHICAL EFFECTS</t>
  </si>
  <si>
    <t>Br Med J. 1923 December 8; 2(3284): 1073–1077.</t>
  </si>
  <si>
    <t>PMC2317530</t>
  </si>
  <si>
    <t>Br Med J. 1906 August 25; 2(2382): E29–E32.</t>
  </si>
  <si>
    <t>PMC2382068</t>
  </si>
  <si>
    <t>Arthur P. Luff</t>
  </si>
  <si>
    <t>The Harveian Lecture ON THE VARIOUS FORMS OF FIBROSITIS AND THEIR TREATMENT: Delivered before the Harveian Society of London on April 10th, 1913</t>
  </si>
  <si>
    <t>Br Med J. 1913 April 12; 1(2728): 756–760.</t>
  </si>
  <si>
    <t>PMC2298886</t>
  </si>
  <si>
    <t>A. Belcham Keyes</t>
  </si>
  <si>
    <t>CHOLELITHIASIS, CHOLECYSTITIS AND CHOLANGITIS</t>
  </si>
  <si>
    <t>Ann Surg. 1923 January; 77(1): 52–63.</t>
  </si>
  <si>
    <t>PMC1400274</t>
  </si>
  <si>
    <t>R. Ackerley</t>
  </si>
  <si>
    <t>A Discussion on Fibrositis : Daily Habits in Civilized Life as Factors in the Causation of Fibrositis; with Suggestions for its Prevention and Cure</t>
  </si>
  <si>
    <t>Proc R Soc Med. 1913; 6(Balneol Climatol Sect): 49–64.</t>
  </si>
  <si>
    <t>PMC2006749</t>
  </si>
  <si>
    <t>Ernest Fletcher, E. Lewis-Faning</t>
  </si>
  <si>
    <t>Chronic Rheumatic Diseases. (Part II)</t>
  </si>
  <si>
    <t>Postgrad Med J. 1945 February; 21(231): 54–63.</t>
  </si>
  <si>
    <t>PMC2478291</t>
  </si>
  <si>
    <t>COUNTY NEWS</t>
  </si>
  <si>
    <t>Cal West Med. 1924 March; 22(3): 120–125.</t>
  </si>
  <si>
    <t>PMC1654243</t>
  </si>
  <si>
    <t>Br Med J. 1909 December 18; 2(2555): 1750–1755.</t>
  </si>
  <si>
    <t>PMC2321459</t>
  </si>
  <si>
    <t>REPORTS OF SOCIETIES</t>
  </si>
  <si>
    <t>Br Med J. 1903 March 28; 1(2204): 732–736.</t>
  </si>
  <si>
    <t>PMC2513293</t>
  </si>
  <si>
    <t>British Medical Journal</t>
  </si>
  <si>
    <t>Br Med J. 1928 September 15; 2(3532): 499–504.</t>
  </si>
  <si>
    <t>John M. T. Finney, Walter Hughson</t>
  </si>
  <si>
    <t>SPASMODIC TORTICOLLIS</t>
  </si>
  <si>
    <t>Ann Surg. 1925 January; 81(1): 255–269.</t>
  </si>
  <si>
    <t>PMC1400143</t>
  </si>
  <si>
    <t>Br Med J. 1921 February 12; 1(3137): 235–241.</t>
  </si>
  <si>
    <t> </t>
  </si>
  <si>
    <t>PMC2414566</t>
  </si>
  <si>
    <t>Bernhard Steinberg</t>
  </si>
  <si>
    <t>Systemic Nodular Panniculitis</t>
  </si>
  <si>
    <t>Am J Pathol. 1953 December; 29(6): 1059–1081.</t>
  </si>
  <si>
    <t>PMC1937481</t>
  </si>
  <si>
    <t>Lewellys F. Barker</t>
  </si>
  <si>
    <t>The Obesities—Their Origins and Some of the Methods of Reducing Them</t>
  </si>
  <si>
    <t>Cal West Med. 1932 August; 37(2): 73–81.</t>
  </si>
  <si>
    <t>PMC1658248</t>
  </si>
  <si>
    <t>A. Bartolini, A. Galli, C. Ghelardini, A. Giotti, M. Malcangio, P. Malmberg-Aiello, P. L. Zucchi</t>
  </si>
  <si>
    <t>Antinociception induced by systemic administration of local anaesthetics depends on a central cholinergic mechanism.</t>
  </si>
  <si>
    <t>Br J Pharmacol. 1987 December; 92(4): 711–721.</t>
  </si>
  <si>
    <t>PMC1853732</t>
  </si>
  <si>
    <t>STATE MEDICAL ASSOCIATIONS</t>
  </si>
  <si>
    <t>Cal West Med. 1934 April; 40(4): 303–313.</t>
  </si>
  <si>
    <t>PMC1659074</t>
  </si>
  <si>
    <t>DAVID CANTOR</t>
  </si>
  <si>
    <t>The Frustrations of Families: Henry Lynch, Heredity, and Cancer Control, 1962–1975</t>
  </si>
  <si>
    <t>Med Hist. 2006 July 1; 50(3): 279–302.</t>
  </si>
  <si>
    <t>PMC1483189</t>
  </si>
  <si>
    <t>Rene Biné</t>
  </si>
  <si>
    <t>Obesity—Its Etiology and Treatment</t>
  </si>
  <si>
    <t>Cal State J Med. 1911 June; 9(6): 251–255.</t>
  </si>
  <si>
    <t>PMC1893758</t>
  </si>
  <si>
    <t>San Francisco Co. Med. Soc., Meeting of Dec. 11, 1906</t>
  </si>
  <si>
    <t>Cal State J Med. 1907 February; 5(2): 34–37.</t>
  </si>
  <si>
    <t>PMC1651826</t>
  </si>
  <si>
    <t>EIGHTY-FIRST ANNUAL MEETING OF THE British Medical Association</t>
  </si>
  <si>
    <t>Br Med J. 1913 August 30; 2(2748): 540–550.</t>
  </si>
  <si>
    <t>PMC2345643</t>
  </si>
  <si>
    <t>SEVENTY-FOURTH ANNUAL MEETING OF THE British Medical Association</t>
  </si>
  <si>
    <t>Br Med J. 1906 September 29; 2(2387): 741–767.</t>
  </si>
  <si>
    <t>PMC2382371</t>
  </si>
  <si>
    <t>Herbst KL, Chang AS, Boyle, D.</t>
  </si>
  <si>
    <t>Lipomatosis associated inflammation and excess collagen may contribute to lower relative resting energy expenditure in women with adiposis dolorosa</t>
  </si>
  <si>
    <t xml:space="preserve">International Journal of Obesity. 2009 Sep; 33(9):1031-8. Epub 2009 Jul 21. PMID: </t>
  </si>
  <si>
    <t>Herbst KL, Asare-Bediako S.</t>
  </si>
  <si>
    <t>Adiposis Dolorosa is More than Painful Fat</t>
  </si>
  <si>
    <t xml:space="preserve"> The Endocrinologist 2007. Nov/Dec 76(6):326-334.</t>
  </si>
  <si>
    <t>http://www.lipomendercum.nl/Adiposis_Dolorosa_Is_More_Than_Painful_Fat_-_Dec_2007.pdf</t>
  </si>
  <si>
    <t>Hansson E1, Svensson H, Brorson H.</t>
  </si>
  <si>
    <t>Review of Dercum's disease and proposal of diagnostic criteria, diagnostic methods, classification and management</t>
  </si>
  <si>
    <t>http://www.biomedcentral.com/content/pdf/1750-1172-7-23.pdf</t>
  </si>
  <si>
    <t>http://www.ncbi.nlm.nih.gov/pubmed/22546240</t>
  </si>
  <si>
    <t>Jonelle M. Petscavage-Thomas &amp; Eric A. Walker &amp; Stephanie A. Bernard &amp; Jennifer Bennet</t>
  </si>
  <si>
    <t>Imaging findings of adiposis dolorosa vs. massive localized lymphedema</t>
  </si>
  <si>
    <t>8 September 2014 / Revised: 22 January 2015 / Accepted: 26 January 2015 / Published online: 13 February 2015</t>
  </si>
  <si>
    <t>B.J. Tins, C. Matthews, M. Haddaway, V.N. Cassar-Pullicino, R. Lalam, J. Singh, P.N.M. Tyrrell</t>
  </si>
  <si>
    <t>Adiposis dolorosa (Dercum’s disease): MRI and ultrasound appearances</t>
  </si>
  <si>
    <t>Gihyun Myung, M.D., and Meike A. Fang, M.D.</t>
  </si>
  <si>
    <t>Dercum’s Disease – A Mimic of Fibromyalgia</t>
  </si>
  <si>
    <t>Karen Louise Herbst</t>
  </si>
  <si>
    <t>Dercum’s Disease White Paper</t>
  </si>
  <si>
    <t>Mohamed M. Khalaf, Haidy N. Ashem</t>
  </si>
  <si>
    <t>Suggested physical therapy protocol for reduction of lipomatosis dolorosa of the legs</t>
  </si>
  <si>
    <t>Other link</t>
  </si>
  <si>
    <t>Abstract
or Conclusion or Summary</t>
  </si>
  <si>
    <t>Magdalena Gibas-Dorna, Piotr Turkowski, Małgorzata Bernatek, Kinga Mikrut,
Justyna Kupsz, Jacek Piąt ek</t>
  </si>
  <si>
    <t>Liposuction-induced metabolic alterations – the effect on insulin sensitivity, adiponectin,
leptin and resistin</t>
  </si>
  <si>
    <t xml:space="preserve">https://www.researchgate.net/profile/Magdalena_Gibas-Dorna/publication/297260042_Liposuction-induced_metabolic_alterations_-_the_effect_on_insulin_sensitivity_adiponectin_leptin_and_resistin/links/56ddf34308aedf2bf0c86f3a.pdf </t>
  </si>
  <si>
    <t>Liposuction surgically removes subcutaneous abdominal tissue (SAT) and has almost no effect on visceral abdominal tissue (VAT) depot. However, some authors suggest that deep layers of SAT are functionally similar to VAT and the amount of deep subcutaneous abdominal adipose tissue is strongly related to insulin resistance in a manner nearly identical to that of visceral adiposity. Moreover, SAT determines leptin secretion which indirectly reflects the level of insulin sensitivity in the body. Thus, the immediate removal of SAT could potentially affect metabolic profile of a patient. The current data are conflicting and cannot bring a clear evidence suggesting that liposuction itself results in important metabolic outcomes and, on the other hand, cannot exclude such a possibility. This review summarizes the liposuction-induced metabolic changes with regard to release of major adipokines and insulin sensitivity.</t>
  </si>
  <si>
    <t>Key</t>
  </si>
  <si>
    <t>From</t>
  </si>
  <si>
    <t>Downloaded?</t>
  </si>
  <si>
    <t>Free online?</t>
  </si>
  <si>
    <t>Author(s)</t>
  </si>
  <si>
    <t>Annotated Bibliography</t>
  </si>
  <si>
    <t>Publisher Citation</t>
  </si>
  <si>
    <t>DOI/PMID</t>
  </si>
  <si>
    <t>PubMed link</t>
  </si>
  <si>
    <t>Cost</t>
  </si>
  <si>
    <t>Approx 
# pages</t>
  </si>
  <si>
    <t>Language
if not English</t>
  </si>
  <si>
    <t>Abstract</t>
  </si>
  <si>
    <t>Interesting comments 1
(Comments that are:
- in disagreement with the rest of the literature, OR
- would make good quotes, OR
- otherwise found interesting</t>
  </si>
  <si>
    <t>Interesting comments 2
(Comments that are:
- in disagreement with the rest of the literature, OR
- would make good quotes, OR
- otherwise found interesting</t>
  </si>
  <si>
    <t>Interesting comments 3
(Comments that are:
- in disagreement with the rest of the literature, OR
- would make good quotes, OR
- otherwise found interesting</t>
  </si>
  <si>
    <t>Interesting comments 4
(Comments that are:
- in disagreement with the rest of the literature, OR
- would make good quotes, OR
- otherwise found interesting</t>
  </si>
  <si>
    <t>Interesting comments 5
(Comments that are:
- in disagreement with the rest of the literature, OR
- would make good quotes, OR
- otherwise found interesting</t>
  </si>
  <si>
    <t>Alessandra Misto; Gustavo Provensi; Valentina Vozella; Maria BeatricePassani; Daniele Piomelli</t>
  </si>
  <si>
    <t>https://www.sciencedirect.com/science/article/abs/pii/S1550413118305795#!</t>
  </si>
  <si>
    <t>Peter ValentMD et al.</t>
  </si>
  <si>
    <t>https://www.sciencedirect.com/science/article/pii/S221321981930056X?via%3Dihub</t>
  </si>
  <si>
    <t>Mast cell activation (MCA) accompanies diverse physiologic and pathologic processes and is one of the more frequently encountered conditions in medicine. MCA-related symptoms are usually mild and often transient. In such cases, histamine receptor blockers and other mediator-targeting drugs can usually control MCA. In severe cases, an MCA syndrome (MCAS) may be diagnosed. However, overt MCAS is an unusual condition, and many patients referred because of suspected MCAS are diagnosed with other diseases (autoimmune, neoplastic, or infectious) unrelated to MCA or suffer from MCA-related (eg, allergic) disorders and/or comorbidities without fulfilling criteria of an overt MCAS. These considerations are important as more and more patients are informed that they may have MCA or even MCAS without completing a thorough medical evaluation. In fact, in several instances, symptoms are misinterpreted as MCA/MCAS, and other clinically relevant conditions are not thoroughly pursued. The number of such referrals is increasing. To avoid such unnecessary referrals and to prevent misdiagnoses, we here propose a diagnostic algorithm through which a clinically relevant (systemic) MCA can be suspected and MCAS can subsequently be documented or excluded. In addition, the algorithm proposed should help guide the investigating care providers to consider the 2 principal diagnoses that may underlie MCAS, namely, severe allergy and systemic mastocytosis accompanied by severe MCA. Although validation is required, we anticipate that this algorithm will facilitate the management of patients with suspected MCAS.</t>
  </si>
  <si>
    <t>Leonid Izikson, Joseph C English III, Matthew J Zirwas</t>
  </si>
  <si>
    <t>http://www.ncbi.nlm.nih.gov/pubmed/16844500</t>
  </si>
  <si>
    <t>Cutaneous flushing-a common presenting complaint to dermatologists, allergists, internists, and family practitioners-results from changes in cutaneous blood flow 
triggered by multiple conditions. Most cases are caused by very common, benign diseases, such as rosacea or climacterum, that are readily apparent after a thorough taking of history and physical examination. However, in some cases, accurate diagnosis requires further laboratory, radiologic, or histopathologic studies to differentiate several 
important clinicopathologic entities. In particular, the serious diagnoses of carcinoid syndrome, pheochromocytoma, mastocytosis, and anaphylaxis need to be excluded by laboratory studies. If this work-up is unrevealing, rare causes, such as medullary carcinoma of the thyroid,pancreatic cell tumor, renal carcinoma, and others, should be 
considered.LEARNING OBJECTIVE: At the completion of this learning activity, participants should be familiar with the mechanisms of flushing, its clinical differential diagnosis, the approach to establish a definitive diagnosis, and management of various conditions that produce flushing.</t>
  </si>
  <si>
    <t>Altin Stafa</t>
  </si>
  <si>
    <t>Case 3824 Madelung Disease</t>
  </si>
  <si>
    <t>http://www.researchgate.net/profile/Altin_Stafa/publication/279526409_Case_3824_Madelung%27disease/links/5595060608ae21086d1f054b.pdf</t>
  </si>
  <si>
    <t>A 54-year-old man, with a history of important alcohol abuse, presented at the radiologicalexamination room for a symmetrical tumefaction of the anterior region of the neck. During theclinical examination, a soft large mass, with ill-defined margins, was felt. According to the patient,the mass grow progressively during the last year, after the resection of a small fibrolipoma localizedin the right lateral inferior region of the neck. Recently, the tumefaction caused occasionallydyspnoea. No dysfagia nor pains were present, but the patient complained also of paraesthesias inthe lower limbs. No blood abnormalities were found</t>
  </si>
  <si>
    <t>Hyun Jung Kang,1 In Sook Lee,1 Won Jae Cha,2 Hak Jin Kim,1 You Seon Song,1 and Jin Young Ko2</t>
  </si>
  <si>
    <t>Imaging Features of Madelung's Disease: Case Report</t>
  </si>
  <si>
    <t>http://synapse.koreamed.org/DOIx.php?id=10.13104/imri.2015.19.2.122</t>
  </si>
  <si>
    <t>Madelung's disease, or benign symmetric lipomatosis, is an uncommon disorder that is characterized by massive symmetrical deposits of adipose tissue in the upper trunk, neck and head, and is usually associated with alcohol abuse; as such, patients usually complain of cosmetic issues. Historically, Madelung's disease is usually encountered in men between 30 and 60 years of age, and is more prevalent in the Mediterranean population. In this case study, we describe a rare case of Madelung's disease, in an Asian patient who presented with symmetrically located bilateral masses in the anterior neck, which grew progressively larger over a period of seven years.</t>
  </si>
  <si>
    <t>Bogna Zielińska-Kaźmierska, Michał Lewicki, Bogusława Manowska</t>
  </si>
  <si>
    <t>Madelung disease</t>
  </si>
  <si>
    <t xml:space="preserve">https://www.ncbi.nlm.nih.gov/pmc/articles/PMC4692823/ </t>
  </si>
  <si>
    <t>https://www.ncbi.nlm.nih.gov/pmc/articles/PMC4692823/</t>
  </si>
  <si>
    <t>Giuseppe Nisi, M.D. Andrea Sisti, M.D.</t>
  </si>
  <si>
    <t>Madelung's disease</t>
  </si>
  <si>
    <t>https://www.ncbi.nlm.nih.gov/pubmed/26863358</t>
  </si>
  <si>
    <t xml:space="preserve">http://www.nejm.org/doi/full/10.1056/NEJMicm1503861#t=article </t>
  </si>
  <si>
    <t>Paper</t>
  </si>
  <si>
    <t>Mihra S. Taljanovic, David M. Melville, Andrea Hina Arif-Tiwari, Liang Gao, Russell S. Witte</t>
  </si>
  <si>
    <t>Advances in Lower Extremity Ultrasound</t>
  </si>
  <si>
    <t>http://www.u.arizona.edu/~rwitte/PDF/Taljanovich_et_al_Lower_Extremity_Elasticity_2015.pdf</t>
  </si>
  <si>
    <t>Clinical use of indirect lymphography in different forms of leg edema</t>
  </si>
  <si>
    <t>http://www.ncbi.nlm.nih.gov/pubmed/3199874</t>
  </si>
  <si>
    <t>Indirect lymphography by subepidermal infusion of newly developed 
nonionic, dimeric contrast media (e.g., Iotrolan) opacifies peripheral 
lymphatics of the skin. Using this method we examined 159 patients with 
primary and secondary lymphedema, chronic venous insufficiency, and 
lipedema and compared the findings to normal individuals. A variety of 
characteristic patterns were uncovered. The technique causes little 
patient discomfort and takes on the average only 30 minutes.</t>
  </si>
  <si>
    <t xml:space="preserve">Sevick, Eva
</t>
  </si>
  <si>
    <t xml:space="preserve">A review of performance of near-infrared fluorescence
imaging devices used in clinical studies
</t>
  </si>
  <si>
    <t xml:space="preserve">Near-infrared fluorescence (NIRF) molecular imaging holds great promise as a new “point-of-care” medical imaging modality that can potentially provide the sensitivity of nuclear medicine techniques, but without the radioactivity that can otherwise place limitations of usage. Recently, NIRF imaging devices of a variety of designs have emerged in the market and in investigational clinical studies using indocyanine green (ICG) as a non-targeting NIRF contrast agent to demark the blood and lymphatic vasculatures both non-invasively and intraoperatively. Approved in the
USA since 1956 for intravenous administration, ICG has been more recently used off label in intradermal or subcutaneous administrations for fluorescence imaging of the lymphatic vasculature and lymph nodes. Herein, we summarize the devices of a variety of designs, summarize their performance in lymphatic imaging in a tabular format and comment on necessary efforts to develop standards for device performance to compare and use these emerging devices in future, NIRF molecular imaging studies.
</t>
  </si>
  <si>
    <t>Lihong Qiu, M.D. Yingjun Su, M.D., Ph.D. Dongliang Zhang, M.D. Yajuan Song, M.Sc. Bei Liu, Ph.D. Zhou Yu, M.Sc. Shuzhong Guo, M.D., Ph.D. Chenggang Yi, M.D., Ph.D.</t>
  </si>
  <si>
    <t>Identification of the Centrifuged Lipoaspirate Fractions Suitable for Postgrafting Survival</t>
  </si>
  <si>
    <t/>
  </si>
  <si>
    <t>http://www.ncbi.nlm.nih.gov/pubmed/26710062</t>
  </si>
  <si>
    <t>Background: The Coleman centrifugation procedure generates fractions with different adipocyte and progenitor cell densities. This study aimed to identify all fractions that are feasible for implantation. Methods: Human lipoaspirates were processed by Coleman centrifugation. The centrifugates were divided arbitrarily into upper, middle, and lower layers. Adipocyte viability, morphology, numbers of stromal vascular fraction cells, and adipose-derived mesenchymal stem cells of each layer were determined. The 12-week volume retention of subcutaneously implanted 0.3-ml lipoasperate of each layer was investigated in an athymic mice model.  Results: Most damaged adipocytes were located in the upper layers, whereas the intact adipocytes were distributed in the middle and lower layers. A gradi-ent of stromal vascular fraction cell density was formed in the centrifugates.  The implant volume retentions of samples from the upper, middle, and lower layers were 33.44 ± 5.9, 55.11 ± 4.4, and 71.2 ± 5.8 percent, respectively. Fur-thermore, the middle and lower layers contained significantly more adipose-derived stem cells than did the upper layer. Conclusions: The lower layer contains more viable adipocytes and stromal vas-cular fraction cells leading to the highest implant volume retention, whereas the most impaired cells are distributed in the upper layer, leading to the least volume retention. Although with a lower stromal vascular fraction content, the middle layer has a substantial number of intact adipocytes that are capable of retaining partial adipose tissue volume after implantation, suggesting that the middle layer may be an alternative fat source when large volumes of fat grafts are needed for transplantation</t>
  </si>
  <si>
    <t>GRC-attending Author</t>
  </si>
  <si>
    <t>Gwendalyn Randolph</t>
  </si>
  <si>
    <r>
      <t>Kuan EL</t>
    </r>
    <r>
      <rPr>
        <rFont val="Arial"/>
        <color rgb="FF000000"/>
        <sz val="8.0"/>
        <vertAlign val="superscript"/>
      </rPr>
      <t>1</t>
    </r>
    <r>
      <rPr>
        <rFont val="Arial"/>
        <color rgb="FF000000"/>
        <sz val="8.0"/>
      </rPr>
      <t>, Ivanov S</t>
    </r>
    <r>
      <rPr>
        <rFont val="Arial"/>
        <color rgb="FF000000"/>
        <sz val="8.0"/>
        <vertAlign val="superscript"/>
      </rPr>
      <t>2</t>
    </r>
    <r>
      <rPr>
        <rFont val="Arial"/>
        <color rgb="FF000000"/>
        <sz val="8.0"/>
      </rPr>
      <t>, Bridenbaugh EA</t>
    </r>
    <r>
      <rPr>
        <rFont val="Arial"/>
        <color rgb="FF000000"/>
        <sz val="8.0"/>
        <vertAlign val="superscript"/>
      </rPr>
      <t>3</t>
    </r>
    <r>
      <rPr>
        <rFont val="Arial"/>
        <color rgb="FF000000"/>
        <sz val="8.0"/>
      </rPr>
      <t>, Victora G</t>
    </r>
    <r>
      <rPr>
        <rFont val="Arial"/>
        <color rgb="FF000000"/>
        <sz val="8.0"/>
        <vertAlign val="superscript"/>
      </rPr>
      <t>4</t>
    </r>
    <r>
      <rPr>
        <rFont val="Arial"/>
        <color rgb="FF000000"/>
        <sz val="8.0"/>
      </rPr>
      <t>, Wang W</t>
    </r>
    <r>
      <rPr>
        <rFont val="Arial"/>
        <color rgb="FF000000"/>
        <sz val="8.0"/>
        <vertAlign val="superscript"/>
      </rPr>
      <t>3</t>
    </r>
    <r>
      <rPr>
        <rFont val="Arial"/>
        <color rgb="FF000000"/>
        <sz val="8.0"/>
      </rPr>
      <t>, Childs EW</t>
    </r>
    <r>
      <rPr>
        <rFont val="Arial"/>
        <color rgb="FF000000"/>
        <sz val="8.0"/>
        <vertAlign val="superscript"/>
      </rPr>
      <t>5</t>
    </r>
    <r>
      <rPr>
        <rFont val="Arial"/>
        <color rgb="FF000000"/>
        <sz val="8.0"/>
      </rPr>
      <t>, Platt AM</t>
    </r>
    <r>
      <rPr>
        <rFont val="Arial"/>
        <color rgb="FF000000"/>
        <sz val="8.0"/>
        <vertAlign val="superscript"/>
      </rPr>
      <t>1</t>
    </r>
    <r>
      <rPr>
        <rFont val="Arial"/>
        <color rgb="FF000000"/>
        <sz val="8.0"/>
      </rPr>
      <t>, Jakubzick CV</t>
    </r>
    <r>
      <rPr>
        <rFont val="Arial"/>
        <color rgb="FF000000"/>
        <sz val="8.0"/>
        <vertAlign val="superscript"/>
      </rPr>
      <t>6</t>
    </r>
    <r>
      <rPr>
        <rFont val="Arial"/>
        <color rgb="FF000000"/>
        <sz val="8.0"/>
      </rPr>
      <t>, Mason RJ</t>
    </r>
    <r>
      <rPr>
        <rFont val="Arial"/>
        <color rgb="FF000000"/>
        <sz val="8.0"/>
        <vertAlign val="superscript"/>
      </rPr>
      <t>7</t>
    </r>
    <r>
      <rPr>
        <rFont val="Arial"/>
        <color rgb="FF000000"/>
        <sz val="8.0"/>
      </rPr>
      <t>, Gashev AA</t>
    </r>
    <r>
      <rPr>
        <rFont val="Arial"/>
        <color rgb="FF000000"/>
        <sz val="8.0"/>
        <vertAlign val="superscript"/>
      </rPr>
      <t>3</t>
    </r>
    <r>
      <rPr>
        <rFont val="Arial"/>
        <color rgb="FF000000"/>
        <sz val="8.0"/>
      </rPr>
      <t>, Nussenzweig M</t>
    </r>
    <r>
      <rPr>
        <rFont val="Arial"/>
        <color rgb="FF000000"/>
        <sz val="8.0"/>
        <vertAlign val="superscript"/>
      </rPr>
      <t>8</t>
    </r>
    <r>
      <rPr>
        <rFont val="Arial"/>
        <color rgb="FF000000"/>
        <sz val="8.0"/>
      </rPr>
      <t>, Swartz MA</t>
    </r>
    <r>
      <rPr>
        <rFont val="Arial"/>
        <color rgb="FF000000"/>
        <sz val="8.0"/>
        <vertAlign val="superscript"/>
      </rPr>
      <t>9</t>
    </r>
    <r>
      <rPr>
        <rFont val="Arial"/>
        <color rgb="FF000000"/>
        <sz val="8.0"/>
      </rPr>
      <t>, Dustin ML</t>
    </r>
    <r>
      <rPr>
        <rFont val="Arial"/>
        <color rgb="FF000000"/>
        <sz val="8.0"/>
        <vertAlign val="superscript"/>
      </rPr>
      <t>4</t>
    </r>
    <r>
      <rPr>
        <rFont val="Arial"/>
        <color rgb="FF000000"/>
        <sz val="8.0"/>
      </rPr>
      <t>, Zawieja DC</t>
    </r>
    <r>
      <rPr>
        <rFont val="Arial"/>
        <color rgb="FF000000"/>
        <sz val="8.0"/>
        <vertAlign val="superscript"/>
      </rPr>
      <t>3</t>
    </r>
    <r>
      <rPr>
        <rFont val="Arial"/>
        <color rgb="FF000000"/>
        <sz val="8.0"/>
      </rPr>
      <t>, Randolph GJ</t>
    </r>
    <r>
      <rPr>
        <rFont val="Arial"/>
        <color rgb="FF000000"/>
        <sz val="8.0"/>
        <vertAlign val="superscript"/>
      </rPr>
      <t>10</t>
    </r>
  </si>
  <si>
    <t>Collecting Lymphatic Vessel Permeability Facilitates Adipose Tissue Inflammation and Distribution of Antigen to Lymph Node-Homing Adipose Tissue Dendritic Cells</t>
  </si>
  <si>
    <t>http://www.ncbi.nlm.nih.gov/pubmed/25917096</t>
  </si>
  <si>
    <t>PDF</t>
  </si>
  <si>
    <t>Collecting lymphatic vessels (CLVs), surrounded by fat and endowed with contractile muscle and valves, transport lymph from tissues after it is absorbed into lymphatic capillaries. CLVs are not known to participate in immune responses. In this study, we observed that the inherent permeability of CLVs allowed broad distribution of lymph components within surrounding fat for uptake by adjacent macrophages and dendritic cells (DCs) that actively interacted with CLVs. Endocytosis of lymph-derived Ags by these cells supported recall T cell responses in the fat and also generated Ag-bearing DCs for emigration into adjacent lymph nodes (LNs). Enhanced recruitment of DCs to inflammation-reactive LNs significantly relied on adipose tissue DCs to maintain sufficient numbers of Ag-bearing DCs as the LN expanded. Thus, CLVs coordinate inflammation and immunity within adipose depots and foster the generation of an unexpected pool of APCs for Ag transport into the adjacent LN.</t>
  </si>
  <si>
    <t>Swartz MA, Randolph GJ</t>
  </si>
  <si>
    <t>Introduction to the special issue on lymphangiogenesis in inflammation.</t>
  </si>
  <si>
    <t>http://www.ncbi.nlm.nih.gov/pubmed/?term=Introduction+to+the+special+issue+on+lymphangiogenesis+in</t>
  </si>
  <si>
    <t>Randolph GJ, Miller NE</t>
  </si>
  <si>
    <t>Lymphatic transport of high-density lipoproteins and chylomicrons</t>
  </si>
  <si>
    <t>http://www.ncbi.nlm.nih.gov/pubmed/24590278</t>
  </si>
  <si>
    <t>http://static.jci.org/content_assets/manuscripts/71000/71610/JCI71610.v1.pdf</t>
  </si>
  <si>
    <t>The life cycles of VLDLs and most LDLs occur within plasma. By contrast, the role of HDLs in cholesterol transport from cells requires that they readily gain access to and function within interstitial fluid. Studies of lymph derived from skin, connective tissue, and adipose tissue have demonstrated that particles as large as HDLs require transport through lymphatics to return to the bloodstream during reverse cholesterol transport. Targeting HDL for therapeutic purposes will require understanding its biology in the extravascular compartment, within the interstitium and lymph, in health and disease, and we herein review the processes that mediate the transport of HDLs and chylomicrons through the lymphatic vasculature.</t>
  </si>
  <si>
    <t>Stanley Rockson</t>
  </si>
  <si>
    <t>Rockson SG1</t>
  </si>
  <si>
    <t>Inflammatory cytokines and the lymphatic endothelium</t>
  </si>
  <si>
    <t>http://www.ncbi.nlm.nih.gov/pubmed/25229431</t>
  </si>
  <si>
    <t>Pivotal roles of lymphatic endothelial cell layers in the permeability to hydrophilic substances through collecting lymph vessel walls: effects of inflammatory cytokines</t>
  </si>
  <si>
    <t>Peter S. Mortimer and Stanley G. Rockson</t>
  </si>
  <si>
    <t>New developments in clinical aspects of lymphatic disease</t>
  </si>
  <si>
    <t>http://www.ncbi.nlm.nih.gov/pmc/articles/PMC3938261/</t>
  </si>
  <si>
    <t>http://static.jci.org/content_assets/manuscripts/71000/71608/JCI71608.v1.pdf</t>
  </si>
  <si>
    <t>The lymphatic system is fundamentally important to cardiovascular disease, infection and immunity, cancer, and probably obesity--the four major challenges in healthcare in the 21st century. This Review will consider the manner in which new knowledge of lymphatic genes and molecular mechanisms has demonstrated that lymphatic dysfunction should no longer be considered a passive bystander in disease but rather an active player in many pathological processes and, therefore, a genuine target for future therapeutic developments. The specific roles of the lymphatic system in edema, genetic aspects of primary lymphedema, infection (cellulitis/erysipelas), Crohn's disease, obesity, cancer, and cancer-related lymphedema are highlighted.</t>
  </si>
  <si>
    <t>Kimberly M. Brayton, Alan T. Hirsch, [...], and Stanley G. Rockson</t>
  </si>
  <si>
    <t>Lymphedema prevalence and treatment benefits in cancer: impact of a therapeutic intervention on health outcomes and costs.</t>
  </si>
  <si>
    <t>http://www.ncbi.nlm.nih.gov/pmc/articles/PMC4255037/</t>
  </si>
  <si>
    <t>Lymphedema is a common complication of cancer therapeutics; its prevalence, treatment outcomes, and costs have been poorly defined. The objective of this study was to examine lymphedema prevalence among cancer survivors and to characterize changes in clinical outcomes and costs associated with a defined therapeutic intervention (use of a pneumatic compression devices [PCD]) in a representative, privately insured population.</t>
  </si>
  <si>
    <t>Rockson SG</t>
  </si>
  <si>
    <t>Laboratory models for the investigation of lymphangiomatosis</t>
  </si>
  <si>
    <t>http://www.ncbi.nlm.nih.gov/pubmed/25173588</t>
  </si>
  <si>
    <t>Lymphangiomatosis is an uncommon proliferative disorder of the lymphatic vasculature whose etiology remains poorly understood. The lymphangiomatosis spectrum encompasses a remarkable heterogeneity in its potential presentation, including micro- and macrocystic isolated lymphatic malformations, thoracic and intraabdominal diffuse lymphangiomatosis, and osseous and soft-tissue presentations known as Gorham-Stout disease. Recent therapeutic advances are empirical in nature or, at best, inferential, reflecting the scanty availability of laboratory-based model systems for the mechanistic study of this disease. Several promising model systems are reviewed here. The laboratory investigation of lymphangiomatosis will likely continue to benefit from the remarkable growth of insights into the mechanisms of lymphangiogenesis and vascular development</t>
  </si>
  <si>
    <t>Rockson SG1.</t>
  </si>
  <si>
    <t>The role of lymph node irradiation in the pathogenesis of acquired lymphedema</t>
  </si>
  <si>
    <t>http://www.ncbi.nlm.nih.gov/pubmed/24927064</t>
  </si>
  <si>
    <r>
      <t>Cuzzone DA</t>
    </r>
    <r>
      <rPr>
        <rFont val="Arial"/>
        <color rgb="FF000000"/>
        <sz val="8.0"/>
        <vertAlign val="superscript"/>
      </rPr>
      <t>1</t>
    </r>
    <r>
      <rPr>
        <rFont val="Arial"/>
        <color rgb="FF000000"/>
        <sz val="8.0"/>
      </rPr>
      <t>, Weitman ES</t>
    </r>
    <r>
      <rPr>
        <rFont val="Arial"/>
        <color rgb="FF000000"/>
        <sz val="8.0"/>
        <vertAlign val="superscript"/>
      </rPr>
      <t>1</t>
    </r>
    <r>
      <rPr>
        <rFont val="Arial"/>
        <color rgb="FF000000"/>
        <sz val="8.0"/>
      </rPr>
      <t>, Albano NJ</t>
    </r>
    <r>
      <rPr>
        <rFont val="Arial"/>
        <color rgb="FF000000"/>
        <sz val="8.0"/>
        <vertAlign val="superscript"/>
      </rPr>
      <t>1</t>
    </r>
    <r>
      <rPr>
        <rFont val="Arial"/>
        <color rgb="FF000000"/>
        <sz val="8.0"/>
      </rPr>
      <t>, Ghanta S</t>
    </r>
    <r>
      <rPr>
        <rFont val="Arial"/>
        <color rgb="FF000000"/>
        <sz val="8.0"/>
        <vertAlign val="superscript"/>
      </rPr>
      <t>1</t>
    </r>
    <r>
      <rPr>
        <rFont val="Arial"/>
        <color rgb="FF000000"/>
        <sz val="8.0"/>
      </rPr>
      <t>, Savetsky IL</t>
    </r>
    <r>
      <rPr>
        <rFont val="Arial"/>
        <color rgb="FF000000"/>
        <sz val="8.0"/>
        <vertAlign val="superscript"/>
      </rPr>
      <t>1</t>
    </r>
    <r>
      <rPr>
        <rFont val="Arial"/>
        <color rgb="FF000000"/>
        <sz val="8.0"/>
      </rPr>
      <t>, Gardenier JC</t>
    </r>
    <r>
      <rPr>
        <rFont val="Arial"/>
        <color rgb="FF000000"/>
        <sz val="8.0"/>
        <vertAlign val="superscript"/>
      </rPr>
      <t>1</t>
    </r>
    <r>
      <rPr>
        <rFont val="Arial"/>
        <color rgb="FF000000"/>
        <sz val="8.0"/>
      </rPr>
      <t>, Joseph WJ</t>
    </r>
    <r>
      <rPr>
        <rFont val="Arial"/>
        <color rgb="FF000000"/>
        <sz val="8.0"/>
        <vertAlign val="superscript"/>
      </rPr>
      <t>1</t>
    </r>
    <r>
      <rPr>
        <rFont val="Arial"/>
        <color rgb="FF000000"/>
        <sz val="8.0"/>
      </rPr>
      <t>, Torrisi JS</t>
    </r>
    <r>
      <rPr>
        <rFont val="Arial"/>
        <color rgb="FF000000"/>
        <sz val="8.0"/>
        <vertAlign val="superscript"/>
      </rPr>
      <t>1</t>
    </r>
    <r>
      <rPr>
        <rFont val="Arial"/>
        <color rgb="FF000000"/>
        <sz val="8.0"/>
      </rPr>
      <t>, Bromberg JF</t>
    </r>
    <r>
      <rPr>
        <rFont val="Arial"/>
        <color rgb="FF000000"/>
        <sz val="8.0"/>
        <vertAlign val="superscript"/>
      </rPr>
      <t>2</t>
    </r>
    <r>
      <rPr>
        <rFont val="Arial"/>
        <color rgb="FF000000"/>
        <sz val="8.0"/>
      </rPr>
      <t>, Olszewski WL</t>
    </r>
    <r>
      <rPr>
        <rFont val="Arial"/>
        <color rgb="FF000000"/>
        <sz val="8.0"/>
        <vertAlign val="superscript"/>
      </rPr>
      <t>3</t>
    </r>
    <r>
      <rPr>
        <rFont val="Arial"/>
        <color rgb="FF000000"/>
        <sz val="8.0"/>
      </rPr>
      <t>, Rockson SG</t>
    </r>
    <r>
      <rPr>
        <rFont val="Arial"/>
        <color rgb="FF000000"/>
        <sz val="8.0"/>
        <vertAlign val="superscript"/>
      </rPr>
      <t>4</t>
    </r>
    <r>
      <rPr>
        <rFont val="Arial"/>
        <color rgb="FF000000"/>
        <sz val="8.0"/>
      </rPr>
      <t>, Mehrara BJ</t>
    </r>
    <r>
      <rPr>
        <rFont val="Arial"/>
        <color rgb="FF000000"/>
        <sz val="8.0"/>
        <vertAlign val="superscript"/>
      </rPr>
      <t>5</t>
    </r>
    <r>
      <rPr>
        <rFont val="Arial"/>
        <color rgb="FF000000"/>
        <sz val="8.0"/>
      </rPr>
      <t>.</t>
    </r>
  </si>
  <si>
    <t>IL-6 regulates adipose deposition and homeostasis in lymphedema</t>
  </si>
  <si>
    <t>http://www.ncbi.nlm.nih.gov/pubmed/24633552</t>
  </si>
  <si>
    <t>http://www.researchgate.net/profile/Daniel_Cuzzone/publication/260841907_IL-6_regulates_adipose_deposition_and_homeostasis_in_lymphedema/links/5425e8710cf238c6ea7784ae.pdf</t>
  </si>
  <si>
    <t>Lymphedema (LE) is a morbid disease characterized by chronic limb swelling and adipose deposition. Although it is clear that lymphatic injury is necessary for this pathology, the mechanisms that underlie lymphedema remain unknown. IL-6 is a known regulator of adipose homeostasis in obesity and has been shown to be increased in primary and secondary models of lymphedema. Therefore, the purpose of this study was to determine the role of IL-6 in adipose deposition in lymphedema. The expression of IL-6 was analyzed in clinical tissue specimens and serum from patients with or without LE, as well as in two mouse models of lymphatic injury. In addition, we analyzed IL-6 expression/adipose deposition in mice deficient in CD4(+) cells (CD4KO) or IL-6 expression (IL-6KO) or mice treated with a small molecule inhibitor of IL-6 or CD4 depleting antibodies to determine how IL-6 expression is regulated and the effect of changes in IL-6 expression on adipose deposition after lymphatic injury. Patients with LE and mice treated with lymphatic excision of the tail had significantly elevated tissue and serum expression of IL-6 and its downstream mediator. The expression of IL-6 was associated with adipose deposition and CD4(+) inflammation and was markedly decreased in CD4KO mice. Loss of IL-6 function resulted in significantly increased adipose deposition after tail lymphatic injury. Our findings suggest that IL-6 is increased as a result of adipose deposition and CD4(+) cell inflammation in lymphedema. In addition, our study suggests that IL-6 expression in lymphedema acts to limit adipose accumulation.</t>
  </si>
  <si>
    <r>
      <t>Atton G</t>
    </r>
    <r>
      <rPr>
        <rFont val="Arial"/>
        <color rgb="FF000000"/>
        <sz val="8.0"/>
        <vertAlign val="superscript"/>
      </rPr>
      <t>1</t>
    </r>
    <r>
      <rPr>
        <rFont val="Arial"/>
        <color rgb="FF000000"/>
        <sz val="8.0"/>
      </rPr>
      <t>, Gordon K</t>
    </r>
    <r>
      <rPr>
        <rFont val="Arial"/>
        <color rgb="FF000000"/>
        <sz val="8.0"/>
        <vertAlign val="superscript"/>
      </rPr>
      <t>2</t>
    </r>
    <r>
      <rPr>
        <rFont val="Arial"/>
        <color rgb="FF000000"/>
        <sz val="8.0"/>
      </rPr>
      <t>, Brice G</t>
    </r>
    <r>
      <rPr>
        <rFont val="Arial"/>
        <color rgb="FF000000"/>
        <sz val="8.0"/>
        <vertAlign val="superscript"/>
      </rPr>
      <t>3</t>
    </r>
    <r>
      <rPr>
        <rFont val="Arial"/>
        <color rgb="FF000000"/>
        <sz val="8.0"/>
      </rPr>
      <t>, Keeley V</t>
    </r>
    <r>
      <rPr>
        <rFont val="Arial"/>
        <color rgb="FF000000"/>
        <sz val="8.0"/>
        <vertAlign val="superscript"/>
      </rPr>
      <t>4</t>
    </r>
    <r>
      <rPr>
        <rFont val="Arial"/>
        <color rgb="FF000000"/>
        <sz val="8.0"/>
      </rPr>
      <t>, Riches K</t>
    </r>
    <r>
      <rPr>
        <rFont val="Arial"/>
        <color rgb="FF000000"/>
        <sz val="8.0"/>
        <vertAlign val="superscript"/>
      </rPr>
      <t>4</t>
    </r>
    <r>
      <rPr>
        <rFont val="Arial"/>
        <color rgb="FF000000"/>
        <sz val="8.0"/>
      </rPr>
      <t>, Ostergaard P</t>
    </r>
    <r>
      <rPr>
        <rFont val="Arial"/>
        <color rgb="FF000000"/>
        <sz val="8.0"/>
        <vertAlign val="superscript"/>
      </rPr>
      <t>5</t>
    </r>
    <r>
      <rPr>
        <rFont val="Arial"/>
        <color rgb="FF000000"/>
        <sz val="8.0"/>
      </rPr>
      <t>, Mortimer P</t>
    </r>
    <r>
      <rPr>
        <rFont val="Arial"/>
        <color rgb="FF000000"/>
        <sz val="8.0"/>
        <vertAlign val="superscript"/>
      </rPr>
      <t>5</t>
    </r>
    <r>
      <rPr>
        <rFont val="Arial"/>
        <color rgb="FF000000"/>
        <sz val="8.0"/>
      </rPr>
      <t>, Mansour S</t>
    </r>
    <r>
      <rPr>
        <rFont val="Arial"/>
        <color rgb="FF000000"/>
        <sz val="8.0"/>
        <vertAlign val="superscript"/>
      </rPr>
      <t>1</t>
    </r>
  </si>
  <si>
    <t>The lymphatic phenotype in Turner syndrome: an evaluation of nineteen patients and literature review</t>
  </si>
  <si>
    <t>http://www.ncbi.nlm.nih.gov/pubmed/25804399</t>
  </si>
  <si>
    <t>Turner syndrome is a complex disorder caused by an absent or abnormal sex chromosome. It affects 1/2000-1/3000 live-born females. Congenital lymphoedema of the hands, feet and neck region (present in over 60% of patients) is a common and key diagnostic indicator, although is poorly described in the literature. The aim of this study was to analyse the medical records of a cohort of 19 Turner syndrome patients attending three specialist primary lymphoedema clinics, to elucidate the key features of the lymphatic phenotype and provide vital insights into its diagnosis, natural history and management. The majority of patients presented at birth with four-limb lymphoedema, which often resolved in early childhood, but frequently recurred in later life. The swelling was confined to the legs and hands with no facial or genital swelling. There was only one case of suspected systemic involvement (intestinal lymphangiectasia). The lymphoscintigraphy results suggest that the lymphatic phenotype of Turner syndrome may be due to a failure of initial lymphatic (capillary) function.European Journal of Human Genetics advance online publication, 25 March 2015</t>
  </si>
  <si>
    <r>
      <t>Borri M</t>
    </r>
    <r>
      <rPr>
        <rFont val="Arial"/>
        <color rgb="FF000000"/>
        <sz val="8.0"/>
        <vertAlign val="superscript"/>
      </rPr>
      <t>1</t>
    </r>
    <r>
      <rPr>
        <rFont val="Arial"/>
        <color rgb="FF000000"/>
        <sz val="8.0"/>
      </rPr>
      <t>, Schmidt MA</t>
    </r>
    <r>
      <rPr>
        <rFont val="Arial"/>
        <color rgb="FF000000"/>
        <sz val="8.0"/>
        <vertAlign val="superscript"/>
      </rPr>
      <t>1</t>
    </r>
    <r>
      <rPr>
        <rFont val="Arial"/>
        <color rgb="FF000000"/>
        <sz val="8.0"/>
      </rPr>
      <t>, Gordon KD</t>
    </r>
    <r>
      <rPr>
        <rFont val="Arial"/>
        <color rgb="FF000000"/>
        <sz val="8.0"/>
        <vertAlign val="superscript"/>
      </rPr>
      <t>2,3</t>
    </r>
    <r>
      <rPr>
        <rFont val="Arial"/>
        <color rgb="FF000000"/>
        <sz val="8.0"/>
      </rPr>
      <t>, Wallace TA</t>
    </r>
    <r>
      <rPr>
        <rFont val="Arial"/>
        <color rgb="FF000000"/>
        <sz val="8.0"/>
        <vertAlign val="superscript"/>
      </rPr>
      <t>1</t>
    </r>
    <r>
      <rPr>
        <rFont val="Arial"/>
        <color rgb="FF000000"/>
        <sz val="8.0"/>
      </rPr>
      <t>, Hughes JC</t>
    </r>
    <r>
      <rPr>
        <rFont val="Arial"/>
        <color rgb="FF000000"/>
        <sz val="8.0"/>
        <vertAlign val="superscript"/>
      </rPr>
      <t>1</t>
    </r>
    <r>
      <rPr>
        <rFont val="Arial"/>
        <color rgb="FF000000"/>
        <sz val="8.0"/>
      </rPr>
      <t>, Scurr ED</t>
    </r>
    <r>
      <rPr>
        <rFont val="Arial"/>
        <color rgb="FF000000"/>
        <sz val="8.0"/>
        <vertAlign val="superscript"/>
      </rPr>
      <t>1</t>
    </r>
    <r>
      <rPr>
        <rFont val="Arial"/>
        <color rgb="FF000000"/>
        <sz val="8.0"/>
      </rPr>
      <t>, Koh DM</t>
    </r>
    <r>
      <rPr>
        <rFont val="Arial"/>
        <color rgb="FF000000"/>
        <sz val="8.0"/>
        <vertAlign val="superscript"/>
      </rPr>
      <t>1</t>
    </r>
    <r>
      <rPr>
        <rFont val="Arial"/>
        <color rgb="FF000000"/>
        <sz val="8.0"/>
      </rPr>
      <t>, Leach MO</t>
    </r>
    <r>
      <rPr>
        <rFont val="Arial"/>
        <color rgb="FF000000"/>
        <sz val="8.0"/>
        <vertAlign val="superscript"/>
      </rPr>
      <t>1</t>
    </r>
    <r>
      <rPr>
        <rFont val="Arial"/>
        <color rgb="FF000000"/>
        <sz val="8.0"/>
      </rPr>
      <t>, Mortimer PS</t>
    </r>
  </si>
  <si>
    <t>Quantitative Contrast-Enhanced Magnetic Resonance Lymphangiography of the Upper Limbs in Breast Cancer Related Lymphedema: An Exploratory Study</t>
  </si>
  <si>
    <t>http://www.ncbi.nlm.nih.gov/pubmed/25774851</t>
  </si>
  <si>
    <t>Contrast-Enhanced Magnetic Resonance Lymphangiography (CE-MRL) presents some limitations: (i) it does not quantify lymphatic functionality; and (ii) enhancement of vascular structures may confound image interpretation. Furthermore, although CE-MRL is well described in the published literature for the lower limbs, there is a paucity of data with regards to its use in the upper limbs. In this proof-of-principle study, we propose a new protocol to perform CE-MRL in the upper limbs of patients with breast cancer-related lymphedema (BCRL) which addresses these limitations.</t>
  </si>
  <si>
    <r>
      <t>Jones GE</t>
    </r>
    <r>
      <rPr>
        <rFont val="Arial"/>
        <color rgb="FF000000"/>
        <sz val="8.0"/>
        <vertAlign val="superscript"/>
      </rPr>
      <t>1</t>
    </r>
    <r>
      <rPr>
        <rFont val="Arial"/>
        <color rgb="FF000000"/>
        <sz val="8.0"/>
      </rPr>
      <t>, Ostergaard P</t>
    </r>
    <r>
      <rPr>
        <rFont val="Arial"/>
        <color rgb="FF000000"/>
        <sz val="8.0"/>
        <vertAlign val="superscript"/>
      </rPr>
      <t>2</t>
    </r>
    <r>
      <rPr>
        <rFont val="Arial"/>
        <color rgb="FF000000"/>
        <sz val="8.0"/>
      </rPr>
      <t>, Moore AT</t>
    </r>
    <r>
      <rPr>
        <rFont val="Arial"/>
        <color rgb="FF000000"/>
        <sz val="8.0"/>
        <vertAlign val="superscript"/>
      </rPr>
      <t>3</t>
    </r>
    <r>
      <rPr>
        <rFont val="Arial"/>
        <color rgb="FF000000"/>
        <sz val="8.0"/>
      </rPr>
      <t>, Connell FC</t>
    </r>
    <r>
      <rPr>
        <rFont val="Arial"/>
        <color rgb="FF000000"/>
        <sz val="8.0"/>
        <vertAlign val="superscript"/>
      </rPr>
      <t>4</t>
    </r>
    <r>
      <rPr>
        <rFont val="Arial"/>
        <color rgb="FF000000"/>
        <sz val="8.0"/>
      </rPr>
      <t>, Williams D</t>
    </r>
    <r>
      <rPr>
        <rFont val="Arial"/>
        <color rgb="FF000000"/>
        <sz val="8.0"/>
        <vertAlign val="superscript"/>
      </rPr>
      <t>5</t>
    </r>
    <r>
      <rPr>
        <rFont val="Arial"/>
        <color rgb="FF000000"/>
        <sz val="8.0"/>
      </rPr>
      <t>, Quarrell O</t>
    </r>
    <r>
      <rPr>
        <rFont val="Arial"/>
        <color rgb="FF000000"/>
        <sz val="8.0"/>
        <vertAlign val="superscript"/>
      </rPr>
      <t>6</t>
    </r>
    <r>
      <rPr>
        <rFont val="Arial"/>
        <color rgb="FF000000"/>
        <sz val="8.0"/>
      </rPr>
      <t>, Brady AF</t>
    </r>
    <r>
      <rPr>
        <rFont val="Arial"/>
        <color rgb="FF000000"/>
        <sz val="8.0"/>
        <vertAlign val="superscript"/>
      </rPr>
      <t>7</t>
    </r>
    <r>
      <rPr>
        <rFont val="Arial"/>
        <color rgb="FF000000"/>
        <sz val="8.0"/>
      </rPr>
      <t>, Spier I</t>
    </r>
    <r>
      <rPr>
        <rFont val="Arial"/>
        <color rgb="FF000000"/>
        <sz val="8.0"/>
        <vertAlign val="superscript"/>
      </rPr>
      <t>8</t>
    </r>
    <r>
      <rPr>
        <rFont val="Arial"/>
        <color rgb="FF000000"/>
        <sz val="8.0"/>
      </rPr>
      <t>, Hazan F</t>
    </r>
    <r>
      <rPr>
        <rFont val="Arial"/>
        <color rgb="FF000000"/>
        <sz val="8.0"/>
        <vertAlign val="superscript"/>
      </rPr>
      <t>9</t>
    </r>
    <r>
      <rPr>
        <rFont val="Arial"/>
        <color rgb="FF000000"/>
        <sz val="8.0"/>
      </rPr>
      <t>, Moldovan O</t>
    </r>
    <r>
      <rPr>
        <rFont val="Arial"/>
        <color rgb="FF000000"/>
        <sz val="8.0"/>
        <vertAlign val="superscript"/>
      </rPr>
      <t>10</t>
    </r>
    <r>
      <rPr>
        <rFont val="Arial"/>
        <color rgb="FF000000"/>
        <sz val="8.0"/>
      </rPr>
      <t>, Wieczorek D</t>
    </r>
    <r>
      <rPr>
        <rFont val="Arial"/>
        <color rgb="FF000000"/>
        <sz val="8.0"/>
        <vertAlign val="superscript"/>
      </rPr>
      <t>11</t>
    </r>
    <r>
      <rPr>
        <rFont val="Arial"/>
        <color rgb="FF000000"/>
        <sz val="8.0"/>
      </rPr>
      <t>, Mikat B</t>
    </r>
    <r>
      <rPr>
        <rFont val="Arial"/>
        <color rgb="FF000000"/>
        <sz val="8.0"/>
        <vertAlign val="superscript"/>
      </rPr>
      <t>11</t>
    </r>
    <r>
      <rPr>
        <rFont val="Arial"/>
        <color rgb="FF000000"/>
        <sz val="8.0"/>
      </rPr>
      <t>, Petit F</t>
    </r>
    <r>
      <rPr>
        <rFont val="Arial"/>
        <color rgb="FF000000"/>
        <sz val="8.0"/>
        <vertAlign val="superscript"/>
      </rPr>
      <t>12</t>
    </r>
    <r>
      <rPr>
        <rFont val="Arial"/>
        <color rgb="FF000000"/>
        <sz val="8.0"/>
      </rPr>
      <t>, Coubes C</t>
    </r>
    <r>
      <rPr>
        <rFont val="Arial"/>
        <color rgb="FF000000"/>
        <sz val="8.0"/>
        <vertAlign val="superscript"/>
      </rPr>
      <t>13</t>
    </r>
    <r>
      <rPr>
        <rFont val="Arial"/>
        <color rgb="FF000000"/>
        <sz val="8.0"/>
      </rPr>
      <t>, Saul RA</t>
    </r>
    <r>
      <rPr>
        <rFont val="Arial"/>
        <color rgb="FF000000"/>
        <sz val="8.0"/>
        <vertAlign val="superscript"/>
      </rPr>
      <t>14</t>
    </r>
    <r>
      <rPr>
        <rFont val="Arial"/>
        <color rgb="FF000000"/>
        <sz val="8.0"/>
      </rPr>
      <t>, Brice G</t>
    </r>
    <r>
      <rPr>
        <rFont val="Arial"/>
        <color rgb="FF000000"/>
        <sz val="8.0"/>
        <vertAlign val="superscript"/>
      </rPr>
      <t>15</t>
    </r>
    <r>
      <rPr>
        <rFont val="Arial"/>
        <color rgb="FF000000"/>
        <sz val="8.0"/>
      </rPr>
      <t>, Gordon K</t>
    </r>
    <r>
      <rPr>
        <rFont val="Arial"/>
        <color rgb="FF000000"/>
        <sz val="8.0"/>
        <vertAlign val="superscript"/>
      </rPr>
      <t>16</t>
    </r>
    <r>
      <rPr>
        <rFont val="Arial"/>
        <color rgb="FF000000"/>
        <sz val="8.0"/>
      </rPr>
      <t>, Jeffery S</t>
    </r>
    <r>
      <rPr>
        <rFont val="Arial"/>
        <color rgb="FF000000"/>
        <sz val="8.0"/>
        <vertAlign val="superscript"/>
      </rPr>
      <t>2</t>
    </r>
    <r>
      <rPr>
        <rFont val="Arial"/>
        <color rgb="FF000000"/>
        <sz val="8.0"/>
      </rPr>
      <t>, Mortimer PS</t>
    </r>
    <r>
      <rPr>
        <rFont val="Arial"/>
        <color rgb="FF000000"/>
        <sz val="8.0"/>
        <vertAlign val="superscript"/>
      </rPr>
      <t>16</t>
    </r>
    <r>
      <rPr>
        <rFont val="Arial"/>
        <color rgb="FF000000"/>
        <sz val="8.0"/>
      </rPr>
      <t>, Vasudevan PC</t>
    </r>
    <r>
      <rPr>
        <rFont val="Arial"/>
        <color rgb="FF000000"/>
        <sz val="8.0"/>
        <vertAlign val="superscript"/>
      </rPr>
      <t>1</t>
    </r>
    <r>
      <rPr>
        <rFont val="Arial"/>
        <color rgb="FF000000"/>
        <sz val="8.0"/>
      </rPr>
      <t>, Mansour S</t>
    </r>
  </si>
  <si>
    <t>Microcephaly with or without chorioretinopathy, lymphoedema, or mental retardation (MCLMR): review of phenotype associated with KIF11 mutations</t>
  </si>
  <si>
    <t>http://www.ncbi.nlm.nih.gov/pubmed/24281367</t>
  </si>
  <si>
    <t>Microcephaly with or without chorioretinopathy, lymphoedema, or mental retardation (MCLMR) (MIM No.152950) is a rare autosomal dominant condition for which a causative gene has recently been identified. Mutations in the kinesin family member 11 (KIF11) gene have now been described in 16 families worldwide. This is a review of the condition based on the clinical features of 37 individuals from 22 families. This report includes nine previously unreported families and additional information for some of those reported previously. The condition arose de novo in 8/20 families (40%). The parental results were not available for two probands. The mutations were varied and include missense, nonsense, frameshift, and splice site and are distributed evenly throughout the KIF11 gene. In our cohort, 86% had microcephaly, 78% had an ocular abnormality consistent with the diagnosis, 46% had lymphoedema, 73% had mild-moderate learning difficulties, 8% had epilepsy, and 8% had a cardiac anomaly. We identified three individuals with KIF11 mutations but no clinical features of MCLMR demonstrating reduced penetrance. The variable expression of the phenotype and the presence of mildly affected individuals indicates that the prevalence may be higher than expected, and we would therefore recommend a low threshold for genetic testing.</t>
  </si>
  <si>
    <t>Michael Davis</t>
  </si>
  <si>
    <r>
      <t>Chakraborty S</t>
    </r>
    <r>
      <rPr>
        <rFont val="Arial"/>
        <color rgb="FF000000"/>
        <sz val="8.0"/>
        <vertAlign val="superscript"/>
      </rPr>
      <t>1</t>
    </r>
    <r>
      <rPr>
        <rFont val="Arial"/>
        <color rgb="FF000000"/>
        <sz val="8.0"/>
      </rPr>
      <t>, Davis MJ</t>
    </r>
    <r>
      <rPr>
        <rFont val="Arial"/>
        <color rgb="FF000000"/>
        <sz val="8.0"/>
        <vertAlign val="superscript"/>
      </rPr>
      <t>2</t>
    </r>
    <r>
      <rPr>
        <rFont val="Arial"/>
        <color rgb="FF000000"/>
        <sz val="8.0"/>
      </rPr>
      <t>, Muthuchamy M</t>
    </r>
  </si>
  <si>
    <t>Emerging trends in the pathophysiology of lymphatic contractile function</t>
  </si>
  <si>
    <t>http://www.ncbi.nlm.nih.gov/pubmed/25617600</t>
  </si>
  <si>
    <t>Lymphatic contractile dysfunction is central to a number of pathologies that affect millions of people worldwide. Due to its critical role in the process of inflammation, a dysfunctional lymphatic system also compromises the immune response, further exacerbating a number of inflammation related diseases. Despite the critical physiological functions accomplished by the transport of lymph, a complete understanding of the contractile machinery of the lymphatic system lags far behind that of the blood vasculature. However, there has been a surge of recent research focusing on different mechanisms that underlie both physiological and pathophysiological aspects of lymphatic contractile function. This review summarizes those emerging paradigms that shed some novel insights into the contractile physiology of the lymphatics in normal as well as different disease states. In addition, this review emphasizes the recent progress made in our understanding of various contractile parameters and regulatory elements that contribute to the normal functioning of the lymphatics.</t>
  </si>
  <si>
    <t>Walter Cromer</t>
  </si>
  <si>
    <r>
      <t>Jafarnejad M</t>
    </r>
    <r>
      <rPr>
        <rFont val="Arial"/>
        <color rgb="FF000000"/>
        <sz val="8.0"/>
        <vertAlign val="superscript"/>
      </rPr>
      <t>1</t>
    </r>
    <r>
      <rPr>
        <rFont val="Arial"/>
        <color rgb="FF000000"/>
        <sz val="8.0"/>
      </rPr>
      <t>, Cromer WE</t>
    </r>
    <r>
      <rPr>
        <rFont val="Arial"/>
        <color rgb="FF000000"/>
        <sz val="8.0"/>
        <vertAlign val="superscript"/>
      </rPr>
      <t>2</t>
    </r>
    <r>
      <rPr>
        <rFont val="Arial"/>
        <color rgb="FF000000"/>
        <sz val="8.0"/>
      </rPr>
      <t>, Kaunas RR</t>
    </r>
    <r>
      <rPr>
        <rFont val="Arial"/>
        <color rgb="FF000000"/>
        <sz val="8.0"/>
        <vertAlign val="superscript"/>
      </rPr>
      <t>3</t>
    </r>
    <r>
      <rPr>
        <rFont val="Arial"/>
        <color rgb="FF000000"/>
        <sz val="8.0"/>
      </rPr>
      <t>, Zhang SL</t>
    </r>
    <r>
      <rPr>
        <rFont val="Arial"/>
        <color rgb="FF000000"/>
        <sz val="8.0"/>
        <vertAlign val="superscript"/>
      </rPr>
      <t>2</t>
    </r>
    <r>
      <rPr>
        <rFont val="Arial"/>
        <color rgb="FF000000"/>
        <sz val="8.0"/>
      </rPr>
      <t>, Zawieja DC</t>
    </r>
    <r>
      <rPr>
        <rFont val="Arial"/>
        <color rgb="FF000000"/>
        <sz val="8.0"/>
        <vertAlign val="superscript"/>
      </rPr>
      <t>2</t>
    </r>
    <r>
      <rPr>
        <rFont val="Arial"/>
        <color rgb="FF000000"/>
        <sz val="8.0"/>
      </rPr>
      <t>, Moore JE Jr</t>
    </r>
  </si>
  <si>
    <t>Measurement of shear stress-mediated intracellular calcium dynamics in human dermal lymphatic endothelial cells.</t>
  </si>
  <si>
    <t>http://www.ncbi.nlm.nih.gov/pubmed/25617358</t>
  </si>
  <si>
    <t>The shear stress applied to lymphatic endothelial cells (LEC) by lymph flow changes dramatically under normal conditions as well as in response to disease conditions and immune reactions. In general, LEC are known to regulate the contraction frequency and strength of lymphatic pumping in response to shear stress. Intracellular calcium concentration ([Ca(2+)]i) is an important factor that regulates lymphatic contraction characteristics. In this study, we measured changes in the [Ca(2+)]i under different shear stress levels and determined the source of this calcium signal. Briefly, human dermal LEC were cultured in custom-made microchannels for 3 days before loading with 2 µM fura-2 AM, a ratiometric calcium dye to measure [Ca(2+)]i. Step changes in shear stress resulted in a rapid increase in [Ca(2+)]i followed by a gradual return to the basal level and sometimes below the initial baseline (45.2 ± 2.2 nM). The [Ca(2+)]i reached a peak at 126.2 ± 5.6 nM for 10 dyn/cm(2) stimulus, whereas the peak was only 71.8 ± 5.4 nM for 1 dyn/cm(2) stimulus, indicating that the calcium signal depends on the magnitude of shear stress. Removal of the extracellular calcium from the buffer or pharmocological blockade of calcium release-activated calcium (CRAC) channels significantly reduced the peak [Ca(2+)]i, demonstrating a role of extracellular calcium entry. Inhibition of endoplasmic reticulum (ER) calcium pumps showed the importance of intracellular calcium stores in the initiation of this signal. In conclusion, we demonstrated that the shear-mediated calcium signal is dependent on the magnitude of the shear and involves ER store calcium release and extracellular calcium entry.</t>
  </si>
  <si>
    <r>
      <t>Maejima D</t>
    </r>
    <r>
      <rPr>
        <rFont val="Arial"/>
        <color rgb="FF000000"/>
        <sz val="8.0"/>
        <vertAlign val="superscript"/>
      </rPr>
      <t>1</t>
    </r>
    <r>
      <rPr>
        <rFont val="Arial"/>
        <color rgb="FF000000"/>
        <sz val="8.0"/>
      </rPr>
      <t>, Nagai T, Bridenbaugh EA, Cromer WE, Gashev AA</t>
    </r>
  </si>
  <si>
    <t>The position- and lymphatic lumen-controlled tissue chambers to study live lymphatic vessels and surrounding tissues ex vivo</t>
  </si>
  <si>
    <t>http://www.ncbi.nlm.nih.gov/pubmed/25229433</t>
  </si>
  <si>
    <t>Until now, there has been no tool available to provide lymphatic researchers the ability to perform experiments in tissue explants containing lymphatic vessels under tissue position- and lymphatic lumen-controlled conditions.</t>
  </si>
  <si>
    <r>
      <t>Cromer WE</t>
    </r>
    <r>
      <rPr>
        <rFont val="Arial"/>
        <color rgb="FF000000"/>
        <sz val="8.0"/>
        <vertAlign val="superscript"/>
      </rPr>
      <t>1</t>
    </r>
    <r>
      <rPr>
        <rFont val="Arial"/>
        <color rgb="FF000000"/>
        <sz val="8.0"/>
      </rPr>
      <t>, Zawieja SD, Tharakan B, Childs EW, Newell MK, Zawieja DC</t>
    </r>
  </si>
  <si>
    <t>The effects of inflammatory cytokines on lymphatic endothelial barrier function</t>
  </si>
  <si>
    <t>http://www.ncbi.nlm.nih.gov/pubmed/24141404</t>
  </si>
  <si>
    <t>Proper lymphatic function is necessary for the transport of fluids, macromolecules, antigens and immune cells out of the interstitium. The lymphatic endothelium plays important roles in the modulation of lymphatic contractile activity and lymph transport, but it's role as a barrier between the lymph and interstitial compartments is less well understood. Alterations in lymphatic function have long been associated with edema and inflammation although the integrity of the lymphatic endothelial barrier during inflammation is not well-defined. In this paper we evaluated the integrity of the lymphatic barrier in response to inflammatory stimuli commonly associated with increased blood endothelial permeability. We utilized in vitro assays of lymphatic endothelial cell (LEC) monolayer barrier function after treatment with different inflammatory cytokines and signaling molecules including TNF-α, IL-6, IL-1β, IFN-γ and LPS. Moderate increases in an index of monolayer barrier dysfunction were noted with all treatments (20-60 % increase) except IFN-γ which caused a greater than 2.5-fold increase. Cytokine-induced barrier dysfunction was blocked or reduced by the addition of LNAME, except for IL-1β and LPS treatments, suggesting a regulatory role for nitric oxide. The decreased LEC barrier was associated with modulation of both intercellular adhesion and intracellular cytoskeletal activation. Cytokine treatments reduced the expression of VE-cadherin and increased scavenging of β-catenin in the LECs and this was partially reversed by LNAME. Likewise the phosphorylation of myosin light chain 20 at the regulatory serine 19 site, which accompanied the elevated monolayer barrier dysfunction in response to cytokine treatment, was also blunted by LNAME application. This suggests that the lymphatic barrier is regulated during inflammation and that certain inflammatory signals may induce large increases in permeability.</t>
  </si>
  <si>
    <t>David Zajiewa</t>
  </si>
  <si>
    <r>
      <t>Rahbar E</t>
    </r>
    <r>
      <rPr>
        <rFont val="Arial"/>
        <color rgb="FF000000"/>
        <sz val="8.0"/>
        <vertAlign val="superscript"/>
      </rPr>
      <t>1</t>
    </r>
    <r>
      <rPr>
        <rFont val="Arial"/>
        <color rgb="FF000000"/>
        <sz val="8.0"/>
      </rPr>
      <t>, Akl T, Coté GL, Moore JE Jr, Zawieja DC</t>
    </r>
  </si>
  <si>
    <t>Lymph transport in rat mesenteric lymphatics experiencing edemagenic stress.</t>
  </si>
  <si>
    <t>http://www.ncbi.nlm.nih.gov/pubmed/24397756</t>
  </si>
  <si>
    <t>Lymphatic vessels adapted to edemagenic stress by increasing lymph transport. Specifically, the increases in lymphatic contraction frequency, lymphocyte velocity, and shear stress were significant. Lymph pumping increased post infusion, though changes in lymphatic diameter were not statistically significant. These results indicate that edemagenic conditions stimulate lymph transport via increases in lymphatic contraction frequency, lymphocyte velocity, and flow. These changes, consequently, resulted in large increases in wall shear stress, which could then activate NO pathways and modulate lymphatic transport function.</t>
  </si>
  <si>
    <t>Michael Jeltsch</t>
  </si>
  <si>
    <r>
      <t>Jeltsch M</t>
    </r>
    <r>
      <rPr>
        <rFont val="Arial"/>
        <color rgb="FF000000"/>
        <sz val="8.0"/>
        <vertAlign val="superscript"/>
      </rPr>
      <t>1</t>
    </r>
    <r>
      <rPr>
        <rFont val="Arial"/>
        <color rgb="FF000000"/>
        <sz val="8.0"/>
      </rPr>
      <t>, Jha SK, Tvorogov D, Anisimov A, Leppänen VM, Holopainen T, Kivelä R, Ortega S, Kärpanen T, Alitalo K.</t>
    </r>
  </si>
  <si>
    <t>CCBE1 enhances lymphangiogenesis via A disintegrin and metalloprotease with thrombospondin motifs-3-mediated vascular endothelial growth factor-C activation</t>
  </si>
  <si>
    <t>http://www.ncbi.nlm.nih.gov/pubmed/24552833</t>
  </si>
  <si>
    <t>http://www.researchgate.net/profile/Andrey_Anisimov2/publication/260270255_CCBE1_Enhances_Lymphangiogenesis_via_A_Disintegrin_and_Metalloprotease_With_Thrombospondin_Motifs-3-Mediated_Vascular_Endothelial_Growth_Factor-C_Activation/links/541090590cf2d8daaad3d39b.pdf</t>
  </si>
  <si>
    <t>By analyzing VEGF-C produced by CCBE1-transfected cells, we found that, whereas CCBE1 itself does not process VEGF-C, it promotes proteolytic cleavage of the otherwise poorly active 29/31-kDa form of VEGF-C by the A disintegrin and metalloprotease with thrombospondin motifs-3 protease, resulting in the mature 21/23-kDa form of VEGF-C, which induces increased VEGF-C receptor signaling. Adeno-associated viral vector-mediated transduction of CCBE1 into mouse skeletal muscle enhanced lymphangiogenesis and angiogenesis induced by adeno-associated viral vector-VEGF-C.</t>
  </si>
  <si>
    <t>Jens Titze</t>
  </si>
  <si>
    <t>Saleh MA, McMaster WG, Wu J, Norlander AE, Funt SA, Thabet SR, Kirabo A, Xiao L, Chen W, Itani HA, Michell D, Huan T, Zhang Y, Takaki S, Titze J, Levy D, Harrison DG, Madhur MS.</t>
  </si>
  <si>
    <t>Lymphocyte adaptor protein LNK deficiency exacerbates hypertension and end-organ inflammation</t>
  </si>
  <si>
    <t>http://www.ncbi.nlm.nih.gov/pubmed/25664851</t>
  </si>
  <si>
    <t>http://www.jci.org/articles/view/76327</t>
  </si>
  <si>
    <t>The lymphocyte adaptor protein LNK (also known as SH2B3) is primarily expressed in hematopoietic and endothelial cells, where it functions as a negative regulator of cytokine signaling and cell proliferation. Single-nucleotide polymorphisms in the gene encoding LNK are associated with autoimmune and cardiovascular disorders; however, it is not known how LNK contributes to hypertension. Here, we determined that loss of LNK exacerbates angiotensin II-induced (Ang II-induced) hypertension and the associated renal and vascular dysfunction. At baseline, kidneys from Lnk-/- mice exhibited greater levels of inflammation, oxidative stress, and glomerular injury compared with WT animals, and these parameters were further exacerbated by Ang II infusion. Aortas from Lnk-/- mice exhibited enhanced inflammation, reduced nitric oxide levels, and impaired endothelial-dependent relaxation. Bone marrow transplantation studies demonstrated that loss of LNK in hematopoietic cells is primarily responsible for the observed renal and vascular inflammation and predisposition to hypertension. Ang II infusion increased IFN-γ-producing CD8+ T cells in the spleen and kidneys of Lnk-/- mice compared with WT mice. Moreover, IFN-γ deficiency resulted in blunted hypertension in response to Ang II infusion. Together, these results suggest that LNK is a potential therapeutic target for hypertension and its associated renal and vascular sequela.</t>
  </si>
  <si>
    <t>Daniele Negrini</t>
  </si>
  <si>
    <r>
      <t>Moriondo A</t>
    </r>
    <r>
      <rPr>
        <rFont val="Arial"/>
        <color rgb="FF000000"/>
        <sz val="8.0"/>
        <vertAlign val="superscript"/>
      </rPr>
      <t>1</t>
    </r>
    <r>
      <rPr>
        <rFont val="Arial"/>
        <color rgb="FF000000"/>
        <sz val="8.0"/>
      </rPr>
      <t>, Solari E</t>
    </r>
    <r>
      <rPr>
        <rFont val="Arial"/>
        <color rgb="FF000000"/>
        <sz val="8.0"/>
        <vertAlign val="superscript"/>
      </rPr>
      <t>1</t>
    </r>
    <r>
      <rPr>
        <rFont val="Arial"/>
        <color rgb="FF000000"/>
        <sz val="8.0"/>
      </rPr>
      <t>, Marcozzi C</t>
    </r>
    <r>
      <rPr>
        <rFont val="Arial"/>
        <color rgb="FF000000"/>
        <sz val="8.0"/>
        <vertAlign val="superscript"/>
      </rPr>
      <t>1</t>
    </r>
    <r>
      <rPr>
        <rFont val="Arial"/>
        <color rgb="FF000000"/>
        <sz val="8.0"/>
      </rPr>
      <t>, Negrini D</t>
    </r>
    <r>
      <rPr>
        <rFont val="Arial"/>
        <color rgb="FF000000"/>
        <sz val="8.0"/>
        <vertAlign val="superscript"/>
      </rPr>
      <t>2</t>
    </r>
  </si>
  <si>
    <t>Diaphragmatic lymphatic vessel behavior during local skeletal muscle contraction</t>
  </si>
  <si>
    <t>http://www.ncbi.nlm.nih.gov/pubmed/25485903</t>
  </si>
  <si>
    <t>The mechanism through which the stresses developed in the diaphragmatic tissue during skeletal muscle contraction sustain local lymphatic function was studied in 10 deeply anesthetized, tracheotomized adult Wistar rats whose diaphragm was exposed after thoracotomy. To evaluate the direct effect of skeletal muscle contraction on the hydraulic intraluminal lymphatic pressures (Plymph) and lymphatic vessel geometry, the maximal contraction of diaphragmatic fibers adjacent to a lymphatic vessel was elicited by injection of 9.2 nl of 1 M KCl solution among diaphragmatic fibers while Plymph was recorded through micropuncture and vessel geometry via stereomicroscopy video recording. In lymphatics oriented perpendicularly to the longitudinal axis of muscle fibers and located at &lt;300 μm from KCl injection, vessel diameter at maximal skeletal muscle contraction (Dmc) decreased to 61.3 ± 1.4% of the precontraction value [resting diameter (Drest)]; however, if injection was at &gt;900 μm from the vessel, Dmc enlarged to 131.1 ± 2.3% of Drest. In vessels parallel to muscle fibers, Dmc increased to 122.8 ± 2.9% of Drest. During contraction, Plymph decreased as much as 22.5 ± 2.6 cmH2O in all submesothelial superficial vessels, whereas it increased by 10.7 ± 5.1 cmH2O in deeper vessels running perpendicular to contracting muscle fibers. Hence, the three-dimensional arrangement of the diaphragmatic lymphatic network seems to be finalized to efficiently exploit the stresses exerted by muscle fibers during the contracting inspiratory phase to promote lymph formation in superficial submesothelial lymphatics and its further propulsion in deeper intramuscular vessels.</t>
  </si>
  <si>
    <t>Michael Detmar</t>
  </si>
  <si>
    <r>
      <t>Dieterich LC</t>
    </r>
    <r>
      <rPr>
        <rFont val="Arial"/>
        <color rgb="FF000000"/>
        <sz val="8.0"/>
        <vertAlign val="superscript"/>
      </rPr>
      <t>1</t>
    </r>
    <r>
      <rPr>
        <rFont val="Arial"/>
        <color rgb="FF000000"/>
        <sz val="8.0"/>
      </rPr>
      <t>, Seidel CD, Detmar M.</t>
    </r>
  </si>
  <si>
    <t>Lymphatic vessels: new targets for the treatment of inflammatory diseases</t>
  </si>
  <si>
    <t>http://www.ncbi.nlm.nih.gov/pubmed/24212981</t>
  </si>
  <si>
    <t>The lymphatic system plays an important role in the physiological control of the tissue fluid balance and in the initiation of immune responses. Recent studies have shown that lymphangiogenesis, the growth of new lymphatic vessels and/or the expansion of existing lymphatic vessels, is a characteristic feature of acute inflammatory reactions and of chronic inflammatory diseases. In these conditions, lymphatic vessel expansion occurs at the tissue level but also within the draining lymph nodes. Surprisingly, activation of lymphatic vessel function by delivery of vascular endothelial growth factor-C exerts anti-inflammatory effects in several models of cutaneous and joint inflammation. These effects are likely mediated by enhanced drainage of extravasated fluid and inflammatory cells, but also by lymphatic vessel-mediated modulation of immune responses. Although some of the underlying mechanisms are just beginning to be identified, lymphatic vessels have emerged as important targets for the development of new therapeutic strategies to treat inflammatory conditions. In this context, it is of great interest that some of the currently used anti-inflammatory drugs also potently activate lymphatic vessels.</t>
  </si>
  <si>
    <r>
      <t>Bianchi R</t>
    </r>
    <r>
      <rPr>
        <rFont val="Arial"/>
        <color rgb="FF000000"/>
        <sz val="8.0"/>
        <vertAlign val="superscript"/>
      </rPr>
      <t>1</t>
    </r>
    <r>
      <rPr>
        <rFont val="Arial"/>
        <color rgb="FF000000"/>
        <sz val="8.0"/>
      </rPr>
      <t>, Teijeira A</t>
    </r>
    <r>
      <rPr>
        <rFont val="Arial"/>
        <color rgb="FF000000"/>
        <sz val="8.0"/>
        <vertAlign val="superscript"/>
      </rPr>
      <t>1</t>
    </r>
    <r>
      <rPr>
        <rFont val="Arial"/>
        <color rgb="FF000000"/>
        <sz val="8.0"/>
      </rPr>
      <t>, Proulx ST</t>
    </r>
    <r>
      <rPr>
        <rFont val="Arial"/>
        <color rgb="FF000000"/>
        <sz val="8.0"/>
        <vertAlign val="superscript"/>
      </rPr>
      <t>1</t>
    </r>
    <r>
      <rPr>
        <rFont val="Arial"/>
        <color rgb="FF000000"/>
        <sz val="8.0"/>
      </rPr>
      <t>, Christiansen AJ</t>
    </r>
    <r>
      <rPr>
        <rFont val="Arial"/>
        <color rgb="FF000000"/>
        <sz val="8.0"/>
        <vertAlign val="superscript"/>
      </rPr>
      <t>1</t>
    </r>
    <r>
      <rPr>
        <rFont val="Arial"/>
        <color rgb="FF000000"/>
        <sz val="8.0"/>
      </rPr>
      <t>, Seidel CD</t>
    </r>
    <r>
      <rPr>
        <rFont val="Arial"/>
        <color rgb="FF000000"/>
        <sz val="8.0"/>
        <vertAlign val="superscript"/>
      </rPr>
      <t>1</t>
    </r>
    <r>
      <rPr>
        <rFont val="Arial"/>
        <color rgb="FF000000"/>
        <sz val="8.0"/>
      </rPr>
      <t>, Rülicke T</t>
    </r>
    <r>
      <rPr>
        <rFont val="Arial"/>
        <color rgb="FF000000"/>
        <sz val="8.0"/>
        <vertAlign val="superscript"/>
      </rPr>
      <t>2</t>
    </r>
    <r>
      <rPr>
        <rFont val="Arial"/>
        <color rgb="FF000000"/>
        <sz val="8.0"/>
      </rPr>
      <t>, Mäkinen T</t>
    </r>
    <r>
      <rPr>
        <rFont val="Arial"/>
        <color rgb="FF000000"/>
        <sz val="8.0"/>
        <vertAlign val="superscript"/>
      </rPr>
      <t>3</t>
    </r>
    <r>
      <rPr>
        <rFont val="Arial"/>
        <color rgb="FF000000"/>
        <sz val="8.0"/>
      </rPr>
      <t>, Hägerling R</t>
    </r>
    <r>
      <rPr>
        <rFont val="Arial"/>
        <color rgb="FF000000"/>
        <sz val="8.0"/>
        <vertAlign val="superscript"/>
      </rPr>
      <t>4</t>
    </r>
    <r>
      <rPr>
        <rFont val="Arial"/>
        <color rgb="FF000000"/>
        <sz val="8.0"/>
      </rPr>
      <t>, Halin C</t>
    </r>
    <r>
      <rPr>
        <rFont val="Arial"/>
        <color rgb="FF000000"/>
        <sz val="8.0"/>
        <vertAlign val="superscript"/>
      </rPr>
      <t>1</t>
    </r>
    <r>
      <rPr>
        <rFont val="Arial"/>
        <color rgb="FF000000"/>
        <sz val="8.0"/>
      </rPr>
      <t>, Detmar M</t>
    </r>
  </si>
  <si>
    <t>A Transgenic Prox1-Cre-tdTomato Reporter Mouse for Lymphatic Vessel Research</t>
  </si>
  <si>
    <t>http://www.ncbi.nlm.nih.gov/pubmed/25849579</t>
  </si>
  <si>
    <t>http://www.ncbi.nlm.nih.gov/pmc/articles/PMC4388455/</t>
  </si>
  <si>
    <t>The lymphatic vascular system plays an active role in immune cell trafficking, inflammation and cancer spread. In order to provide an in vivo tool to improve our understanding of lymphatic vessel function in physiological and pathological conditions, we generated and characterized a tdTomato reporter mouse and crossed it with a mouse line expressing Cre recombinase under the control of the lymphatic specific promoter Prox1 in an inducible fashion. We found that the tdTomato fluorescent signal recapitulates the expression pattern of Prox1 in lymphatic vessels and other known Prox1-expressing organs. Importantly, tdTomato co-localized with the lymphatic markers Prox1, LYVE-1 and podoplanin as assessed by whole-mount immunofluorescence and FACS analysis. The tdTomato reporter was brighter than a previously established red fluorescent reporter line. We confirmed the applicability of this animal model to intravital microscopy of dendritic cell migration into and within lymphatic vessels, and to fluorescence-activated single cell analysis of lymphatic endothelial cells. Additionally, we were able to describe the early morphological changes of the lymphatic vasculature upon induction of skin inflammation. The Prox1-Cre-tdTomato reporter mouse thus shows great potential for lymphatic research.</t>
  </si>
  <si>
    <r>
      <t>Moalli F</t>
    </r>
    <r>
      <rPr>
        <rFont val="Arial"/>
        <color rgb="FF000000"/>
        <sz val="8.0"/>
        <vertAlign val="superscript"/>
      </rPr>
      <t>1</t>
    </r>
    <r>
      <rPr>
        <rFont val="Arial"/>
        <color rgb="FF000000"/>
        <sz val="8.0"/>
      </rPr>
      <t>, Proulx ST</t>
    </r>
    <r>
      <rPr>
        <rFont val="Arial"/>
        <color rgb="FF000000"/>
        <sz val="8.0"/>
        <vertAlign val="superscript"/>
      </rPr>
      <t>2</t>
    </r>
    <r>
      <rPr>
        <rFont val="Arial"/>
        <color rgb="FF000000"/>
        <sz val="8.0"/>
      </rPr>
      <t>, Schwendener R</t>
    </r>
    <r>
      <rPr>
        <rFont val="Arial"/>
        <color rgb="FF000000"/>
        <sz val="8.0"/>
        <vertAlign val="superscript"/>
      </rPr>
      <t>3</t>
    </r>
    <r>
      <rPr>
        <rFont val="Arial"/>
        <color rgb="FF000000"/>
        <sz val="8.0"/>
      </rPr>
      <t>, Detmar M</t>
    </r>
    <r>
      <rPr>
        <rFont val="Arial"/>
        <color rgb="FF000000"/>
        <sz val="8.0"/>
        <vertAlign val="superscript"/>
      </rPr>
      <t>2</t>
    </r>
    <r>
      <rPr>
        <rFont val="Arial"/>
        <color rgb="FF000000"/>
        <sz val="8.0"/>
      </rPr>
      <t>, Schlapbach C</t>
    </r>
    <r>
      <rPr>
        <rFont val="Arial"/>
        <color rgb="FF000000"/>
        <sz val="8.0"/>
        <vertAlign val="superscript"/>
      </rPr>
      <t>4</t>
    </r>
    <r>
      <rPr>
        <rFont val="Arial"/>
        <color rgb="FF000000"/>
        <sz val="8.0"/>
      </rPr>
      <t>, Stein JV</t>
    </r>
    <r>
      <rPr>
        <rFont val="Arial"/>
        <color rgb="FF000000"/>
        <sz val="8.0"/>
        <vertAlign val="superscript"/>
      </rPr>
      <t>1</t>
    </r>
    <r>
      <rPr>
        <rFont val="Arial"/>
        <color rgb="FF000000"/>
        <sz val="8.0"/>
      </rPr>
      <t>.</t>
    </r>
  </si>
  <si>
    <t>Intravital and whole-organ imaging reveals capture of melanoma-derived antigen by lymph node subcapsular macrophages leading to widespread deposition on follicular dendritic cells.</t>
  </si>
  <si>
    <t>http://www.ncbi.nlm.nih.gov/pubmed/25821451</t>
  </si>
  <si>
    <t>http://www.ncbi.nlm.nih.gov/pmc/articles/PMC4358226/</t>
  </si>
  <si>
    <t>Aberrant antigens expressed by tumor cells, such as in melanoma, are often associated with humoral immune responses, which may in turn influence tumor progression. Despite recent data showing the central role of adaptive immune responses on cancer spread or control, it remains poorly understood where and how tumor-derived antigen (TDA) induces a humoral immune response in tumor-bearing hosts. Based on our observation of TDA accumulation in B cell areas of lymph nodes (LNs) from melanoma patients, we developed a pre-metastatic B16.F10 melanoma model expressing a fluorescent fusion protein, tandem dimer tomato, as a surrogate TDA. Using intravital two-photon microscopy (2PM) and whole-mount 3D LN imaging of tumor-draining LNs in immunocompetent mice, we report an unexpectedly widespread accumulation of TDA on follicular dendritic cells (FDCs), which were dynamically scanned by circulating B cells. Furthermore, 2PM imaging identified macrophages located in the subcapsular sinus of tumor-draining LNs to capture subcellular TDA-containing particles arriving in afferent lymph. As a consequence, depletion of macrophages or genetic ablation of B cells and FDCs resulted in dramatically reduced TDA capture in tumor-draining LNs. In sum, we identified a major pathway for the induction of humoral responses in a melanoma model, which may be exploitable to manipulate anti-TDA antibody production during cancer immunotherapy.</t>
  </si>
  <si>
    <r>
      <t>Blum KS</t>
    </r>
    <r>
      <rPr>
        <rFont val="Arial"/>
        <color rgb="FF000000"/>
        <sz val="8.0"/>
        <vertAlign val="superscript"/>
      </rPr>
      <t>1</t>
    </r>
    <r>
      <rPr>
        <rFont val="Arial"/>
        <color rgb="FF000000"/>
        <sz val="8.0"/>
      </rPr>
      <t>, Karaman S</t>
    </r>
    <r>
      <rPr>
        <rFont val="Arial"/>
        <color rgb="FF000000"/>
        <sz val="8.0"/>
        <vertAlign val="superscript"/>
      </rPr>
      <t>1</t>
    </r>
    <r>
      <rPr>
        <rFont val="Arial"/>
        <color rgb="FF000000"/>
        <sz val="8.0"/>
      </rPr>
      <t>, Proulx ST</t>
    </r>
    <r>
      <rPr>
        <rFont val="Arial"/>
        <color rgb="FF000000"/>
        <sz val="8.0"/>
        <vertAlign val="superscript"/>
      </rPr>
      <t>1</t>
    </r>
    <r>
      <rPr>
        <rFont val="Arial"/>
        <color rgb="FF000000"/>
        <sz val="8.0"/>
      </rPr>
      <t>, Ochsenbein AM</t>
    </r>
    <r>
      <rPr>
        <rFont val="Arial"/>
        <color rgb="FF000000"/>
        <sz val="8.0"/>
        <vertAlign val="superscript"/>
      </rPr>
      <t>1</t>
    </r>
    <r>
      <rPr>
        <rFont val="Arial"/>
        <color rgb="FF000000"/>
        <sz val="8.0"/>
      </rPr>
      <t>, Luciani P</t>
    </r>
    <r>
      <rPr>
        <rFont val="Arial"/>
        <color rgb="FF000000"/>
        <sz val="8.0"/>
        <vertAlign val="superscript"/>
      </rPr>
      <t>1</t>
    </r>
    <r>
      <rPr>
        <rFont val="Arial"/>
        <color rgb="FF000000"/>
        <sz val="8.0"/>
      </rPr>
      <t>, Leroux JC</t>
    </r>
    <r>
      <rPr>
        <rFont val="Arial"/>
        <color rgb="FF000000"/>
        <sz val="8.0"/>
        <vertAlign val="superscript"/>
      </rPr>
      <t>1</t>
    </r>
    <r>
      <rPr>
        <rFont val="Arial"/>
        <color rgb="FF000000"/>
        <sz val="8.0"/>
      </rPr>
      <t>, Wolfrum C</t>
    </r>
    <r>
      <rPr>
        <rFont val="Arial"/>
        <color rgb="FF000000"/>
        <sz val="8.0"/>
        <vertAlign val="superscript"/>
      </rPr>
      <t>2</t>
    </r>
    <r>
      <rPr>
        <rFont val="Arial"/>
        <color rgb="FF000000"/>
        <sz val="8.0"/>
      </rPr>
      <t>, Detmar M</t>
    </r>
  </si>
  <si>
    <t>Chronic high-fat diet impairs collecting lymphatic vessel function in mice</t>
  </si>
  <si>
    <t>http://www.ncbi.nlm.nih.gov/pubmed/24714646</t>
  </si>
  <si>
    <t>http://www.ncbi.nlm.nih.gov/pmc/articles/PMC3979858/</t>
  </si>
  <si>
    <t>Lymphatic vessels play an essential role in intestinal lipid uptake, and impairment of lymphatic vessel function leads to enhanced adipose tissue accumulation in patients with lymphedema and in genetic mouse models of lymphatic dysfunction. However, the effects of obesity on lymphatic function have been poorly studied. We investigated if and how adipose tissue accumulation influences lymphatic function. Using a lymphatic specific tracer, we performed in vivo near-infrared (NIR) imaging to assess the function of collecting lymphatic vessels in mice fed normal chow or high-fat diet (HFD). Histological and whole mount analyses were performed to investigate the morphological changes in initial and the collecting lymphatic vessels. HFD was associated with impaired collecting lymphatic vessel function, as evidenced by reduced frequency of contractions and diminished response to mechanostimulation. Moreover, we found a significant negative correlation between collecting lymphatic vessel function and body weight. Whole mount analyses showed an enlargement of contractile collecting lymphatic vessels of the hind limb. In K14-VEGF-C mice, HFD resulted in a reduced spreading of the tracer within dermal lymphatic vessels. These findings indicate that adipose tissue expansion due to HFD leads to a functional impairment of the lymphatic vasculature, predominantly in collecting lymphatic vessels.</t>
  </si>
  <si>
    <t>Karaman S, Detmar M.</t>
  </si>
  <si>
    <t>Mechanisms of lymphatic metastasis</t>
  </si>
  <si>
    <t>http://www.ncbi.nlm.nih.gov/pubmed/24590277</t>
  </si>
  <si>
    <t>http://www.ncbi.nlm.nih.gov/pmc/articles/PMC3938272/</t>
  </si>
  <si>
    <t>Malignant tumors release growth factors such as VEGF-C to induce lymphatic vessel expansion (lymphangiogenesis) in primary tumors and in draining sentinel LNs, thereby promoting LN metastasis. Surprising recent evidence suggests that lymphatic vessels do not merely represent passive channels for tumor spread, but that they may actively promote tumor cell recruitment to LNs, cancer stem cell survival, and immune modulation. New imaging approaches allow the sensitive visualization of the earliest LN metastases and the quantitative, noninvasive measurement of the function of tumor-draining lymphatic vessels, with potential applications in the development of biomarkers for prognosis and measurement of therapeutic response.</t>
  </si>
  <si>
    <t>Patrick Tso</t>
  </si>
  <si>
    <r>
      <t>Zhang LS</t>
    </r>
    <r>
      <rPr>
        <rFont val="Arial"/>
        <color rgb="FF000000"/>
        <sz val="8.0"/>
        <vertAlign val="superscript"/>
      </rPr>
      <t>1</t>
    </r>
    <r>
      <rPr>
        <rFont val="Arial"/>
        <color rgb="FF000000"/>
        <sz val="8.0"/>
      </rPr>
      <t>, Xu M</t>
    </r>
    <r>
      <rPr>
        <rFont val="Arial"/>
        <color rgb="FF000000"/>
        <sz val="8.0"/>
        <vertAlign val="superscript"/>
      </rPr>
      <t>2</t>
    </r>
    <r>
      <rPr>
        <rFont val="Arial"/>
        <color rgb="FF000000"/>
        <sz val="8.0"/>
      </rPr>
      <t>, Yang Q</t>
    </r>
    <r>
      <rPr>
        <rFont val="Arial"/>
        <color rgb="FF000000"/>
        <sz val="8.0"/>
        <vertAlign val="superscript"/>
      </rPr>
      <t>2</t>
    </r>
    <r>
      <rPr>
        <rFont val="Arial"/>
        <color rgb="FF000000"/>
        <sz val="8.0"/>
      </rPr>
      <t>, Ryan RO</t>
    </r>
    <r>
      <rPr>
        <rFont val="Arial"/>
        <color rgb="FF000000"/>
        <sz val="8.0"/>
        <vertAlign val="superscript"/>
      </rPr>
      <t>3</t>
    </r>
    <r>
      <rPr>
        <rFont val="Arial"/>
        <color rgb="FF000000"/>
        <sz val="8.0"/>
      </rPr>
      <t>, Howles P</t>
    </r>
    <r>
      <rPr>
        <rFont val="Arial"/>
        <color rgb="FF000000"/>
        <sz val="8.0"/>
        <vertAlign val="superscript"/>
      </rPr>
      <t>2</t>
    </r>
    <r>
      <rPr>
        <rFont val="Arial"/>
        <color rgb="FF000000"/>
        <sz val="8.0"/>
      </rPr>
      <t>, Tso P</t>
    </r>
  </si>
  <si>
    <t>Apolipoprotein A-V deficiency enhances chylomicron production in lymph fistula mice</t>
  </si>
  <si>
    <t>http://www.ncbi.nlm.nih.gov/pubmed/25617349</t>
  </si>
  <si>
    <t>Apolipoprotein A-V (apoA-V), a liver-synthesized apolipoprotein discovered in 2001, strongly modulates fasting plasma triglycerides (TG). Little is reported on the effect of apoA-V on postprandial plasma TG, an independent predictor for atherosclerosis. Overexpressing apoA-V in mice suppresses postprandial TG, but mechanisms focus on increased lipolysis or clearance of remnant particles. Unknown is whether apoA-V suppresses the absorption of dietary lipids by the gut. This study examines how apoA-V deficiency affects the steady-state absorption and lymphatic transport of dietary lipids in chow-fed mice. Using apoA-V knockout (KO, n = 8) and wild-type (WT, n = 8) lymph fistula mice, we analyzed the uptake and lymphatic transport of lipids during a continuous infusion of an emulsion containing [(3)H]triolein and [(14)C]cholesterol. ApoA-V KO mice showed a twofold increase in (3)H (P &lt; 0.001) and a threefold increase in (14)C (P &lt; 0.001) transport into the lymph compared with WT. The increased lymphatic transport was accompanied by a twofold reduction (P &lt; 0.05) in mucosal (3)H, suggesting that apoA-V KO mice more rapidly secreted [(3)H]TG out of the mucosa into the lymph. ApoA-V KO mice also produced chylomicrons more rapidly than WT (P &lt; 0.05), as measured by the transit time of [(14)C]oleic acid from the intestinal lumen to lymph. Interestingly, apoA-V KO mice produced a steadily increasing number of chylomicron particles over time, as measured by lymphatic apoB output. The data suggest that apoA-V suppresses the production of chylomicrons, playing a previously unknown role in lipid metabolism that may contribute to the postprandial hypertriglyceridemia associated with apoA-V deficiency.</t>
  </si>
  <si>
    <r>
      <t>Poole DP</t>
    </r>
    <r>
      <rPr>
        <rFont val="Arial"/>
        <color rgb="FF000000"/>
        <sz val="8.0"/>
        <vertAlign val="superscript"/>
      </rPr>
      <t>1</t>
    </r>
    <r>
      <rPr>
        <rFont val="Arial"/>
        <color rgb="FF000000"/>
        <sz val="8.0"/>
      </rPr>
      <t>, Lee M, Tso P, Bunnett NW, Yo SJ, Lieu T, Shiu A, Wang JC, Nomura DK, Aponte GW</t>
    </r>
  </si>
  <si>
    <t>Feeding-dependent activation of enteric cells and sensory neurons by lymphatic fluid: evidence for a neurolymphocrine system.</t>
  </si>
  <si>
    <t>http://www.ncbi.nlm.nih.gov/pubmed/24578341</t>
  </si>
  <si>
    <t>http://www.ncbi.nlm.nih.gov/pmc/articles/PMC3989702/</t>
  </si>
  <si>
    <t>Lymphatic fluid is a plasma filtrate that can be viewed as having biological activity through the passive accumulation of molecules from the interstitial fluid. The possibility that lymphatic fluid is part of an active self-contained signaling process that parallels the endocrine system, through the activation of G-protein coupled receptors (GPCR), has remained unexplored. We show that the GPCR lysophosphatidic acid 5 (LPA5) is found in sensory nerve fibers expressing calcitonin gene-related peptide (CGRP) that innervate the lumen of lymphatic lacteals and enteric nerves. Using LPA5 as a model for nutrient-responsive GPCRs present on sensory nerves, we demonstrate that dietary protein hydrolysate (peptone) can induce c-Fos expression in enterocytes and nerves that express LPA5. Mesenteric lymphatic fluid (MLF) mobilizes intracellular calcium in cell models expressing LPA5 upon feeding in a time- and dose-dependent manner. Primary cultured neurons of the dorsal root ganglia expressing CGRP are activated by MLF, which is enhanced upon LPA5 overexpression. Activation is independent of the known LPA5 agonists, lysophosphatidic acid and farnesyl pyrophosphate. These data bring forth a pathway for the direct stimulation of sensory nerves by luminal contents and interstitial fluid. Thus, by activating LPA5 on sensory nerves, MLF provides a means for known and yet to be identified constituents of the interstitial fluid to act as signals to comprise a “neurolymphocrine” system.</t>
  </si>
  <si>
    <t>Veronique Angeli</t>
  </si>
  <si>
    <r>
      <t>Wang XN</t>
    </r>
    <r>
      <rPr>
        <rFont val="Arial"/>
        <color rgb="FF000000"/>
        <sz val="8.0"/>
        <vertAlign val="superscript"/>
      </rPr>
      <t>1</t>
    </r>
    <r>
      <rPr>
        <rFont val="Arial"/>
        <color rgb="FF000000"/>
        <sz val="8.0"/>
      </rPr>
      <t>, McGovern N</t>
    </r>
    <r>
      <rPr>
        <rFont val="Arial"/>
        <color rgb="FF000000"/>
        <sz val="8.0"/>
        <vertAlign val="superscript"/>
      </rPr>
      <t>1</t>
    </r>
    <r>
      <rPr>
        <rFont val="Arial"/>
        <color rgb="FF000000"/>
        <sz val="8.0"/>
      </rPr>
      <t>, Gunawan M</t>
    </r>
    <r>
      <rPr>
        <rFont val="Arial"/>
        <color rgb="FF000000"/>
        <sz val="8.0"/>
        <vertAlign val="superscript"/>
      </rPr>
      <t>1</t>
    </r>
    <r>
      <rPr>
        <rFont val="Arial"/>
        <color rgb="FF000000"/>
        <sz val="8.0"/>
      </rPr>
      <t>, Richardson C</t>
    </r>
    <r>
      <rPr>
        <rFont val="Arial"/>
        <color rgb="FF000000"/>
        <sz val="8.0"/>
        <vertAlign val="superscript"/>
      </rPr>
      <t>1</t>
    </r>
    <r>
      <rPr>
        <rFont val="Arial"/>
        <color rgb="FF000000"/>
        <sz val="8.0"/>
      </rPr>
      <t>, Windebank M</t>
    </r>
    <r>
      <rPr>
        <rFont val="Arial"/>
        <color rgb="FF000000"/>
        <sz val="8.0"/>
        <vertAlign val="superscript"/>
      </rPr>
      <t>1</t>
    </r>
    <r>
      <rPr>
        <rFont val="Arial"/>
        <color rgb="FF000000"/>
        <sz val="8.0"/>
      </rPr>
      <t>, Siah TW</t>
    </r>
    <r>
      <rPr>
        <rFont val="Arial"/>
        <color rgb="FF000000"/>
        <sz val="8.0"/>
        <vertAlign val="superscript"/>
      </rPr>
      <t>2</t>
    </r>
    <r>
      <rPr>
        <rFont val="Arial"/>
        <color rgb="FF000000"/>
        <sz val="8.0"/>
      </rPr>
      <t>, Lim HY</t>
    </r>
    <r>
      <rPr>
        <rFont val="Arial"/>
        <color rgb="FF000000"/>
        <sz val="8.0"/>
        <vertAlign val="superscript"/>
      </rPr>
      <t>3</t>
    </r>
    <r>
      <rPr>
        <rFont val="Arial"/>
        <color rgb="FF000000"/>
        <sz val="8.0"/>
      </rPr>
      <t>, Fink K</t>
    </r>
    <r>
      <rPr>
        <rFont val="Arial"/>
        <color rgb="FF000000"/>
        <sz val="8.0"/>
        <vertAlign val="superscript"/>
      </rPr>
      <t>4</t>
    </r>
    <r>
      <rPr>
        <rFont val="Arial"/>
        <color rgb="FF000000"/>
        <sz val="8.0"/>
      </rPr>
      <t>, Li JL</t>
    </r>
    <r>
      <rPr>
        <rFont val="Arial"/>
        <color rgb="FF000000"/>
        <sz val="8.0"/>
        <vertAlign val="superscript"/>
      </rPr>
      <t>4</t>
    </r>
    <r>
      <rPr>
        <rFont val="Arial"/>
        <color rgb="FF000000"/>
        <sz val="8.0"/>
      </rPr>
      <t>, Ng LG</t>
    </r>
    <r>
      <rPr>
        <rFont val="Arial"/>
        <color rgb="FF000000"/>
        <sz val="8.0"/>
        <vertAlign val="superscript"/>
      </rPr>
      <t>4</t>
    </r>
    <r>
      <rPr>
        <rFont val="Arial"/>
        <color rgb="FF000000"/>
        <sz val="8.0"/>
      </rPr>
      <t>, Ginhoux F</t>
    </r>
    <r>
      <rPr>
        <rFont val="Arial"/>
        <color rgb="FF000000"/>
        <sz val="8.0"/>
        <vertAlign val="superscript"/>
      </rPr>
      <t>4</t>
    </r>
    <r>
      <rPr>
        <rFont val="Arial"/>
        <color rgb="FF000000"/>
        <sz val="8.0"/>
      </rPr>
      <t>, Angeli V</t>
    </r>
    <r>
      <rPr>
        <rFont val="Arial"/>
        <color rgb="FF000000"/>
        <sz val="8.0"/>
        <vertAlign val="superscript"/>
      </rPr>
      <t>3</t>
    </r>
    <r>
      <rPr>
        <rFont val="Arial"/>
        <color rgb="FF000000"/>
        <sz val="8.0"/>
      </rPr>
      <t>, Collin M</t>
    </r>
    <r>
      <rPr>
        <rFont val="Arial"/>
        <color rgb="FF000000"/>
        <sz val="8.0"/>
        <vertAlign val="superscript"/>
      </rPr>
      <t>1</t>
    </r>
    <r>
      <rPr>
        <rFont val="Arial"/>
        <color rgb="FF000000"/>
        <sz val="8.0"/>
      </rPr>
      <t>, Haniffa M</t>
    </r>
  </si>
  <si>
    <t>A three-dimensional atlas of human dermal leukocytes, lymphatics, and blood vessels.</t>
  </si>
  <si>
    <t>http://www.ncbi.nlm.nih.gov/pubmed/24352044</t>
  </si>
  <si>
    <t>http://www.ncbi.nlm.nih.gov/pmc/articles/PMC3961477/</t>
  </si>
  <si>
    <t>Dendritic cells (DCs), macrophages (Mφ), and T cells are major components of the skin immune system, but their interstitial spatial organization is poorly characterized. Using four-channel whole-mount immunofluorescence staining of the human dermis, we demonstrated the three-dimensional distribution of CD31(+) blood capillaries, LYVE-1(+) lymphatics, discrete populations of CD11c(+) myeloid DCs, FXIIIa(+) Mφ, and lymphocytes. We showed phenotypic and morphological differences in situ between DCs and Mφ. DCs formed the first dermal cellular layer (0-20 μm beneath the dermoepidermal junction), Mφ were located deeper (40-60 μm), and CD3(+) lymphocytes were observed throughout (0-60 μm). Below this level, DCs, T cells, and the majority of Mφ formed stable perivascular sheaths. Whole-mount imaging revealed the true extent of dermal leukocytes previously underestimated from cross-section views. The total area of apical dermis (0-30 μm) contained approximately 10-fold more myeloid DCs than the entire blood volume of an average individual. Surprisingly, &lt;1% of dermal DCs occupied lymphatics in freshly isolated skin. Dermal DCs rapidly accumulated within lymphatics, but Mφ remained fixed in skin explants cultured ex vivo. The leukocyte architecture observed in normal skin was distorted in inflammation and disease. These studies illustrate the micro-anatomy of dermal leukocytes and provide further insights into their functional organization.</t>
  </si>
  <si>
    <t>Joshua Scallan</t>
  </si>
  <si>
    <r>
      <t>Scallan JP</t>
    </r>
    <r>
      <rPr>
        <rFont val="Arial"/>
        <color rgb="FF000000"/>
        <sz val="8.0"/>
        <vertAlign val="superscript"/>
      </rPr>
      <t>1</t>
    </r>
    <r>
      <rPr>
        <rFont val="Arial"/>
        <color rgb="FF000000"/>
        <sz val="8.0"/>
      </rPr>
      <t>, Hill MA</t>
    </r>
    <r>
      <rPr>
        <rFont val="Arial"/>
        <color rgb="FF000000"/>
        <sz val="8.0"/>
        <vertAlign val="superscript"/>
      </rPr>
      <t>2</t>
    </r>
    <r>
      <rPr>
        <rFont val="Arial"/>
        <color rgb="FF000000"/>
        <sz val="8.0"/>
      </rPr>
      <t>, Davis MJ</t>
    </r>
  </si>
  <si>
    <t>Lymphatic vascular integrity is disrupted in type 2 diabetes due to impaired nitric oxide signalling</t>
  </si>
  <si>
    <t>http://www.ncbi.nlm.nih.gov/pubmed/25852084</t>
  </si>
  <si>
    <t>Lymphatic vessel dysfunction is an emerging component of metabolic diseases and can lead to tissue lipid accumulation, dyslipidaemia, and oedema. While lymph leakage has been implicated in obesity and hypercholesterolaemia, whether similar lymphatic dysfunction exists in diabetes has not been investigated.</t>
  </si>
  <si>
    <r>
      <t>Scallan JP</t>
    </r>
    <r>
      <rPr>
        <rFont val="Arial"/>
        <color rgb="FF000000"/>
        <sz val="8.0"/>
        <vertAlign val="superscript"/>
      </rPr>
      <t>1</t>
    </r>
    <r>
      <rPr>
        <rFont val="Arial"/>
        <color rgb="FF000000"/>
        <sz val="8.0"/>
      </rPr>
      <t>, Davis MJ</t>
    </r>
  </si>
  <si>
    <t>Itching for answers: how histamine relaxes lymphatic vessels.</t>
  </si>
  <si>
    <t>http://www.ncbi.nlm.nih.gov/pubmed/25123019</t>
  </si>
  <si>
    <t>In the current issue of Microcirculation, studies by Kurtz et al. and Nizamutdinova et al. together provide new evidence supporting a role for histamine as an endothelial-derived molecule that inhibits lymphatic muscle contraction. In particular, Nizamutdinova et al. show that the effects of flow-induced shear stress on lymphatic endothelium are mediated by both nitric oxide and histamine, since only blockade of both prevents contraction strength and frequency from being altered by flow. Separately, Kurtz et al. used confocal microscopy to determine a preferential expression of histamine receptors on the lymphatic endothelium and demonstrated that histamine applied to spontaneously contracting collecting lymphatics inhibits contractions. Previous studies disagreed on whether histamine stimulates or inhibits lymphatic contractions, but also used differing concentrations, species, and preparations. Together these new reports shed light on how histamine acts within the lymphatic vasculature, but also raise important questions about the cell type on which histamine exerts its effects and the signaling pathways involved. This editorial briefly discusses the contribution of each study and its relevance to lymphatic biology.</t>
  </si>
  <si>
    <t>Comment</t>
  </si>
  <si>
    <r>
      <t>Baker A</t>
    </r>
    <r>
      <rPr>
        <rFont val="Arial"/>
        <color rgb="FF000000"/>
        <sz val="8.0"/>
        <vertAlign val="superscript"/>
      </rPr>
      <t>1</t>
    </r>
    <r>
      <rPr>
        <rFont val="Arial"/>
        <color rgb="FF000000"/>
        <sz val="8.0"/>
      </rPr>
      <t>, Semple JL, Moore S, Johnston M.</t>
    </r>
  </si>
  <si>
    <t>Lymphatic function is impaired following irradiation of a single lymph node</t>
  </si>
  <si>
    <t>http://www.ncbi.nlm.nih.gov/pubmed/24838016</t>
  </si>
  <si>
    <t>Babak Mehrara</t>
  </si>
  <si>
    <r>
      <t>Ghanta S</t>
    </r>
    <r>
      <rPr>
        <rFont val="Arial"/>
        <color rgb="FF000000"/>
        <sz val="8.0"/>
        <vertAlign val="superscript"/>
      </rPr>
      <t>1</t>
    </r>
    <r>
      <rPr>
        <rFont val="Arial"/>
        <color rgb="FF000000"/>
        <sz val="8.0"/>
      </rPr>
      <t>, Cuzzone DA</t>
    </r>
    <r>
      <rPr>
        <rFont val="Arial"/>
        <color rgb="FF000000"/>
        <sz val="8.0"/>
        <vertAlign val="superscript"/>
      </rPr>
      <t>1</t>
    </r>
    <r>
      <rPr>
        <rFont val="Arial"/>
        <color rgb="FF000000"/>
        <sz val="8.0"/>
      </rPr>
      <t>, Torrisi JS</t>
    </r>
    <r>
      <rPr>
        <rFont val="Arial"/>
        <color rgb="FF000000"/>
        <sz val="8.0"/>
        <vertAlign val="superscript"/>
      </rPr>
      <t>1</t>
    </r>
    <r>
      <rPr>
        <rFont val="Arial"/>
        <color rgb="FF000000"/>
        <sz val="8.0"/>
      </rPr>
      <t>, Albano NJ</t>
    </r>
    <r>
      <rPr>
        <rFont val="Arial"/>
        <color rgb="FF000000"/>
        <sz val="8.0"/>
        <vertAlign val="superscript"/>
      </rPr>
      <t>1</t>
    </r>
    <r>
      <rPr>
        <rFont val="Arial"/>
        <color rgb="FF000000"/>
        <sz val="8.0"/>
      </rPr>
      <t>, Joseph WJ</t>
    </r>
    <r>
      <rPr>
        <rFont val="Arial"/>
        <color rgb="FF000000"/>
        <sz val="8.0"/>
        <vertAlign val="superscript"/>
      </rPr>
      <t>1</t>
    </r>
    <r>
      <rPr>
        <rFont val="Arial"/>
        <color rgb="FF000000"/>
        <sz val="8.0"/>
      </rPr>
      <t>, Savetsky IL</t>
    </r>
    <r>
      <rPr>
        <rFont val="Arial"/>
        <color rgb="FF000000"/>
        <sz val="8.0"/>
        <vertAlign val="superscript"/>
      </rPr>
      <t>1</t>
    </r>
    <r>
      <rPr>
        <rFont val="Arial"/>
        <color rgb="FF000000"/>
        <sz val="8.0"/>
      </rPr>
      <t>, Gardenier JC</t>
    </r>
    <r>
      <rPr>
        <rFont val="Arial"/>
        <color rgb="FF000000"/>
        <sz val="8.0"/>
        <vertAlign val="superscript"/>
      </rPr>
      <t>1</t>
    </r>
    <r>
      <rPr>
        <rFont val="Arial"/>
        <color rgb="FF000000"/>
        <sz val="8.0"/>
      </rPr>
      <t>, Chang D</t>
    </r>
    <r>
      <rPr>
        <rFont val="Arial"/>
        <color rgb="FF000000"/>
        <sz val="8.0"/>
        <vertAlign val="superscript"/>
      </rPr>
      <t>2</t>
    </r>
    <r>
      <rPr>
        <rFont val="Arial"/>
        <color rgb="FF000000"/>
        <sz val="8.0"/>
      </rPr>
      <t>, Zampell JC</t>
    </r>
    <r>
      <rPr>
        <rFont val="Arial"/>
        <color rgb="FF000000"/>
        <sz val="8.0"/>
        <vertAlign val="superscript"/>
      </rPr>
      <t>1</t>
    </r>
    <r>
      <rPr>
        <rFont val="Arial"/>
        <color rgb="FF000000"/>
        <sz val="8.0"/>
      </rPr>
      <t>, Mehrara BJ</t>
    </r>
  </si>
  <si>
    <t>Regulation of inflammation and fibrosis by macrophages in lymphedema</t>
  </si>
  <si>
    <t>http://www.ncbi.nlm.nih.gov/pubmed/25724493</t>
  </si>
  <si>
    <t>Lymphedema, a common complication of cancer treatment, is characterized by inflammation, fibrosis, and adipose deposition. We have previously shown that macrophage infiltration is increased in mouse models of lymphedema. Because macrophages are regulators of lymphangiogenesis and fibrosis, this study aimed to determine the role of these cells in lymphedema using depletion experiments. Matched biopsy specimens of normal and lymphedema tissues were obtained from patients with unilateral upper extremity breast cancer-related lymphedema, and macrophage accumulation was assessed using immunohistochemistry. In addition, we used a mouse tail model of lymphedema to quantify macrophage accumulation and analyze outcomes of conditional macrophage depletion. Histological analysis of clinical lymphedema biopsies revealed significantly increased macrophage infiltration. Similarly, in the mouse tail model, lymphatic injury increased the number of macrophages and favored M2 differentiation. Chronic macrophage depletion using lethally irradiated wild-type mice reconstituted with CD11b-diphtheria toxin receptor mouse bone marrow did not decrease swelling, adipose deposition, or overall inflammation. Macrophage depletion after lymphedema had become established significantly increased fibrosis and accumulation of CD4(+) cells and promoted Th2 differentiation while decreasing lymphatic transport capacity and VEGF-C expression. Our findings suggest that macrophages home to lymphedematous tissues and differentiate into the M2 phenotype. In addition, our findings suggest that macrophages have an antifibrotic role in lymphedema and either directly or indirectly regulate CD4(+) cell accumulation and Th2 differentiation. Finally, our findings suggest that lymphedema-associated macrophages are a major source of VEGF-C and that impaired macrophage responses after lymphatic injury result in decreased lymphatic function.</t>
  </si>
  <si>
    <t>comment</t>
  </si>
  <si>
    <t>Lymphaticovenous bypass decreases pathologic skin changes in upper extremity breast cancer-related lymphedema</t>
  </si>
  <si>
    <t>http://www.ncbi.nlm.nih.gov/pubmed/25521197</t>
  </si>
  <si>
    <r>
      <t xml:space="preserve">Abstract
INTRODUCTION:
Recent advances in microsurgery such as lymphaticovenous bypass (LVB) have been shown to decrease limb volumes and improve subjective symptoms in patients with lymphedema. However, to date, it remains unknown if these procedures can reverse the pathological tissue changes associated with lymphedema. Therefore, the purpose of this study was to analyze skin tissue changes in patients before and after LVB.
METHODS AND RESULTS:
Matched skin biopsy samples were collected from normal and lymphedematous limbs of 6 patients with unilateral breast cancer-related upper extremity lymphedema before and 6 months after LVB. Biopsy specimens were fixed and analyzed for inflammation, fibrosis, hyperkeratosis, and lymphangiogenesis. Six months following LVB, 83% of patients had symptomatic improvement in their lymphedema. Histological analysis at this time demonstrated a significant decrease in tissue CD4(+) cell inflammation in lymphedematous limb (but not normal limb) biopsies (p&lt;0.01). These changes were associated with significantly decreased tissue fibrosis as demonstrated by decreased collagen type I deposition and TGF-β1 expression (all p&lt;0.01). In addition, we found a significant decrease in epidermal thickness, decreased numbers of proliferating basal keratinocytes, and decreased number of LYVE-1(+) lymphatic vessels in lymphedematous limbs after LVB.
CONCLUSIONS:
</t>
    </r>
    <r>
      <rPr>
        <rFont val="Arial"/>
        <b/>
        <color rgb="FF000000"/>
        <sz val="8.0"/>
      </rPr>
      <t>We have shown, for the first time, that microsurgical LVB not only improves symptomatology of lymphedema but also helps to improve pathologic changes in the skin. These findings suggest that the some of the pathologic changes of lymphedema are reversible and may be related to lymphatic fluid stasis.</t>
    </r>
  </si>
  <si>
    <r>
      <t>Kanapathy M</t>
    </r>
    <r>
      <rPr>
        <rFont val="Arial"/>
        <color rgb="FF000000"/>
        <sz val="8.0"/>
        <vertAlign val="superscript"/>
      </rPr>
      <t>1</t>
    </r>
    <r>
      <rPr>
        <rFont val="Arial"/>
        <color rgb="FF000000"/>
        <sz val="8.0"/>
      </rPr>
      <t>, Patel NM</t>
    </r>
    <r>
      <rPr>
        <rFont val="Arial"/>
        <color rgb="FF000000"/>
        <sz val="8.0"/>
        <vertAlign val="superscript"/>
      </rPr>
      <t>1</t>
    </r>
    <r>
      <rPr>
        <rFont val="Arial"/>
        <color rgb="FF000000"/>
        <sz val="8.0"/>
      </rPr>
      <t>, Kalaskar DM</t>
    </r>
    <r>
      <rPr>
        <rFont val="Arial"/>
        <color rgb="FF000000"/>
        <sz val="8.0"/>
        <vertAlign val="superscript"/>
      </rPr>
      <t>1</t>
    </r>
    <r>
      <rPr>
        <rFont val="Arial"/>
        <color rgb="FF000000"/>
        <sz val="8.0"/>
      </rPr>
      <t>, Mosahebi A</t>
    </r>
    <r>
      <rPr>
        <rFont val="Arial"/>
        <color rgb="FF000000"/>
        <sz val="8.0"/>
        <vertAlign val="superscript"/>
      </rPr>
      <t>2</t>
    </r>
    <r>
      <rPr>
        <rFont val="Arial"/>
        <color rgb="FF000000"/>
        <sz val="8.0"/>
      </rPr>
      <t>, Mehrara BJ</t>
    </r>
    <r>
      <rPr>
        <rFont val="Arial"/>
        <color rgb="FF000000"/>
        <sz val="8.0"/>
        <vertAlign val="superscript"/>
      </rPr>
      <t>3</t>
    </r>
    <r>
      <rPr>
        <rFont val="Arial"/>
        <color rgb="FF000000"/>
        <sz val="8.0"/>
      </rPr>
      <t>, Seifalian AM</t>
    </r>
  </si>
  <si>
    <t>Tissue-engineered lymphatic graft for the treatment of lymphedema</t>
  </si>
  <si>
    <t>http://www.ncbi.nlm.nih.gov/pubmed/25248852</t>
  </si>
  <si>
    <t>http://www.researchgate.net/profile/Muholan_Kanapathy/publication/266084957_Tissue-engineered_lymphatic_graft_for_the_treatment_of_lymphedema/links/545be8f20cf249070a7a833c.pdf</t>
  </si>
  <si>
    <t>Abstract
BACKGROUND:
Lymphedema is a chronic debilitating condition and curative treatment is yet to be found. Tissue engineering approach, which combines cellular components, scaffold, and molecular signals hold great potential in the treatment of secondary lymphedema with the advent of lymphatic graft to reconstruct damaged collecting lymphatic vessel. This review highlights the ideal characteristics of lymphatic graft, the limitation and challenges faced, and the approaches in developing tissue-engineered lymphatic graft.
METHODS:
Literature on tissue engineering of lymphatic system and lymphatic tissue biology was reviewed.
RESULTS:
The prime challenge in the design and manufacturing of this graft is producing endothelialized conduit with intraluminal valves. Suitable scaffold material is needed to ensure stability and functionality of the construct. Endothelialization of the construct can be enhanced via biofunctionalization and nanotopography, which mimics extracellular matrix. Nanocomposite polymers with improved performance over existing biomaterials are likely to benefit the development of lymphatic graft.
CONCLUSIONS:
With the in-depth understanding of tissue engineering, nanotechnology, and improved knowledge on the biology of lymphatic regeneration, the aspiration to develop successful lymphatic graft is well achievable.</t>
  </si>
  <si>
    <r>
      <t>Mehrara BJ</t>
    </r>
    <r>
      <rPr>
        <rFont val="Arial"/>
        <color rgb="FF000000"/>
        <sz val="8.0"/>
        <vertAlign val="superscript"/>
      </rPr>
      <t>1</t>
    </r>
    <r>
      <rPr>
        <rFont val="Arial"/>
        <color rgb="FF000000"/>
        <sz val="8.0"/>
      </rPr>
      <t>, Greene AK.</t>
    </r>
  </si>
  <si>
    <t>Lymphedema and obesity: is there a link?</t>
  </si>
  <si>
    <t>http://www.ncbi.nlm.nih.gov/pubmed/25028830</t>
  </si>
  <si>
    <t>http://www.ncbi.nlm.nih.gov/pmc/articles/PMC4393748/pdf/nihms678314.pdf</t>
  </si>
  <si>
    <t>Lymphedema is a chronic disorder that, in developed countries, occurs most commonly after lymph node dissection for cancer treatment. Although the pathophysiology of lymphedema is unknown, the disease is characterized histologically by fibrosis and abnormal adipose deposition. Clinical studies have provided evidence that obesity and postoperative weight gain are significant risk factors for the development of lymphedema. In fact, recent studies have shown that extreme obesity can result in markedly impaired lymphatic function and primary lymphedema. The aim of this Special Topic article is to review evidence linking obesity and lymphedema. In addition, the authors review recent studies that have analyzed the cellular mechanisms that may be responsible for this relationship, with a goal of highlighting areas of research that may have significant translational potential.</t>
  </si>
  <si>
    <r>
      <t>Joseph WJ</t>
    </r>
    <r>
      <rPr>
        <rFont val="Arial"/>
        <color rgb="FF000000"/>
        <sz val="8.0"/>
        <vertAlign val="superscript"/>
      </rPr>
      <t>1</t>
    </r>
    <r>
      <rPr>
        <rFont val="Arial"/>
        <color rgb="FF000000"/>
        <sz val="8.0"/>
      </rPr>
      <t>, Aschen S, Ghanta S, Cuzzone D, Albano N, Gardenier J, Savetsky I, Torrisi J, Mehrara BJ.</t>
    </r>
  </si>
  <si>
    <t>Sterile inflammation after lymph node transfer improves lymphatic function and regeneration</t>
  </si>
  <si>
    <t>http://www.ncbi.nlm.nih.gov/pubmed/25028818</t>
  </si>
  <si>
    <t>Abstract
BACKGROUND:
The aim of this study was to determine whether sterile inflammatory reactions can serve as a physiologic means of augmenting lymphangiogenesis in transplanted lymph nodes using a murine model.
METHODS:
The authors used their previously reported model of lymph node transfer to study the effect of sterile inflammation on lymphatic regeneration. Mice were divided into three groups: group 1 (controls) underwent lymphadenectomy followed by immediate lymph node transplantation without inflammation; group 2 (inflammation before transfer) underwent transplantation with lymph nodes harvested from donor animals in which a sterile inflammatory reaction was induced in the ipsilateral donor limb; and group 3 (inflammation after transfer) underwent transplantation with lymph nodes and then inflammation was induced in the ipsilateral limb. Lymphatic function, lymphangiogenesis, and lymph node histology were examined 28 days after transplantation and compared with those of normal lymph nodes.
RESULTS:
Animals that had sterile inflammation after transplantation (group 3) had significantly improved lymphatic function (&gt;2-fold increase) on lympho scintigraphy, increased perinodal lymphangiogenesis, and functional lymphatics compared with the groups with no inflammation and inflammation before transplantation (p&lt;0.01). Inflammation after transplantation was associated with a more normal lymph node architecture, expansion of B-cell zones, and decreased percentage of T cells compared with the other experimental groups.
CONCLUSIONS:
Sterile inflammation is a potent method of augmenting lymphatic function and lymphangiogenesis after lymph node transplantation and is associated with maintenance of lymph node architecture. Induction of inflammation after transplantation is the most effective method and promotes maintenance of normal lymph node B- and T-cell architecture.</t>
  </si>
  <si>
    <r>
      <t>Savetsky IL</t>
    </r>
    <r>
      <rPr>
        <rFont val="Arial"/>
        <color rgb="FF000000"/>
        <sz val="8.0"/>
        <vertAlign val="superscript"/>
      </rPr>
      <t>1</t>
    </r>
    <r>
      <rPr>
        <rFont val="Arial"/>
        <color rgb="FF000000"/>
        <sz val="8.0"/>
      </rPr>
      <t>, Torrisi JS</t>
    </r>
    <r>
      <rPr>
        <rFont val="Arial"/>
        <color rgb="FF000000"/>
        <sz val="8.0"/>
        <vertAlign val="superscript"/>
      </rPr>
      <t>1</t>
    </r>
    <r>
      <rPr>
        <rFont val="Arial"/>
        <color rgb="FF000000"/>
        <sz val="8.0"/>
      </rPr>
      <t>, Cuzzone DA</t>
    </r>
    <r>
      <rPr>
        <rFont val="Arial"/>
        <color rgb="FF000000"/>
        <sz val="8.0"/>
        <vertAlign val="superscript"/>
      </rPr>
      <t>1</t>
    </r>
    <r>
      <rPr>
        <rFont val="Arial"/>
        <color rgb="FF000000"/>
        <sz val="8.0"/>
      </rPr>
      <t>, Ghanta S</t>
    </r>
    <r>
      <rPr>
        <rFont val="Arial"/>
        <color rgb="FF000000"/>
        <sz val="8.0"/>
        <vertAlign val="superscript"/>
      </rPr>
      <t>1</t>
    </r>
    <r>
      <rPr>
        <rFont val="Arial"/>
        <color rgb="FF000000"/>
        <sz val="8.0"/>
      </rPr>
      <t>, Albano NJ</t>
    </r>
    <r>
      <rPr>
        <rFont val="Arial"/>
        <color rgb="FF000000"/>
        <sz val="8.0"/>
        <vertAlign val="superscript"/>
      </rPr>
      <t>1</t>
    </r>
    <r>
      <rPr>
        <rFont val="Arial"/>
        <color rgb="FF000000"/>
        <sz val="8.0"/>
      </rPr>
      <t>, Gardenier JC</t>
    </r>
    <r>
      <rPr>
        <rFont val="Arial"/>
        <color rgb="FF000000"/>
        <sz val="8.0"/>
        <vertAlign val="superscript"/>
      </rPr>
      <t>1</t>
    </r>
    <r>
      <rPr>
        <rFont val="Arial"/>
        <color rgb="FF000000"/>
        <sz val="8.0"/>
      </rPr>
      <t>, Joseph WJ</t>
    </r>
    <r>
      <rPr>
        <rFont val="Arial"/>
        <color rgb="FF000000"/>
        <sz val="8.0"/>
        <vertAlign val="superscript"/>
      </rPr>
      <t>1</t>
    </r>
    <r>
      <rPr>
        <rFont val="Arial"/>
        <color rgb="FF000000"/>
        <sz val="8.0"/>
      </rPr>
      <t>, Mehrara BJ</t>
    </r>
  </si>
  <si>
    <t>Obesity increases inflammation and impairs lymphatic function in a mouse model of lymphedema.</t>
  </si>
  <si>
    <t>http://www.ncbi.nlm.nih.gov/pubmed/24858842</t>
  </si>
  <si>
    <r>
      <t xml:space="preserve">Although </t>
    </r>
    <r>
      <rPr>
        <rFont val="Arial"/>
        <color rgb="FF000000"/>
        <sz val="8.0"/>
      </rPr>
      <t>obesity is a major clinical risk factor for lymphedema, the mechanisms that regulate this effect remain unknown. Recent reports have demonstrated that obesity is associated with acquired lymphatic dysfunction. The purpose of this study was to determine how obesity-induced lymphatic dysfunction modulates the pathological effects of lymphatic injury in a mouse model. We used a diet-induced model of obesity in adult male C57BL/6J mice in which experimental animals were fed a high-fat diet and control animals were fed a normal chow diet for 8-10 wk. We then surgically ablated the superficial and deep lymphatics of the midportion of the tail. Six weeks postoperatively, we analyzed changes in lymphatic function, adipose deposition, inflammation, and fibrosis. We also compared responses to acute inflammatory stimuli in obese and lean mice. Compared with lean control mice, obese mice had baseline decreased lymphatic function. Lymphedema in obese mice further impaired lymphatic function and resulted in increased subcutaneous adipose deposition, increased CD45(+) and CD4(+) cell inflammation (P &lt; 0.01), and increased fibrosis, but caused no change in the number of lymphatic vessels. Interestingly, obese mice had a significantly increased acute inflammatory reaction to croton oil application. In conclusion, obese mice have impaired lymphatic function at baseline that is amplified by lymphatic injury. This effect is associated with increased chronic inflammation, fibrosis, and adipose deposition. These findings suggest that obese patients are at higher risk for lymphedema due to impaired baseline lymphatic clearance and an increased propensity for inflammation in response to injury.</t>
    </r>
  </si>
  <si>
    <t>James Moore</t>
  </si>
  <si>
    <r>
      <t>Bazigou E</t>
    </r>
    <r>
      <rPr>
        <rFont val="Arial"/>
        <color rgb="FF000000"/>
        <sz val="8.0"/>
        <vertAlign val="superscript"/>
      </rPr>
      <t>1</t>
    </r>
    <r>
      <rPr>
        <rFont val="Arial"/>
        <color rgb="FF000000"/>
        <sz val="8.0"/>
      </rPr>
      <t>, Wilson JT</t>
    </r>
    <r>
      <rPr>
        <rFont val="Arial"/>
        <color rgb="FF000000"/>
        <sz val="8.0"/>
        <vertAlign val="superscript"/>
      </rPr>
      <t>2</t>
    </r>
    <r>
      <rPr>
        <rFont val="Arial"/>
        <color rgb="FF000000"/>
        <sz val="8.0"/>
      </rPr>
      <t>, Moore JE Jr</t>
    </r>
  </si>
  <si>
    <t>Primary and secondary lymphatic valve development: molecular, functional and mechanical insights</t>
  </si>
  <si>
    <t>http://www.ncbi.nlm.nih.gov/pubmed/25086182</t>
  </si>
  <si>
    <t>Fluid homeostasis in vertebrates critically relies on the lymphatic system forming a hierarchical network of lymphatic capillaries and collecting lymphatics, for the efficient drainage and transport of extravasated fluid back to the cardiovascular system. Blind-ended lymphatic capillaries employ specialized junctions and anchoring filaments to encourage a unidirectional flow of the interstitial fluid into the initial lymphatic vessels, whereas collecting lymphatics are responsible for the active propulsion of the lymph to the venous circulation via the combined action of lymphatic muscle cells and intraluminal valves. Here we describe recent findings on molecular and physical factors regulating the development and maturation of these two types of valves and examine their role in tissue-fluid homeostasis.</t>
  </si>
  <si>
    <t>Kari Alitalo</t>
  </si>
  <si>
    <r>
      <t>Tervala TV</t>
    </r>
    <r>
      <rPr>
        <rFont val="Arial"/>
        <color rgb="FF000000"/>
        <sz val="8.0"/>
        <vertAlign val="superscript"/>
      </rPr>
      <t>1</t>
    </r>
    <r>
      <rPr>
        <rFont val="Arial"/>
        <color rgb="FF000000"/>
        <sz val="8.0"/>
      </rPr>
      <t>, Hartiala P</t>
    </r>
    <r>
      <rPr>
        <rFont val="Arial"/>
        <color rgb="FF000000"/>
        <sz val="8.0"/>
        <vertAlign val="superscript"/>
      </rPr>
      <t>2</t>
    </r>
    <r>
      <rPr>
        <rFont val="Arial"/>
        <color rgb="FF000000"/>
        <sz val="8.0"/>
      </rPr>
      <t>, Tammela T</t>
    </r>
    <r>
      <rPr>
        <rFont val="Arial"/>
        <color rgb="FF000000"/>
        <sz val="8.0"/>
        <vertAlign val="superscript"/>
      </rPr>
      <t>3</t>
    </r>
    <r>
      <rPr>
        <rFont val="Arial"/>
        <color rgb="FF000000"/>
        <sz val="8.0"/>
      </rPr>
      <t>, Visuri MT</t>
    </r>
    <r>
      <rPr>
        <rFont val="Arial"/>
        <color rgb="FF000000"/>
        <sz val="8.0"/>
        <vertAlign val="superscript"/>
      </rPr>
      <t>2</t>
    </r>
    <r>
      <rPr>
        <rFont val="Arial"/>
        <color rgb="FF000000"/>
        <sz val="8.0"/>
      </rPr>
      <t>, Ylä-Herttuala S</t>
    </r>
    <r>
      <rPr>
        <rFont val="Arial"/>
        <color rgb="FF000000"/>
        <sz val="8.0"/>
        <vertAlign val="superscript"/>
      </rPr>
      <t>4</t>
    </r>
    <r>
      <rPr>
        <rFont val="Arial"/>
        <color rgb="FF000000"/>
        <sz val="8.0"/>
      </rPr>
      <t>, Alitalo K</t>
    </r>
    <r>
      <rPr>
        <rFont val="Arial"/>
        <color rgb="FF000000"/>
        <sz val="8.0"/>
        <vertAlign val="superscript"/>
      </rPr>
      <t>3</t>
    </r>
    <r>
      <rPr>
        <rFont val="Arial"/>
        <color rgb="FF000000"/>
        <sz val="8.0"/>
      </rPr>
      <t>, Saarikko AM</t>
    </r>
  </si>
  <si>
    <t>Growth factor therapy and lymph node graft for lymphedema</t>
  </si>
  <si>
    <t>http://www.ncbi.nlm.nih.gov/pubmed/25777822</t>
  </si>
  <si>
    <t>Lymphedema still remains an unsolved problem. Secondary lymphedema often develops after cancer operations or radiation therapy, especially in breast cancer patients. Using a mouse model, we show here that the lymphatic network can be regenerated using lymphatic vascular growth factor therapy in combination with lymph node transfer.</t>
  </si>
  <si>
    <r>
      <t>Martinez-Corral I</t>
    </r>
    <r>
      <rPr>
        <rFont val="Arial"/>
        <color rgb="FF000000"/>
        <sz val="8.0"/>
        <vertAlign val="superscript"/>
      </rPr>
      <t>1</t>
    </r>
    <r>
      <rPr>
        <rFont val="Arial"/>
        <color rgb="FF000000"/>
        <sz val="8.0"/>
      </rPr>
      <t>, Ulvmar MH</t>
    </r>
    <r>
      <rPr>
        <rFont val="Arial"/>
        <color rgb="FF000000"/>
        <sz val="8.0"/>
        <vertAlign val="superscript"/>
      </rPr>
      <t>1</t>
    </r>
    <r>
      <rPr>
        <rFont val="Arial"/>
        <color rgb="FF000000"/>
        <sz val="8.0"/>
      </rPr>
      <t>, Stanczuk L</t>
    </r>
    <r>
      <rPr>
        <rFont val="Arial"/>
        <color rgb="FF000000"/>
        <sz val="8.0"/>
        <vertAlign val="superscript"/>
      </rPr>
      <t>1</t>
    </r>
    <r>
      <rPr>
        <rFont val="Arial"/>
        <color rgb="FF000000"/>
        <sz val="8.0"/>
      </rPr>
      <t>, Tatin F</t>
    </r>
    <r>
      <rPr>
        <rFont val="Arial"/>
        <color rgb="FF000000"/>
        <sz val="8.0"/>
        <vertAlign val="superscript"/>
      </rPr>
      <t>1</t>
    </r>
    <r>
      <rPr>
        <rFont val="Arial"/>
        <color rgb="FF000000"/>
        <sz val="8.0"/>
      </rPr>
      <t>, Kizhatil K</t>
    </r>
    <r>
      <rPr>
        <rFont val="Arial"/>
        <color rgb="FF000000"/>
        <sz val="8.0"/>
        <vertAlign val="superscript"/>
      </rPr>
      <t>1</t>
    </r>
    <r>
      <rPr>
        <rFont val="Arial"/>
        <color rgb="FF000000"/>
        <sz val="8.0"/>
      </rPr>
      <t>, John SW</t>
    </r>
    <r>
      <rPr>
        <rFont val="Arial"/>
        <color rgb="FF000000"/>
        <sz val="8.0"/>
        <vertAlign val="superscript"/>
      </rPr>
      <t>1</t>
    </r>
    <r>
      <rPr>
        <rFont val="Arial"/>
        <color rgb="FF000000"/>
        <sz val="8.0"/>
      </rPr>
      <t>, Alitalo K</t>
    </r>
    <r>
      <rPr>
        <rFont val="Arial"/>
        <color rgb="FF000000"/>
        <sz val="8.0"/>
        <vertAlign val="superscript"/>
      </rPr>
      <t>1</t>
    </r>
    <r>
      <rPr>
        <rFont val="Arial"/>
        <color rgb="FF000000"/>
        <sz val="8.0"/>
      </rPr>
      <t>, Ortega S</t>
    </r>
    <r>
      <rPr>
        <rFont val="Arial"/>
        <color rgb="FF000000"/>
        <sz val="8.0"/>
        <vertAlign val="superscript"/>
      </rPr>
      <t>1</t>
    </r>
    <r>
      <rPr>
        <rFont val="Arial"/>
        <color rgb="FF000000"/>
        <sz val="8.0"/>
      </rPr>
      <t>, Makinen T</t>
    </r>
  </si>
  <si>
    <t>Non-Venous Origin of Dermal Lymphatic Vasculature</t>
  </si>
  <si>
    <t>http://www.ncbi.nlm.nih.gov/pubmed/25737499</t>
  </si>
  <si>
    <t>Rationale: The formation of the blood vasculature is achieved via two fundamentally different mechanisms, de novo formation of vessels from endothelial progenitors (vasculogenesis) and sprouting of vessels from pre-existing ones (angiogenesis). In contrast, mammalian lymphatic vasculature is thought to form exclusively by sprouting from embryonic veins (lymphangiogenesis). Alternative non-venous sources of lymphatic endothelial cells (LECs) have been suggested in chicken and Xenopus, but it is unclear if they exist in mammals. Objective: We aimed to clarify the origin of the murine dermal lymphatic vasculature. Methods and Results: We performed lineage tracing experiments and analyzed mutants lacking the Prox1 transcription factor, a master regulator of LEC identity, in Tie2 lineage venous-derived LECs. We show that, contrary to current dogma, a significant part of the dermal lymphatic vasculature forms independently of sprouting from veins. While lymphatic vessels of cervical and thoracic skin develop via sprouting from venous-derived lymph sacs, vessels of lumbar and dorsal midline skin form via assembly of non-Tie2-lineage cells into clusters and vessels through a process defined as 'lymphvasculogenesis'. Conclusions: Our results demonstrate a significant contribution of non-venous derived cells to the dermal lymphatic vasculature. Demonstration of a previously unknown LEC progenitor population will now allow further characterization of their origin, identity and functions during normal lymphatic development and in pathology, as well as their potential therapeutic use for lymphatic regeneration.</t>
  </si>
  <si>
    <t>Helge Wiig</t>
  </si>
  <si>
    <r>
      <t>Berggreen E</t>
    </r>
    <r>
      <rPr>
        <rFont val="Arial"/>
        <color rgb="FF000000"/>
        <sz val="8.0"/>
        <vertAlign val="superscript"/>
      </rPr>
      <t>1</t>
    </r>
    <r>
      <rPr>
        <rFont val="Arial"/>
        <color rgb="FF000000"/>
        <sz val="8.0"/>
      </rPr>
      <t>, Wiig H</t>
    </r>
  </si>
  <si>
    <t>Lymphatic function and responses in periodontal disease</t>
  </si>
  <si>
    <t>http://www.ncbi.nlm.nih.gov/pubmed/24503053</t>
  </si>
  <si>
    <t>Extravasated fluid, proteins and cells are returned into the circulation by lymphatic vessels that are also important in immune cell trafficking. Lymphatic vessels in gingiva are located in lamina propria, and traverse the external surface of the alveolar bone. Lack of gingival lymphatics has been shown to increase the interstitial fluid pressure and fluid volume, thus showing that lymphatics are important for fluid drainage also in this tissue. Gingival lymphatic vessels require continuous signaling by the growth factors VEGF-C and D via their receptor VEGFR-3 for their maintenance, factors that are expressed in the gingival epithelium and also in immune cells in lamina propria. VEGF-C seems to be of critical importance for lymphangiogeneses induced during periodontal disease development. Mice are protected against periodontitis by lymphatics clearing bacteria and bacterial products and promoting humoral immune responses. CCL21, a ligand important for dendritic cell migration, has been found to be downregulated in lymphatics from patients with periodontitis. Such patients may have impaired gingival lymphatic function due to high enzymatic activity and thus loss of structural components in the interstitium. At present there are few studies on the role of lymphatic vessels in periodontal disease making this a rather unexplored field.</t>
  </si>
  <si>
    <t>Nancy Ruddle</t>
  </si>
  <si>
    <r>
      <t>Kumar V</t>
    </r>
    <r>
      <rPr>
        <rFont val="Arial"/>
        <color rgb="FF000000"/>
        <sz val="8.0"/>
        <vertAlign val="superscript"/>
      </rPr>
      <t>1</t>
    </r>
    <r>
      <rPr>
        <rFont val="Arial"/>
        <color rgb="FF000000"/>
        <sz val="8.0"/>
      </rPr>
      <t>, Dasoveanu DC</t>
    </r>
    <r>
      <rPr>
        <rFont val="Arial"/>
        <color rgb="FF000000"/>
        <sz val="8.0"/>
        <vertAlign val="superscript"/>
      </rPr>
      <t>1</t>
    </r>
    <r>
      <rPr>
        <rFont val="Arial"/>
        <color rgb="FF000000"/>
        <sz val="8.0"/>
      </rPr>
      <t>, Chyou S</t>
    </r>
    <r>
      <rPr>
        <rFont val="Arial"/>
        <color rgb="FF000000"/>
        <sz val="8.0"/>
        <vertAlign val="superscript"/>
      </rPr>
      <t>1</t>
    </r>
    <r>
      <rPr>
        <rFont val="Arial"/>
        <color rgb="FF000000"/>
        <sz val="8.0"/>
      </rPr>
      <t>, Tzeng TC</t>
    </r>
    <r>
      <rPr>
        <rFont val="Arial"/>
        <color rgb="FF000000"/>
        <sz val="8.0"/>
        <vertAlign val="superscript"/>
      </rPr>
      <t>1</t>
    </r>
    <r>
      <rPr>
        <rFont val="Arial"/>
        <color rgb="FF000000"/>
        <sz val="8.0"/>
      </rPr>
      <t>, Rozo C</t>
    </r>
    <r>
      <rPr>
        <rFont val="Arial"/>
        <color rgb="FF000000"/>
        <sz val="8.0"/>
        <vertAlign val="superscript"/>
      </rPr>
      <t>1</t>
    </r>
    <r>
      <rPr>
        <rFont val="Arial"/>
        <color rgb="FF000000"/>
        <sz val="8.0"/>
      </rPr>
      <t>, Liang Y</t>
    </r>
    <r>
      <rPr>
        <rFont val="Arial"/>
        <color rgb="FF000000"/>
        <sz val="8.0"/>
        <vertAlign val="superscript"/>
      </rPr>
      <t>2</t>
    </r>
    <r>
      <rPr>
        <rFont val="Arial"/>
        <color rgb="FF000000"/>
        <sz val="8.0"/>
      </rPr>
      <t>, Stohl W</t>
    </r>
    <r>
      <rPr>
        <rFont val="Arial"/>
        <color rgb="FF000000"/>
        <sz val="8.0"/>
        <vertAlign val="superscript"/>
      </rPr>
      <t>3</t>
    </r>
    <r>
      <rPr>
        <rFont val="Arial"/>
        <color rgb="FF000000"/>
        <sz val="8.0"/>
      </rPr>
      <t>, Fu YX</t>
    </r>
    <r>
      <rPr>
        <rFont val="Arial"/>
        <color rgb="FF000000"/>
        <sz val="8.0"/>
        <vertAlign val="superscript"/>
      </rPr>
      <t>2</t>
    </r>
    <r>
      <rPr>
        <rFont val="Arial"/>
        <color rgb="FF000000"/>
        <sz val="8.0"/>
      </rPr>
      <t>, Ruddle NH</t>
    </r>
    <r>
      <rPr>
        <rFont val="Arial"/>
        <color rgb="FF000000"/>
        <sz val="8.0"/>
        <vertAlign val="superscript"/>
      </rPr>
      <t>4</t>
    </r>
    <r>
      <rPr>
        <rFont val="Arial"/>
        <color rgb="FF000000"/>
        <sz val="8.0"/>
      </rPr>
      <t>, Lu TT</t>
    </r>
  </si>
  <si>
    <t>A dendritic-cell-stromal axis maintains immune responses in lymph nodes</t>
  </si>
  <si>
    <t>http://www.ncbi.nlm.nih.gov/pubmed/25902483</t>
  </si>
  <si>
    <t>Within secondary lymphoid tissues, stromal reticular cells support lymphocyte function, and targeting reticular cells is a potential strategy for controlling pathogenic lymphocytes in disease. However, the mechanisms that regulate reticular cell function are not well understood. Here we found that during an immune response in lymph nodes, dendritic cells (DCs) maintain reticular cell survival in multiple compartments. DC-derived lymphotoxin beta receptor (LTβR) ligands were critical mediators, and LTβR signaling on reticular cells mediated cell survival by modulating podoplanin (PDPN). PDPN modulated integrin-mediated cell adhesion, which maintained cell survival. This DC-stromal axis maintained lymphocyte survival and the ongoing immune response. Our findings provide insight into the functions of DCs, LTβR, and PDPN and delineate a DC-stromal axis that can potentially be targeted in autoimmune or lymphoproliferative diseases.</t>
  </si>
  <si>
    <t>Ruddle NH</t>
  </si>
  <si>
    <t>Lymphatic vessels and tertiary lymphoid organs</t>
  </si>
  <si>
    <t>http://www.ncbi.nlm.nih.gov/pubmed/24590281</t>
  </si>
  <si>
    <t>http://www.ncbi.nlm.nih.gov/pmc/articles/PMC3934190/pdf/JCI71611.pdf</t>
  </si>
  <si>
    <t>Tertiary lymphoid organs (TLOs) are accumulations of lymphoid cells in chronic inflammation that resemble LNs in their cellular content and organization, high endothelial venules, and lymphatic vessels (LVs). Although acute inflammation can result in defective LVs, TLO LVs appear to function normally in that they drain fluid and transport cells that respond to chemokines and sphingosine-1-phosphate (S1P) gradients. Molecular regulation of TLO LVs differs from lymphangiogenesis in ontogeny with a dependence on cytokines and hematopoietic cells. Ongoing work to elucidate the function and molecular regulation of LVs in TLOs is providing insight into therapies for conditions as diverse as lymphedema, autoimmunity, and cancer.</t>
  </si>
  <si>
    <t>De Togni P, Goellner J, Ruddle NH, Streeter PR, Andrea F, Mariathasan S, Smith SC, Carlson R, Shornick LP, Strauss-Schoenberger J, Russell JH, Karr R, Chaplin DD.</t>
  </si>
  <si>
    <t>Pillars article: Abnormal development of peripheral lymphoid organs in mice deficient in lymphotoxin. Science. 1994. 264: 703-707</t>
  </si>
  <si>
    <t>http://www.ncbi.nlm.nih.gov/pubmed/24563504</t>
  </si>
  <si>
    <t>Dontscho Kerjaschki</t>
  </si>
  <si>
    <r>
      <t>Schroedl F</t>
    </r>
    <r>
      <rPr>
        <rFont val="Arial"/>
        <color rgb="FF000000"/>
        <sz val="8.0"/>
        <vertAlign val="superscript"/>
      </rPr>
      <t>1</t>
    </r>
    <r>
      <rPr>
        <rFont val="Arial"/>
        <color rgb="FF000000"/>
        <sz val="8.0"/>
      </rPr>
      <t>, Kaser-Eichberger A</t>
    </r>
    <r>
      <rPr>
        <rFont val="Arial"/>
        <color rgb="FF000000"/>
        <sz val="8.0"/>
        <vertAlign val="superscript"/>
      </rPr>
      <t>2</t>
    </r>
    <r>
      <rPr>
        <rFont val="Arial"/>
        <color rgb="FF000000"/>
        <sz val="8.0"/>
      </rPr>
      <t>, Schlereth SL</t>
    </r>
    <r>
      <rPr>
        <rFont val="Arial"/>
        <color rgb="FF000000"/>
        <sz val="8.0"/>
        <vertAlign val="superscript"/>
      </rPr>
      <t>3</t>
    </r>
    <r>
      <rPr>
        <rFont val="Arial"/>
        <color rgb="FF000000"/>
        <sz val="8.0"/>
      </rPr>
      <t>, Bock F</t>
    </r>
    <r>
      <rPr>
        <rFont val="Arial"/>
        <color rgb="FF000000"/>
        <sz val="8.0"/>
        <vertAlign val="superscript"/>
      </rPr>
      <t>3</t>
    </r>
    <r>
      <rPr>
        <rFont val="Arial"/>
        <color rgb="FF000000"/>
        <sz val="8.0"/>
      </rPr>
      <t>, Regenfuss B</t>
    </r>
    <r>
      <rPr>
        <rFont val="Arial"/>
        <color rgb="FF000000"/>
        <sz val="8.0"/>
        <vertAlign val="superscript"/>
      </rPr>
      <t>3</t>
    </r>
    <r>
      <rPr>
        <rFont val="Arial"/>
        <color rgb="FF000000"/>
        <sz val="8.0"/>
      </rPr>
      <t>, Reitsamer HA</t>
    </r>
    <r>
      <rPr>
        <rFont val="Arial"/>
        <color rgb="FF000000"/>
        <sz val="8.0"/>
        <vertAlign val="superscript"/>
      </rPr>
      <t>2</t>
    </r>
    <r>
      <rPr>
        <rFont val="Arial"/>
        <color rgb="FF000000"/>
        <sz val="8.0"/>
      </rPr>
      <t>, Lutty GA</t>
    </r>
    <r>
      <rPr>
        <rFont val="Arial"/>
        <color rgb="FF000000"/>
        <sz val="8.0"/>
        <vertAlign val="superscript"/>
      </rPr>
      <t>4</t>
    </r>
    <r>
      <rPr>
        <rFont val="Arial"/>
        <color rgb="FF000000"/>
        <sz val="8.0"/>
      </rPr>
      <t>, Maruyama K</t>
    </r>
    <r>
      <rPr>
        <rFont val="Arial"/>
        <color rgb="FF000000"/>
        <sz val="8.0"/>
        <vertAlign val="superscript"/>
      </rPr>
      <t>5</t>
    </r>
    <r>
      <rPr>
        <rFont val="Arial"/>
        <color rgb="FF000000"/>
        <sz val="8.0"/>
      </rPr>
      <t>, Chen L</t>
    </r>
    <r>
      <rPr>
        <rFont val="Arial"/>
        <color rgb="FF000000"/>
        <sz val="8.0"/>
        <vertAlign val="superscript"/>
      </rPr>
      <t>6</t>
    </r>
    <r>
      <rPr>
        <rFont val="Arial"/>
        <color rgb="FF000000"/>
        <sz val="8.0"/>
      </rPr>
      <t>, Lütjen-Drecoll E</t>
    </r>
    <r>
      <rPr>
        <rFont val="Arial"/>
        <color rgb="FF000000"/>
        <sz val="8.0"/>
        <vertAlign val="superscript"/>
      </rPr>
      <t>7</t>
    </r>
    <r>
      <rPr>
        <rFont val="Arial"/>
        <color rgb="FF000000"/>
        <sz val="8.0"/>
      </rPr>
      <t>, Dana R</t>
    </r>
    <r>
      <rPr>
        <rFont val="Arial"/>
        <color rgb="FF000000"/>
        <sz val="8.0"/>
        <vertAlign val="superscript"/>
      </rPr>
      <t>8</t>
    </r>
    <r>
      <rPr>
        <rFont val="Arial"/>
        <color rgb="FF000000"/>
        <sz val="8.0"/>
      </rPr>
      <t>, Kerjaschki D</t>
    </r>
    <r>
      <rPr>
        <rFont val="Arial"/>
        <color rgb="FF000000"/>
        <sz val="8.0"/>
        <vertAlign val="superscript"/>
      </rPr>
      <t>9</t>
    </r>
    <r>
      <rPr>
        <rFont val="Arial"/>
        <color rgb="FF000000"/>
        <sz val="8.0"/>
      </rPr>
      <t>, Alitalo K</t>
    </r>
    <r>
      <rPr>
        <rFont val="Arial"/>
        <color rgb="FF000000"/>
        <sz val="8.0"/>
        <vertAlign val="superscript"/>
      </rPr>
      <t>10</t>
    </r>
    <r>
      <rPr>
        <rFont val="Arial"/>
        <color rgb="FF000000"/>
        <sz val="8.0"/>
      </rPr>
      <t>, De Stefano ME</t>
    </r>
    <r>
      <rPr>
        <rFont val="Arial"/>
        <color rgb="FF000000"/>
        <sz val="8.0"/>
        <vertAlign val="superscript"/>
      </rPr>
      <t>11</t>
    </r>
    <r>
      <rPr>
        <rFont val="Arial"/>
        <color rgb="FF000000"/>
        <sz val="8.0"/>
      </rPr>
      <t>, Junghans BM</t>
    </r>
    <r>
      <rPr>
        <rFont val="Arial"/>
        <color rgb="FF000000"/>
        <sz val="8.0"/>
        <vertAlign val="superscript"/>
      </rPr>
      <t>12</t>
    </r>
    <r>
      <rPr>
        <rFont val="Arial"/>
        <color rgb="FF000000"/>
        <sz val="8.0"/>
      </rPr>
      <t>, Heindl LM</t>
    </r>
    <r>
      <rPr>
        <rFont val="Arial"/>
        <color rgb="FF000000"/>
        <sz val="8.0"/>
        <vertAlign val="superscript"/>
      </rPr>
      <t>3</t>
    </r>
    <r>
      <rPr>
        <rFont val="Arial"/>
        <color rgb="FF000000"/>
        <sz val="8.0"/>
      </rPr>
      <t>, Cursiefen C</t>
    </r>
    <r>
      <rPr>
        <rFont val="Arial"/>
        <color rgb="FF000000"/>
        <sz val="8.0"/>
        <vertAlign val="superscript"/>
      </rPr>
      <t>3</t>
    </r>
    <r>
      <rPr>
        <rFont val="Arial"/>
        <color rgb="FF000000"/>
        <sz val="8.0"/>
      </rPr>
      <t>.</t>
    </r>
  </si>
  <si>
    <t>Consensus statement on the immunohistochemical detection of ocular lymphatic vessels</t>
  </si>
  <si>
    <t>http://www.ncbi.nlm.nih.gov/pubmed/25315233</t>
  </si>
  <si>
    <t>http://iovs.arvojournals.org/article.aspx?articleid=2166463</t>
  </si>
  <si>
    <t>There is currently considerable controversy about existence and classification of "lymphatic vessels" in the eye. Some of the confusion is certainly caused by inappropriate use (or nonuse) of the correct immunohistochemical markers. Many experts in the field expressed the need for a consensus statement, and, in this perspective, authors offer arguments and solutions to reliably continue with immunohistochemical ocular lymphatic research.</t>
  </si>
  <si>
    <t>Kerjaschki D.</t>
  </si>
  <si>
    <t>The lymphatic vasculature revisited.</t>
  </si>
  <si>
    <t>http://www.ncbi.nlm.nih.gov/pubmed/24590271</t>
  </si>
  <si>
    <t>http://www.ncbi.nlm.nih.gov/pmc/articles/PMC3938252/pdf/JCI74854.pdf</t>
  </si>
  <si>
    <t>Lymphatic vessels constitute a ubiquitous countercurrent system to the blood vasculature that returns interstitial fluid, salts, small molecules, resorbed fat, and cells to the bloodstream. They serve as conduits to lymph nodes and are essential for multiple physiologic activities. However, they are also hijacked by cancer cells to establish initial lymph node metastases, as well as by infectious agents and parasites. Despite these obvious important functions in human pathologies, a more detailed understanding of the molecular mechanisms involved in the regulation of the lymphatic vasculature has trailed that of the blood vasculature for many years, mainly because critical specific characteristics of lymphatic endothelial cells were discovered only recently. In this Review series, several major aspects of the active and passive involvement of the lymphatic vasculature in human disease and physiology are presented, with a focus on translational findings.</t>
  </si>
  <si>
    <r>
      <t>Lee KM</t>
    </r>
    <r>
      <rPr>
        <rFont val="Arial"/>
        <color rgb="FF000000"/>
        <sz val="8.0"/>
        <vertAlign val="superscript"/>
      </rPr>
      <t>1</t>
    </r>
    <r>
      <rPr>
        <rFont val="Arial"/>
        <color rgb="FF000000"/>
        <sz val="8.0"/>
      </rPr>
      <t>, Danuser R</t>
    </r>
    <r>
      <rPr>
        <rFont val="Arial"/>
        <color rgb="FF000000"/>
        <sz val="8.0"/>
        <vertAlign val="superscript"/>
      </rPr>
      <t>2</t>
    </r>
    <r>
      <rPr>
        <rFont val="Arial"/>
        <color rgb="FF000000"/>
        <sz val="8.0"/>
      </rPr>
      <t>, Stein JV</t>
    </r>
    <r>
      <rPr>
        <rFont val="Arial"/>
        <color rgb="FF000000"/>
        <sz val="8.0"/>
        <vertAlign val="superscript"/>
      </rPr>
      <t>2</t>
    </r>
    <r>
      <rPr>
        <rFont val="Arial"/>
        <color rgb="FF000000"/>
        <sz val="8.0"/>
      </rPr>
      <t>, Graham D</t>
    </r>
    <r>
      <rPr>
        <rFont val="Arial"/>
        <color rgb="FF000000"/>
        <sz val="8.0"/>
        <vertAlign val="superscript"/>
      </rPr>
      <t>3</t>
    </r>
    <r>
      <rPr>
        <rFont val="Arial"/>
        <color rgb="FF000000"/>
        <sz val="8.0"/>
      </rPr>
      <t>, Nibbs RJ</t>
    </r>
    <r>
      <rPr>
        <rFont val="Arial"/>
        <color rgb="FF000000"/>
        <sz val="8.0"/>
        <vertAlign val="superscript"/>
      </rPr>
      <t>1</t>
    </r>
    <r>
      <rPr>
        <rFont val="Arial"/>
        <color rgb="FF000000"/>
        <sz val="8.0"/>
      </rPr>
      <t>, Graham GJ</t>
    </r>
    <r>
      <rPr>
        <rFont val="Arial"/>
        <color rgb="FF000000"/>
        <sz val="8.0"/>
        <vertAlign val="superscript"/>
      </rPr>
      <t>4</t>
    </r>
    <r>
      <rPr>
        <rFont val="Arial"/>
        <color rgb="FF000000"/>
        <sz val="8.0"/>
      </rPr>
      <t>.</t>
    </r>
  </si>
  <si>
    <t>The chemokine receptors ACKR2 and CCR2 reciprocally regulate lymphatic vessel density</t>
  </si>
  <si>
    <t>http://www.ncbi.nlm.nih.gov/pubmed/25271254</t>
  </si>
  <si>
    <t>http://embojnl.embopress.org/content/embojnl/33/21/2564.full.pdf</t>
  </si>
  <si>
    <t>Macrophages regulate lymphatic vasculature development; however, the molecular mechanisms regulating their recruitment to developing, and adult, lymphatic vascular sites are not known. Here, we report that resting mice deficient for the inflammatory chemokine-scavenging receptor, ACKR2, display increased lymphatic vessel density in a range of tissues under resting and regenerating conditions. This appears not to alter dendritic cell migration to draining lymph nodes but is associated with enhanced fluid drainage from peripheral tissues and thus with a hypotensive phenotype. Examination of embryonic skin revealed that this lymphatic vessel density phenotype is developmentally established. Further studies indicated that macrophages and the inflammatory CC-chemokine CCL2, which is scavenged by ACKR2, are associated with this phenotype. Accordingly, mice deficient for the CCL2 signalling receptor, CCR2, displayed a reciprocal phenotype of reduced lymphatic vessel density. Further examination revealed that proximity of pro-lymphangiogenic macrophages to developing lymphatic vessel surfaces is increased in ACKR2-deficient mice and reduced in CCR2-deficient mice. Therefore, these receptors regulate vessel density by reciprocally modulating pro-lymphangiogenic macrophage recruitment, and proximity, to developing, resting and regenerating lymphatic vessels</t>
  </si>
  <si>
    <t>Anatoliy Gashev</t>
  </si>
  <si>
    <r>
      <t>Quick CM</t>
    </r>
    <r>
      <rPr>
        <rFont val="Arial"/>
        <color rgb="FF000000"/>
        <sz val="8.0"/>
        <vertAlign val="superscript"/>
      </rPr>
      <t>1</t>
    </r>
    <r>
      <rPr>
        <rFont val="Arial"/>
        <color rgb="FF000000"/>
        <sz val="8.0"/>
      </rPr>
      <t>, Criscione JC</t>
    </r>
    <r>
      <rPr>
        <rFont val="Arial"/>
        <color rgb="FF000000"/>
        <sz val="8.0"/>
        <vertAlign val="superscript"/>
      </rPr>
      <t>2</t>
    </r>
    <r>
      <rPr>
        <rFont val="Arial"/>
        <color rgb="FF000000"/>
        <sz val="8.0"/>
      </rPr>
      <t>, Kotiya A</t>
    </r>
    <r>
      <rPr>
        <rFont val="Arial"/>
        <color rgb="FF000000"/>
        <sz val="8.0"/>
        <vertAlign val="superscript"/>
      </rPr>
      <t>3</t>
    </r>
    <r>
      <rPr>
        <rFont val="Arial"/>
        <color rgb="FF000000"/>
        <sz val="8.0"/>
      </rPr>
      <t>, Dongaonkar RM</t>
    </r>
    <r>
      <rPr>
        <rFont val="Arial"/>
        <color rgb="FF000000"/>
        <sz val="8.0"/>
        <vertAlign val="superscript"/>
      </rPr>
      <t>4</t>
    </r>
    <r>
      <rPr>
        <rFont val="Arial"/>
        <color rgb="FF000000"/>
        <sz val="8.0"/>
      </rPr>
      <t>, Hardy J</t>
    </r>
    <r>
      <rPr>
        <rFont val="Arial"/>
        <color rgb="FF000000"/>
        <sz val="8.0"/>
        <vertAlign val="superscript"/>
      </rPr>
      <t>5</t>
    </r>
    <r>
      <rPr>
        <rFont val="Arial"/>
        <color rgb="FF000000"/>
        <sz val="8.0"/>
      </rPr>
      <t>, Wilson E</t>
    </r>
    <r>
      <rPr>
        <rFont val="Arial"/>
        <color rgb="FF000000"/>
        <sz val="8.0"/>
        <vertAlign val="superscript"/>
      </rPr>
      <t>6</t>
    </r>
    <r>
      <rPr>
        <rFont val="Arial"/>
        <color rgb="FF000000"/>
        <sz val="8.0"/>
      </rPr>
      <t>, Gashev AA</t>
    </r>
    <r>
      <rPr>
        <rFont val="Arial"/>
        <color rgb="FF000000"/>
        <sz val="8.0"/>
        <vertAlign val="superscript"/>
      </rPr>
      <t>6</t>
    </r>
    <r>
      <rPr>
        <rFont val="Arial"/>
        <color rgb="FF000000"/>
        <sz val="8.0"/>
      </rPr>
      <t>, Laine GA</t>
    </r>
    <r>
      <rPr>
        <rFont val="Arial"/>
        <color rgb="FF000000"/>
        <sz val="8.0"/>
        <vertAlign val="superscript"/>
      </rPr>
      <t>4</t>
    </r>
    <r>
      <rPr>
        <rFont val="Arial"/>
        <color rgb="FF000000"/>
        <sz val="8.0"/>
      </rPr>
      <t>, Stewart RH</t>
    </r>
  </si>
  <si>
    <t>Functional adaptation of bovine mesenteric lymphatic vessels to mesenteric venous hypertension</t>
  </si>
  <si>
    <t>http://www.ncbi.nlm.nih.gov/pubmed/24671245</t>
  </si>
  <si>
    <t>Lymph flow is the primary mechanism for returning interstitial fluid to the blood circulation. Currently, the adaptive response of lymphatic vessels to mesenteric venous hypertension is not known. This study sought to determine the functional responses of postnodal mesenteric lymphatic vessels. We surgically occluded bovine mesenteric veins to create mesenteric venous hypertension to elevate mesenteric lymph flow. Three days after surgery, postnodal mesenteric lymphatic vessels from mesenteric venous hypertension (MVH; n = 7) and sham surgery (Sham; n = 6) group animals were evaluated and compared. Contraction frequency (MVH: 2.98 ± 0.75 min(-1); Sham: 5.42 ± 0.81 min(-1)) and fractional pump flow (MVH: 1.14 ± 0.30 min(-1); Sham: 2.39 ± 0.32 min(-1)) were significantly lower in the venous occlusion group. These results indicate that postnodal mesenteric lymphatic vessels adapt to mesenteric venous hypertension by reducing intrinsic contractile activity.</t>
  </si>
  <si>
    <r>
      <t>Chatterjee V</t>
    </r>
    <r>
      <rPr>
        <rFont val="Arial"/>
        <color rgb="FF000000"/>
        <sz val="8.0"/>
        <vertAlign val="superscript"/>
      </rPr>
      <t>1</t>
    </r>
    <r>
      <rPr>
        <rFont val="Arial"/>
        <color rgb="FF000000"/>
        <sz val="8.0"/>
      </rPr>
      <t>, Gashev AA.</t>
    </r>
  </si>
  <si>
    <t>Mast cell-directed recruitment of MHC class II positive cells and eosinophils towards mesenteric lymphatic vessels in adulthood and elderly</t>
  </si>
  <si>
    <t>http://www.ncbi.nlm.nih.gov/pubmed/24650109</t>
  </si>
  <si>
    <t>http://www.ncbi.nlm.nih.gov/pmc/articles/PMC3961842/pdf/lrb.2013.0031.pdf</t>
  </si>
  <si>
    <t>Aging impairs mesenteric lymph flow, which is crucial for fluid and macromolecule homeostasis, fat absorption, and immune function. Previously, we demonstrated that mast cells (MCs) line mesenteric lymphatic vessels (MLVs) with a greater degree of basal activation of MCs in aged mesentery. The number of intact MCs available to react acutely to inflammatory stimuli was decreased with age. However, the role of mast cells in recruiting other immune cells towards MLVs and its aging-associated alterations has not been explored before in great detail.</t>
  </si>
  <si>
    <r>
      <t>Lipp M</t>
    </r>
    <r>
      <rPr>
        <rFont val="Arial"/>
        <color rgb="FF000000"/>
        <sz val="8.0"/>
        <vertAlign val="superscript"/>
      </rPr>
      <t>1</t>
    </r>
    <r>
      <rPr>
        <rFont val="Arial"/>
        <color rgb="FF000000"/>
        <sz val="8.0"/>
      </rPr>
      <t>, Bucher F, Parthasarathy A, Hos D, Onderka J, Cursiefen C, Bock F.</t>
    </r>
  </si>
  <si>
    <t>Blockade of the VEGF isoforms in inflammatory corneal hemangiogenesis and lymphangiogenesis</t>
  </si>
  <si>
    <t>http://www.ncbi.nlm.nih.gov/pubmed/24728466</t>
  </si>
  <si>
    <t>The VEGF-A family plays a crucial role in the induction of pathological corneal neovascularization. The role of the different VEGF-A isoforms during lymphangiogenesis is only little-known. Current anti-angiogenic therapies in the eye and other organs inhibit all VEGF-A isoforms, and have effects on both blood and lymphatic vessels. Here we investigate whether selective targeting of the isoform VEGF 165 is able to inhibit corneal lymphangiogenesis under inflammatory conditions.</t>
  </si>
  <si>
    <t>Claus Cursiefen</t>
  </si>
  <si>
    <r>
      <t>Bucher F</t>
    </r>
    <r>
      <rPr>
        <rFont val="Arial"/>
        <color rgb="FF000000"/>
        <sz val="8.0"/>
        <vertAlign val="superscript"/>
      </rPr>
      <t>1</t>
    </r>
    <r>
      <rPr>
        <rFont val="Arial"/>
        <color rgb="FF000000"/>
        <sz val="8.0"/>
      </rPr>
      <t>, Bi Y, Gehlsen U, Hos D, Cursiefen C, Bock F.</t>
    </r>
  </si>
  <si>
    <t>Regression of mature lymphatic vessels in the cornea by photodynamic therapy</t>
  </si>
  <si>
    <t>http://www.ncbi.nlm.nih.gov/pubmed/24414403</t>
  </si>
  <si>
    <t>Corneal (lymph) angiogenesis is a predominant risk-factor for immune rejection after transplantation. Techniques to regress pre-existing pathological corneal lymphatic vessels prior to transplantation are missing so far. Therefore we analysed the possibility to regress corneal lymphatic vessels by photodynamic therapy (PDT), after intrastromal verteporfin injection.</t>
  </si>
  <si>
    <t>Laura Santambrogio</t>
  </si>
  <si>
    <r>
      <t>Hansen KC</t>
    </r>
    <r>
      <rPr>
        <rFont val="Arial"/>
        <color rgb="FF000000"/>
        <sz val="8.0"/>
        <vertAlign val="superscript"/>
      </rPr>
      <t>1</t>
    </r>
    <r>
      <rPr>
        <rFont val="Arial"/>
        <color rgb="FF000000"/>
        <sz val="8.0"/>
      </rPr>
      <t>, D'Alessandro A</t>
    </r>
    <r>
      <rPr>
        <rFont val="Arial"/>
        <color rgb="FF000000"/>
        <sz val="8.0"/>
        <vertAlign val="superscript"/>
      </rPr>
      <t>1</t>
    </r>
    <r>
      <rPr>
        <rFont val="Arial"/>
        <color rgb="FF000000"/>
        <sz val="8.0"/>
      </rPr>
      <t>, Clement CC</t>
    </r>
    <r>
      <rPr>
        <rFont val="Arial"/>
        <color rgb="FF000000"/>
        <sz val="8.0"/>
        <vertAlign val="superscript"/>
      </rPr>
      <t>2</t>
    </r>
    <r>
      <rPr>
        <rFont val="Arial"/>
        <color rgb="FF000000"/>
        <sz val="8.0"/>
      </rPr>
      <t>, Santambrogio L</t>
    </r>
    <r>
      <rPr>
        <rFont val="Arial"/>
        <color rgb="FF000000"/>
        <sz val="8.0"/>
        <vertAlign val="superscript"/>
      </rPr>
      <t>3</t>
    </r>
    <r>
      <rPr>
        <rFont val="Arial"/>
        <color rgb="FF000000"/>
        <sz val="8.0"/>
      </rPr>
      <t>.</t>
    </r>
  </si>
  <si>
    <t>Lymph formation, composition and circulation: a proteomics perspective</t>
  </si>
  <si>
    <t>http://www.ncbi.nlm.nih.gov/pubmed/25788586</t>
  </si>
  <si>
    <t>http://intimm.oxfordjournals.org/content/early/2015/04/12/intimm.dxv012.full.pdf+html</t>
  </si>
  <si>
    <t>During the last 20 years a deeper understanding of the lymphatic circulatory system, lymph formation and composition has emerged. This review will examine the current knowledge on the organization of the lymphatic vascular tree, the formation of lymph from the extracellular fluid, lymph circulation and the lymph proteomic composition during physiological and pathological conditions. Formation of the lymph fluid is dependent on pressure gradients in the capillary beds and the composition of the endothelial cell glycocalyx, which acts as a molecular sieve. Fluid propulsion toward the draining node is dependent on the intrinsic pumping mechanism of the lymphangions and their unidirectional valves. The lymph 'omics' composition is dependent on the ultrafiltration of plasma proteins as well as proteins and molecules derived from the metabolic and catabolic activities of each parenchymal organ from which the lymph drains. Altogether, these new insights have brought about a new awareness of the importance of the lymphatic system in human physiology and pathology.</t>
  </si>
  <si>
    <t>Jeremy Goldman</t>
  </si>
  <si>
    <r>
      <t>Lynch LL</t>
    </r>
    <r>
      <rPr>
        <rFont val="Arial"/>
        <color rgb="FF000000"/>
        <sz val="8.0"/>
        <vertAlign val="superscript"/>
      </rPr>
      <t>1</t>
    </r>
    <r>
      <rPr>
        <rFont val="Arial"/>
        <color rgb="FF000000"/>
        <sz val="8.0"/>
      </rPr>
      <t>, Mendez U</t>
    </r>
    <r>
      <rPr>
        <rFont val="Arial"/>
        <color rgb="FF000000"/>
        <sz val="8.0"/>
        <vertAlign val="superscript"/>
      </rPr>
      <t>1</t>
    </r>
    <r>
      <rPr>
        <rFont val="Arial"/>
        <color rgb="FF000000"/>
        <sz val="8.0"/>
      </rPr>
      <t>, Waller AB</t>
    </r>
    <r>
      <rPr>
        <rFont val="Arial"/>
        <color rgb="FF000000"/>
        <sz val="8.0"/>
        <vertAlign val="superscript"/>
      </rPr>
      <t>1</t>
    </r>
    <r>
      <rPr>
        <rFont val="Arial"/>
        <color rgb="FF000000"/>
        <sz val="8.0"/>
      </rPr>
      <t>, Gillette AA</t>
    </r>
    <r>
      <rPr>
        <rFont val="Arial"/>
        <color rgb="FF000000"/>
        <sz val="8.0"/>
        <vertAlign val="superscript"/>
      </rPr>
      <t>1</t>
    </r>
    <r>
      <rPr>
        <rFont val="Arial"/>
        <color rgb="FF000000"/>
        <sz val="8.0"/>
      </rPr>
      <t>, Guillory RJ 2nd</t>
    </r>
    <r>
      <rPr>
        <rFont val="Arial"/>
        <color rgb="FF000000"/>
        <sz val="8.0"/>
        <vertAlign val="superscript"/>
      </rPr>
      <t>1</t>
    </r>
    <r>
      <rPr>
        <rFont val="Arial"/>
        <color rgb="FF000000"/>
        <sz val="8.0"/>
      </rPr>
      <t>, Goldman J</t>
    </r>
  </si>
  <si>
    <t>Fibrosis Worsens Chronic Lymphedema in Rodent Tissues</t>
  </si>
  <si>
    <t>http://www.ncbi.nlm.nih.gov/pubmed/25770241</t>
  </si>
  <si>
    <t>Secondary lymphedema in humans is a common consequence of lymph node dissection (LND) to treat breast cancer. A peculiar characteristic of the disease is that life-long swelling often precipitously appears several years following the surgical treatment, often due to an inflammatory stimulus. Although the incidence of secondary lymphedema dramatically increases following radiation therapy, the relationship between fibrotic scarring and the eventual appearance of lymphedema remains unclear. In order to clarify the role of fibrosis in secondary lymphedema initiation, we chemically increased fibrosis in rodent tissues with bleomycin and assessed the ability of the local lymphatic system to prevent lymphedema, either acutely or in a chronic state induced by inflammation. We found that bleomycin injections exacerbated fibrotic matrix deposition in an acute mouse tail lymphedema model (p&lt;0.005), reduced wound closure (p&lt;0.005), and impaired the ability of the tail lymphatics to regenerate (p&lt;0.005) and reduce the swelling (p&lt;0.05). When fibrosis was worsened with bleomycin following axillary LND in the rat foreleg, the ability of the foreleg lymphatic system to reduce the chronic state swelling induced by stimulated inflammation was severely impaired (p&lt;0.005). Indocyanine Green (ICG) lymphography in the ALND-recovered rat forelegs revealed a worsened lymphatic drainage due to the inflammation and bleomycin pre-treatment. Although inflammation reduced the drainage of dextran fluid tracer from the control forelegs (p&lt;0.05), the reduction in fluid drainage was more severe post-ALND when fibrosis was first increased (p&lt;0.005). The findings demonstrate that fibrosis reduces the lymphatic capacity to functionally regenerate and prevent the chronic appearance of lymphedema.</t>
  </si>
  <si>
    <t xml:space="preserve">paper </t>
  </si>
  <si>
    <t>Ronald Germain</t>
  </si>
  <si>
    <r>
      <t>Radtke AJ</t>
    </r>
    <r>
      <rPr>
        <rFont val="Arial"/>
        <color rgb="FF000000"/>
        <sz val="8.0"/>
        <vertAlign val="superscript"/>
      </rPr>
      <t>1</t>
    </r>
    <r>
      <rPr>
        <rFont val="Arial"/>
        <color rgb="FF000000"/>
        <sz val="8.0"/>
      </rPr>
      <t>, Kastenmüller W</t>
    </r>
    <r>
      <rPr>
        <rFont val="Arial"/>
        <color rgb="FF000000"/>
        <sz val="8.0"/>
        <vertAlign val="superscript"/>
      </rPr>
      <t>2</t>
    </r>
    <r>
      <rPr>
        <rFont val="Arial"/>
        <color rgb="FF000000"/>
        <sz val="8.0"/>
      </rPr>
      <t>, Espinosa DA</t>
    </r>
    <r>
      <rPr>
        <rFont val="Arial"/>
        <color rgb="FF000000"/>
        <sz val="8.0"/>
        <vertAlign val="superscript"/>
      </rPr>
      <t>1</t>
    </r>
    <r>
      <rPr>
        <rFont val="Arial"/>
        <color rgb="FF000000"/>
        <sz val="8.0"/>
      </rPr>
      <t>, Gerner MY</t>
    </r>
    <r>
      <rPr>
        <rFont val="Arial"/>
        <color rgb="FF000000"/>
        <sz val="8.0"/>
        <vertAlign val="superscript"/>
      </rPr>
      <t>2</t>
    </r>
    <r>
      <rPr>
        <rFont val="Arial"/>
        <color rgb="FF000000"/>
        <sz val="8.0"/>
      </rPr>
      <t>, Tse SW</t>
    </r>
    <r>
      <rPr>
        <rFont val="Arial"/>
        <color rgb="FF000000"/>
        <sz val="8.0"/>
        <vertAlign val="superscript"/>
      </rPr>
      <t>1</t>
    </r>
    <r>
      <rPr>
        <rFont val="Arial"/>
        <color rgb="FF000000"/>
        <sz val="8.0"/>
      </rPr>
      <t>, Sinnis P</t>
    </r>
    <r>
      <rPr>
        <rFont val="Arial"/>
        <color rgb="FF000000"/>
        <sz val="8.0"/>
        <vertAlign val="superscript"/>
      </rPr>
      <t>1</t>
    </r>
    <r>
      <rPr>
        <rFont val="Arial"/>
        <color rgb="FF000000"/>
        <sz val="8.0"/>
      </rPr>
      <t>, Germain RN</t>
    </r>
    <r>
      <rPr>
        <rFont val="Arial"/>
        <color rgb="FF000000"/>
        <sz val="8.0"/>
        <vertAlign val="superscript"/>
      </rPr>
      <t>2</t>
    </r>
    <r>
      <rPr>
        <rFont val="Arial"/>
        <color rgb="FF000000"/>
        <sz val="8.0"/>
      </rPr>
      <t>, Zavala FP</t>
    </r>
    <r>
      <rPr>
        <rFont val="Arial"/>
        <color rgb="FF000000"/>
        <sz val="8.0"/>
        <vertAlign val="superscript"/>
      </rPr>
      <t>1</t>
    </r>
    <r>
      <rPr>
        <rFont val="Arial"/>
        <color rgb="FF000000"/>
        <sz val="8.0"/>
      </rPr>
      <t>, Cockburn IA</t>
    </r>
  </si>
  <si>
    <t>Lymph-node resident CD8α+ dendritic cells capture antigens from migratory malaria sporozoites and induce CD8+ T cell responses</t>
  </si>
  <si>
    <t>http://www.ncbi.nlm.nih.gov/pubmed/25658939</t>
  </si>
  <si>
    <t>http://www.plospathogens.org/article/fetchObject.action?uri=info:doi/10.1371/journal.ppat.1004637&amp;representation=PDF</t>
  </si>
  <si>
    <t>Malaria infection begins when a female Anopheles mosquito injects Plasmodium sporozoites into the skin of its host during blood feeding. Skin-deposited sporozoites may enter the bloodstream and infect the liver, reside and develop in the skin, or migrate to the draining lymph nodes (DLNs). Importantly, the DLN is where protective CD8(+) T cell responses against malaria liver stages are induced after a dermal route of infection. However, the significance of parasites in the skin and DLN to CD8(+) T cell activation is largely unknown. In this study, we used genetically modified parasites, as well as antibody-mediated immobilization of sporozoites, to determine that active sporozoite migration to the DLNs is required for robust CD8(+) T cell responses. Through dynamic in vivo and static imaging, we show the direct uptake of parasites by lymph-node resident DCs followed by CD8(+) T cell-DC cluster formation, a surrogate for antigen presentation, in the DLNs. A few hours after sporozoite arrival to the DLNs, CD8(+) T cells are primed by resident CD8α(+) DCs with no apparent role for skin-derived DCs. Together, these results establish a critical role for lymph node resident CD8α(+) DCs in CD8(+) T cell priming to sporozoite antigens while emphasizing a requirement for motile sporozoites in the induction of CD8(+) T cell-mediated immunity.</t>
  </si>
  <si>
    <r>
      <t>Gerner MY</t>
    </r>
    <r>
      <rPr>
        <rFont val="Arial"/>
        <color rgb="FF000000"/>
        <sz val="8.0"/>
        <vertAlign val="superscript"/>
      </rPr>
      <t>1</t>
    </r>
    <r>
      <rPr>
        <rFont val="Arial"/>
        <color rgb="FF000000"/>
        <sz val="8.0"/>
      </rPr>
      <t>, Torabi-Parizi P</t>
    </r>
    <r>
      <rPr>
        <rFont val="Arial"/>
        <color rgb="FF000000"/>
        <sz val="8.0"/>
        <vertAlign val="superscript"/>
      </rPr>
      <t>2</t>
    </r>
    <r>
      <rPr>
        <rFont val="Arial"/>
        <color rgb="FF000000"/>
        <sz val="8.0"/>
      </rPr>
      <t>, Germain RN</t>
    </r>
  </si>
  <si>
    <t>Strategically localized dendritic cells promote rapid T cell responses to lymph-borne particulate antigens</t>
  </si>
  <si>
    <t>http://www.ncbi.nlm.nih.gov/pubmed/25607462</t>
  </si>
  <si>
    <t>Upon infection, adaptive immune responses play catch-up with rapidly replicating pathogens. While mechanisms for efficient humoral responses to lymph-borne antigens have been characterized, the current paradigm for T cell responses to infections and particulate vaccines involves delayed migration of peripheral antigen-bearing dendritic cells (DCs) to lymph nodes (LNs), where they elicit effector T cell responses. Utilizing whole LN 3D imaging, histo-cytometry, and intravital 2-photon microscopy, we have identified a specialized population of DCs, enriched in the LN-resident CD11b(+) subset, which resides within the lymphatic sinus endothelium and scans lymph with motile dendrites. These DCs capture draining particles and present associated antigens to T lymphocytes, inducing T cell responses much sooner than and independently of migratory DCs. Thus, strategic DC subset positioning in LNs limits a potentially costly delay in generation of T cell responses to lymph-borne antigens, contributing to effective host defense. These findings are also highly relevant to vaccine design.</t>
  </si>
  <si>
    <r>
      <t>Clatworthy MR</t>
    </r>
    <r>
      <rPr>
        <rFont val="Arial"/>
        <color rgb="FF000000"/>
        <sz val="8.0"/>
        <vertAlign val="superscript"/>
      </rPr>
      <t>1</t>
    </r>
    <r>
      <rPr>
        <rFont val="Arial"/>
        <color rgb="FF000000"/>
        <sz val="8.0"/>
      </rPr>
      <t>, Aronin CE</t>
    </r>
    <r>
      <rPr>
        <rFont val="Arial"/>
        <color rgb="FF000000"/>
        <sz val="8.0"/>
        <vertAlign val="superscript"/>
      </rPr>
      <t>2</t>
    </r>
    <r>
      <rPr>
        <rFont val="Arial"/>
        <color rgb="FF000000"/>
        <sz val="8.0"/>
      </rPr>
      <t>, Mathews RJ</t>
    </r>
    <r>
      <rPr>
        <rFont val="Arial"/>
        <color rgb="FF000000"/>
        <sz val="8.0"/>
        <vertAlign val="superscript"/>
      </rPr>
      <t>3</t>
    </r>
    <r>
      <rPr>
        <rFont val="Arial"/>
        <color rgb="FF000000"/>
        <sz val="8.0"/>
      </rPr>
      <t>, Morgan NY</t>
    </r>
    <r>
      <rPr>
        <rFont val="Arial"/>
        <color rgb="FF000000"/>
        <sz val="8.0"/>
        <vertAlign val="superscript"/>
      </rPr>
      <t>4</t>
    </r>
    <r>
      <rPr>
        <rFont val="Arial"/>
        <color rgb="FF000000"/>
        <sz val="8.0"/>
      </rPr>
      <t>, Smith KG</t>
    </r>
    <r>
      <rPr>
        <rFont val="Arial"/>
        <color rgb="FF000000"/>
        <sz val="8.0"/>
        <vertAlign val="superscript"/>
      </rPr>
      <t>5</t>
    </r>
    <r>
      <rPr>
        <rFont val="Arial"/>
        <color rgb="FF000000"/>
        <sz val="8.0"/>
      </rPr>
      <t>, Germain RN</t>
    </r>
  </si>
  <si>
    <t>Immune complexes stimulate CCR7-dependent dendritic cell migration to lymph nodes</t>
  </si>
  <si>
    <t>http://www.ncbi.nlm.nih.gov/pubmed/25384086</t>
  </si>
  <si>
    <t>Antibodies are critical for defense against a variety of microbes, but they may also be pathogenic in some autoimmune diseases. Many effector functions of antibodies are mediated by Fcγ receptors (FcγRs), which are found on most immune cells, including dendritic cells (DCs)-important antigen-presenting cells that play a central role in inducing antigen-specific tolerance or immunity. Following antigen acquisition in peripheral tissues, DCs migrate to draining lymph nodes via the lymphatics to present antigen to T cells. Here we demonstrate that FcγR engagement by IgG immune complexes (ICs) stimulates DC migration from peripheral tissues to the paracortex of draining lymph nodes. In vitro, IC-stimulated mouse and human DCs showed greater directional migration in a chemokine (C-C) ligand 19 (CCL19) gradient and increased chemokine (C-C) receptor 7 (CCR7) expression. Using intravital two-photon microscopy, we observed that local administration of IC resulted in dermal DC mobilization. We confirmed that dermal DC migration to lymph nodes depended on CCR7 and increased in the absence of the inhibitory receptor FcγRIIB. These observations have relevance to autoimmunity because autoantibody-containing serum from humans with systemic lupus erythematosus (SLE) and from a mouse model of SLE also increased dermal DC migration in vivo, suggesting that this process may occur in lupus, potentially driving the inappropriate localization of autoantigen-bearing DCs.</t>
  </si>
  <si>
    <r>
      <t>Qi H</t>
    </r>
    <r>
      <rPr>
        <rFont val="Arial"/>
        <color rgb="FF000000"/>
        <sz val="8.0"/>
        <vertAlign val="superscript"/>
      </rPr>
      <t>1</t>
    </r>
    <r>
      <rPr>
        <rFont val="Arial"/>
        <color rgb="FF000000"/>
        <sz val="8.0"/>
      </rPr>
      <t>, Kastenmüller W, Germain RN</t>
    </r>
  </si>
  <si>
    <t>Spatiotemporal basis of innate and adaptive immunity in secondary lymphoid tissue.</t>
  </si>
  <si>
    <t>http://www.ncbi.nlm.nih.gov/pubmed/25150013</t>
  </si>
  <si>
    <t>Secondary lymphoid tissues are the sites of both innate and adaptive host defense. Aside from the relatively static nonhematopoietic stromal elements and some macrophages and dendritic cells, most of the cells in these tissues are in constant movement, but the organs maintain a defined microanatomy with preferred locations for the bulk of T cells, B cells, and other lymphocytes and subsets of myeloid cells. Here we describe both the cell dynamics and spatial organization of lymph nodes and review how both physical features and molecular cues guide cell movement to optimize host defense. We emphasize the role of locality in improving the efficiency of a system requiring rare cells to find each other and interact productively through membrane-bound or short-range secreted mediators and highlight how changes in steady-state cell positioning during an infectious challenge contribute to rapid generation of productive responses.</t>
  </si>
  <si>
    <t>Stephanie Hugues</t>
  </si>
  <si>
    <r>
      <t>Hepworth MR</t>
    </r>
    <r>
      <rPr>
        <rFont val="Arial"/>
        <color rgb="FF000000"/>
        <sz val="8.0"/>
        <vertAlign val="superscript"/>
      </rPr>
      <t>1</t>
    </r>
    <r>
      <rPr>
        <rFont val="Arial"/>
        <color rgb="FF000000"/>
        <sz val="8.0"/>
      </rPr>
      <t>, Fung TC</t>
    </r>
    <r>
      <rPr>
        <rFont val="Arial"/>
        <color rgb="FF000000"/>
        <sz val="8.0"/>
        <vertAlign val="superscript"/>
      </rPr>
      <t>2</t>
    </r>
    <r>
      <rPr>
        <rFont val="Arial"/>
        <color rgb="FF000000"/>
        <sz val="8.0"/>
      </rPr>
      <t>, Masur SH</t>
    </r>
    <r>
      <rPr>
        <rFont val="Arial"/>
        <color rgb="FF000000"/>
        <sz val="8.0"/>
        <vertAlign val="superscript"/>
      </rPr>
      <t>3</t>
    </r>
    <r>
      <rPr>
        <rFont val="Arial"/>
        <color rgb="FF000000"/>
        <sz val="8.0"/>
      </rPr>
      <t>, Kelsen JR</t>
    </r>
    <r>
      <rPr>
        <rFont val="Arial"/>
        <color rgb="FF000000"/>
        <sz val="8.0"/>
        <vertAlign val="superscript"/>
      </rPr>
      <t>3</t>
    </r>
    <r>
      <rPr>
        <rFont val="Arial"/>
        <color rgb="FF000000"/>
        <sz val="8.0"/>
      </rPr>
      <t>, McConnell FM</t>
    </r>
    <r>
      <rPr>
        <rFont val="Arial"/>
        <color rgb="FF000000"/>
        <sz val="8.0"/>
        <vertAlign val="superscript"/>
      </rPr>
      <t>4</t>
    </r>
    <r>
      <rPr>
        <rFont val="Arial"/>
        <color rgb="FF000000"/>
        <sz val="8.0"/>
      </rPr>
      <t>, Dubrot J</t>
    </r>
    <r>
      <rPr>
        <rFont val="Arial"/>
        <color rgb="FF000000"/>
        <sz val="8.0"/>
        <vertAlign val="superscript"/>
      </rPr>
      <t>5</t>
    </r>
    <r>
      <rPr>
        <rFont val="Arial"/>
        <color rgb="FF000000"/>
        <sz val="8.0"/>
      </rPr>
      <t>, Withers DR</t>
    </r>
    <r>
      <rPr>
        <rFont val="Arial"/>
        <color rgb="FF000000"/>
        <sz val="8.0"/>
        <vertAlign val="superscript"/>
      </rPr>
      <t>4</t>
    </r>
    <r>
      <rPr>
        <rFont val="Arial"/>
        <color rgb="FF000000"/>
        <sz val="8.0"/>
      </rPr>
      <t>, Hugues S</t>
    </r>
    <r>
      <rPr>
        <rFont val="Arial"/>
        <color rgb="FF000000"/>
        <sz val="8.0"/>
        <vertAlign val="superscript"/>
      </rPr>
      <t>5</t>
    </r>
    <r>
      <rPr>
        <rFont val="Arial"/>
        <color rgb="FF000000"/>
        <sz val="8.0"/>
      </rPr>
      <t>, Farrar MA</t>
    </r>
    <r>
      <rPr>
        <rFont val="Arial"/>
        <color rgb="FF000000"/>
        <sz val="8.0"/>
        <vertAlign val="superscript"/>
      </rPr>
      <t>6</t>
    </r>
    <r>
      <rPr>
        <rFont val="Arial"/>
        <color rgb="FF000000"/>
        <sz val="8.0"/>
      </rPr>
      <t>, Reith W</t>
    </r>
    <r>
      <rPr>
        <rFont val="Arial"/>
        <color rgb="FF000000"/>
        <sz val="8.0"/>
        <vertAlign val="superscript"/>
      </rPr>
      <t>5</t>
    </r>
    <r>
      <rPr>
        <rFont val="Arial"/>
        <color rgb="FF000000"/>
        <sz val="8.0"/>
      </rPr>
      <t>, Eberl G</t>
    </r>
    <r>
      <rPr>
        <rFont val="Arial"/>
        <color rgb="FF000000"/>
        <sz val="8.0"/>
        <vertAlign val="superscript"/>
      </rPr>
      <t>7</t>
    </r>
    <r>
      <rPr>
        <rFont val="Arial"/>
        <color rgb="FF000000"/>
        <sz val="8.0"/>
      </rPr>
      <t>, Baldassano RN</t>
    </r>
    <r>
      <rPr>
        <rFont val="Arial"/>
        <color rgb="FF000000"/>
        <sz val="8.0"/>
        <vertAlign val="superscript"/>
      </rPr>
      <t>3</t>
    </r>
    <r>
      <rPr>
        <rFont val="Arial"/>
        <color rgb="FF000000"/>
        <sz val="8.0"/>
      </rPr>
      <t>, Laufer TM</t>
    </r>
    <r>
      <rPr>
        <rFont val="Arial"/>
        <color rgb="FF000000"/>
        <sz val="8.0"/>
        <vertAlign val="superscript"/>
      </rPr>
      <t>8</t>
    </r>
    <r>
      <rPr>
        <rFont val="Arial"/>
        <color rgb="FF000000"/>
        <sz val="8.0"/>
      </rPr>
      <t>, Elson CO</t>
    </r>
    <r>
      <rPr>
        <rFont val="Arial"/>
        <color rgb="FF000000"/>
        <sz val="8.0"/>
        <vertAlign val="superscript"/>
      </rPr>
      <t>9</t>
    </r>
    <r>
      <rPr>
        <rFont val="Arial"/>
        <color rgb="FF000000"/>
        <sz val="8.0"/>
      </rPr>
      <t>, Sonnenberg GF</t>
    </r>
  </si>
  <si>
    <t>Group 3 innate lymphoid cells mediate intestinal selection of commensal bacteria-specific CD4+ T cells</t>
  </si>
  <si>
    <t>http://www.ncbi.nlm.nih.gov/pubmed/25908663</t>
  </si>
  <si>
    <r>
      <t>Inflammatory CD4</t>
    </r>
    <r>
      <rPr>
        <rFont val="Arial"/>
        <color rgb="FF000000"/>
        <sz val="8.0"/>
        <vertAlign val="superscript"/>
      </rPr>
      <t>+</t>
    </r>
    <r>
      <rPr>
        <rFont val="Arial"/>
        <color rgb="FF000000"/>
        <sz val="8.0"/>
      </rPr>
      <t xml:space="preserve"> T cell responses to self or commensal bacteria underlie the pathogenesis of autoimmunity and inflammatory bowel disease (IBD), respectively. While selection of self-specific T cells in the thymus limits responses to mammalian tissue antigens, the mechanisms that control selection of commensal bacteria-specific T cells remain poorly understood. Here, we demonstrate that group 3 innate lymphoid cell (ILC3)-intrinsic expression of major histocompatibility complex class II (MHCII) is regulated similarly to thymic epithelial cells and that MHCII</t>
    </r>
    <r>
      <rPr>
        <rFont val="Arial"/>
        <color rgb="FF000000"/>
        <sz val="8.0"/>
        <vertAlign val="superscript"/>
      </rPr>
      <t>+</t>
    </r>
    <r>
      <rPr>
        <rFont val="Arial"/>
        <color rgb="FF000000"/>
        <sz val="8.0"/>
      </rPr>
      <t xml:space="preserve"> ILC3s directly induce cell death of activated commensal bacteria-specific T cells. Further, MHCII on colonic ILC3s was reduced in pediatric IBD patients. Collectively, these results define a selection pathway for commensal bacteria-specific CD4</t>
    </r>
    <r>
      <rPr>
        <rFont val="Arial"/>
        <color rgb="FF000000"/>
        <sz val="8.0"/>
        <vertAlign val="superscript"/>
      </rPr>
      <t>+</t>
    </r>
    <r>
      <rPr>
        <rFont val="Arial"/>
        <color rgb="FF000000"/>
        <sz val="8.0"/>
      </rPr>
      <t xml:space="preserve"> T cells in the intestine and suggest that this process is dysregulated in human IBD.</t>
    </r>
  </si>
  <si>
    <r>
      <t>Dubrot J</t>
    </r>
    <r>
      <rPr>
        <rFont val="Arial"/>
        <color rgb="FF000000"/>
        <sz val="8.0"/>
        <vertAlign val="superscript"/>
      </rPr>
      <t>1</t>
    </r>
    <r>
      <rPr>
        <rFont val="Arial"/>
        <color rgb="FF000000"/>
        <sz val="8.0"/>
      </rPr>
      <t>, Duraes FV</t>
    </r>
    <r>
      <rPr>
        <rFont val="Arial"/>
        <color rgb="FF000000"/>
        <sz val="8.0"/>
        <vertAlign val="superscript"/>
      </rPr>
      <t>1</t>
    </r>
    <r>
      <rPr>
        <rFont val="Arial"/>
        <color rgb="FF000000"/>
        <sz val="8.0"/>
      </rPr>
      <t>, Potin L</t>
    </r>
    <r>
      <rPr>
        <rFont val="Arial"/>
        <color rgb="FF000000"/>
        <sz val="8.0"/>
        <vertAlign val="superscript"/>
      </rPr>
      <t>2</t>
    </r>
    <r>
      <rPr>
        <rFont val="Arial"/>
        <color rgb="FF000000"/>
        <sz val="8.0"/>
      </rPr>
      <t>, Capotosti F</t>
    </r>
    <r>
      <rPr>
        <rFont val="Arial"/>
        <color rgb="FF000000"/>
        <sz val="8.0"/>
        <vertAlign val="superscript"/>
      </rPr>
      <t>2</t>
    </r>
    <r>
      <rPr>
        <rFont val="Arial"/>
        <color rgb="FF000000"/>
        <sz val="8.0"/>
      </rPr>
      <t>, Brighouse D</t>
    </r>
    <r>
      <rPr>
        <rFont val="Arial"/>
        <color rgb="FF000000"/>
        <sz val="8.0"/>
        <vertAlign val="superscript"/>
      </rPr>
      <t>1</t>
    </r>
    <r>
      <rPr>
        <rFont val="Arial"/>
        <color rgb="FF000000"/>
        <sz val="8.0"/>
      </rPr>
      <t>, Suter T</t>
    </r>
    <r>
      <rPr>
        <rFont val="Arial"/>
        <color rgb="FF000000"/>
        <sz val="8.0"/>
        <vertAlign val="superscript"/>
      </rPr>
      <t>3</t>
    </r>
    <r>
      <rPr>
        <rFont val="Arial"/>
        <color rgb="FF000000"/>
        <sz val="8.0"/>
      </rPr>
      <t>, LeibundGut-Landmann S</t>
    </r>
    <r>
      <rPr>
        <rFont val="Arial"/>
        <color rgb="FF000000"/>
        <sz val="8.0"/>
        <vertAlign val="superscript"/>
      </rPr>
      <t>4</t>
    </r>
    <r>
      <rPr>
        <rFont val="Arial"/>
        <color rgb="FF000000"/>
        <sz val="8.0"/>
      </rPr>
      <t>, Garbi N</t>
    </r>
    <r>
      <rPr>
        <rFont val="Arial"/>
        <color rgb="FF000000"/>
        <sz val="8.0"/>
        <vertAlign val="superscript"/>
      </rPr>
      <t>5</t>
    </r>
    <r>
      <rPr>
        <rFont val="Arial"/>
        <color rgb="FF000000"/>
        <sz val="8.0"/>
      </rPr>
      <t>, Reith W</t>
    </r>
    <r>
      <rPr>
        <rFont val="Arial"/>
        <color rgb="FF000000"/>
        <sz val="8.0"/>
        <vertAlign val="superscript"/>
      </rPr>
      <t>1</t>
    </r>
    <r>
      <rPr>
        <rFont val="Arial"/>
        <color rgb="FF000000"/>
        <sz val="8.0"/>
      </rPr>
      <t>, Swartz MA</t>
    </r>
    <r>
      <rPr>
        <rFont val="Arial"/>
        <color rgb="FF000000"/>
        <sz val="8.0"/>
        <vertAlign val="superscript"/>
      </rPr>
      <t>6</t>
    </r>
    <r>
      <rPr>
        <rFont val="Arial"/>
        <color rgb="FF000000"/>
        <sz val="8.0"/>
      </rPr>
      <t>, Hugues S</t>
    </r>
  </si>
  <si>
    <t>Lymph node stromal cells acquire peptide-MHCII complexes from dendritic cells and induce antigen-specific CD4⁺ T cell tolerance</t>
  </si>
  <si>
    <t>http://www.ncbi.nlm.nih.gov/pubmed/24842370</t>
  </si>
  <si>
    <t>http://www.ncbi.nlm.nih.gov/pmc/articles/PMC4042642/pdf/JEM_20132000.pdf</t>
  </si>
  <si>
    <t>Dendritic cells (DCs), and more recently lymph node stromal cells (LNSCs), have been described to tolerize self-reactive CD8(+) T cells in LNs. Although LNSCs express MHCII, it is unknown whether they can also impact CD4(+) T cell functions. We show that the promoter IV (pIV) of class II transactivator (CIITA), the master regulator of MHCII expression, controls endogenous MHCII expression by LNSCs. Unexpectedly, LNSCs also acquire peptide-MHCII complexes from DCs and induce CD4(+) T cell dysfunction by presenting transferred complexes to naive CD4(+) T cells and preventing their proliferation and survival. Our data reveals a novel, alternative mechanism where LN-resident stromal cells tolerize CD4(+) T cells through the presentation of self-antigens via transferred peptide-MHCII complexes of DC origin.</t>
  </si>
  <si>
    <r>
      <t>Hirosue S</t>
    </r>
    <r>
      <rPr>
        <rFont val="Arial"/>
        <color rgb="FF000000"/>
        <sz val="8.0"/>
        <vertAlign val="superscript"/>
      </rPr>
      <t>1</t>
    </r>
    <r>
      <rPr>
        <rFont val="Arial"/>
        <color rgb="FF000000"/>
        <sz val="8.0"/>
      </rPr>
      <t>, Vokali E</t>
    </r>
    <r>
      <rPr>
        <rFont val="Arial"/>
        <color rgb="FF000000"/>
        <sz val="8.0"/>
        <vertAlign val="superscript"/>
      </rPr>
      <t>1</t>
    </r>
    <r>
      <rPr>
        <rFont val="Arial"/>
        <color rgb="FF000000"/>
        <sz val="8.0"/>
      </rPr>
      <t>, Raghavan VR</t>
    </r>
    <r>
      <rPr>
        <rFont val="Arial"/>
        <color rgb="FF000000"/>
        <sz val="8.0"/>
        <vertAlign val="superscript"/>
      </rPr>
      <t>1</t>
    </r>
    <r>
      <rPr>
        <rFont val="Arial"/>
        <color rgb="FF000000"/>
        <sz val="8.0"/>
      </rPr>
      <t>, Rincon-Restrepo M</t>
    </r>
    <r>
      <rPr>
        <rFont val="Arial"/>
        <color rgb="FF000000"/>
        <sz val="8.0"/>
        <vertAlign val="superscript"/>
      </rPr>
      <t>1</t>
    </r>
    <r>
      <rPr>
        <rFont val="Arial"/>
        <color rgb="FF000000"/>
        <sz val="8.0"/>
      </rPr>
      <t>, Lund AW</t>
    </r>
    <r>
      <rPr>
        <rFont val="Arial"/>
        <color rgb="FF000000"/>
        <sz val="8.0"/>
        <vertAlign val="superscript"/>
      </rPr>
      <t>1</t>
    </r>
    <r>
      <rPr>
        <rFont val="Arial"/>
        <color rgb="FF000000"/>
        <sz val="8.0"/>
      </rPr>
      <t>, Corthésy-Henrioud P</t>
    </r>
    <r>
      <rPr>
        <rFont val="Arial"/>
        <color rgb="FF000000"/>
        <sz val="8.0"/>
        <vertAlign val="superscript"/>
      </rPr>
      <t>1</t>
    </r>
    <r>
      <rPr>
        <rFont val="Arial"/>
        <color rgb="FF000000"/>
        <sz val="8.0"/>
      </rPr>
      <t>, Capotosti F</t>
    </r>
    <r>
      <rPr>
        <rFont val="Arial"/>
        <color rgb="FF000000"/>
        <sz val="8.0"/>
        <vertAlign val="superscript"/>
      </rPr>
      <t>1</t>
    </r>
    <r>
      <rPr>
        <rFont val="Arial"/>
        <color rgb="FF000000"/>
        <sz val="8.0"/>
      </rPr>
      <t>, Halin Winter C</t>
    </r>
    <r>
      <rPr>
        <rFont val="Arial"/>
        <color rgb="FF000000"/>
        <sz val="8.0"/>
        <vertAlign val="superscript"/>
      </rPr>
      <t>2</t>
    </r>
    <r>
      <rPr>
        <rFont val="Arial"/>
        <color rgb="FF000000"/>
        <sz val="8.0"/>
      </rPr>
      <t>, Hugues S</t>
    </r>
    <r>
      <rPr>
        <rFont val="Arial"/>
        <color rgb="FF000000"/>
        <sz val="8.0"/>
        <vertAlign val="superscript"/>
      </rPr>
      <t>3</t>
    </r>
    <r>
      <rPr>
        <rFont val="Arial"/>
        <color rgb="FF000000"/>
        <sz val="8.0"/>
      </rPr>
      <t>, Swartz MA</t>
    </r>
  </si>
  <si>
    <t>Steady-state antigen scavenging, cross-presentation, and CD8+ T cell priming: a new role for lymphatic endothelial cells</t>
  </si>
  <si>
    <t>http://www.ncbi.nlm.nih.gov/pubmed/24795456</t>
  </si>
  <si>
    <t>http://www.ncbi.nlm.nih.gov/pmc/articles/PMC4025611/pdf/1302492.pdf</t>
  </si>
  <si>
    <t>Until recently, the known roles of lymphatic endothelial cells (LECs) in immune modulation were limited to directing immune cell trafficking and passively transporting peripheral Ags to lymph nodes. Recent studies demonstrated that LECs can directly suppress dendritic cell maturation and present peripheral tissue and tumor Ags for autoreactive T cell deletion. We asked whether LECs play a constitutive role in T cell deletion under homeostatic conditions. In this study, we demonstrate that murine LECs under noninflamed conditions actively scavenge and cross-present foreign exogenous Ags to cognate CD8(+) T cells. This cross-presentation was sensitive to inhibitors of lysosomal acidification and endoplasmic reticulum-golgi transport and was TAP1 dependent. Furthermore, LECs upregulated MHC class I and the PD-1 ligand PD-L1, but not the costimulatory molecules CD40, CD80, or CD86, upon Ag-specific interactions with CD8(+) T cells. Finally, Ag-specific CD8(+) T cells that were activated by LECs underwent proliferation, with early-generation apoptosis and dysfunctionally activated phenotypes that could not be reversed by exogenous IL-2. These findings help to establish LECs as APCs that are capable of scavenging and cross-presenting exogenous Ags, in turn causing dysfunctional activation of CD8(+) T cells under homeostatic conditions. Thus, we suggest that steady-state lymphatic drainage may contribute to peripheral tolerance by delivering self-Ags to lymph node-resident leukocytes, as well as by providing constant exposure of draining peripheral Ags to LECs, which maintain tolerogenic cross-presentation of such Ags</t>
  </si>
  <si>
    <t>Victor Engelhard</t>
  </si>
  <si>
    <r>
      <t>Rouhani SJ</t>
    </r>
    <r>
      <rPr>
        <rFont val="Arial"/>
        <color rgb="FF000000"/>
        <sz val="8.0"/>
        <vertAlign val="superscript"/>
      </rPr>
      <t>1</t>
    </r>
    <r>
      <rPr>
        <rFont val="Arial"/>
        <color rgb="FF000000"/>
        <sz val="8.0"/>
      </rPr>
      <t>, Eccles JD</t>
    </r>
    <r>
      <rPr>
        <rFont val="Arial"/>
        <color rgb="FF000000"/>
        <sz val="8.0"/>
        <vertAlign val="superscript"/>
      </rPr>
      <t>1</t>
    </r>
    <r>
      <rPr>
        <rFont val="Arial"/>
        <color rgb="FF000000"/>
        <sz val="8.0"/>
      </rPr>
      <t>, Riccardi P</t>
    </r>
    <r>
      <rPr>
        <rFont val="Arial"/>
        <color rgb="FF000000"/>
        <sz val="8.0"/>
        <vertAlign val="superscript"/>
      </rPr>
      <t>1</t>
    </r>
    <r>
      <rPr>
        <rFont val="Arial"/>
        <color rgb="FF000000"/>
        <sz val="8.0"/>
      </rPr>
      <t>, Peske JD</t>
    </r>
    <r>
      <rPr>
        <rFont val="Arial"/>
        <color rgb="FF000000"/>
        <sz val="8.0"/>
        <vertAlign val="superscript"/>
      </rPr>
      <t>1</t>
    </r>
    <r>
      <rPr>
        <rFont val="Arial"/>
        <color rgb="FF000000"/>
        <sz val="8.0"/>
      </rPr>
      <t>, Tewalt EF</t>
    </r>
    <r>
      <rPr>
        <rFont val="Arial"/>
        <color rgb="FF000000"/>
        <sz val="8.0"/>
        <vertAlign val="superscript"/>
      </rPr>
      <t>1</t>
    </r>
    <r>
      <rPr>
        <rFont val="Arial"/>
        <color rgb="FF000000"/>
        <sz val="8.0"/>
      </rPr>
      <t>, Cohen JN</t>
    </r>
    <r>
      <rPr>
        <rFont val="Arial"/>
        <color rgb="FF000000"/>
        <sz val="8.0"/>
        <vertAlign val="superscript"/>
      </rPr>
      <t>1</t>
    </r>
    <r>
      <rPr>
        <rFont val="Arial"/>
        <color rgb="FF000000"/>
        <sz val="8.0"/>
      </rPr>
      <t>, Liblau R</t>
    </r>
    <r>
      <rPr>
        <rFont val="Arial"/>
        <color rgb="FF000000"/>
        <sz val="8.0"/>
        <vertAlign val="superscript"/>
      </rPr>
      <t>2</t>
    </r>
    <r>
      <rPr>
        <rFont val="Arial"/>
        <color rgb="FF000000"/>
        <sz val="8.0"/>
      </rPr>
      <t>, Mäkinen T</t>
    </r>
    <r>
      <rPr>
        <rFont val="Arial"/>
        <color rgb="FF000000"/>
        <sz val="8.0"/>
        <vertAlign val="superscript"/>
      </rPr>
      <t>3</t>
    </r>
    <r>
      <rPr>
        <rFont val="Arial"/>
        <color rgb="FF000000"/>
        <sz val="8.0"/>
      </rPr>
      <t>, Engelhard VH</t>
    </r>
  </si>
  <si>
    <t>Roles of lymphatic endothelial cells expressing peripheral tissue antigens in CD4 T-cell tolerance induction</t>
  </si>
  <si>
    <t>http://www.ncbi.nlm.nih.gov/pubmed/25857745</t>
  </si>
  <si>
    <t>Lymphatic endothelial cells (LECs) directly express peripheral tissue antigens and induce CD8 T-cell deletional tolerance. LECs express MHC-II molecules, suggesting they might also tolerize CD4 T cells. We demonstrate that when β-galactosidase (β-gal) is expressed in LECs, β-gal-specific CD8 T cells undergo deletion via the PD-1/PD-L1 and LAG-3/MHC-II pathways. In contrast, LECs do not present endogenous β-gal in the context of MHC-II molecules to β-gal-specific CD4 T cells. Lack of presentation is independent of antigen localization, as membrane-bound haemagglutinin and I-Eα are also not presented by MHC-II molecules. LECs express invariant chain and cathepsin L, but not H2-M, suggesting that they cannot load endogenous antigenic peptides onto MHC-II molecules. Importantly, LECs transfer β-gal to dendritic cells, which subsequently present it to induce CD4 T-cell anergy. Therefore, LECs serve as an antigen reservoir for CD4 T-cell tolerance, and MHC-II molecules on LECs are used to induce CD8 T-cell tolerance via LAG-3.</t>
  </si>
  <si>
    <t>Echoe Bouta</t>
  </si>
  <si>
    <r>
      <t>Kuzin II</t>
    </r>
    <r>
      <rPr>
        <rFont val="Arial"/>
        <color rgb="FF000000"/>
        <sz val="8.0"/>
        <vertAlign val="superscript"/>
      </rPr>
      <t>1</t>
    </r>
    <r>
      <rPr>
        <rFont val="Arial"/>
        <color rgb="FF000000"/>
        <sz val="8.0"/>
      </rPr>
      <t>, Bouta EM</t>
    </r>
    <r>
      <rPr>
        <rFont val="Arial"/>
        <color rgb="FF000000"/>
        <sz val="8.0"/>
        <vertAlign val="superscript"/>
      </rPr>
      <t>2</t>
    </r>
    <r>
      <rPr>
        <rFont val="Arial"/>
        <color rgb="FF000000"/>
        <sz val="8.0"/>
      </rPr>
      <t>, Schwarz EM</t>
    </r>
    <r>
      <rPr>
        <rFont val="Arial"/>
        <color rgb="FF000000"/>
        <sz val="8.0"/>
        <vertAlign val="superscript"/>
      </rPr>
      <t>2</t>
    </r>
    <r>
      <rPr>
        <rFont val="Arial"/>
        <color rgb="FF000000"/>
        <sz val="8.0"/>
      </rPr>
      <t>, Bottaro A</t>
    </r>
  </si>
  <si>
    <t>TNF signals are dispensable for the generation of CD23+ CD21/35-high CD1d-high B cells in inflamed lymph nodes</t>
  </si>
  <si>
    <t>http://www.ncbi.nlm.nih.gov/pubmed/25959608</t>
  </si>
  <si>
    <t>Tumor necrosis factor (TNF) is a key cytokine in rheumatoid arthritis (RA) pathogenesis, as underscored by the clinical effectiveness of TNF antagonists. While several of TNF's key targets in RA are well understood, its many pleiotropic effects remain to be elucidated. TNF-transgenic mice develop inflammatory-erosive arthritis associated with disruption of draining lymph node histology and function, and accumulation of B cells with unique phenotypic and functional features consistent with contribution to pathogenesis (B cells in inflamed nodes, Bin). Bin cell induction depends on the inflamed microenvironment, but the specific signals are unknown. Using anti-TNF treatment and TNF-receptor-deficient mice, here we show that Bin cells are induced and maintained independently of B cell-intrinsic TNF signals.</t>
  </si>
  <si>
    <r>
      <t>Bouta EM</t>
    </r>
    <r>
      <rPr>
        <rFont val="Arial"/>
        <color rgb="FF000000"/>
        <sz val="8.0"/>
        <vertAlign val="superscript"/>
      </rPr>
      <t>1</t>
    </r>
    <r>
      <rPr>
        <rFont val="Arial"/>
        <color rgb="FF000000"/>
        <sz val="8.0"/>
      </rPr>
      <t>, Li J</t>
    </r>
    <r>
      <rPr>
        <rFont val="Arial"/>
        <color rgb="FF000000"/>
        <sz val="8.0"/>
        <vertAlign val="superscript"/>
      </rPr>
      <t>2</t>
    </r>
    <r>
      <rPr>
        <rFont val="Arial"/>
        <color rgb="FF000000"/>
        <sz val="8.0"/>
      </rPr>
      <t>, Ju Y</t>
    </r>
    <r>
      <rPr>
        <rFont val="Arial"/>
        <color rgb="FF000000"/>
        <sz val="8.0"/>
        <vertAlign val="superscript"/>
      </rPr>
      <t>3</t>
    </r>
    <r>
      <rPr>
        <rFont val="Arial"/>
        <color rgb="FF000000"/>
        <sz val="8.0"/>
      </rPr>
      <t>, Brown EB</t>
    </r>
    <r>
      <rPr>
        <rFont val="Arial"/>
        <color rgb="FF000000"/>
        <sz val="8.0"/>
        <vertAlign val="superscript"/>
      </rPr>
      <t>4</t>
    </r>
    <r>
      <rPr>
        <rFont val="Arial"/>
        <color rgb="FF000000"/>
        <sz val="8.0"/>
      </rPr>
      <t>, Ritchlin CT</t>
    </r>
    <r>
      <rPr>
        <rFont val="Arial"/>
        <color rgb="FF000000"/>
        <sz val="8.0"/>
        <vertAlign val="superscript"/>
      </rPr>
      <t>5</t>
    </r>
    <r>
      <rPr>
        <rFont val="Arial"/>
        <color rgb="FF000000"/>
        <sz val="8.0"/>
      </rPr>
      <t>, Xing L</t>
    </r>
    <r>
      <rPr>
        <rFont val="Arial"/>
        <color rgb="FF000000"/>
        <sz val="8.0"/>
        <vertAlign val="superscript"/>
      </rPr>
      <t>3</t>
    </r>
    <r>
      <rPr>
        <rFont val="Arial"/>
        <color rgb="FF000000"/>
        <sz val="8.0"/>
      </rPr>
      <t>, Schwarz EM</t>
    </r>
  </si>
  <si>
    <t>The role of the lymphatic system in inflammatory-erosive arthritis</t>
  </si>
  <si>
    <t>http://www.ncbi.nlm.nih.gov/pubmed/25598390</t>
  </si>
  <si>
    <t>Rheumatoid arthritis (RA) is a prevalent inflammatory joint disease with enigmatic flares, which causes swelling, pain, and irreversible connective tissue damage. Recently, it has been demonstrated in murine models of RA that the popliteal lymph node (PLN) is a biomarker of arthritic flare, as it "expands" in size and contrast enhancement during a prolonged asymptomatic phase, prior to when it "collapses" with accelerated synovitis and joint erosion. This PLN collapse is associated with adjacent knee flare, decreases in PLN volume and contrast enhancement, lymphatic pulse and pumping pressure, and an increase in PLN pressure. Currently, it is known that PLN collapse is accompanied by a translocation of B cells from the follicles to the sinuses, effectively clogging the lymphatic sinuses of the PLN, and that B cell depletion therapy ameliorates arthritic flare by eliminating these B cells and restoring passive lymphatic flow from inflamed joints. Here we review the technological advances that have launched this area of research, describe future directions to help elucidate the potential mechanism of PLN collapse, and speculate on clinical translation towards new diagnostics and therapies for RA.</t>
  </si>
  <si>
    <r>
      <t>Bouta EM</t>
    </r>
    <r>
      <rPr>
        <rFont val="Arial"/>
        <color rgb="FF000000"/>
        <sz val="8.0"/>
        <vertAlign val="superscript"/>
      </rPr>
      <t>1</t>
    </r>
    <r>
      <rPr>
        <rFont val="Arial"/>
        <color rgb="FF000000"/>
        <sz val="8.0"/>
      </rPr>
      <t>, Wood RW, Brown EB, Rahimi H, Ritchlin CT, Schwarz EM</t>
    </r>
  </si>
  <si>
    <t>In vivo quantification of lymph viscosity and pressure in lymphatic vessels and draining lymph nodes of arthritic joints in mice</t>
  </si>
  <si>
    <t>http://www.ncbi.nlm.nih.gov/pubmed/24421350</t>
  </si>
  <si>
    <t>http://www.ncbi.nlm.nih.gov/pmc/articles/PMC3961082/pdf/tjp0592-1213.pdf</t>
  </si>
  <si>
    <t>Rheumatoid arthritis (RA) is a chronic inflammatory joint disease with episodic flares. In TNF-Tg mice, a model of inflammatory-erosive arthritis, the popliteal lymph node (PLN) enlarges during the pre-arthritic 'expanding' phase, and then 'collapses' with adjacent knee flare associated with the loss of the intrinsic lymphatic pulse. As the mechanisms responsible are unknown, we developed in vivo methods to quantify lymph viscosity and pressure in mice with wild-type (WT), expanding and collapsed PLN. While no differences in viscosity were detected via multiphoton fluorescence recovery after photobleaching (MP-FRAP) of injected FITC-BSA, a 32.6% decrease in lymph speed was observed in vessels afferent to collapsed PLN (P &lt; 0.05). Direct measurement of intra-lymph node pressure (LNP) demonstrated a decrease in expanding PLN versus WT pressure (3.41 ± 0.43 vs. 6.86 ± 0.56 cmH2O; P &lt; 0.01), which dramatically increased to 9.92 ± 1.79 cmH2O in collapsed PLN. Lymphatic pumping pressure (LPP), measured indirectly by slowly releasing a pressurized cuff occluding indocyanine green (ICG), demonstrated an increase in vessels afferent to expanding PLN versus WT (18.76 ± 2.34 vs. 11.04 ± 1.47 cmH2O; P &lt; 0.01), which dropped to 2.61 ± 0.72 cmH2O (P &lt; 0.001) after PLN collapse. Herein, we document the first in vivo measurements of murine lymph viscosity and lymphatic pressure, and provide evidence to support the hypothesis that lymphangiogenesis and lymphatic transport are compensatory mechanisms to prevent synovitis via increased drainage of inflamed joints. Furthermore, the decrease in lymphatic flow and loss of LPP during PLN collapse are consistent with decreased drainage from the joint during arthritic flare, and validate these biomarkers of RA progression and possibly other chronic inflammatory conditions.</t>
  </si>
  <si>
    <t>Jonathan Sleeman</t>
  </si>
  <si>
    <t>Thiele W, Rothley M, Schmaus A, Plaumann D, Sleeman J.</t>
  </si>
  <si>
    <t>Flow cytometry-based isolation of dermal lymphatic endothelial cells from newborn rats</t>
  </si>
  <si>
    <t>http://www.ncbi.nlm.nih.gov/pubmed/25915978</t>
  </si>
  <si>
    <t>The lymphatic system plays a key role in tissue homeostasis, fatty acid transport, and immune surveillance. Pathologically, dysfunction of the lymphatic system results in edema, and increased lymphangiogenesis can contribute to tumor metastasis. Lymphatic vessels are composed of lymphatic endothelial cells (LECs) that can be identified by distinct marker molecules such as Prox-1, podoplanin, VEGFR-3 and LYVE-1. Primary LECs represent a valuable tool for the study of basic functions of the lymphatic system. However, their isolation remains a challenge, particularly if rodent tissues are used as a source. We developed a method for the isolation of rat dermal LECs from the skin of newborn rats based on sequential enzymatic digestion with trypsin and Liberase followed by flow cytometric sorting using LYVE-1 specific antibodies. Cells isolated according to this protocol expressed the lymphatic markers Prox-1, podoplanin, LYVE-1 and VEGFR-3, and displayed an endothelial-like morphology when taken into culture. These primary cells can be used for studying lymphatic biology in rat models, and the protocol we describe here therefore represents an important extension of the experimental repertoire available for rats and for modeling the human lymphatic system.</t>
  </si>
  <si>
    <r>
      <t>Schmaus A</t>
    </r>
    <r>
      <rPr>
        <rFont val="Arial"/>
        <color rgb="FF000000"/>
        <sz val="8.0"/>
        <vertAlign val="superscript"/>
      </rPr>
      <t>1</t>
    </r>
    <r>
      <rPr>
        <rFont val="Arial"/>
        <color rgb="FF000000"/>
        <sz val="8.0"/>
      </rPr>
      <t>, Klusmeier S</t>
    </r>
    <r>
      <rPr>
        <rFont val="Arial"/>
        <color rgb="FF000000"/>
        <sz val="8.0"/>
        <vertAlign val="superscript"/>
      </rPr>
      <t>1</t>
    </r>
    <r>
      <rPr>
        <rFont val="Arial"/>
        <color rgb="FF000000"/>
        <sz val="8.0"/>
      </rPr>
      <t>, Rothley M</t>
    </r>
    <r>
      <rPr>
        <rFont val="Arial"/>
        <color rgb="FF000000"/>
        <sz val="8.0"/>
        <vertAlign val="superscript"/>
      </rPr>
      <t>1</t>
    </r>
    <r>
      <rPr>
        <rFont val="Arial"/>
        <color rgb="FF000000"/>
        <sz val="8.0"/>
      </rPr>
      <t>, Dimmler A</t>
    </r>
    <r>
      <rPr>
        <rFont val="Arial"/>
        <color rgb="FF000000"/>
        <sz val="8.0"/>
        <vertAlign val="superscript"/>
      </rPr>
      <t>2</t>
    </r>
    <r>
      <rPr>
        <rFont val="Arial"/>
        <color rgb="FF000000"/>
        <sz val="8.0"/>
      </rPr>
      <t>, Sipos B</t>
    </r>
    <r>
      <rPr>
        <rFont val="Arial"/>
        <color rgb="FF000000"/>
        <sz val="8.0"/>
        <vertAlign val="superscript"/>
      </rPr>
      <t>3</t>
    </r>
    <r>
      <rPr>
        <rFont val="Arial"/>
        <color rgb="FF000000"/>
        <sz val="8.0"/>
      </rPr>
      <t>, Faller G</t>
    </r>
    <r>
      <rPr>
        <rFont val="Arial"/>
        <color rgb="FF000000"/>
        <sz val="8.0"/>
        <vertAlign val="superscript"/>
      </rPr>
      <t>2</t>
    </r>
    <r>
      <rPr>
        <rFont val="Arial"/>
        <color rgb="FF000000"/>
        <sz val="8.0"/>
      </rPr>
      <t>, Thiele W</t>
    </r>
    <r>
      <rPr>
        <rFont val="Arial"/>
        <color rgb="FF000000"/>
        <sz val="8.0"/>
        <vertAlign val="superscript"/>
      </rPr>
      <t>1</t>
    </r>
    <r>
      <rPr>
        <rFont val="Arial"/>
        <color rgb="FF000000"/>
        <sz val="8.0"/>
      </rPr>
      <t>, Allgayer H</t>
    </r>
    <r>
      <rPr>
        <rFont val="Arial"/>
        <color rgb="FF000000"/>
        <sz val="8.0"/>
        <vertAlign val="superscript"/>
      </rPr>
      <t>4</t>
    </r>
    <r>
      <rPr>
        <rFont val="Arial"/>
        <color rgb="FF000000"/>
        <sz val="8.0"/>
      </rPr>
      <t>, Hohenberger P</t>
    </r>
    <r>
      <rPr>
        <rFont val="Arial"/>
        <color rgb="FF000000"/>
        <sz val="8.0"/>
        <vertAlign val="superscript"/>
      </rPr>
      <t>4</t>
    </r>
    <r>
      <rPr>
        <rFont val="Arial"/>
        <color rgb="FF000000"/>
        <sz val="8.0"/>
      </rPr>
      <t>, Post S</t>
    </r>
    <r>
      <rPr>
        <rFont val="Arial"/>
        <color rgb="FF000000"/>
        <sz val="8.0"/>
        <vertAlign val="superscript"/>
      </rPr>
      <t>4</t>
    </r>
    <r>
      <rPr>
        <rFont val="Arial"/>
        <color rgb="FF000000"/>
        <sz val="8.0"/>
      </rPr>
      <t>, Sleeman JP</t>
    </r>
    <r>
      <rPr>
        <rFont val="Arial"/>
        <color rgb="FF000000"/>
        <sz val="8.0"/>
        <vertAlign val="superscript"/>
      </rPr>
      <t>1</t>
    </r>
    <r>
      <rPr>
        <rFont val="Arial"/>
        <color rgb="FF000000"/>
        <sz val="8.0"/>
      </rPr>
      <t>.</t>
    </r>
  </si>
  <si>
    <t>Accumulation of small hyaluronan oligosaccharides in tumour interstitial fluid correlates with lymphatic invasion and lymph node metastasis</t>
  </si>
  <si>
    <t>http://www.ncbi.nlm.nih.gov/pubmed/24937668</t>
  </si>
  <si>
    <t>Association studies have implicated the glycosaminoglycan hyaluronan (hyaluronic acid, HA) and its degrading enzymes the hyaluronidases in tumour progression and metastasis. Oligosaccharides of degraded HA have been ascribed a number of biological functions that are not exerted by high-molecular-weight HA (HMW-HA). However, whether these small HA oligosaccharides (sHA) have a role in tumour progression currently remains uncertain due to an inability to analyse their concentration in tumours.</t>
  </si>
  <si>
    <r>
      <t>Quagliata L</t>
    </r>
    <r>
      <rPr>
        <rFont val="Arial"/>
        <color rgb="FF000000"/>
        <sz val="8.0"/>
        <vertAlign val="superscript"/>
      </rPr>
      <t>1</t>
    </r>
    <r>
      <rPr>
        <rFont val="Arial"/>
        <color rgb="FF000000"/>
        <sz val="8.0"/>
      </rPr>
      <t>, Klusmeier S, Cremers N, Pytowski B, Harvey A, Pettis RJ, Thiele W, Sleeman JP</t>
    </r>
  </si>
  <si>
    <t>Inhibition of VEGFR-3 activation in tumor-draining lymph nodes suppresses the outgrowth of lymph node metastases in the MT-450 syngeneic rat breast cancer model</t>
  </si>
  <si>
    <t>http://www.ncbi.nlm.nih.gov/pubmed/24379135</t>
  </si>
  <si>
    <t>http://link.springer.com/article/10.1007/s10585-013-9633-2#page-1</t>
  </si>
  <si>
    <t>For many types of human cancer, the expression of vascular endothelial growth factor-C (VEGF-C) correlates with enhanced tumor-associated lymphatic vessel density, metastasis formation and poor prognosis. In experimental animals, VEGF-C produced by primary tumors can induce lymphangiogenesis within and/or at the periphery of the tumor, and promotes metastasis formation. Tumor-induced lymphangiogenesis is therefore thought to expedite entry of tumor cells into the lymphatic vasculature and their trafficking to regional lymph nodes, thereby fostering metastatic dissemination. Tumour-produced VEGF-C can also drain to the regional lymph nodes and induce lymphangiogenesis there. Whether this activity promotes metastasis formation remains unclear. To address this issue we manipulated VEGF-C activity and VEGFR-3 activation in the lymph nodes draining syngeneic rat breast cancers using intra-dermal delivery of either recombinant VEGF-C or VEGFR-3 blocking antibodies to induce or suppress lymph node lymphangiogenesis, respectively. Recombinant VEGF-C induced lymph node lymphangiogenesis, but was not sufficient to promote metastasis formation by poorly metastatic NM-081 breast tumours. Conversely, inhibition of lymph node lymphangiogeneis induced by highly metastatic MT-450 breast tumours suppressed the outgrowth of lymph node metastases, but not the initial colonization of the lymph nodes. Lung metastasis was also not affected. We conclude that tumor-derived VEGF-C draining to regional lymph nodes promotes the outgrowth of lymph node metastases. VEGF-C may induce lung metastasis independently of its effects on lymph node metastasis.</t>
  </si>
  <si>
    <t>Reinhold Forster</t>
  </si>
  <si>
    <r>
      <t>Ulvmar MH</t>
    </r>
    <r>
      <rPr>
        <rFont val="Arial"/>
        <color rgb="FF000000"/>
        <sz val="8.0"/>
        <vertAlign val="superscript"/>
      </rPr>
      <t>1</t>
    </r>
    <r>
      <rPr>
        <rFont val="Arial"/>
        <color rgb="FF000000"/>
        <sz val="8.0"/>
      </rPr>
      <t>, Werth K</t>
    </r>
    <r>
      <rPr>
        <rFont val="Arial"/>
        <color rgb="FF000000"/>
        <sz val="8.0"/>
        <vertAlign val="superscript"/>
      </rPr>
      <t>2</t>
    </r>
    <r>
      <rPr>
        <rFont val="Arial"/>
        <color rgb="FF000000"/>
        <sz val="8.0"/>
      </rPr>
      <t>, Braun A</t>
    </r>
    <r>
      <rPr>
        <rFont val="Arial"/>
        <color rgb="FF000000"/>
        <sz val="8.0"/>
        <vertAlign val="superscript"/>
      </rPr>
      <t>2</t>
    </r>
    <r>
      <rPr>
        <rFont val="Arial"/>
        <color rgb="FF000000"/>
        <sz val="8.0"/>
      </rPr>
      <t>, Kelay P</t>
    </r>
    <r>
      <rPr>
        <rFont val="Arial"/>
        <color rgb="FF000000"/>
        <sz val="8.0"/>
        <vertAlign val="superscript"/>
      </rPr>
      <t>3</t>
    </r>
    <r>
      <rPr>
        <rFont val="Arial"/>
        <color rgb="FF000000"/>
        <sz val="8.0"/>
      </rPr>
      <t>, Hub E</t>
    </r>
    <r>
      <rPr>
        <rFont val="Arial"/>
        <color rgb="FF000000"/>
        <sz val="8.0"/>
        <vertAlign val="superscript"/>
      </rPr>
      <t>3</t>
    </r>
    <r>
      <rPr>
        <rFont val="Arial"/>
        <color rgb="FF000000"/>
        <sz val="8.0"/>
      </rPr>
      <t>, Eller K</t>
    </r>
    <r>
      <rPr>
        <rFont val="Arial"/>
        <color rgb="FF000000"/>
        <sz val="8.0"/>
        <vertAlign val="superscript"/>
      </rPr>
      <t>4</t>
    </r>
    <r>
      <rPr>
        <rFont val="Arial"/>
        <color rgb="FF000000"/>
        <sz val="8.0"/>
      </rPr>
      <t>, Chan L</t>
    </r>
    <r>
      <rPr>
        <rFont val="Arial"/>
        <color rgb="FF000000"/>
        <sz val="8.0"/>
        <vertAlign val="superscript"/>
      </rPr>
      <t>3</t>
    </r>
    <r>
      <rPr>
        <rFont val="Arial"/>
        <color rgb="FF000000"/>
        <sz val="8.0"/>
      </rPr>
      <t>, Lucas B</t>
    </r>
    <r>
      <rPr>
        <rFont val="Arial"/>
        <color rgb="FF000000"/>
        <sz val="8.0"/>
        <vertAlign val="superscript"/>
      </rPr>
      <t>3</t>
    </r>
    <r>
      <rPr>
        <rFont val="Arial"/>
        <color rgb="FF000000"/>
        <sz val="8.0"/>
      </rPr>
      <t>, Novitzky-Basso I</t>
    </r>
    <r>
      <rPr>
        <rFont val="Arial"/>
        <color rgb="FF000000"/>
        <sz val="8.0"/>
        <vertAlign val="superscript"/>
      </rPr>
      <t>3</t>
    </r>
    <r>
      <rPr>
        <rFont val="Arial"/>
        <color rgb="FF000000"/>
        <sz val="8.0"/>
      </rPr>
      <t>, Nakamura K</t>
    </r>
    <r>
      <rPr>
        <rFont val="Arial"/>
        <color rgb="FF000000"/>
        <sz val="8.0"/>
        <vertAlign val="superscript"/>
      </rPr>
      <t>3</t>
    </r>
    <r>
      <rPr>
        <rFont val="Arial"/>
        <color rgb="FF000000"/>
        <sz val="8.0"/>
      </rPr>
      <t>, Rülicke T</t>
    </r>
    <r>
      <rPr>
        <rFont val="Arial"/>
        <color rgb="FF000000"/>
        <sz val="8.0"/>
        <vertAlign val="superscript"/>
      </rPr>
      <t>5</t>
    </r>
    <r>
      <rPr>
        <rFont val="Arial"/>
        <color rgb="FF000000"/>
        <sz val="8.0"/>
      </rPr>
      <t>, Nibbs RJ</t>
    </r>
    <r>
      <rPr>
        <rFont val="Arial"/>
        <color rgb="FF000000"/>
        <sz val="8.0"/>
        <vertAlign val="superscript"/>
      </rPr>
      <t>6</t>
    </r>
    <r>
      <rPr>
        <rFont val="Arial"/>
        <color rgb="FF000000"/>
        <sz val="8.0"/>
      </rPr>
      <t>, Worbs T</t>
    </r>
    <r>
      <rPr>
        <rFont val="Arial"/>
        <color rgb="FF000000"/>
        <sz val="8.0"/>
        <vertAlign val="superscript"/>
      </rPr>
      <t>7</t>
    </r>
    <r>
      <rPr>
        <rFont val="Arial"/>
        <color rgb="FF000000"/>
        <sz val="8.0"/>
      </rPr>
      <t>, Förster R</t>
    </r>
    <r>
      <rPr>
        <rFont val="Arial"/>
        <color rgb="FF000000"/>
        <sz val="8.0"/>
        <vertAlign val="superscript"/>
      </rPr>
      <t>7</t>
    </r>
    <r>
      <rPr>
        <rFont val="Arial"/>
        <color rgb="FF000000"/>
        <sz val="8.0"/>
      </rPr>
      <t>, Rot A</t>
    </r>
  </si>
  <si>
    <t>The atypical chemokine receptor CCRL1 shapes functional CCL21 gradients in lymph nodes</t>
  </si>
  <si>
    <t>http://www.ncbi.nlm.nih.gov/pubmed/24813163</t>
  </si>
  <si>
    <t>Afferent lymph-borne dendritic cells essentially rely on the chemokine receptor CCR7 for their transition from the subcapsular lymph node sinus into the parenchyma, a migratory step driven by putative gradients of CCR7 ligands. We found that lymph node fringes indeed contained physiological gradients of the chemokine CCL21, which depended on the expression of CCRL1, the atypical receptor for the CCR7 ligands CCL19 and CCL21. Lymphatic endothelial cells lining the ceiling of the subcapsular sinus, but not those lining the floor, expressed CCRL1, which scavenged chemokines from the sinus lumen. This created chemokine gradients across the sinus floor and enabled the emigration of dendritic cells. In vitro live imaging revealed that spatially confined expression of CCRL1 was necessary and sufficient for the creation of functional chemokine gradients.</t>
  </si>
  <si>
    <t>Gou-Young Koh</t>
  </si>
  <si>
    <t>Kim H, Kataru RP, Koh GY</t>
  </si>
  <si>
    <t>Inflammation-associated lymphangiogenesis: a double-edged sword?</t>
  </si>
  <si>
    <t>http://www.ncbi.nlm.nih.gov/pubmed/24590279</t>
  </si>
  <si>
    <t>http://www.ncbi.nlm.nih.gov/pmc/articles/PMC3938274/pdf/JCI71607.pdf</t>
  </si>
  <si>
    <t>Lymphangiogenesis and lymphatic vessel remodeling are complex biological processes frequently observed during inflammation. Accumulating evidence indicates that inflammation-associated lymphangiogenesis (IAL) is not merely an endpoint event, but actually a phenomenon actively involved in the pathophysiology of various inflammatory disorders. The VEGF-C/VEGFR-3 and VEGF-A/VEGF-R2 signaling pathways are two of the best-studied pathways in IAL. Methods targeting these molecules, such as prolymphangiogenic or antilymphatic treatments, were found to be beneficial in various preclinical and/or clinical studies. This Review focuses on the most recent achievements in the fields of lymphatic biology relevant to inflammatory conditions. Additionally, preclinical and clinical therapies that modulate IAL are summarized.</t>
  </si>
  <si>
    <t>Alanna Ruddell</t>
  </si>
  <si>
    <r>
      <t>Ruddell A</t>
    </r>
    <r>
      <rPr>
        <rFont val="Arial"/>
        <color rgb="FF000000"/>
        <sz val="8.0"/>
        <vertAlign val="superscript"/>
      </rPr>
      <t>1,2</t>
    </r>
    <r>
      <rPr>
        <rFont val="Arial"/>
        <color rgb="FF000000"/>
        <sz val="8.0"/>
      </rPr>
      <t>, Kirschbaum SB</t>
    </r>
    <r>
      <rPr>
        <rFont val="Arial"/>
        <color rgb="FF000000"/>
        <sz val="8.0"/>
        <vertAlign val="superscript"/>
      </rPr>
      <t>1</t>
    </r>
    <r>
      <rPr>
        <rFont val="Arial"/>
        <color rgb="FF000000"/>
        <sz val="8.0"/>
      </rPr>
      <t>, Ganti SN</t>
    </r>
    <r>
      <rPr>
        <rFont val="Arial"/>
        <color rgb="FF000000"/>
        <sz val="8.0"/>
        <vertAlign val="superscript"/>
      </rPr>
      <t>2</t>
    </r>
    <r>
      <rPr>
        <rFont val="Arial"/>
        <color rgb="FF000000"/>
        <sz val="8.0"/>
      </rPr>
      <t>, Liu CL</t>
    </r>
    <r>
      <rPr>
        <rFont val="Arial"/>
        <color rgb="FF000000"/>
        <sz val="8.0"/>
        <vertAlign val="superscript"/>
      </rPr>
      <t>3</t>
    </r>
    <r>
      <rPr>
        <rFont val="Arial"/>
        <color rgb="FF000000"/>
        <sz val="8.0"/>
      </rPr>
      <t>, Sun RR</t>
    </r>
    <r>
      <rPr>
        <rFont val="Arial"/>
        <color rgb="FF000000"/>
        <sz val="8.0"/>
        <vertAlign val="superscript"/>
      </rPr>
      <t>3</t>
    </r>
    <r>
      <rPr>
        <rFont val="Arial"/>
        <color rgb="FF000000"/>
        <sz val="8.0"/>
      </rPr>
      <t>, Partridge SC</t>
    </r>
  </si>
  <si>
    <t>Tumor-induced alterations in lymph node lymph drainage identified by contrast-enhanced MRI</t>
  </si>
  <si>
    <t>http://www.ncbi.nlm.nih.gov/pubmed/25256593</t>
  </si>
  <si>
    <t>To use high resolution MRI lymphography to characterize altered tumor-draining lymph node (TDLN) lymph drainage in response to growth of aggressive tumors.</t>
  </si>
  <si>
    <r>
      <t>Ruddell A</t>
    </r>
    <r>
      <rPr>
        <rFont val="Arial"/>
        <color rgb="FF000000"/>
        <sz val="8.0"/>
        <vertAlign val="superscript"/>
      </rPr>
      <t>1</t>
    </r>
    <r>
      <rPr>
        <rFont val="Arial"/>
        <color rgb="FF000000"/>
        <sz val="8.0"/>
      </rPr>
      <t>, Croft A, Kelly-Spratt K, Furuya M, Kemp CJ</t>
    </r>
  </si>
  <si>
    <t>Tumors induce coordinate growth of artery, vein, and lymphatic vessel triads</t>
  </si>
  <si>
    <t>http://www.ncbi.nlm.nih.gov/pubmed/24886322</t>
  </si>
  <si>
    <t>http://www.ncbi.nlm.nih.gov/pmc/articles/PMC4045915/pdf/1471-2407-14-354.pdf</t>
  </si>
  <si>
    <t>Tumors drive blood vessel growth to obtain oxygen and nutrients to support tumor expansion, and they also can induce lymphatic vessel growth to facilitate fluid drainage and metastasis. These processes have generally been studied separately, so that it is not known how peritumoral blood and lymphatic vessels grow relative to each other.</t>
  </si>
  <si>
    <r>
      <t>Jordan-Williams KL</t>
    </r>
    <r>
      <rPr>
        <rFont val="Arial"/>
        <color rgb="FF000000"/>
        <sz val="8.0"/>
        <vertAlign val="superscript"/>
      </rPr>
      <t>1</t>
    </r>
    <r>
      <rPr>
        <rFont val="Arial"/>
        <color rgb="FF000000"/>
        <sz val="8.0"/>
      </rPr>
      <t>, Ruddell A</t>
    </r>
  </si>
  <si>
    <t>Culturing purifies murine lymph node lymphatic endothelium</t>
  </si>
  <si>
    <t>http://www.ncbi.nlm.nih.gov/pubmed/24837301</t>
  </si>
  <si>
    <t>Lymph node (LN) lymphatic sinuses transport lymph, cells, and antigens from the periphery through the LN. The lymphatic endothelium lining these sinuses appears to be an important contributor to the lymph node immune response. It has been challenging to obtain sufficient LN lymphatic endothelial cells for investigation of their functions, as they are minor constituents of LNs.</t>
  </si>
  <si>
    <t>David Jackson</t>
  </si>
  <si>
    <r>
      <t>Pollitt AY</t>
    </r>
    <r>
      <rPr>
        <rFont val="Arial"/>
        <color rgb="FF000000"/>
        <sz val="8.0"/>
        <vertAlign val="superscript"/>
      </rPr>
      <t>1</t>
    </r>
    <r>
      <rPr>
        <rFont val="Arial"/>
        <color rgb="FF000000"/>
        <sz val="8.0"/>
      </rPr>
      <t>, Poulter NS</t>
    </r>
    <r>
      <rPr>
        <rFont val="Arial"/>
        <color rgb="FF000000"/>
        <sz val="8.0"/>
        <vertAlign val="superscript"/>
      </rPr>
      <t>2</t>
    </r>
    <r>
      <rPr>
        <rFont val="Arial"/>
        <color rgb="FF000000"/>
        <sz val="8.0"/>
      </rPr>
      <t>, Gitz E</t>
    </r>
    <r>
      <rPr>
        <rFont val="Arial"/>
        <color rgb="FF000000"/>
        <sz val="8.0"/>
        <vertAlign val="superscript"/>
      </rPr>
      <t>3</t>
    </r>
    <r>
      <rPr>
        <rFont val="Arial"/>
        <color rgb="FF000000"/>
        <sz val="8.0"/>
      </rPr>
      <t>, Navarro-Nuñez L</t>
    </r>
    <r>
      <rPr>
        <rFont val="Arial"/>
        <color rgb="FF000000"/>
        <sz val="8.0"/>
        <vertAlign val="superscript"/>
      </rPr>
      <t>2</t>
    </r>
    <r>
      <rPr>
        <rFont val="Arial"/>
        <color rgb="FF000000"/>
        <sz val="8.0"/>
      </rPr>
      <t>, Wang YJ</t>
    </r>
    <r>
      <rPr>
        <rFont val="Arial"/>
        <color rgb="FF000000"/>
        <sz val="8.0"/>
        <vertAlign val="superscript"/>
      </rPr>
      <t>4</t>
    </r>
    <r>
      <rPr>
        <rFont val="Arial"/>
        <color rgb="FF000000"/>
        <sz val="8.0"/>
      </rPr>
      <t>, Hughes CE</t>
    </r>
    <r>
      <rPr>
        <rFont val="Arial"/>
        <color rgb="FF000000"/>
        <sz val="8.0"/>
        <vertAlign val="superscript"/>
      </rPr>
      <t>2</t>
    </r>
    <r>
      <rPr>
        <rFont val="Arial"/>
        <color rgb="FF000000"/>
        <sz val="8.0"/>
      </rPr>
      <t>, Thomas SG</t>
    </r>
    <r>
      <rPr>
        <rFont val="Arial"/>
        <color rgb="FF000000"/>
        <sz val="8.0"/>
        <vertAlign val="superscript"/>
      </rPr>
      <t>2</t>
    </r>
    <r>
      <rPr>
        <rFont val="Arial"/>
        <color rgb="FF000000"/>
        <sz val="8.0"/>
      </rPr>
      <t>, Nieswandt B</t>
    </r>
    <r>
      <rPr>
        <rFont val="Arial"/>
        <color rgb="FF000000"/>
        <sz val="8.0"/>
        <vertAlign val="superscript"/>
      </rPr>
      <t>5</t>
    </r>
    <r>
      <rPr>
        <rFont val="Arial"/>
        <color rgb="FF000000"/>
        <sz val="8.0"/>
      </rPr>
      <t>, Douglas MR</t>
    </r>
    <r>
      <rPr>
        <rFont val="Arial"/>
        <color rgb="FF000000"/>
        <sz val="8.0"/>
        <vertAlign val="superscript"/>
      </rPr>
      <t>6</t>
    </r>
    <r>
      <rPr>
        <rFont val="Arial"/>
        <color rgb="FF000000"/>
        <sz val="8.0"/>
      </rPr>
      <t>, Owen DM</t>
    </r>
    <r>
      <rPr>
        <rFont val="Arial"/>
        <color rgb="FF000000"/>
        <sz val="8.0"/>
        <vertAlign val="superscript"/>
      </rPr>
      <t>7</t>
    </r>
    <r>
      <rPr>
        <rFont val="Arial"/>
        <color rgb="FF000000"/>
        <sz val="8.0"/>
      </rPr>
      <t>, Jackson DG</t>
    </r>
    <r>
      <rPr>
        <rFont val="Arial"/>
        <color rgb="FF000000"/>
        <sz val="8.0"/>
        <vertAlign val="superscript"/>
      </rPr>
      <t>4</t>
    </r>
    <r>
      <rPr>
        <rFont val="Arial"/>
        <color rgb="FF000000"/>
        <sz val="8.0"/>
      </rPr>
      <t>, Dustin ML</t>
    </r>
    <r>
      <rPr>
        <rFont val="Arial"/>
        <color rgb="FF000000"/>
        <sz val="8.0"/>
        <vertAlign val="superscript"/>
      </rPr>
      <t>8</t>
    </r>
    <r>
      <rPr>
        <rFont val="Arial"/>
        <color rgb="FF000000"/>
        <sz val="8.0"/>
      </rPr>
      <t>, Watson SP</t>
    </r>
  </si>
  <si>
    <t>Syk and Src family kinases regulate C-type lectin receptor 2 (CLEC-2)-mediated clustering of podoplanin and platelet adhesion to lymphatic endothelial cells</t>
  </si>
  <si>
    <t>http://www.ncbi.nlm.nih.gov/pubmed/25368330</t>
  </si>
  <si>
    <t>http://www.ncbi.nlm.nih.gov/pmc/articles/PMC4276840/</t>
  </si>
  <si>
    <t>The interaction of C-type lectin receptor 2 (CLEC-2) on platelets with Podoplanin on lymphatic endothelial cells initiates platelet signaling events that are necessary for prevention of blood-lymph mixing during development. In the present study, we show that CLEC-2 signaling via Src family and Syk tyrosine kinases promotes platelet adhesion to primary mouse lymphatic endothelial cells at low shear. Using supported lipid bilayers containing mobile Podoplanin, we further show that activation of Src and Syk in platelets promotes clustering of CLEC-2 and Podoplanin. Clusters of CLEC-2-bound Podoplanin migrate rapidly to the center of the platelet to form a single structure. Fluorescence lifetime imaging demonstrates that molecules within these clusters are within 10 nm of one another and that the clusters are disrupted by inhibition of Src and Syk family kinases. CLEC-2 clusters are also seen in platelets adhered to immobilized Podoplanin using direct stochastic optical reconstruction microscopy. These findings provide mechanistic insight by which CLEC-2 signaling promotes adhesion to Podoplanin and regulation of Podoplanin signaling, thereby contributing to lymphatic vasculature development.</t>
  </si>
  <si>
    <t>Johnson LA, Jackson DG</t>
  </si>
  <si>
    <t>Control of dendritic cell trafficking in lymphatics by chemokines</t>
  </si>
  <si>
    <t>http://www.ncbi.nlm.nih.gov/pubmed/24232855</t>
  </si>
  <si>
    <t>http://www.researchgate.net/profile/Louise_Johnson8/publication/258528526_Control_of_dendritic_cell_trafficking_in_lymphatics_by_chemokines/links/53f21c760cf2f2c3e7fcbbcf.pdf</t>
  </si>
  <si>
    <t>Dendritic cells (DCs) are crucial participants in maintaining immune surveillance of the periphery and initiating primary immune responses within the draining lymph nodes. The afferent lymphatic vessels provide a conduit for this essential trafficking and, as this review will describe, play an active role in regulating DC migration. Afferent lymphatic capillaries support constitutive trafficking of DCs from resting, non-inflamed tissue, to maintain tolerance against self-antigen and to provide immune surveillance. Following exposure to pathogens or pro-inflammatory cytokines, DCs mature from phagocytes to professional antigen-presenting cells, whilst the lymphatic endothelium adopts an activated phenotype to support the ensuing increase in leukocyte trafficking. The lymphatic endothelial-derived chemokine CCL21 plays a well-characterized role in directing migration of CCR7+ DC in both resting and acute inflammatory conditions. However, efficient trafficking of DCs from inflamed tissue also demands additional chemokine-receptor pairs. Thus, entry of DCs to activated lymphatic vessels is an intricately regulated multi-step process involving numerous chemokines and adhesion molecules.</t>
  </si>
  <si>
    <t>Cornelia Halin-Winter</t>
  </si>
  <si>
    <r>
      <t>Hirosue S</t>
    </r>
    <r>
      <rPr>
        <rFont val="Arial"/>
        <color rgb="FF000000"/>
        <sz val="8.0"/>
        <vertAlign val="superscript"/>
      </rPr>
      <t>1</t>
    </r>
    <r>
      <rPr>
        <rFont val="Arial"/>
        <color rgb="FF000000"/>
        <sz val="8.0"/>
      </rPr>
      <t>, Vokali E</t>
    </r>
    <r>
      <rPr>
        <rFont val="Arial"/>
        <color rgb="FF000000"/>
        <sz val="8.0"/>
        <vertAlign val="superscript"/>
      </rPr>
      <t>1</t>
    </r>
    <r>
      <rPr>
        <rFont val="Arial"/>
        <color rgb="FF000000"/>
        <sz val="8.0"/>
      </rPr>
      <t>, Raghavan VR</t>
    </r>
    <r>
      <rPr>
        <rFont val="Arial"/>
        <color rgb="FF000000"/>
        <sz val="8.0"/>
        <vertAlign val="superscript"/>
      </rPr>
      <t>1</t>
    </r>
    <r>
      <rPr>
        <rFont val="Arial"/>
        <color rgb="FF000000"/>
        <sz val="8.0"/>
      </rPr>
      <t>, Rincon-Restrepo M</t>
    </r>
    <r>
      <rPr>
        <rFont val="Arial"/>
        <color rgb="FF000000"/>
        <sz val="8.0"/>
        <vertAlign val="superscript"/>
      </rPr>
      <t>1</t>
    </r>
    <r>
      <rPr>
        <rFont val="Arial"/>
        <color rgb="FF000000"/>
        <sz val="8.0"/>
      </rPr>
      <t>, Lund AW</t>
    </r>
    <r>
      <rPr>
        <rFont val="Arial"/>
        <color rgb="FF000000"/>
        <sz val="8.0"/>
        <vertAlign val="superscript"/>
      </rPr>
      <t>1</t>
    </r>
    <r>
      <rPr>
        <rFont val="Arial"/>
        <color rgb="FF000000"/>
        <sz val="8.0"/>
      </rPr>
      <t>, Corthésy-Henrioud P</t>
    </r>
    <r>
      <rPr>
        <rFont val="Arial"/>
        <color rgb="FF000000"/>
        <sz val="8.0"/>
        <vertAlign val="superscript"/>
      </rPr>
      <t>1</t>
    </r>
    <r>
      <rPr>
        <rFont val="Arial"/>
        <color rgb="FF000000"/>
        <sz val="8.0"/>
      </rPr>
      <t>, Capotosti F</t>
    </r>
    <r>
      <rPr>
        <rFont val="Arial"/>
        <color rgb="FF000000"/>
        <sz val="8.0"/>
        <vertAlign val="superscript"/>
      </rPr>
      <t>1</t>
    </r>
    <r>
      <rPr>
        <rFont val="Arial"/>
        <color rgb="FF000000"/>
        <sz val="8.0"/>
      </rPr>
      <t>, Halin Winter C</t>
    </r>
    <r>
      <rPr>
        <rFont val="Arial"/>
        <color rgb="FF000000"/>
        <sz val="8.0"/>
        <vertAlign val="superscript"/>
      </rPr>
      <t>2</t>
    </r>
    <r>
      <rPr>
        <rFont val="Arial"/>
        <color rgb="FF000000"/>
        <sz val="8.0"/>
      </rPr>
      <t>, Hugues S</t>
    </r>
    <r>
      <rPr>
        <rFont val="Arial"/>
        <color rgb="FF000000"/>
        <sz val="8.0"/>
        <vertAlign val="superscript"/>
      </rPr>
      <t>3</t>
    </r>
    <r>
      <rPr>
        <rFont val="Arial"/>
        <color rgb="FF000000"/>
        <sz val="8.0"/>
      </rPr>
      <t>, Swartz MA</t>
    </r>
  </si>
  <si>
    <t>http://www.ncbi.nlm.nih.gov/pubmed/?term=halin+winter</t>
  </si>
  <si>
    <t>Until recently, the known roles of lymphatic endothelial cells (LECs) in immune modulation were limited to directing immune cell trafficking and passively transporting peripheral Ags to lymph nodes. Recent studies demonstrated that LECs can directly suppress dendritic cell maturation and present peripheral tissue and tumor Ags for autoreactive T cell deletion. We asked whether LECs play a constitutive role in T cell deletion under homeostatic conditions. In this study, we demonstrate that murine LECs under noninflamed conditions actively scavenge and cross-present foreign exogenous Ags to cognate CD8(+) T cells. This cross-presentation was sensitive to inhibitors of lysosomal acidification and endoplasmic reticulum-golgi transport and was TAP1 dependent. Furthermore, LECs upregulated MHC class I and the PD-1 ligand PD-L1, but not the costimulatory molecules CD40, CD80, or CD86, upon Ag-specific interactions with CD8(+) T cells. Finally, Ag-specific CD8(+) T cells that were activated by LECs underwent proliferation, with early-generation apoptosis and dysfunctionally activated phenotypes that could not be reversed by exogenous IL-2. These findings help to establish LECs as APCs that are capable of scavenging and cross-presenting exogenous Ags, in turn causing dysfunctional activation of CD8(+) T cells under homeostatic conditions. Thus, we suggest that steady-state lymphatic drainage may contribute to peripheral tolerance by delivering self-Ags to lymph node-resident leukocytes, as well as by providing constant exposure of draining peripheral Ags to LECs, which maintain tolerogenic cross-presentation of such Ags.</t>
  </si>
  <si>
    <t>Timothy Padera</t>
  </si>
  <si>
    <r>
      <t>Cho JK</t>
    </r>
    <r>
      <rPr>
        <rFont val="Arial"/>
        <color rgb="FF000000"/>
        <sz val="8.0"/>
        <vertAlign val="superscript"/>
      </rPr>
      <t>1</t>
    </r>
    <r>
      <rPr>
        <rFont val="Arial"/>
        <color rgb="FF000000"/>
        <sz val="8.0"/>
      </rPr>
      <t>, Hyun SH</t>
    </r>
    <r>
      <rPr>
        <rFont val="Arial"/>
        <color rgb="FF000000"/>
        <sz val="8.0"/>
        <vertAlign val="superscript"/>
      </rPr>
      <t>2</t>
    </r>
    <r>
      <rPr>
        <rFont val="Arial"/>
        <color rgb="FF000000"/>
        <sz val="8.0"/>
      </rPr>
      <t>, Choi N</t>
    </r>
    <r>
      <rPr>
        <rFont val="Arial"/>
        <color rgb="FF000000"/>
        <sz val="8.0"/>
        <vertAlign val="superscript"/>
      </rPr>
      <t>3</t>
    </r>
    <r>
      <rPr>
        <rFont val="Arial"/>
        <color rgb="FF000000"/>
        <sz val="8.0"/>
      </rPr>
      <t>, Kim MJ</t>
    </r>
    <r>
      <rPr>
        <rFont val="Arial"/>
        <color rgb="FF000000"/>
        <sz val="8.0"/>
        <vertAlign val="superscript"/>
      </rPr>
      <t>4</t>
    </r>
    <r>
      <rPr>
        <rFont val="Arial"/>
        <color rgb="FF000000"/>
        <sz val="8.0"/>
      </rPr>
      <t>, Padera TP</t>
    </r>
    <r>
      <rPr>
        <rFont val="Arial"/>
        <color rgb="FF000000"/>
        <sz val="8.0"/>
        <vertAlign val="superscript"/>
      </rPr>
      <t>5</t>
    </r>
    <r>
      <rPr>
        <rFont val="Arial"/>
        <color rgb="FF000000"/>
        <sz val="8.0"/>
      </rPr>
      <t>, Choi JY</t>
    </r>
    <r>
      <rPr>
        <rFont val="Arial"/>
        <color rgb="FF000000"/>
        <sz val="8.0"/>
        <vertAlign val="superscript"/>
      </rPr>
      <t>6</t>
    </r>
    <r>
      <rPr>
        <rFont val="Arial"/>
        <color rgb="FF000000"/>
        <sz val="8.0"/>
      </rPr>
      <t>, Jeong HS</t>
    </r>
  </si>
  <si>
    <t>Significance of lymph node metastasis in cancer dissemination of head and neck cancer.</t>
  </si>
  <si>
    <t>http://www.ncbi.nlm.nih.gov/pubmed/25926078</t>
  </si>
  <si>
    <t>http://www.ncbi.nlm.nih.gov/pmc/articles/PMC4415144/pdf/main.pdf</t>
  </si>
  <si>
    <t>Lymph node metastasis (LNM) in many solid cancers is a well-known prognostic factor; however, it has been debated whether regional LNM simply reflects tumor aggressiveness or is a source for further tumor dissemination. Similarly, the metastatic process in head and neck cancer (HNC) has not been fully evaluated. Thus, we aimed to investigate the relative significance of LNM in metastatic cascade of HNC using functional imaging of HNC patients and molecular imaging in in vivo models. First, we analyzed (18)Fluorodeoxyglucose positron emission tomography (PET) parameters of 117 patients with oral cancer. The primary tumor and nodal PET parameters were measured separately, and survival analyses were conducted on the basis of clinical and PET variables to identify significant prognostic factors. In multivariate analyses, we found that only the metastatic node PET values were significant. Next, we compared the relative frequency of lung metastasis in primary ear tumors versus lymph node (LN) tumors, and we tested the rate of lung metastasis in another animal model, in which each animal had both primary and LN tumors that were expressing different colors. As a result, LN tumors showed higher frequencies of lung metastasis compared to orthotopic primary tumors. In color-matched comparisons, the relative contribution to lung metastasis was higher in LN tumors than in primary tumors, although both primary and LN tumors caused lung metastases. In summary, tumors growing in the LN microenvironment spread to systemic sites more commonly than primary tumors in HNC, suggesting that the adequate management of LNM can reduce further systemic metastasis.</t>
  </si>
  <si>
    <r>
      <t>Pereira ER</t>
    </r>
    <r>
      <rPr>
        <rFont val="Arial"/>
        <color rgb="FF000000"/>
        <sz val="8.0"/>
        <vertAlign val="superscript"/>
      </rPr>
      <t>1</t>
    </r>
    <r>
      <rPr>
        <rFont val="Arial"/>
        <color rgb="FF000000"/>
        <sz val="8.0"/>
      </rPr>
      <t>, Jones D</t>
    </r>
    <r>
      <rPr>
        <rFont val="Arial"/>
        <color rgb="FF000000"/>
        <sz val="8.0"/>
        <vertAlign val="superscript"/>
      </rPr>
      <t>1</t>
    </r>
    <r>
      <rPr>
        <rFont val="Arial"/>
        <color rgb="FF000000"/>
        <sz val="8.0"/>
      </rPr>
      <t>, Jung K</t>
    </r>
    <r>
      <rPr>
        <rFont val="Arial"/>
        <color rgb="FF000000"/>
        <sz val="8.0"/>
        <vertAlign val="superscript"/>
      </rPr>
      <t>1</t>
    </r>
    <r>
      <rPr>
        <rFont val="Arial"/>
        <color rgb="FF000000"/>
        <sz val="8.0"/>
      </rPr>
      <t>, Padera TP</t>
    </r>
  </si>
  <si>
    <t>The lymph node microenvironment and its role in the progression of metastatic cancer</t>
  </si>
  <si>
    <t>http://www.ncbi.nlm.nih.gov/pubmed/25620792</t>
  </si>
  <si>
    <t>Lymph nodes are initial sites for cancer metastasis in many solid tumors. However, their role in cancer progression is still not completely understood. Emerging evidence suggests that the lymph node microenvironment provides hospitable soil for the seeding and proliferation of cancer cells. Resident immune and stromal cells in the lymph node express and secrete molecules that may facilitate the survival of cancer cells in this organ. More comprehensive studies are warranted to fully understand the importance of the lymph node in tumor progression. Here, we will review the current knowledge of the role of the lymph node microenvironment in metastatic progression.</t>
  </si>
  <si>
    <r>
      <t>Munn LL</t>
    </r>
    <r>
      <rPr>
        <rFont val="Arial"/>
        <color rgb="FF000000"/>
        <sz val="8.0"/>
        <vertAlign val="superscript"/>
      </rPr>
      <t>1</t>
    </r>
    <r>
      <rPr>
        <rFont val="Arial"/>
        <color rgb="FF000000"/>
        <sz val="8.0"/>
      </rPr>
      <t>, Padera TP</t>
    </r>
  </si>
  <si>
    <t>Imaging the lymphatic system</t>
  </si>
  <si>
    <t>http://www.ncbi.nlm.nih.gov/pubmed/24956510</t>
  </si>
  <si>
    <t>Visualization of the lymphatic system is clinically necessary during diagnosis or treatment of many conditions and diseases; it is used for identifying and monitoring lymphedema, for detecting metastatic lesions during cancer staging and for locating lymphatic structures so they can be spared during surgical procedures. Imaging lymphatic anatomy and function also plays an important role in experimental studies of lymphatic development and function, where spatial resolution and accessibility are better. Here, we review technologies for visualizing and imaging the lymphatic system for clinical applications. We then describe the use of lymphatic imaging in experimental systems as well as some of the emerging technologies for improving these methodologies.</t>
  </si>
  <si>
    <r>
      <t>Kesler CT</t>
    </r>
    <r>
      <rPr>
        <rFont val="Arial"/>
        <color rgb="FF000000"/>
        <sz val="8.0"/>
        <vertAlign val="superscript"/>
      </rPr>
      <t>1</t>
    </r>
    <r>
      <rPr>
        <rFont val="Arial"/>
        <color rgb="FF000000"/>
        <sz val="8.0"/>
      </rPr>
      <t>, Kuo AH, Wong HK, Masuck DJ, Shah JL, Kozak KR, Held KD, Padera TP.</t>
    </r>
  </si>
  <si>
    <t>Vascular endothelial growth factor-C enhances radiosensitivity of lymphatic endothelial cells</t>
  </si>
  <si>
    <t>http://www.ncbi.nlm.nih.gov/pubmed/24201897</t>
  </si>
  <si>
    <t>http://www.ncbi.nlm.nih.gov/pmc/articles/PMC3981926/pdf/nihms538992.pdf</t>
  </si>
  <si>
    <t>Radiation therapy after lymph node dissection increases the risk of developing painful and incurable lymphedema in breast cancer patients. Lymphedema occurs when lymphatic vessels become unable to maintain proper fluid balance. The sensitivity of lymphatic endothelial cells (LECs) to ionizing radiation has not been reported to date. Here, the radiosensitivity of LECs in vitro has been determined using clonogenic survival assays. The ability of various growth factors to alter LEC radiosensitivity was also examined. Vascular endothelial growth factor (VEGF)-C enhanced radiosensitivity when LECs were treated prior to radiation. VEGF-C-treated LECs exhibited higher levels of entry into the cell cycle at the time of radiation, with a greater number of cells in the S and G2/M phases. These LECs showed higher levels of γH2A.X-an indicator of DNA damage-after radiation. VEGF-C did not increase cell death as a result of radiation. Instead, it increased the relative number of quiescent LECs. These data suggest that abundant VEGF-C or lymphangiogenesis may predispose patients to radiation-induced lymphedema by impairing lymphatic vessel repair through induction of LEC quiescence.</t>
  </si>
  <si>
    <t>Marc Achen</t>
  </si>
  <si>
    <r>
      <t>Stacker SA</t>
    </r>
    <r>
      <rPr>
        <rFont val="Arial"/>
        <color rgb="FF000000"/>
        <sz val="8.0"/>
        <vertAlign val="superscript"/>
      </rPr>
      <t>1</t>
    </r>
    <r>
      <rPr>
        <rFont val="Arial"/>
        <color rgb="FF000000"/>
        <sz val="8.0"/>
      </rPr>
      <t>, Williams SP</t>
    </r>
    <r>
      <rPr>
        <rFont val="Arial"/>
        <color rgb="FF000000"/>
        <sz val="8.0"/>
        <vertAlign val="superscript"/>
      </rPr>
      <t>2</t>
    </r>
    <r>
      <rPr>
        <rFont val="Arial"/>
        <color rgb="FF000000"/>
        <sz val="8.0"/>
      </rPr>
      <t>, Karnezis T</t>
    </r>
    <r>
      <rPr>
        <rFont val="Arial"/>
        <color rgb="FF000000"/>
        <sz val="8.0"/>
        <vertAlign val="superscript"/>
      </rPr>
      <t>3</t>
    </r>
    <r>
      <rPr>
        <rFont val="Arial"/>
        <color rgb="FF000000"/>
        <sz val="8.0"/>
      </rPr>
      <t>, Shayan R</t>
    </r>
    <r>
      <rPr>
        <rFont val="Arial"/>
        <color rgb="FF000000"/>
        <sz val="8.0"/>
        <vertAlign val="superscript"/>
      </rPr>
      <t>4</t>
    </r>
    <r>
      <rPr>
        <rFont val="Arial"/>
        <color rgb="FF000000"/>
        <sz val="8.0"/>
      </rPr>
      <t>, Fox SB</t>
    </r>
    <r>
      <rPr>
        <rFont val="Arial"/>
        <color rgb="FF000000"/>
        <sz val="8.0"/>
        <vertAlign val="superscript"/>
      </rPr>
      <t>5</t>
    </r>
    <r>
      <rPr>
        <rFont val="Arial"/>
        <color rgb="FF000000"/>
        <sz val="8.0"/>
      </rPr>
      <t>, Achen MG</t>
    </r>
  </si>
  <si>
    <t>Lymphangiogenesis and lymphatic vessel remodelling in cancer</t>
  </si>
  <si>
    <t>http://www.ncbi.nlm.nih.gov/pubmed/24561443</t>
  </si>
  <si>
    <t>The generation of new lymphatic vessels through lymphangiogenesis and the remodelling of existing lymphatics are thought to be important steps in cancer metastasis. The past decade has been exciting in terms of research into the molecular and cellular biology of lymphatic vessels in cancer, and it has been shown that the molecular control of tumour lymphangiogenesis has similarities to that of tumour angiogenesis. Nevertheless, there are significant mechanistic differences between these biological processes. We are now developing a greater understanding of the specific roles of distinct lymphatic vessel subtypes in cancer, and this provides opportunities to improve diagnostic and therapeutic approaches that aim to restrict the progression of cancer.</t>
  </si>
  <si>
    <r>
      <t>Le Guen L</t>
    </r>
    <r>
      <rPr>
        <rFont val="Arial"/>
        <color rgb="FF000000"/>
        <sz val="8.0"/>
        <vertAlign val="superscript"/>
      </rPr>
      <t>1</t>
    </r>
    <r>
      <rPr>
        <rFont val="Arial"/>
        <color rgb="FF000000"/>
        <sz val="8.0"/>
      </rPr>
      <t>, Karpanen T, Schulte D, Harris NC, Koltowska K, Roukens G, Bower NI, van Impel A, Stacker SA, Achen MG, Schulte-Merker S, Hogan BM</t>
    </r>
  </si>
  <si>
    <t>Ccbe1 regulates Vegfc-mediated induction of Vegfr3 signaling during embryonic lymphangiogenesis</t>
  </si>
  <si>
    <t>http://www.ncbi.nlm.nih.gov/pubmed/24523457</t>
  </si>
  <si>
    <t>http://dev.biologists.org/content/141/6/1239.full.pdf+html</t>
  </si>
  <si>
    <t>The VEGFC/VEGFR3 signaling pathway is essential for lymphangiogenesis (the formation of lymphatic vessels from pre-existing vasculature) during embryonic development, tissue regeneration and tumor progression. The recently identified secreted protein CCBE1 is indispensible for lymphangiogenesis during development. The role of CCBE1 orthologs is highly conserved in zebrafish, mice and humans with mutations in CCBE1 causing generalized lymphatic dysplasia and lymphedema (Hennekam syndrome). To date, the mechanism by which CCBE1 acts remains unknown. Here, we find that ccbe1 genetically interacts with both vegfc and vegfr3 in zebrafish. In the embryo, phenotypes driven by increased Vegfc are suppressed in the absence of Ccbe1, and Vegfc-driven sprouting is enhanced by local Ccbe1 overexpression. Moreover, Vegfc- and Vegfr3-dependent Erk signaling is impaired in the absence of Ccbe1. Finally, CCBE1 is capable of upregulating the levels of fully processed, mature VEGFC in vitro and the overexpression of mature VEGFC rescues ccbe1 loss-of-function phenotypes in zebrafish. Taken together, these data identify Ccbe1 as a crucial component of the Vegfc/Vegfr3 pathway in the embryo.</t>
  </si>
  <si>
    <r>
      <t>Kartopawiro J</t>
    </r>
    <r>
      <rPr>
        <rFont val="Arial"/>
        <color rgb="FF000000"/>
        <sz val="8.0"/>
        <vertAlign val="superscript"/>
      </rPr>
      <t>1</t>
    </r>
    <r>
      <rPr>
        <rFont val="Arial"/>
        <color rgb="FF000000"/>
        <sz val="8.0"/>
      </rPr>
      <t>, Bower NI, Karnezis T, Kazenwadel J, Betterman KL, Lesieur E, Koltowska K, Astin J, Crosier P, Vermeren S, Achen MG, Stacker SA, Smith KA, Harvey NL, François M, Hogan BM</t>
    </r>
  </si>
  <si>
    <t>Arap3 is dysregulated in a mouse model of hypotrichosis-lymphedema-telangiectasia and regulates lymphatic vascular development</t>
  </si>
  <si>
    <t>http://www.ncbi.nlm.nih.gov/pubmed/24163130</t>
  </si>
  <si>
    <t>http://hmg.oxfordjournals.org/content/23/5/1286.full.pdf+html</t>
  </si>
  <si>
    <t>Mutations in SOX18, VEGFC and Vascular Endothelial Growth Factor 3 underlie the hereditary lymphatic disorders hypotrichosis-lymphedema-telangiectasia (HLT), Milroy-like lymphedema and Milroy disease, respectively. Genes responsible for hereditary lymphedema are key regulators of lymphatic vascular development in the embryo. To identify novel modulators of lymphangiogenesis, we used a mouse model of HLT (Ragged Opossum) and performed gene expression profiling of aberrant dermal lymphatic vessels. Expression studies and functional analysis in zebrafish and mice revealed one candidate, ArfGAP with RhoGAP domain, Ankyrin repeat and PH domain 3 (ARAP3), which is down-regulated in HLT mouse lymphatic vessels and necessary for lymphatic vascular development in mice and zebrafish. We position this known regulator of cell behaviour during migration as a mediator of the cellular response to Vegfc signalling in lymphatic endothelial cells in vitro and in vivo. Our data refine common mechanisms that are likely to contribute during both development and the pathogenesis of lymphatic vascular disorders.</t>
  </si>
  <si>
    <r>
      <t>Podgrabinska S</t>
    </r>
    <r>
      <rPr>
        <rFont val="Arial"/>
        <color rgb="FF000000"/>
        <sz val="8.0"/>
        <vertAlign val="superscript"/>
      </rPr>
      <t>1</t>
    </r>
    <r>
      <rPr>
        <rFont val="Arial"/>
        <color rgb="FF000000"/>
        <sz val="8.0"/>
      </rPr>
      <t>, Skobe M</t>
    </r>
  </si>
  <si>
    <t>Role of lymphatic vasculature in regional and distant metastases</t>
  </si>
  <si>
    <t>http://www.ncbi.nlm.nih.gov/pubmed/25026412</t>
  </si>
  <si>
    <t>In cancer, lymphatic vasculature has been traditionally viewed only as a transportation system for metastatic cells. It has now become clear that lymphatics perform many additional functions which could influence cancer progression. Lymphangiogenesis, induced at the primary tumor site and at distant sites, potently augments metastasis. Lymphatic endothelial cells (LECs) control tumor cell entry and exit from the lymphatic vessels. LECs also control immune cell traffic and directly modulate adaptive immune responses. This review highlights advances in our understanding of the mechanisms by which lymphatic vessels, and in particular lymphatic endothelium, impact metastasis.</t>
  </si>
  <si>
    <t>Traci Lyons</t>
  </si>
  <si>
    <r>
      <t>Bhora FY</t>
    </r>
    <r>
      <rPr>
        <rFont val="Arial"/>
        <color rgb="FF000000"/>
        <sz val="8.0"/>
        <vertAlign val="superscript"/>
      </rPr>
      <t>1</t>
    </r>
    <r>
      <rPr>
        <rFont val="Arial"/>
        <color rgb="FF000000"/>
        <sz val="8.0"/>
      </rPr>
      <t>, Chen DJ, Detterbeck FC, Asamura H, Falkson C, Filosso PL, Giaccone G, Huang J, Kim J, Kondo K, Lucchi M, Marino M, Marom EM, Nicholson AG, Okumura M, Ruffini E, Van Schil P; Staging and Prognostic Factors Committee; Advisory Boards</t>
    </r>
  </si>
  <si>
    <t>The ITMIG/IASLC Thymic Epithelial Tumors Staging Project: A Proposed Lymph Node Map for Thymic Epithelial Tumors in the Forthcoming 8th Edition of the TNM Classification of Malignant Tumors.</t>
  </si>
  <si>
    <t>http://www.ncbi.nlm.nih.gov/pubmed/25396317</t>
  </si>
  <si>
    <t>http://journals.lww.com/jto/Fulltext/2014/09002/The_ITMIG_IASLC_Thymic_Epithelial_Tumors_Staging.5.aspx</t>
  </si>
  <si>
    <t>Although the presence of nodal disease is prognostic in thymic malignancy, the significance of the extent of nodal disease has yet to be defined. Lymph node dissection has not been routinely performed, and there is currently no node map defined for thymic malignancy. To establish a universal language for reporting as well as characterize the staging of this disease more accurately, an empiric node map is proposed here. This was developed using prior classification systems, series reporting specifics of nodal involvement, anatomical studies of lymphatic drainage, and preexisting node maps of the chest as defined by the International Association for the Study of Lung Cancer and the neck as defined by the American Academy of Otolaryngology-Head and Neck Surgery and the American Society for Head and Neck Surgery. The development of this node map was a joint effort by the International Thymic Malignancy Interest Group and the Thymic Domain of the IASLC Staging and Prognostic Factors Committee. It was reviewed and subsequently approved by the members of ITMIG. This map will be used as an adjunct to define node staging as part of a universal stage classification for thymic malignancy. As more data are gathered using definitions set forth by this node map, a revision may be undertaken in the future.</t>
  </si>
  <si>
    <t>Lyons TR, Borges VF, Betts CB, Guo Q, Kapoor P, Martinson HA, Jindal S, Schedin P.</t>
  </si>
  <si>
    <t>Cyclooxygenase-2-dependent lymphangiogenesis promotes nodal metastasis of postpartum breast cancer.</t>
  </si>
  <si>
    <t>http://www.ncbi.nlm.nih.gov/pubmed/25133426</t>
  </si>
  <si>
    <t>http://www.ncbi.nlm.nih.gov/pmc/articles/PMC4153700/pdf/JCI73777.pdf</t>
  </si>
  <si>
    <t>Breast involution following pregnancy has been implicated in the high rates of metastasis observed in postpartum breast cancers; however, it is not clear how this remodeling process promotes metastasis. Here, we demonstrate that human postpartum breast cancers have increased peritumor lymphatic vessel density that correlates with increased frequency of lymph node metastases. Moreover, lymphatic vessel density was increased in normal postpartum breast tissue compared with tissue from nulliparous women. In rodents, mammary lymphangiogenesis was upregulated during weaning-induced mammary gland involution. Furthermore, breast cancer cells exposed to the involuting mammary microenvironment acquired prolymphangiogenic properties that contributed to peritumor lymphatic expansion, tumor size, invasion, and distant metastases. Finally, in rodent models of postpartum breast cancer, cyclooxygenase-2 (COX-2) inhibition during the involution window decreased normal mammary gland lymphangiogenesis, mammary tumor-associated lymphangiogenesis, tumor cell invasion into lymphatics, and metastasis. Our data indicate that physiologic COX-2-dependent lymphangiogenesis occurs in the postpartum mammary gland and suggest that tumors within this mammary microenvironment acquire enhanced prolymphangiogenic activity. Further, our results suggest that the prolymphangiogenic microenvironment of the postpartum mammary gland has potential as a target to inhibit metastasis and suggest that further study of the therapeutic efficacy of COX-2 inhibitors in postpartum breast cancer is warranted.</t>
  </si>
  <si>
    <t xml:space="preserve">Tetsuro Watabe </t>
  </si>
  <si>
    <r>
      <t>Miyazaki H</t>
    </r>
    <r>
      <rPr>
        <rFont val="Arial"/>
        <color rgb="FF000000"/>
        <sz val="8.0"/>
        <vertAlign val="superscript"/>
      </rPr>
      <t>1</t>
    </r>
    <r>
      <rPr>
        <rFont val="Arial"/>
        <color rgb="FF000000"/>
        <sz val="8.0"/>
      </rPr>
      <t>, Yoshimatsu Y, Akatsu Y, Mishima K, Fukayama M, Watabe T, Miyazono K</t>
    </r>
  </si>
  <si>
    <t>Expression of platelet-derived growth factor receptor β is maintained by Prox1 in lymphatic endothelial cells and is required for tumor lymphangiogenesis</t>
  </si>
  <si>
    <t>http://www.ncbi.nlm.nih.gov/pubmed/24981766</t>
  </si>
  <si>
    <t>http://onlinelibrary.wiley.com/doi/10.1111/cas.12476/epdf</t>
  </si>
  <si>
    <t>The lymphatic system plays important roles not only in the physiological processes, such as maintenance of tissue fluid homeostasis, but also in pathological processes including the lymph node metastasis of tumor cells. Therefore, understanding of the molecular mechanisms underlying lymphatic vessel formation is crucial. Previous studies have shown that proliferation and migration of lymphatic endothelial cells (LECs) are activated by multiple types of signals mediated by tyrosine kinase receptors such as vascular endothelial growth factor receptor (VEGFR) 3. Although signals mediated by platelet-derived growth factor receptor β (PDGFRβ) have been implicated in lymphangiogenesis, the mechanisms explaining how PDGFRβ expression is maintained in LECs remain to be fully elucidated. In the present study, we show that PDGFRβ expression in LECs is maintained by Prox1 transcription factor. Knockdown of Prox1 expression in human dermal LECs decreased the expression of PDGFRβ, leading to the lowered migration of human dermal LECs towards PDGF-BB. Furthermore, we found that PDGF signals play important roles in inflammatory lymphangiogenesis in a chronic aseptic peritonitis model. Intraperitoneal administration of imatinib, a potent inhibitor of PDGFRβ, and transduction of PDGFRβ/Fc chimeric protein by an adenoviral system both reduced inflammatory lymphangiogenesis induced by thioglycollate in mice. We also found that the expression of PDGFRβ/Fc reduced tumor lymphangiogenesis in a BxPC3 human pancreatic cancer xenograft model. These findings suggest that PDGFRβ is one of the key mediators of lymphatic vessel formation acting downstream of Prox1.</t>
  </si>
  <si>
    <t>Natasha Harvey</t>
  </si>
  <si>
    <r>
      <t>Coxam B</t>
    </r>
    <r>
      <rPr>
        <rFont val="Arial"/>
        <color rgb="FF000000"/>
        <sz val="8.0"/>
        <vertAlign val="superscript"/>
      </rPr>
      <t>1</t>
    </r>
    <r>
      <rPr>
        <rFont val="Arial"/>
        <color rgb="FF000000"/>
        <sz val="8.0"/>
      </rPr>
      <t>, Sabine A</t>
    </r>
    <r>
      <rPr>
        <rFont val="Arial"/>
        <color rgb="FF000000"/>
        <sz val="8.0"/>
        <vertAlign val="superscript"/>
      </rPr>
      <t>2</t>
    </r>
    <r>
      <rPr>
        <rFont val="Arial"/>
        <color rgb="FF000000"/>
        <sz val="8.0"/>
      </rPr>
      <t>, Bower NI</t>
    </r>
    <r>
      <rPr>
        <rFont val="Arial"/>
        <color rgb="FF000000"/>
        <sz val="8.0"/>
        <vertAlign val="superscript"/>
      </rPr>
      <t>1</t>
    </r>
    <r>
      <rPr>
        <rFont val="Arial"/>
        <color rgb="FF000000"/>
        <sz val="8.0"/>
      </rPr>
      <t>, Smith KA</t>
    </r>
    <r>
      <rPr>
        <rFont val="Arial"/>
        <color rgb="FF000000"/>
        <sz val="8.0"/>
        <vertAlign val="superscript"/>
      </rPr>
      <t>1</t>
    </r>
    <r>
      <rPr>
        <rFont val="Arial"/>
        <color rgb="FF000000"/>
        <sz val="8.0"/>
      </rPr>
      <t>, Pichol-Thievend C</t>
    </r>
    <r>
      <rPr>
        <rFont val="Arial"/>
        <color rgb="FF000000"/>
        <sz val="8.0"/>
        <vertAlign val="superscript"/>
      </rPr>
      <t>1</t>
    </r>
    <r>
      <rPr>
        <rFont val="Arial"/>
        <color rgb="FF000000"/>
        <sz val="8.0"/>
      </rPr>
      <t>, Skoczylas R</t>
    </r>
    <r>
      <rPr>
        <rFont val="Arial"/>
        <color rgb="FF000000"/>
        <sz val="8.0"/>
        <vertAlign val="superscript"/>
      </rPr>
      <t>1</t>
    </r>
    <r>
      <rPr>
        <rFont val="Arial"/>
        <color rgb="FF000000"/>
        <sz val="8.0"/>
      </rPr>
      <t>, Astin JW</t>
    </r>
    <r>
      <rPr>
        <rFont val="Arial"/>
        <color rgb="FF000000"/>
        <sz val="8.0"/>
        <vertAlign val="superscript"/>
      </rPr>
      <t>3</t>
    </r>
    <r>
      <rPr>
        <rFont val="Arial"/>
        <color rgb="FF000000"/>
        <sz val="8.0"/>
      </rPr>
      <t>, Frampton E</t>
    </r>
    <r>
      <rPr>
        <rFont val="Arial"/>
        <color rgb="FF000000"/>
        <sz val="8.0"/>
        <vertAlign val="superscript"/>
      </rPr>
      <t>1</t>
    </r>
    <r>
      <rPr>
        <rFont val="Arial"/>
        <color rgb="FF000000"/>
        <sz val="8.0"/>
      </rPr>
      <t>, Jaquet M</t>
    </r>
    <r>
      <rPr>
        <rFont val="Arial"/>
        <color rgb="FF000000"/>
        <sz val="8.0"/>
        <vertAlign val="superscript"/>
      </rPr>
      <t>2</t>
    </r>
    <r>
      <rPr>
        <rFont val="Arial"/>
        <color rgb="FF000000"/>
        <sz val="8.0"/>
      </rPr>
      <t>, Crosier PS</t>
    </r>
    <r>
      <rPr>
        <rFont val="Arial"/>
        <color rgb="FF000000"/>
        <sz val="8.0"/>
        <vertAlign val="superscript"/>
      </rPr>
      <t>3</t>
    </r>
    <r>
      <rPr>
        <rFont val="Arial"/>
        <color rgb="FF000000"/>
        <sz val="8.0"/>
      </rPr>
      <t>, Parton RG</t>
    </r>
    <r>
      <rPr>
        <rFont val="Arial"/>
        <color rgb="FF000000"/>
        <sz val="8.0"/>
        <vertAlign val="superscript"/>
      </rPr>
      <t>1</t>
    </r>
    <r>
      <rPr>
        <rFont val="Arial"/>
        <color rgb="FF000000"/>
        <sz val="8.0"/>
      </rPr>
      <t>, Harvey NL</t>
    </r>
    <r>
      <rPr>
        <rFont val="Arial"/>
        <color rgb="FF000000"/>
        <sz val="8.0"/>
        <vertAlign val="superscript"/>
      </rPr>
      <t>4</t>
    </r>
    <r>
      <rPr>
        <rFont val="Arial"/>
        <color rgb="FF000000"/>
        <sz val="8.0"/>
      </rPr>
      <t>, Petrova TV</t>
    </r>
    <r>
      <rPr>
        <rFont val="Arial"/>
        <color rgb="FF000000"/>
        <sz val="8.0"/>
        <vertAlign val="superscript"/>
      </rPr>
      <t>2</t>
    </r>
    <r>
      <rPr>
        <rFont val="Arial"/>
        <color rgb="FF000000"/>
        <sz val="8.0"/>
      </rPr>
      <t>, Schulte-Merker S</t>
    </r>
    <r>
      <rPr>
        <rFont val="Arial"/>
        <color rgb="FF000000"/>
        <sz val="8.0"/>
        <vertAlign val="superscript"/>
      </rPr>
      <t>5</t>
    </r>
    <r>
      <rPr>
        <rFont val="Arial"/>
        <color rgb="FF000000"/>
        <sz val="8.0"/>
      </rPr>
      <t>, Francois M</t>
    </r>
    <r>
      <rPr>
        <rFont val="Arial"/>
        <color rgb="FF000000"/>
        <sz val="8.0"/>
        <vertAlign val="superscript"/>
      </rPr>
      <t>1</t>
    </r>
    <r>
      <rPr>
        <rFont val="Arial"/>
        <color rgb="FF000000"/>
        <sz val="8.0"/>
      </rPr>
      <t>, Hogan BM</t>
    </r>
  </si>
  <si>
    <t>Pkd1 regulates lymphatic vascular morphogenesis during development.</t>
  </si>
  <si>
    <t>http://www.ncbi.nlm.nih.gov/pubmed/24767999</t>
  </si>
  <si>
    <t>http://www.cell.com/cell-reports/pdf/S2211-1247%2814%2900260-5.pdf</t>
  </si>
  <si>
    <t>Lymphatic vessels arise during development through sprouting of precursor cells from veins, which is regulated by known signaling and transcriptional mechanisms. The ongoing elaboration of vessels to form a network is less well understood. This involves cell polarization, coordinated migration, adhesion, mixing, regression, and shape rearrangements. We identified a zebrafish mutant, lymphatic and cardiac defects 1 (lyc1), with reduced lymphatic vessel development. A mutation in polycystic kidney disease 1a was responsible for the phenotype. PKD1 is the most frequently mutated gene in autosomal dominant polycystic kidney disease (ADPKD). Initial lymphatic precursor sprouting is normal in lyc1 mutants, but ongoing migration fails. Loss of Pkd1 in mice has no effect on precursor sprouting but leads to failed morphogenesis of the subcutaneous lymphatic network. Individual lymphatic endothelial cells display defective polarity, elongation, and adherens junctions. This work identifies a highly selective and unexpected role for Pkd1 in lymphatic vessel morphogenesis during development.</t>
  </si>
  <si>
    <r>
      <t>Secker GA</t>
    </r>
    <r>
      <rPr>
        <rFont val="Arial"/>
        <color rgb="FF000000"/>
        <sz val="8.0"/>
        <vertAlign val="superscript"/>
      </rPr>
      <t>1</t>
    </r>
    <r>
      <rPr>
        <rFont val="Arial"/>
        <color rgb="FF000000"/>
        <sz val="8.0"/>
      </rPr>
      <t>, Harvey NL</t>
    </r>
  </si>
  <si>
    <t>VEGFR signaling during lymphatic vascular development: From progenitor cells to functional vessels.</t>
  </si>
  <si>
    <t>http://www.ncbi.nlm.nih.gov/pubmed/25399804</t>
  </si>
  <si>
    <t>http://onlinelibrary.wiley.com/doi/10.1002/dvdy.24227/epdf</t>
  </si>
  <si>
    <t>Lymphatic vessels are an integral component of the cardiovascular system, serving important roles in fluid homeostasis, lipid absorption, and immune cell trafficking. Defining the mechanisms by which the lymphatic vasculature is constructed and remodeled into a functional vascular network not only provides answers to fascinating biological questions, but is fundamental to understanding how lymphatic vessel growth and development goes awry in human pathologies. While long recognized as dysfunctional in lymphedema and exploited as a route of tumor metastasis, recent work has highlighted important roles for lymphatic vessels in modulating immune responses, regulating salt-sensitive hypertension and important for lung inflation at birth. Substantial progress in our understanding of the signaling pathways important for development and morphogenesis of the lymphatic vasculature has been made in recent years. Here, we review advances in our knowledge of the best characterized of these signaling pathways, that involving the vascular endothelial growth factor (VEGF) family members VEGF-C and VEGF-D, together with their receptors VEGFR2 and VEGFR3. Recent work has defined multiple levels at which signal transduction by means of this key axis is regulated; these include control of ligand processing and bioavailability, modulation of receptor activation by interacting proteins, and regulation of receptor endocytosis and trafficking.</t>
  </si>
  <si>
    <t>Philip King</t>
  </si>
  <si>
    <r>
      <t>Agollah GD</t>
    </r>
    <r>
      <rPr>
        <rFont val="Arial"/>
        <color rgb="FF000000"/>
        <sz val="8.0"/>
        <vertAlign val="superscript"/>
      </rPr>
      <t>1</t>
    </r>
    <r>
      <rPr>
        <rFont val="Arial"/>
        <color rgb="FF000000"/>
        <sz val="8.0"/>
      </rPr>
      <t>, Gonzalez-Garay ML</t>
    </r>
    <r>
      <rPr>
        <rFont val="Arial"/>
        <color rgb="FF000000"/>
        <sz val="8.0"/>
        <vertAlign val="superscript"/>
      </rPr>
      <t>2</t>
    </r>
    <r>
      <rPr>
        <rFont val="Arial"/>
        <color rgb="FF000000"/>
        <sz val="8.0"/>
      </rPr>
      <t>, Rasmussen JC</t>
    </r>
    <r>
      <rPr>
        <rFont val="Arial"/>
        <color rgb="FF000000"/>
        <sz val="8.0"/>
        <vertAlign val="superscript"/>
      </rPr>
      <t>3</t>
    </r>
    <r>
      <rPr>
        <rFont val="Arial"/>
        <color rgb="FF000000"/>
        <sz val="8.0"/>
      </rPr>
      <t>, Tan IC</t>
    </r>
    <r>
      <rPr>
        <rFont val="Arial"/>
        <color rgb="FF000000"/>
        <sz val="8.0"/>
        <vertAlign val="superscript"/>
      </rPr>
      <t>3</t>
    </r>
    <r>
      <rPr>
        <rFont val="Arial"/>
        <color rgb="FF000000"/>
        <sz val="8.0"/>
      </rPr>
      <t>, Aldrich MB</t>
    </r>
    <r>
      <rPr>
        <rFont val="Arial"/>
        <color rgb="FF000000"/>
        <sz val="8.0"/>
        <vertAlign val="superscript"/>
      </rPr>
      <t>3</t>
    </r>
    <r>
      <rPr>
        <rFont val="Arial"/>
        <color rgb="FF000000"/>
        <sz val="8.0"/>
      </rPr>
      <t>, Darne C</t>
    </r>
    <r>
      <rPr>
        <rFont val="Arial"/>
        <color rgb="FF000000"/>
        <sz val="8.0"/>
        <vertAlign val="superscript"/>
      </rPr>
      <t>3</t>
    </r>
    <r>
      <rPr>
        <rFont val="Arial"/>
        <color rgb="FF000000"/>
        <sz val="8.0"/>
      </rPr>
      <t>, Fife CE</t>
    </r>
    <r>
      <rPr>
        <rFont val="Arial"/>
        <color rgb="FF000000"/>
        <sz val="8.0"/>
        <vertAlign val="superscript"/>
      </rPr>
      <t>4</t>
    </r>
    <r>
      <rPr>
        <rFont val="Arial"/>
        <color rgb="FF000000"/>
        <sz val="8.0"/>
      </rPr>
      <t>, Guilliod R</t>
    </r>
    <r>
      <rPr>
        <rFont val="Arial"/>
        <color rgb="FF000000"/>
        <sz val="8.0"/>
        <vertAlign val="superscript"/>
      </rPr>
      <t>4</t>
    </r>
    <r>
      <rPr>
        <rFont val="Arial"/>
        <color rgb="FF000000"/>
        <sz val="8.0"/>
      </rPr>
      <t>, Maus EA</t>
    </r>
    <r>
      <rPr>
        <rFont val="Arial"/>
        <color rgb="FF000000"/>
        <sz val="8.0"/>
        <vertAlign val="superscript"/>
      </rPr>
      <t>4</t>
    </r>
    <r>
      <rPr>
        <rFont val="Arial"/>
        <color rgb="FF000000"/>
        <sz val="8.0"/>
      </rPr>
      <t>, King PD</t>
    </r>
    <r>
      <rPr>
        <rFont val="Arial"/>
        <color rgb="FF000000"/>
        <sz val="8.0"/>
        <vertAlign val="superscript"/>
      </rPr>
      <t>5</t>
    </r>
    <r>
      <rPr>
        <rFont val="Arial"/>
        <color rgb="FF000000"/>
        <sz val="8.0"/>
      </rPr>
      <t>, Sevick-Muraca EM</t>
    </r>
  </si>
  <si>
    <t>Evidence for SH2 domain-containing 5'-inositol phosphatase-2 (SHIP2) contributing to a lymphatic dysfunction</t>
  </si>
  <si>
    <t>http://www.ncbi.nlm.nih.gov/pubmed/25383712</t>
  </si>
  <si>
    <t>http://www.ncbi.nlm.nih.gov/pmc/articles/PMC4226566/pdf/pone.0112548.pdf</t>
  </si>
  <si>
    <t>The lymphatic vasculature plays a critical role in a number of disease conditions of increasing prevalence, such as autoimmune disorders, obesity, blood vascular diseases, and cancer metastases. Yet, unlike the blood vasculature, the tools available to interrogate the molecular basis of lymphatic dysfunction/disease have been lacking. More recently, investigators have reported that dysregulation of the PI3K pathway is involved in syndromic human diseases that involve abnormal lymphatic vasculatures, but there have been few compelling results that show the direct association of this molecular pathway with lymphatic dysfunction in humans. Using near-infrared fluorescence lymphatic imaging (NIRFLI) to phenotype and next generation sequencing (NGS) for unbiased genetic discovery in a family with non-syndromic lymphatic disease, we discovered a rare, novel mutation in INPPL1 that encodes the protein SHIP2, which is a negative regulator of the PI3K pathway, to be associated with lymphatic dysfunction in the family. In vitro interrogation shows that SHIP2 is directly associated with impairment of normal lymphatic endothelial cell (LEC) behavior and that SHIP2 associates with receptors that are associated in lymphedema, implicating its direct involvement in the lymphatic vasculature.</t>
  </si>
  <si>
    <r>
      <t>Sevick-Muraca EM</t>
    </r>
    <r>
      <rPr>
        <rFont val="Arial"/>
        <color rgb="FF000000"/>
        <sz val="8.0"/>
        <vertAlign val="superscript"/>
      </rPr>
      <t>1</t>
    </r>
    <r>
      <rPr>
        <rFont val="Arial"/>
        <color rgb="FF000000"/>
        <sz val="8.0"/>
      </rPr>
      <t>, King PD</t>
    </r>
  </si>
  <si>
    <t>Lymphatic vessel abnormalities arising from disorders of Ras signal transduction</t>
  </si>
  <si>
    <t>http://www.ncbi.nlm.nih.gov/pubmed/24183794</t>
  </si>
  <si>
    <t>http://www.ncbi.nlm.nih.gov/pmc/articles/PMC3943571/pdf/nihms526502.pdf</t>
  </si>
  <si>
    <t>A number of genetic diseases in man have been described in which abnormalities in the development and function of the lymphatic vascular (LV) system are prominent features. The genes that are mutated in these diseases are varied and include genes that encode lymphatic endothelial cell (LEC) growth factor receptors and their ligands and transcription factors that control LEC fate and function. In addition, an increasing number of genes have been identified that encode components of the Ras signal transduction pathway that conveys signals from cell surface receptors to regulate cell growth, proliferation, and differentiation. Gene targeting studies performed in mice have confirmed that the LV system is particularly susceptible to perturbations in the Ras pathway.</t>
  </si>
  <si>
    <t>Guillermo Oliver</t>
  </si>
  <si>
    <r>
      <t>Srinivasan RS</t>
    </r>
    <r>
      <rPr>
        <rFont val="Arial"/>
        <color rgb="FF000000"/>
        <sz val="8.0"/>
        <vertAlign val="superscript"/>
      </rPr>
      <t>1</t>
    </r>
    <r>
      <rPr>
        <rFont val="Arial"/>
        <color rgb="FF000000"/>
        <sz val="8.0"/>
      </rPr>
      <t>, Escobedo N</t>
    </r>
    <r>
      <rPr>
        <rFont val="Arial"/>
        <color rgb="FF000000"/>
        <sz val="8.0"/>
        <vertAlign val="superscript"/>
      </rPr>
      <t>1</t>
    </r>
    <r>
      <rPr>
        <rFont val="Arial"/>
        <color rgb="FF000000"/>
        <sz val="8.0"/>
      </rPr>
      <t>, Yang Y</t>
    </r>
    <r>
      <rPr>
        <rFont val="Arial"/>
        <color rgb="FF000000"/>
        <sz val="8.0"/>
        <vertAlign val="superscript"/>
      </rPr>
      <t>1</t>
    </r>
    <r>
      <rPr>
        <rFont val="Arial"/>
        <color rgb="FF000000"/>
        <sz val="8.0"/>
      </rPr>
      <t>, Interiano A</t>
    </r>
    <r>
      <rPr>
        <rFont val="Arial"/>
        <color rgb="FF000000"/>
        <sz val="8.0"/>
        <vertAlign val="superscript"/>
      </rPr>
      <t>1</t>
    </r>
    <r>
      <rPr>
        <rFont val="Arial"/>
        <color rgb="FF000000"/>
        <sz val="8.0"/>
      </rPr>
      <t>, Dillard ME</t>
    </r>
    <r>
      <rPr>
        <rFont val="Arial"/>
        <color rgb="FF000000"/>
        <sz val="8.0"/>
        <vertAlign val="superscript"/>
      </rPr>
      <t>1</t>
    </r>
    <r>
      <rPr>
        <rFont val="Arial"/>
        <color rgb="FF000000"/>
        <sz val="8.0"/>
      </rPr>
      <t>, Finkelstein D</t>
    </r>
    <r>
      <rPr>
        <rFont val="Arial"/>
        <color rgb="FF000000"/>
        <sz val="8.0"/>
        <vertAlign val="superscript"/>
      </rPr>
      <t>2</t>
    </r>
    <r>
      <rPr>
        <rFont val="Arial"/>
        <color rgb="FF000000"/>
        <sz val="8.0"/>
      </rPr>
      <t>, Mukatira S</t>
    </r>
    <r>
      <rPr>
        <rFont val="Arial"/>
        <color rgb="FF000000"/>
        <sz val="8.0"/>
        <vertAlign val="superscript"/>
      </rPr>
      <t>2</t>
    </r>
    <r>
      <rPr>
        <rFont val="Arial"/>
        <color rgb="FF000000"/>
        <sz val="8.0"/>
      </rPr>
      <t>, Gil HJ</t>
    </r>
    <r>
      <rPr>
        <rFont val="Arial"/>
        <color rgb="FF000000"/>
        <sz val="8.0"/>
        <vertAlign val="superscript"/>
      </rPr>
      <t>1</t>
    </r>
    <r>
      <rPr>
        <rFont val="Arial"/>
        <color rgb="FF000000"/>
        <sz val="8.0"/>
      </rPr>
      <t>, Nurmi H</t>
    </r>
    <r>
      <rPr>
        <rFont val="Arial"/>
        <color rgb="FF000000"/>
        <sz val="8.0"/>
        <vertAlign val="superscript"/>
      </rPr>
      <t>3</t>
    </r>
    <r>
      <rPr>
        <rFont val="Arial"/>
        <color rgb="FF000000"/>
        <sz val="8.0"/>
      </rPr>
      <t>, Alitalo K</t>
    </r>
    <r>
      <rPr>
        <rFont val="Arial"/>
        <color rgb="FF000000"/>
        <sz val="8.0"/>
        <vertAlign val="superscript"/>
      </rPr>
      <t>3</t>
    </r>
    <r>
      <rPr>
        <rFont val="Arial"/>
        <color rgb="FF000000"/>
        <sz val="8.0"/>
      </rPr>
      <t>, Oliver G</t>
    </r>
  </si>
  <si>
    <t>The Prox1-Vegfr3 feedback loop maintains the identity and the number of lymphatic endothelial cell progenitors</t>
  </si>
  <si>
    <t>http://www.ncbi.nlm.nih.gov/pubmed/25274728</t>
  </si>
  <si>
    <t>http://www.ncbi.nlm.nih.gov/pmc/articles/PMC4180978/pdf/2175.pdf</t>
  </si>
  <si>
    <t>The mammalian lymphatic vasculature is important for returning fluids from the extracellular tissue milieu back to the blood circulation. We showed previously that Prox1 dosage is important for the development of the mammalian lymphatic vasculature. The lack of Prox1 activity results in the complete absence of lymphatic endothelial cells (LECs). In Prox1 heterozygous embryos, the number of LECs is reduced because of a decrease in the progenitor pool in the cardinal vein. This reduction is caused by some progenitor cells being unable to maintain Prox1 expression. In this study, we identified Vegfr3, the cognate receptor of the lymphangiogenic growth factor Vegfc, as a dosage-dependent, direct in vivo target of Prox1. Using various mouse models, we also determined that Vegfr3 regulates Prox1 by establishing a feedback loop necessary to maintain the identity of LEC progenitors and that Vegfc-mediated activation of Vegfr3 signaling is necessary to maintain Prox1 expression in LEC progenitors. We propose that this feedback loop is the main sensing mechanism controlling the number of LEC progenitors and, as a consequence, the number of budding LECs that will form the embryonic lymphatic vasculature.</t>
  </si>
  <si>
    <t>Yang Y, Oliver G</t>
  </si>
  <si>
    <t>Development of the mammalian lymphatic vasculature</t>
  </si>
  <si>
    <t>http://www.ncbi.nlm.nih.gov/pubmed/24590273</t>
  </si>
  <si>
    <t>http://www.ncbi.nlm.nih.gov/pmc/articles/PMC3938267/pdf/JCI71609.pdf</t>
  </si>
  <si>
    <t>The two vascular systems of our body are the blood and lymphatic vasculature. Our understanding of the cellular and molecular processes controlling the development of the lymphatic vasculature has progressed significantly in the last decade. In mammals, this is a stepwise process that starts in the embryonic veins, where lymphatic EC (LEC) progenitors are initially specified. The differentiation and maturation of these progenitors continues as they bud from the veins to produce scattered primitive lymph sacs, from which most of the lymphatic vasculature is derived. Here, we summarize our current understanding of the key steps leading to the formation of a functional lymphatic vasculature.</t>
  </si>
  <si>
    <t>Kathleen Caron</t>
  </si>
  <si>
    <r>
      <t>Klein KR</t>
    </r>
    <r>
      <rPr>
        <rFont val="Arial"/>
        <color rgb="FF000000"/>
        <sz val="8.0"/>
        <vertAlign val="superscript"/>
      </rPr>
      <t>1</t>
    </r>
    <r>
      <rPr>
        <rFont val="Arial"/>
        <color rgb="FF000000"/>
        <sz val="8.0"/>
      </rPr>
      <t>, Caron KM</t>
    </r>
  </si>
  <si>
    <t>Adrenomedullin in lymphangiogenesis: from development to disease</t>
  </si>
  <si>
    <t>http://www.ncbi.nlm.nih.gov/pubmed/25953627</t>
  </si>
  <si>
    <t>Over the past decade, we have begun to appreciate that the lymphatic vascular system does more than simply return plasma back into the circulatory system and, in fact, contributes to a wide variety of normal and disease states. For this reason, much research has been devoted to understanding how lymphatic vessels form and function, with a particular interest in which molecules contribute to lymphatic vessel growth and maintenance. In the following review, we focus on a potent lymphangiogenic factor, adrenomedullin, and its known roles in lymphangiogenesis, lymphatic function, and human lymphatic disease. As one of the first, pharmacologically tractable G protein-coupled receptor pathways characterized in lymphatic endothelial cells, the continued study of adrenomedullin effects on the lymphatic system may open new avenues for the modulation of lymphatic growth and function in a variety of lymphatic-related diseases that currently have few treatments.</t>
  </si>
  <si>
    <r>
      <t>Karpinich NO</t>
    </r>
    <r>
      <rPr>
        <rFont val="Arial"/>
        <color rgb="FF000000"/>
        <sz val="8.0"/>
        <vertAlign val="superscript"/>
      </rPr>
      <t>1</t>
    </r>
    <r>
      <rPr>
        <rFont val="Arial"/>
        <color rgb="FF000000"/>
        <sz val="8.0"/>
      </rPr>
      <t>, Caron KM</t>
    </r>
  </si>
  <si>
    <t>Gap junction coupling is required for tumor cell migration through lymphatic endothelium</t>
  </si>
  <si>
    <t>http://www.ncbi.nlm.nih.gov/pubmed/25792452</t>
  </si>
  <si>
    <t>The lymphatic vasculature is a well-established conduit for metastasis, but the mechanisms by which tumor cells interact with lymphatic endothelial cells (LECs) to facilitate escape remain poorly understood. Elevated levels of the lymphangiogenic peptide adrenomedullin are found in many tumors, and we previously characterized that its expression is necessary for lymphatic vessel growth within both tumors and sentinel lymph nodes and for distant metastasis.</t>
  </si>
  <si>
    <r>
      <t>Bautch VL</t>
    </r>
    <r>
      <rPr>
        <rFont val="Arial"/>
        <color rgb="FF000000"/>
        <sz val="8.0"/>
        <vertAlign val="superscript"/>
      </rPr>
      <t>1</t>
    </r>
    <r>
      <rPr>
        <rFont val="Arial"/>
        <color rgb="FF000000"/>
        <sz val="8.0"/>
      </rPr>
      <t>, Caron KM</t>
    </r>
  </si>
  <si>
    <t>Blood and lymphatic vessel formation</t>
  </si>
  <si>
    <t>http://www.ncbi.nlm.nih.gov/pubmed/25731762</t>
  </si>
  <si>
    <t>Blood and lymphatic vessels deliver oxygen and nutrients, remove waste and CO2, and regulate interstitial pressure in tissues and organs. These vessels begin life early in embryogenesis using transcription factors and signaling pathways that regulate differentiation, morphogenesis, and proliferation. Here we describe how these vessels develop in the mouse embryo, and the signals that are important to their development.</t>
  </si>
  <si>
    <t>Decoy receptor CXCR7 modulates adrenomedullin-mediated cardiac and lymphatic vascular development</t>
  </si>
  <si>
    <t>http://www.ncbi.nlm.nih.gov/pubmed/25203207</t>
  </si>
  <si>
    <t>Atypical 7-transmembrane receptors, often called decoy receptors, act promiscuously as molecular sinks to regulate ligand bioavailability and consequently temper the signaling of canonical G protein-coupled receptor (GPCR) pathways. Loss of mammalian CXCR7, the most recently described decoy receptor, results in postnatal lethality due to aberrant cardiac development and myocyte hyperplasia. Here, we provide the molecular underpinning for this proliferative phenotype by demonstrating that the dosage and signaling of adrenomedullin (Adm, gene; AM, protein)-a mitogenic peptide hormone required for normal cardiovascular development-is tightly controlled by CXCR7. To this end, Cxcr7(-/-) mice exhibit gain-of-function cardiac and lymphatic vascular phenotypes that can be reversed upon genetic depletion of adrenomedullin ligand. In addition to identifying a biological ligand accountable for the phenotypes of Cxcr7(-/-) mice, these results reveal a previously underappreciated role for decoy receptors as molecular rheostats in controlling the timing and extent of GPCR-mediated cardiac and vascular development.</t>
  </si>
  <si>
    <t>Karpinich NO, Caron KM</t>
  </si>
  <si>
    <t>Schlemm's canal: more than meets the eye, lymphatics in disguise</t>
  </si>
  <si>
    <t>http://www.ncbi.nlm.nih.gov/pubmed/25061871</t>
  </si>
  <si>
    <t>http://www.ncbi.nlm.nih.gov/pmc/articles/PMC4151199/pdf/JCI77507.pdf</t>
  </si>
  <si>
    <t>Schlemm's canal (SC) is a unique vascular structure that functions to maintain fluid homeostasis by draining aqueous humor from the eye into the systemic circulation. The endothelium lining the inner wall of SC has both blood and lymphatic vascular characteristics, thus prompting exploration of the development and regulation of this unique channel. In this issue of the JCI, back-to-back papers by Aspelund et al. and Park et al. detail the mechanisms of SC development, which includes a lymphatic reprogramming that is necessary to maintain proper function. Furthermore, both groups exploit the lymph-like qualities of this canal: they identify VEGF-C as a potential therapeutic for glaucoma and suggest that expression of PROX1, a marker of lymphatic fate, could also serve as a biosensor for monitoring SC integrity. These studies provide substantial insight into the molecular and cellular pathways that govern SC development and reveal that ocular pathology is associated with deregulation of the lymph-like characteristics of SC</t>
  </si>
  <si>
    <t>Masataka Majima</t>
  </si>
  <si>
    <t>Ogawa F, Amano H, Eshima K, Ito Y, Matsui Y, Hosono K, Kitasato H, Iyoda A, Iwabuchi K, Kumagai Y, Satoh Y, Narumiya S, Majima M.</t>
  </si>
  <si>
    <t>Prostanoid induces premetastatic niche in regional lymph nodes</t>
  </si>
  <si>
    <t>http://www.ncbi.nlm.nih.gov/pubmed/25271626</t>
  </si>
  <si>
    <t>http://www.ncbi.nlm.nih.gov/pmc/articles/PMC4347225/pdf/JCI73530.pdf</t>
  </si>
  <si>
    <t>The lymphatic system is an important route for cancer dissemination, and lymph node metastasis (LNM) serves as a critical prognostic determinant in cancer patients. We investigated the contribution of COX-2-derived prostaglandin E2 (PGE2) in the formation of a premetastatic niche and LNM. A murine model of Lewis lung carcinoma (LLC) cell metastasis revealed that COX-2 is expressed in DCs from the early stage in the lymph node subcapsular regions, and COX-2 inhibition markedly suppressed mediastinal LNM. Stromal cell-derived factor-1 (SDF-1) was elevated in DCs before LLC cell infiltration to the lymph nodes, and a COX-2 inhibitor, an SDF-1 antagonist, and a CXCR4 neutralizing antibody all reduced LNM. Moreover, LNM was reduced in mice lacking the PGE2 receptor EP3, and stimulation of cultured DCs with an EP3 agonist increased SDF-1 production. Compared with WT CD11c+ DCs, injection of EP3-deficient CD11c+ DCs dramatically reduced accumulation of SDF-1+CD11c+ DCs in regional LNs and LNM in LLC-injected mice. Accumulation of Tregs and lymph node lymphangiogenesis, which may influence the fate of metastasized tumor cells, was also COX-2/EP3-dependent. These results indicate that DCs induce a premetastatic niche during LNM via COX-2/EP3-dependent induction of SDF-1 and suggest that inhibition of this signaling axis may be an effective strategy to suppress premetastatic niche formation and LNM.</t>
  </si>
  <si>
    <r>
      <t>Kurashige C</t>
    </r>
    <r>
      <rPr>
        <rFont val="Arial"/>
        <color rgb="FF000000"/>
        <sz val="8.0"/>
        <vertAlign val="superscript"/>
      </rPr>
      <t>1</t>
    </r>
    <r>
      <rPr>
        <rFont val="Arial"/>
        <color rgb="FF000000"/>
        <sz val="8.0"/>
      </rPr>
      <t>, Hosono K, Matsuda H, Tsujikawa K, Okamoto H, Majima M.</t>
    </r>
  </si>
  <si>
    <t>Roles of receptor activity-modifying protein 1 in angiogenesis and lymphangiogenesis during skin wound healing in mice</t>
  </si>
  <si>
    <t>http://www.ncbi.nlm.nih.gov/pubmed/24308973</t>
  </si>
  <si>
    <t>http://www.fasebj.org/content/28/3/1237.full.pdf+html</t>
  </si>
  <si>
    <t>Receptor activity-modifying protein 1 (RAMP1) forms a complex with calcitonin receptor-like receptor (CLR) to produce the receptor for calcitonin gene-related peptide (CGRP). CGRP, a 37-aa neuropeptide, is widely distributed in neuronal tissues and exerts its biological effects via CLR/RAMP1; however, the pathophysiological roles of CLR/RAMP1 remain to be clarified. To study the functions of CLR/RAMP1, we generated RAMP1-knockout (RAMP1(-/-)) mice. Compared with those of wild-type (WT) mice, wound healing and wound-induced angiogenesis were significantly suppressed in RAMP1(-/-) mice, with reduced expression of vascular endothelial growth factor (VEGF)-A. Formation of the lymphatic vessels that drain interstitial fluids was also suppressed in RAMP1(-/-) mice, with reduced expression of VEGF-C and VEGFR-3 in wound granulation tissues. RAMP1 was expressed in endothelial cells (ECs) in the preexisting skin blood vessels, but was not observed in ECs in newly formed blood or lymphatic vessels. Macrophages in the wound granulation tissues expressed RAMP1 and produced substantial amounts of VEGF-C in response to CGRP in vitro. RAMP1(-/-) bone marrow chimeric mice showed delayed wound healing with reduced angiogenesis/lymphangiogenesis in wound granulation tissues. These findings suggest that RAMP1 plays a crucial role in wound healing and wound-induced angiogenesis and lymphangiogenesis and that it is a promising target for controlling angiogenesis and lymphangiogenesis.</t>
  </si>
  <si>
    <t>Rene Haegerling</t>
  </si>
  <si>
    <r>
      <t>Dartsch N</t>
    </r>
    <r>
      <rPr>
        <rFont val="Arial"/>
        <color rgb="FF000000"/>
        <sz val="8.0"/>
        <vertAlign val="superscript"/>
      </rPr>
      <t>1</t>
    </r>
    <r>
      <rPr>
        <rFont val="Arial"/>
        <color rgb="FF000000"/>
        <sz val="8.0"/>
      </rPr>
      <t>, Schulte D, Hägerling R, Kiefer F, Vestweber D</t>
    </r>
  </si>
  <si>
    <t>Fusing VE-cadherin to α-catenin impairs fetal liver hematopoiesis and lymph but not blood vessel formation</t>
  </si>
  <si>
    <t>http://www.ncbi.nlm.nih.gov/pubmed/24567373</t>
  </si>
  <si>
    <t>http://www.ncbi.nlm.nih.gov/pmc/articles/PMC3993599/pdf/zmb1634.pdf</t>
  </si>
  <si>
    <t>We have recently shown that genetic replacement of VE-cadherin by a VE-cadherin-α-catenin fusion construct strongly impairs opening of endothelial cell contacts during leukocyte extravasation and induction of vascular permeability in adult mice. Here we show that this mutation leads to lethality at midgestation on a clean C57BL/6 background. Investigating the reasons for embryonic lethality, we observed a lack of fetal liver hematopoiesis and severe lymphedema but no detectable defects in blood vessel formation and remodeling. As for the hematopoiesis defect, VE-cadherin-α-catenin affected neither the generation of hematopoietic stem and progenitor cells (HSPCs) from hemogenic endothelium nor their differentiation into multiple hematopoietic lineages. Instead, HSPCs accumulated in the fetal circulation, suggesting that their entry into the fetal liver was blocked. Edema formation was caused by disturbed lymphatic vessel development. Lymphatic progenitor cells of VE-cadherin-α-catenin-expressing embryos were able to leave the cardinal vein and migrate to the site of the first lymphatic vessel formation, yet subsequently, these cells failed to form large lumenized lymphatic vessels. Thus, stabilizing endothelial cell contacts by a covalent link between VE-cadherin and α-catenin affects recruitment of hematopoietic progenitors into the fetal liver and the development of lymph but not blood vessels.</t>
  </si>
  <si>
    <t>Tatiana Petrova</t>
  </si>
  <si>
    <r>
      <t>Bernier-Latmani J</t>
    </r>
    <r>
      <rPr>
        <rFont val="Arial"/>
        <color rgb="FF000000"/>
        <sz val="8.0"/>
        <vertAlign val="superscript"/>
      </rPr>
      <t>1</t>
    </r>
    <r>
      <rPr>
        <rFont val="Arial"/>
        <color rgb="FF000000"/>
        <sz val="8.0"/>
      </rPr>
      <t>, Sabine A</t>
    </r>
    <r>
      <rPr>
        <rFont val="Arial"/>
        <color rgb="FF000000"/>
        <sz val="8.0"/>
        <vertAlign val="superscript"/>
      </rPr>
      <t>1</t>
    </r>
    <r>
      <rPr>
        <rFont val="Arial"/>
        <color rgb="FF000000"/>
        <sz val="8.0"/>
      </rPr>
      <t>, Petrova TV</t>
    </r>
  </si>
  <si>
    <t>Meet me in the middle: dual origins of dermal lymphatic vasculature in mammals.</t>
  </si>
  <si>
    <t>http://www.ncbi.nlm.nih.gov/pubmed/25953918</t>
  </si>
  <si>
    <t>http://circres.ahajournals.org/content/116/10/1630.full.pdf+html</t>
  </si>
  <si>
    <r>
      <t>Zheng W</t>
    </r>
    <r>
      <rPr>
        <rFont val="Arial"/>
        <color rgb="FF000000"/>
        <sz val="8.0"/>
        <vertAlign val="superscript"/>
      </rPr>
      <t>1</t>
    </r>
    <r>
      <rPr>
        <rFont val="Arial"/>
        <color rgb="FF000000"/>
        <sz val="8.0"/>
      </rPr>
      <t>, Nurmi H</t>
    </r>
    <r>
      <rPr>
        <rFont val="Arial"/>
        <color rgb="FF000000"/>
        <sz val="8.0"/>
        <vertAlign val="superscript"/>
      </rPr>
      <t>1</t>
    </r>
    <r>
      <rPr>
        <rFont val="Arial"/>
        <color rgb="FF000000"/>
        <sz val="8.0"/>
      </rPr>
      <t>, Appak S</t>
    </r>
    <r>
      <rPr>
        <rFont val="Arial"/>
        <color rgb="FF000000"/>
        <sz val="8.0"/>
        <vertAlign val="superscript"/>
      </rPr>
      <t>2</t>
    </r>
    <r>
      <rPr>
        <rFont val="Arial"/>
        <color rgb="FF000000"/>
        <sz val="8.0"/>
      </rPr>
      <t>, Sabine A</t>
    </r>
    <r>
      <rPr>
        <rFont val="Arial"/>
        <color rgb="FF000000"/>
        <sz val="8.0"/>
        <vertAlign val="superscript"/>
      </rPr>
      <t>3</t>
    </r>
    <r>
      <rPr>
        <rFont val="Arial"/>
        <color rgb="FF000000"/>
        <sz val="8.0"/>
      </rPr>
      <t>, Bovay E</t>
    </r>
    <r>
      <rPr>
        <rFont val="Arial"/>
        <color rgb="FF000000"/>
        <sz val="8.0"/>
        <vertAlign val="superscript"/>
      </rPr>
      <t>3</t>
    </r>
    <r>
      <rPr>
        <rFont val="Arial"/>
        <color rgb="FF000000"/>
        <sz val="8.0"/>
      </rPr>
      <t>, Korhonen EA</t>
    </r>
    <r>
      <rPr>
        <rFont val="Arial"/>
        <color rgb="FF000000"/>
        <sz val="8.0"/>
        <vertAlign val="superscript"/>
      </rPr>
      <t>4</t>
    </r>
    <r>
      <rPr>
        <rFont val="Arial"/>
        <color rgb="FF000000"/>
        <sz val="8.0"/>
      </rPr>
      <t>, Orsenigo F</t>
    </r>
    <r>
      <rPr>
        <rFont val="Arial"/>
        <color rgb="FF000000"/>
        <sz val="8.0"/>
        <vertAlign val="superscript"/>
      </rPr>
      <t>5</t>
    </r>
    <r>
      <rPr>
        <rFont val="Arial"/>
        <color rgb="FF000000"/>
        <sz val="8.0"/>
      </rPr>
      <t>, Lohela M</t>
    </r>
    <r>
      <rPr>
        <rFont val="Arial"/>
        <color rgb="FF000000"/>
        <sz val="8.0"/>
        <vertAlign val="superscript"/>
      </rPr>
      <t>6</t>
    </r>
    <r>
      <rPr>
        <rFont val="Arial"/>
        <color rgb="FF000000"/>
        <sz val="8.0"/>
      </rPr>
      <t>, D'Amico G</t>
    </r>
    <r>
      <rPr>
        <rFont val="Arial"/>
        <color rgb="FF000000"/>
        <sz val="8.0"/>
        <vertAlign val="superscript"/>
      </rPr>
      <t>4</t>
    </r>
    <r>
      <rPr>
        <rFont val="Arial"/>
        <color rgb="FF000000"/>
        <sz val="8.0"/>
      </rPr>
      <t>, Holopainen T</t>
    </r>
    <r>
      <rPr>
        <rFont val="Arial"/>
        <color rgb="FF000000"/>
        <sz val="8.0"/>
        <vertAlign val="superscript"/>
      </rPr>
      <t>4</t>
    </r>
    <r>
      <rPr>
        <rFont val="Arial"/>
        <color rgb="FF000000"/>
        <sz val="8.0"/>
      </rPr>
      <t>, Leow CC</t>
    </r>
    <r>
      <rPr>
        <rFont val="Arial"/>
        <color rgb="FF000000"/>
        <sz val="8.0"/>
        <vertAlign val="superscript"/>
      </rPr>
      <t>7</t>
    </r>
    <r>
      <rPr>
        <rFont val="Arial"/>
        <color rgb="FF000000"/>
        <sz val="8.0"/>
      </rPr>
      <t>, Dejana E</t>
    </r>
    <r>
      <rPr>
        <rFont val="Arial"/>
        <color rgb="FF000000"/>
        <sz val="8.0"/>
        <vertAlign val="superscript"/>
      </rPr>
      <t>5</t>
    </r>
    <r>
      <rPr>
        <rFont val="Arial"/>
        <color rgb="FF000000"/>
        <sz val="8.0"/>
      </rPr>
      <t>, Petrova TV</t>
    </r>
    <r>
      <rPr>
        <rFont val="Arial"/>
        <color rgb="FF000000"/>
        <sz val="8.0"/>
        <vertAlign val="superscript"/>
      </rPr>
      <t>8</t>
    </r>
    <r>
      <rPr>
        <rFont val="Arial"/>
        <color rgb="FF000000"/>
        <sz val="8.0"/>
      </rPr>
      <t>, Augustin HG</t>
    </r>
    <r>
      <rPr>
        <rFont val="Arial"/>
        <color rgb="FF000000"/>
        <sz val="8.0"/>
        <vertAlign val="superscript"/>
      </rPr>
      <t>2</t>
    </r>
    <r>
      <rPr>
        <rFont val="Arial"/>
        <color rgb="FF000000"/>
        <sz val="8.0"/>
      </rPr>
      <t>, Alitalo K</t>
    </r>
    <r>
      <rPr>
        <rFont val="Arial"/>
        <color rgb="FF000000"/>
        <sz val="8.0"/>
        <vertAlign val="superscript"/>
      </rPr>
      <t>1</t>
    </r>
  </si>
  <si>
    <t>Angiopoietin 2 regulates the transformation and integrity of lymphatic endothelial cell junctions</t>
  </si>
  <si>
    <t>http://www.ncbi.nlm.nih.gov/pubmed/25030698</t>
  </si>
  <si>
    <t>http://www.ncbi.nlm.nih.gov/pmc/articles/PMC4102766/pdf/1592.pdf</t>
  </si>
  <si>
    <t>Primitive lymphatic vessels are remodeled into functionally specialized initial and collecting lymphatics during development. Lymphatic endothelial cell (LEC) junctions in initial lymphatics transform from a zipper-like to a button-like pattern during collecting vessel development, but what regulates this process is largely unknown. Angiopoietin 2 (Ang2) deficiency leads to abnormal lymphatic vessels. Here we found that an ANG2-blocking antibody inhibited embryonic lymphangiogenesis, whereas endothelium-specific ANG2 overexpression induced lymphatic hyperplasia. ANG2 inhibition blocked VE-cadherin phosphorylation at tyrosine residue 685 and the concomitant formation of button-like junctions in initial lymphatics. The defective junctions were associated with impaired lymph uptake. In collecting lymphatics, adherens junctions were disrupted, and the vessels leaked upon ANG2 blockade or gene deletion. ANG2 inhibition also suppressed the onset of lymphatic valve formation and subsequent valve maturation. These data identify ANG2 as the first essential regulator of the functionally important interendothelial cell-cell junctions that form during lymphatic development.</t>
  </si>
  <si>
    <r>
      <t>Coxam B</t>
    </r>
    <r>
      <rPr>
        <rFont val="Arial"/>
        <color rgb="FF000000"/>
        <sz val="8.0"/>
        <vertAlign val="superscript"/>
      </rPr>
      <t>1</t>
    </r>
    <r>
      <rPr>
        <rFont val="Arial"/>
        <color rgb="FF000000"/>
        <sz val="8.0"/>
      </rPr>
      <t>, Sabine A</t>
    </r>
    <r>
      <rPr>
        <rFont val="Arial"/>
        <color rgb="FF000000"/>
        <sz val="8.0"/>
        <vertAlign val="superscript"/>
      </rPr>
      <t>2</t>
    </r>
    <r>
      <rPr>
        <rFont val="Arial"/>
        <color rgb="FF000000"/>
        <sz val="8.0"/>
      </rPr>
      <t>, Bower NI</t>
    </r>
    <r>
      <rPr>
        <rFont val="Arial"/>
        <color rgb="FF000000"/>
        <sz val="8.0"/>
        <vertAlign val="superscript"/>
      </rPr>
      <t>1</t>
    </r>
    <r>
      <rPr>
        <rFont val="Arial"/>
        <color rgb="FF000000"/>
        <sz val="8.0"/>
      </rPr>
      <t>, Smith KA</t>
    </r>
    <r>
      <rPr>
        <rFont val="Arial"/>
        <color rgb="FF000000"/>
        <sz val="8.0"/>
        <vertAlign val="superscript"/>
      </rPr>
      <t>1</t>
    </r>
    <r>
      <rPr>
        <rFont val="Arial"/>
        <color rgb="FF000000"/>
        <sz val="8.0"/>
      </rPr>
      <t>, Pichol-Thievend C</t>
    </r>
    <r>
      <rPr>
        <rFont val="Arial"/>
        <color rgb="FF000000"/>
        <sz val="8.0"/>
        <vertAlign val="superscript"/>
      </rPr>
      <t>1</t>
    </r>
    <r>
      <rPr>
        <rFont val="Arial"/>
        <color rgb="FF000000"/>
        <sz val="8.0"/>
      </rPr>
      <t>, Skoczylas R</t>
    </r>
    <r>
      <rPr>
        <rFont val="Arial"/>
        <color rgb="FF000000"/>
        <sz val="8.0"/>
        <vertAlign val="superscript"/>
      </rPr>
      <t>1</t>
    </r>
    <r>
      <rPr>
        <rFont val="Arial"/>
        <color rgb="FF000000"/>
        <sz val="8.0"/>
      </rPr>
      <t>, Astin JW</t>
    </r>
    <r>
      <rPr>
        <rFont val="Arial"/>
        <color rgb="FF000000"/>
        <sz val="8.0"/>
        <vertAlign val="superscript"/>
      </rPr>
      <t>3</t>
    </r>
    <r>
      <rPr>
        <rFont val="Arial"/>
        <color rgb="FF000000"/>
        <sz val="8.0"/>
      </rPr>
      <t>, Frampton E</t>
    </r>
    <r>
      <rPr>
        <rFont val="Arial"/>
        <color rgb="FF000000"/>
        <sz val="8.0"/>
        <vertAlign val="superscript"/>
      </rPr>
      <t>1</t>
    </r>
    <r>
      <rPr>
        <rFont val="Arial"/>
        <color rgb="FF000000"/>
        <sz val="8.0"/>
      </rPr>
      <t>, Jaquet M</t>
    </r>
    <r>
      <rPr>
        <rFont val="Arial"/>
        <color rgb="FF000000"/>
        <sz val="8.0"/>
        <vertAlign val="superscript"/>
      </rPr>
      <t>2</t>
    </r>
    <r>
      <rPr>
        <rFont val="Arial"/>
        <color rgb="FF000000"/>
        <sz val="8.0"/>
      </rPr>
      <t>, Crosier PS</t>
    </r>
    <r>
      <rPr>
        <rFont val="Arial"/>
        <color rgb="FF000000"/>
        <sz val="8.0"/>
        <vertAlign val="superscript"/>
      </rPr>
      <t>3</t>
    </r>
    <r>
      <rPr>
        <rFont val="Arial"/>
        <color rgb="FF000000"/>
        <sz val="8.0"/>
      </rPr>
      <t>, Parton RG</t>
    </r>
    <r>
      <rPr>
        <rFont val="Arial"/>
        <color rgb="FF000000"/>
        <sz val="8.0"/>
        <vertAlign val="superscript"/>
      </rPr>
      <t>1</t>
    </r>
    <r>
      <rPr>
        <rFont val="Arial"/>
        <color rgb="FF000000"/>
        <sz val="8.0"/>
      </rPr>
      <t>, Harvey NL</t>
    </r>
    <r>
      <rPr>
        <rFont val="Arial"/>
        <color rgb="FF000000"/>
        <sz val="8.0"/>
        <vertAlign val="superscript"/>
      </rPr>
      <t>4</t>
    </r>
    <r>
      <rPr>
        <rFont val="Arial"/>
        <color rgb="FF000000"/>
        <sz val="8.0"/>
      </rPr>
      <t>, Petrova TV</t>
    </r>
    <r>
      <rPr>
        <rFont val="Arial"/>
        <color rgb="FF000000"/>
        <sz val="8.0"/>
        <vertAlign val="superscript"/>
      </rPr>
      <t>2</t>
    </r>
    <r>
      <rPr>
        <rFont val="Arial"/>
        <color rgb="FF000000"/>
        <sz val="8.0"/>
      </rPr>
      <t>, Schulte-Merker S</t>
    </r>
    <r>
      <rPr>
        <rFont val="Arial"/>
        <color rgb="FF000000"/>
        <sz val="8.0"/>
        <vertAlign val="superscript"/>
      </rPr>
      <t>5</t>
    </r>
    <r>
      <rPr>
        <rFont val="Arial"/>
        <color rgb="FF000000"/>
        <sz val="8.0"/>
      </rPr>
      <t>, Francois M</t>
    </r>
    <r>
      <rPr>
        <rFont val="Arial"/>
        <color rgb="FF000000"/>
        <sz val="8.0"/>
        <vertAlign val="superscript"/>
      </rPr>
      <t>1</t>
    </r>
    <r>
      <rPr>
        <rFont val="Arial"/>
        <color rgb="FF000000"/>
        <sz val="8.0"/>
      </rPr>
      <t>, Hogan BM</t>
    </r>
  </si>
  <si>
    <t>Pkd1 regulates lymphatic vascular morphogenesis during development</t>
  </si>
  <si>
    <t>http://www.cell.com/cell-reports/pdfExtended/S2211-1247%2814%2900260-5</t>
  </si>
  <si>
    <r>
      <t>Coso S</t>
    </r>
    <r>
      <rPr>
        <rFont val="Arial"/>
        <color rgb="FF000000"/>
        <sz val="8.0"/>
        <vertAlign val="superscript"/>
      </rPr>
      <t>1</t>
    </r>
    <r>
      <rPr>
        <rFont val="Arial"/>
        <color rgb="FF000000"/>
        <sz val="8.0"/>
      </rPr>
      <t>, Bovay E, Petrova TV.</t>
    </r>
  </si>
  <si>
    <t>Pressing the right buttons: signaling in lymphangiogenesis</t>
  </si>
  <si>
    <t>http://www.ncbi.nlm.nih.gov/pubmed/24608974</t>
  </si>
  <si>
    <t>http://www.bloodjournal.org/content/bloodjournal/123/17/2614.full.pdf</t>
  </si>
  <si>
    <t>Lymphatic vasculature is increasingly recognized as an important factor both in the regulation of normal tissue homeostasis and immune response and in many diseases, such as inflammation, cancer, obesity, and hypertension. In the last few years, in addition to the central role of vascular endothelial growth factor (VEGF)-C/VEGF receptor-3 signaling in lymphangiogenesis, significant new insights were obtained about Notch, transforming growth factor β/bone morphogenetic protein, Ras, mitogen-activated protein kinase, phosphatidylinositol 3 kinase, and Ca(2+)/calcineurin signaling pathways in the control of growth and remodeling of lymphatic vessels. An emerging picture of lymphangiogenic signaling is complex and in many ways distinct from the regulation of angiogenesis. This complexity provides new challenges, but also new opportunities for selective therapeutic targeting of lymphatic vasculature.</t>
  </si>
  <si>
    <r>
      <t>Meens MJ</t>
    </r>
    <r>
      <rPr>
        <rFont val="Arial"/>
        <color rgb="FF000000"/>
        <sz val="8.0"/>
        <vertAlign val="superscript"/>
      </rPr>
      <t>1</t>
    </r>
    <r>
      <rPr>
        <rFont val="Arial"/>
        <color rgb="FF000000"/>
        <sz val="8.0"/>
      </rPr>
      <t>, Sabine A</t>
    </r>
    <r>
      <rPr>
        <rFont val="Arial"/>
        <color rgb="FF000000"/>
        <sz val="8.0"/>
        <vertAlign val="superscript"/>
      </rPr>
      <t>2</t>
    </r>
    <r>
      <rPr>
        <rFont val="Arial"/>
        <color rgb="FF000000"/>
        <sz val="8.0"/>
      </rPr>
      <t>, Petrova TV</t>
    </r>
    <r>
      <rPr>
        <rFont val="Arial"/>
        <color rgb="FF000000"/>
        <sz val="8.0"/>
        <vertAlign val="superscript"/>
      </rPr>
      <t>3</t>
    </r>
    <r>
      <rPr>
        <rFont val="Arial"/>
        <color rgb="FF000000"/>
        <sz val="8.0"/>
      </rPr>
      <t>, Kwak BR</t>
    </r>
  </si>
  <si>
    <t>Connexins in lymphatic vessel physiology and disease</t>
  </si>
  <si>
    <t>http://www.ncbi.nlm.nih.gov/pubmed/24457200</t>
  </si>
  <si>
    <t>http://ac.els-cdn.com/S0014579314000374/1-s2.0-S0014579314000374-main.pdf?_tid=88aa4224-fa71-11e4-b3b9-00000aab0f6b&amp;acdnat=1431632805_6ca9f7e833fb7a4b733df1c09e32dbc7</t>
  </si>
  <si>
    <r>
      <t xml:space="preserve">Connexins are transmembrane proteins that form gap junction- and hemi-channels. Once inserted into the membrane, hemi-channels (connexons) allow for diffusion of ions and small molecules (&lt;1 kDa) between the extracellular space and the cytosol. Gap junction channels allow diffusion of similar molecules between the cytoplasms of adjacent cells. The expression and function of connexins in blood vessels has been intensely studied in the last few decades. In contrast, only a few studies paid attention to lymphatic vessels; convincing </t>
    </r>
    <r>
      <rPr>
        <rFont val="Arial"/>
        <i/>
        <color rgb="FF000000"/>
        <sz val="8.0"/>
      </rPr>
      <t>in vivo</t>
    </r>
    <r>
      <rPr>
        <rFont val="Arial"/>
        <color rgb="FF000000"/>
        <sz val="8.0"/>
      </rPr>
      <t xml:space="preserve"> data with respect to expression patterns of lymphatic connexins and their functional roles have only recently begun to emerge. Interestingly, mutations in connexin genes have been linked to diseases of lymphatic vasculature, most notably primary and secondary lymphedema. This review summarizes the available data regarding lymphatic connexins. More specifically it addresses (i) early studies aimed at presence of gap junction-like structures in lymphatic vessels, (ii) more recent studies focusing on lymphatic connexins using genetically engineered mice, and (iii) results of clinical studies that have reported lymphedema-linked mutations in connexin genes.</t>
    </r>
  </si>
  <si>
    <t>Taija Makinen</t>
  </si>
  <si>
    <r>
      <t>Stanczuk L</t>
    </r>
    <r>
      <rPr>
        <rFont val="Arial"/>
        <color rgb="FF000000"/>
        <sz val="8.0"/>
        <vertAlign val="superscript"/>
      </rPr>
      <t>1</t>
    </r>
    <r>
      <rPr>
        <rFont val="Arial"/>
        <color rgb="FF000000"/>
        <sz val="8.0"/>
      </rPr>
      <t>, Martinez-Corral I</t>
    </r>
    <r>
      <rPr>
        <rFont val="Arial"/>
        <color rgb="FF000000"/>
        <sz val="8.0"/>
        <vertAlign val="superscript"/>
      </rPr>
      <t>1</t>
    </r>
    <r>
      <rPr>
        <rFont val="Arial"/>
        <color rgb="FF000000"/>
        <sz val="8.0"/>
      </rPr>
      <t>, Ulvmar MH</t>
    </r>
    <r>
      <rPr>
        <rFont val="Arial"/>
        <color rgb="FF000000"/>
        <sz val="8.0"/>
        <vertAlign val="superscript"/>
      </rPr>
      <t>2</t>
    </r>
    <r>
      <rPr>
        <rFont val="Arial"/>
        <color rgb="FF000000"/>
        <sz val="8.0"/>
      </rPr>
      <t>, Zhang Y</t>
    </r>
    <r>
      <rPr>
        <rFont val="Arial"/>
        <color rgb="FF000000"/>
        <sz val="8.0"/>
        <vertAlign val="superscript"/>
      </rPr>
      <t>2</t>
    </r>
    <r>
      <rPr>
        <rFont val="Arial"/>
        <color rgb="FF000000"/>
        <sz val="8.0"/>
      </rPr>
      <t>, Laviña B</t>
    </r>
    <r>
      <rPr>
        <rFont val="Arial"/>
        <color rgb="FF000000"/>
        <sz val="8.0"/>
        <vertAlign val="superscript"/>
      </rPr>
      <t>2</t>
    </r>
    <r>
      <rPr>
        <rFont val="Arial"/>
        <color rgb="FF000000"/>
        <sz val="8.0"/>
      </rPr>
      <t>, Fruttiger M</t>
    </r>
    <r>
      <rPr>
        <rFont val="Arial"/>
        <color rgb="FF000000"/>
        <sz val="8.0"/>
        <vertAlign val="superscript"/>
      </rPr>
      <t>3</t>
    </r>
    <r>
      <rPr>
        <rFont val="Arial"/>
        <color rgb="FF000000"/>
        <sz val="8.0"/>
      </rPr>
      <t>, Adams RH</t>
    </r>
    <r>
      <rPr>
        <rFont val="Arial"/>
        <color rgb="FF000000"/>
        <sz val="8.0"/>
        <vertAlign val="superscript"/>
      </rPr>
      <t>4</t>
    </r>
    <r>
      <rPr>
        <rFont val="Arial"/>
        <color rgb="FF000000"/>
        <sz val="8.0"/>
      </rPr>
      <t>, Saur D</t>
    </r>
    <r>
      <rPr>
        <rFont val="Arial"/>
        <color rgb="FF000000"/>
        <sz val="8.0"/>
        <vertAlign val="superscript"/>
      </rPr>
      <t>5</t>
    </r>
    <r>
      <rPr>
        <rFont val="Arial"/>
        <color rgb="FF000000"/>
        <sz val="8.0"/>
      </rPr>
      <t>, Betsholtz C</t>
    </r>
    <r>
      <rPr>
        <rFont val="Arial"/>
        <color rgb="FF000000"/>
        <sz val="8.0"/>
        <vertAlign val="superscript"/>
      </rPr>
      <t>6</t>
    </r>
    <r>
      <rPr>
        <rFont val="Arial"/>
        <color rgb="FF000000"/>
        <sz val="8.0"/>
      </rPr>
      <t>, Ortega S</t>
    </r>
    <r>
      <rPr>
        <rFont val="Arial"/>
        <color rgb="FF000000"/>
        <sz val="8.0"/>
        <vertAlign val="superscript"/>
      </rPr>
      <t>7</t>
    </r>
    <r>
      <rPr>
        <rFont val="Arial"/>
        <color rgb="FF000000"/>
        <sz val="8.0"/>
      </rPr>
      <t>, Alitalo K</t>
    </r>
    <r>
      <rPr>
        <rFont val="Arial"/>
        <color rgb="FF000000"/>
        <sz val="8.0"/>
        <vertAlign val="superscript"/>
      </rPr>
      <t>8</t>
    </r>
    <r>
      <rPr>
        <rFont val="Arial"/>
        <color rgb="FF000000"/>
        <sz val="8.0"/>
      </rPr>
      <t>, Graupera M</t>
    </r>
    <r>
      <rPr>
        <rFont val="Arial"/>
        <color rgb="FF000000"/>
        <sz val="8.0"/>
        <vertAlign val="superscript"/>
      </rPr>
      <t>9</t>
    </r>
    <r>
      <rPr>
        <rFont val="Arial"/>
        <color rgb="FF000000"/>
        <sz val="8.0"/>
      </rPr>
      <t>, Mäkinen T</t>
    </r>
  </si>
  <si>
    <t>cKit Lineage Hemogenic Endothelium-Derived Cells Contribute to Mesenteric Lymphatic Vessels</t>
  </si>
  <si>
    <t>http://www.ncbi.nlm.nih.gov/pubmed/25772358</t>
  </si>
  <si>
    <t>http://www.cell.com/cell-reports/pdfExtended/S2211-1247%2815%2900172-2</t>
  </si>
  <si>
    <t>Pathological lymphatic diseases mostly affect vessels in specific tissues, yet little is known about organ-specific regulation of the lymphatic vasculature. Here, we show that the vascular endothelial growth factor receptor 3 (VEGFR-3)/p110α PI3-kinase signaling pathway is selectively required for the formation of mesenteric lymphatic vasculature. Using genetic lineage tracing, we demonstrate that part of the mesenteric lymphatic vasculature develops from cKit lineage cells of hemogenic endothelial origin through a process we define as lymphvasculogenesis. This is contrary to the current dogma that all mammalian lymphatic vessels form by sprouting from veins. Our results reveal vascular-bed-specific differences in the origin and mechanisms of vessel formation, which may critically underlie organ-specific manifestation of lymphatic dysfunction in disease. The progenitor cells identified in this study may be exploited to restore lymphatic function following cancer surgery, lymphedema, or tissue trauma.</t>
  </si>
  <si>
    <t>Aspelund A, Tammela T, Antila S, Nurmi H, Leppänen VM, Zarkada G, Stanczuk L, Francois M, Mäkinen T, Saharinen P, Immonen I, Alitalo K</t>
  </si>
  <si>
    <t>The Schlemm's canal is a VEGF-C/VEGFR-3-responsive lymphatic-like vessel</t>
  </si>
  <si>
    <t>http://www.ncbi.nlm.nih.gov/pubmed/25061878</t>
  </si>
  <si>
    <t>http://www.ncbi.nlm.nih.gov/pmc/articles/PMC4153703/pdf/JCI75395.pdf</t>
  </si>
  <si>
    <t>In glaucoma, aqueous outflow into the Schlemm's canal (SC) is obstructed. Despite striking structural and functional similarities with the lymphatic vascular system, it is unknown whether the SC is a blood or lymphatic vessel. Here, we demonstrated the expression of lymphatic endothelial cell markers by the SC in murine and zebrafish models as well as in human eye tissue. The initial stages of SC development involved induction of the transcription factor PROX1 and the lymphangiogenic receptor tyrosine kinase VEGFR-3 in venous endothelial cells in postnatal mice. Using gene deletion and function-blocking antibodies in mice, we determined that the lymphangiogenic growth factor VEGF-C and its receptor, VEGFR-3, are essential for SC development. Delivery of VEGF-C into the adult eye resulted in sprouting, proliferation, and growth of SC endothelial cells, whereas VEGF-A obliterated the aqueous outflow system. Furthermore, a single injection of recombinant VEGF-C induced SC growth and was associated with trend toward a sustained decrease in intraocular pressure in adult mice. These results reveal the evolutionary conservation of the lymphatic-like phenotype of the SC, implicate VEGF-C and VEGFR-3 as critical regulators of SC lymphangiogenesis, and provide a basis for further studies on therapeutic manipulation of the SC with VEGF-C in glaucoma treatment.</t>
  </si>
  <si>
    <t>Park DY, Lee J, Park I, Choi D, Lee S, Song S, Hwang Y, Hong KY, Nakaoka Y, Makinen T, Kim P, Alitalo K, Hong YK, Koh GY.</t>
  </si>
  <si>
    <t>Lymphatic regulator PROX1 determines Schlemm's canal integrity and identity</t>
  </si>
  <si>
    <t>http://www.ncbi.nlm.nih.gov/pubmed/25061877</t>
  </si>
  <si>
    <t>http://www.ncbi.nlm.nih.gov/pmc/articles/PMC4153702/pdf/JCI75392.pdf</t>
  </si>
  <si>
    <t>Schlemm's canal (SC) is a specialized vascular structure in the eye that functions to drain aqueous humor from the intraocular chamber into systemic circulation. Dysfunction of SC has been proposed to underlie increased aqueous humor outflow (AHO) resistance, which leads to elevated ocular pressure, a factor for glaucoma development in humans. Here, using lymphatic and blood vasculature reporter mice, we determined that SC, which originates from blood vessels during the postnatal period, acquires lymphatic identity through upregulation of prospero homeobox protein 1 (PROX1), the master regulator of lymphatic development. SC expressed lymphatic valve markers FOXC2 and integrin α9 and exhibited continuous vascular endothelial-cadherin (VE-cadherin) junctions and basement membrane, similar to collecting lymphatics. SC notably lacked luminal valves and expression of the lymphatic endothelial cell markers podoplanin and lymphatic vessel endothelial hyaluronan receptor 1 (LYVE-1). Using an ocular puncture model, we determined that reduced AHO altered the fate of SC both during development and under pathologic conditions; however, alteration of VEGF-C/VEGFR3 signaling did not modulate SC integrity and identity. Intriguingly, PROX1 expression levels linearly correlated with SC functionality. For example, PROX1 expression was reduced or undetectable under pathogenic conditions and in deteriorated SCs. Collectively, our data indicate that PROX1 is an accurate and reliable biosensor of SC integrity and identity.</t>
  </si>
  <si>
    <t>Dorte Schulte</t>
  </si>
  <si>
    <r>
      <t>Dartsch N</t>
    </r>
    <r>
      <rPr>
        <rFont val="Arial"/>
        <color rgb="FF000000"/>
        <sz val="8.0"/>
        <vertAlign val="superscript"/>
      </rPr>
      <t>1</t>
    </r>
    <r>
      <rPr>
        <rFont val="Arial"/>
        <color rgb="FF000000"/>
        <sz val="8.0"/>
      </rPr>
      <t>, Schulte D, Hägerling R, Kiefer F, Vestweber D</t>
    </r>
  </si>
  <si>
    <t>Tsutomu Kume</t>
  </si>
  <si>
    <t>Thomson BR, Heinen S, Jeansson M, Ghosh AK, Fatima A, Sung HK, Onay T, Chen H, Yamaguchi S, Economides AN, Flenniken A, Gale NW, Hong YK, Fawzi A, Liu X, Kume T, Quaggin SE</t>
  </si>
  <si>
    <t>A lymphatic defect causes ocular hypertension and glaucoma in mice</t>
  </si>
  <si>
    <t>http://www.ncbi.nlm.nih.gov/pubmed/25202984</t>
  </si>
  <si>
    <t>http://www.ncbi.nlm.nih.gov/pmc/articles/PMC4191022/pdf/JCI77162.pdf</t>
  </si>
  <si>
    <t>Glaucoma is a leading cause of blindness, afflicting more than 60 million people worldwide. Increased intraocular pressure (IOP) due to impaired aqueous humor drainage is a major risk factor for the development of glaucoma. Here, we demonstrated that genetic disruption of the angiopoietin/TIE2 (ANGPT/TIE2) signaling pathway results in high IOP, buphthalmos, and classic features of glaucoma, including retinal ganglion degeneration and vision loss. Eyes from mice with induced deletion of Angpt1 and Angpt2 (A1A2Flox(WB) mice) lacked drainage pathways in the corneal limbus, including Schlemm's canal and lymphatic capillaries, which share expression of the PROX1, VEGFR3, and FOXC family of transcription factors. VEGFR3 and FOXCs have been linked to lymphatic disorders in patients, and FOXC1 has been linked to glaucoma. In contrast to blood endothelium, in which ANGPT2 is an antagonist of ANGPT1, we have shown that both ligands cooperate to regulate TIE2 in the lymphatic network of the eye. While A1A2Flox(WB) mice developed high IOP and glaucoma, expression of ANGPT1 or ANGPT2 alone was sufficient for ocular drainage. Furthermore, we demonstrated that loss of FOXC2 from lymphatics results in TIE2 downregulation, suggesting a mechanism for ocular defects in patients with FOXC mutations. These data reveal a pathogenetic and molecular basis for glaucoma and demonstrate the importance of angiopoietin ligand cooperation in the lymphatic endothelium.</t>
  </si>
  <si>
    <r>
      <t>Fatima A</t>
    </r>
    <r>
      <rPr>
        <rFont val="Arial"/>
        <color rgb="FF000000"/>
        <sz val="8.0"/>
        <vertAlign val="superscript"/>
      </rPr>
      <t>1</t>
    </r>
    <r>
      <rPr>
        <rFont val="Arial"/>
        <color rgb="FF000000"/>
        <sz val="8.0"/>
      </rPr>
      <t>, Culver A, Culver F, Liu T, Dietz WH, Thomson BR, Hadjantonakis AK, Quaggin SE, Kume T</t>
    </r>
  </si>
  <si>
    <t>Murine Notch1 is required for lymphatic vascular morphogenesis during development</t>
  </si>
  <si>
    <t>http://www.ncbi.nlm.nih.gov/pubmed/24659232</t>
  </si>
  <si>
    <t>http://www.readcube.com/articles/10.1002%2Fdvdy.24129?r3_referer=wol&amp;tracking_action=preview_click&amp;show_checkout=1&amp;purchase_referrer=onlinelibrary.wiley.com&amp;purchase_site_license=LICENSE_DENIED_NO_CUSTOMER</t>
  </si>
  <si>
    <t>The transmembrane receptor Notch1 is a critical regulator of arterial differentiation and blood vessel sprouting. Recent evidence shows that functional blockade of Notch1 and its ligand, Dll4, leads to postnatal lymphatic defects in mice. However, the precise role of the Notch signaling pathway in lymphatic vessel development has yet to be defined. Here we show the developmental role of Notch1 in lymphatic vascular morphogenesis by analyzing lymphatic endothelial cell (LEC)-specific conditional Notch1 knockout mice crossed with an inducible Prox1CreER(T2) driver.</t>
  </si>
  <si>
    <t>Aleksanteri Aspelund</t>
  </si>
  <si>
    <t>Zheng W, Aspelund A, Alitalo K.</t>
  </si>
  <si>
    <t>Lymphangiogenic factors, mechanisms, and applications</t>
  </si>
  <si>
    <t>http://www.ncbi.nlm.nih.gov/pubmed/24590272</t>
  </si>
  <si>
    <t>http://www.ncbi.nlm.nih.gov/pmc/articles/PMC3934166/pdf/JCI71603.pdf</t>
  </si>
  <si>
    <t>Lymphangiogenesis, the growth of lymphatic vessels, is essential in embryonic development. In adults, it is involved in many pathological processes such as lymphedema, inflammatory diseases, and tumor metastasis. Advances during the past decade have dramatically increased the knowledge of the mechanisms of lymphangiogenesis, including the roles of transcription factors, lymphangiogenic growth factors and their receptors, and intercellular and intracellular signaling cascades. Strategies based on these mechanisms are being tested in the treatment of various human diseases such as cancer, lymphedema, and tissue allograft rejection. This Review summarizes the recent progress on lymphangiogenic mechanisms and their applications in disease treatment.</t>
  </si>
  <si>
    <t>Maria Broggi</t>
  </si>
  <si>
    <t>Isolation of murine lymph node stromal cells</t>
  </si>
  <si>
    <t>http://www.ncbi.nlm.nih.gov/pubmed/25178108</t>
  </si>
  <si>
    <t>Secondary lymphoid organs including lymph nodes are composed of stromal cells that provide a structural environment for homeostasis, activation and differentiation of lymphocytes. Various stromal cell subsets have been identified by the expression of the adhesion molecule CD31 and glycoprotein podoplanin (gp38), T zone reticular cells or fibroblastic reticular cells, lymphatic endothelial cells, blood endothelial cells and FRC-like pericytes within the double negative cell population. For all populations different functions are described including, separation and lining of different compartments, attraction of and interaction with different cell types, filtration of the draining fluidics and contraction of the lymphatic vessels. In the last years, different groups have described an additional role of stromal cells in orchestrating and regulating cytotoxic T cell responses potentially dangerous for the host. Lymph nodes are complex structures with many different cell types and therefore require a appropriate procedure for isolation of the desired cell populations. Currently, protocols for the isolation of lymph node stromal cells rely on enzymatic digestion with varying incubation times; however, stromal cells and their surface molecules are sensitive to these enzymes, which results in loss of surface marker expression and cell death. Here a short enzymatic digestion protocol combined with automated mechanical disruption to obtain viable single cells suspension of lymph node stromal cells maintaining their surface molecule expression is proposed.</t>
  </si>
  <si>
    <t>Catherine M Card</t>
  </si>
  <si>
    <t>Card CM, Yu SS, Swartz MA.</t>
  </si>
  <si>
    <t>Emerging roles of lymphatic endothelium in regulating adaptive immunity</t>
  </si>
  <si>
    <t>http://www.ncbi.nlm.nih.gov/pubmed/24590280</t>
  </si>
  <si>
    <t>http://www.ncbi.nlm.nih.gov/pmc/articles/PMC3938271/pdf/JCI73316.pdf</t>
  </si>
  <si>
    <t>Emerging research on the roles of stromal cells in modulating adaptive immune responses has included a new focus on lymphatic endothelial cells (LECs). LECs are presumably the first cells that come into direct contact with peripheral antigens, cytokines, danger signals, and immune cells travelling from peripheral tissues to lymph nodes. LECs can modulate dendritic cell function, present antigens to T cells on MHC class I and MHC class II molecules, and express immunomodulatory cytokines and receptors, which suggests that their roles in adaptive immunity are far more extensive than previously realized. This Review summarizes the emergent evidence that LECs are important in maintaining peripheral tolerance, limiting and resolving effector T cell responses, and modulating leukocyte function.</t>
  </si>
  <si>
    <t>Lu Chen</t>
  </si>
  <si>
    <r>
      <t>Huang CM</t>
    </r>
    <r>
      <rPr>
        <rFont val="Arial"/>
        <color rgb="FF000000"/>
        <sz val="8.0"/>
        <vertAlign val="superscript"/>
      </rPr>
      <t>1</t>
    </r>
    <r>
      <rPr>
        <rFont val="Arial"/>
        <color rgb="FF000000"/>
        <sz val="8.0"/>
      </rPr>
      <t>, Zhang JR</t>
    </r>
    <r>
      <rPr>
        <rFont val="Arial"/>
        <color rgb="FF000000"/>
        <sz val="8.0"/>
        <vertAlign val="superscript"/>
      </rPr>
      <t>1</t>
    </r>
    <r>
      <rPr>
        <rFont val="Arial"/>
        <color rgb="FF000000"/>
        <sz val="8.0"/>
      </rPr>
      <t>, Zheng CH</t>
    </r>
    <r>
      <rPr>
        <rFont val="Arial"/>
        <color rgb="FF000000"/>
        <sz val="8.0"/>
        <vertAlign val="superscript"/>
      </rPr>
      <t>1</t>
    </r>
    <r>
      <rPr>
        <rFont val="Arial"/>
        <color rgb="FF000000"/>
        <sz val="8.0"/>
      </rPr>
      <t>, Li P</t>
    </r>
    <r>
      <rPr>
        <rFont val="Arial"/>
        <color rgb="FF000000"/>
        <sz val="8.0"/>
        <vertAlign val="superscript"/>
      </rPr>
      <t>1</t>
    </r>
    <r>
      <rPr>
        <rFont val="Arial"/>
        <color rgb="FF000000"/>
        <sz val="8.0"/>
      </rPr>
      <t>, Xie JW</t>
    </r>
    <r>
      <rPr>
        <rFont val="Arial"/>
        <color rgb="FF000000"/>
        <sz val="8.0"/>
        <vertAlign val="superscript"/>
      </rPr>
      <t>1</t>
    </r>
    <r>
      <rPr>
        <rFont val="Arial"/>
        <color rgb="FF000000"/>
        <sz val="8.0"/>
      </rPr>
      <t>, Wang JB</t>
    </r>
    <r>
      <rPr>
        <rFont val="Arial"/>
        <color rgb="FF000000"/>
        <sz val="8.0"/>
        <vertAlign val="superscript"/>
      </rPr>
      <t>1</t>
    </r>
    <r>
      <rPr>
        <rFont val="Arial"/>
        <color rgb="FF000000"/>
        <sz val="8.0"/>
      </rPr>
      <t>, Lin JX</t>
    </r>
    <r>
      <rPr>
        <rFont val="Arial"/>
        <color rgb="FF000000"/>
        <sz val="8.0"/>
        <vertAlign val="superscript"/>
      </rPr>
      <t>1</t>
    </r>
    <r>
      <rPr>
        <rFont val="Arial"/>
        <color rgb="FF000000"/>
        <sz val="8.0"/>
      </rPr>
      <t>, Lu J</t>
    </r>
    <r>
      <rPr>
        <rFont val="Arial"/>
        <color rgb="FF000000"/>
        <sz val="8.0"/>
        <vertAlign val="superscript"/>
      </rPr>
      <t>1</t>
    </r>
    <r>
      <rPr>
        <rFont val="Arial"/>
        <color rgb="FF000000"/>
        <sz val="8.0"/>
      </rPr>
      <t>, Chen QY</t>
    </r>
  </si>
  <si>
    <t>A 346 case analysis for laparoscopic spleen-preserving no.10 lymph node dissection for proximal gastric cancer: a single center study</t>
  </si>
  <si>
    <t>http://www.ncbi.nlm.nih.gov/pubmed/25264673</t>
  </si>
  <si>
    <t>http://www.ncbi.nlm.nih.gov/pmc/articles/PMC4181621/pdf/pone.0108480.pdf</t>
  </si>
  <si>
    <t>This study was designed to formulate a model that efficiently predicts splenic hilar lymph node metastasis (SHLNM) in patients with proximal gastric cancer and to assess indications for laparoscopic spleen-preserving no.10 lymph node dissection (LSPNo.10LND) based on this model.</t>
  </si>
  <si>
    <r>
      <t>Jin H</t>
    </r>
    <r>
      <rPr>
        <rFont val="Arial"/>
        <color rgb="FF000000"/>
        <sz val="8.0"/>
        <vertAlign val="superscript"/>
      </rPr>
      <t>1</t>
    </r>
    <r>
      <rPr>
        <rFont val="Arial"/>
        <color rgb="FF000000"/>
        <sz val="8.0"/>
      </rPr>
      <t>, Qiao F, Chen L, Lu C, Xu L, Gao X.</t>
    </r>
  </si>
  <si>
    <t>Serum metabolomic signatures of lymph node metastasis of esophageal squamous cell carcinoma</t>
  </si>
  <si>
    <t>http://www.ncbi.nlm.nih.gov/pubmed/25162382</t>
  </si>
  <si>
    <t>Lymph node metastasis was recently proven to be the single most important prognostic factor for esophageal cancer, an important malignant tumor with poor prognosis. A global metabolomics approach was applied to study lymph node metastasis of esophageal squamous cell carcinoma (ESCC). Metabolomics analyses were performed using gas chromatography/mass spectrometry together with univariate and multivariate statistical analyses. There were clear metabolic distinctions between ESCC patients and healthy subjects. ESCC patients could be well-classified according to lymph node metastasis. We further identified a series of differential serum metabolites for ESCC and lymph node metastatic ESCC patients, suggesting metabolic dysfunction in proliferation (aerobic glycolysis, glutaminolysis, fatty acid metabolism, and branched-chain amino acid consumption), apoptosis, migration, immune escape, and oxidative stress of cancer cells in metastatic ESCC patients. In total, three serum metabolites (valine, γ-aminobutyric acid, and pyrrole-2-carboxylic acid) were selected by binary logistic regression analysis, and their combined use resulted in high diagnostic capacity for ESCC metastasis by receiver operating characteristic analysis. The present metabolomics study staged ESCC patients by lymph node metastasis, and the results suggest promising applications of this approach in prognostic prediction, tailored therapeutics, and understanding the pathological mechanisms of poor prognosis of ESCC patients.</t>
  </si>
  <si>
    <r>
      <t>Benahmed F</t>
    </r>
    <r>
      <rPr>
        <rFont val="Arial"/>
        <color rgb="FF000000"/>
        <sz val="8.0"/>
        <vertAlign val="superscript"/>
      </rPr>
      <t>1</t>
    </r>
    <r>
      <rPr>
        <rFont val="Arial"/>
        <color rgb="FF000000"/>
        <sz val="8.0"/>
      </rPr>
      <t>, Chyou S, Dasoveanu D, Chen J, Kumar V, Iwakura Y, Lu TT.</t>
    </r>
  </si>
  <si>
    <t>Multiple CD11c+ cells collaboratively express IL-1β to modulate stromal vascular endothelial growth factor and lymph node vascular-stromal growth.</t>
  </si>
  <si>
    <t>http://www.ncbi.nlm.nih.gov/pubmed/24659690</t>
  </si>
  <si>
    <t>http://www.ncbi.nlm.nih.gov/pmc/articles/PMC4207367/pdf/nihms571925.pdf</t>
  </si>
  <si>
    <t>Lymphadenopathy in autoimmune and other lymphoproliferative diseases is in part characterized by immunoblasts and vascular proliferation. The lymph node vasculature, along with the nonvascular stromal compartment, supports lymphocyte function, and targeting vascular-stromal expansion in inflamed nodes may modulate lymphocyte function in disease. CD11c(+) cells are essential for vascular-stromal proliferation and the upregulation of vascular endothelial growth factor (VEGF) needed for vascular proliferation. However, targetable CD11c(+) cell-derived molecular mediators, the identity of relevant CD11c(+) cells, and whether CD11c(+) cells directly stimulate VEGF-expressing stromal cells are poorly understood. In this study we show that CD11c(+) CD11b(+) CCR2-dependent monocytes and CCR7-dependent dendritic cells express IL-1β. IL-1β blockade, IL-1β deficiency in radiosensitive cells, and CCR2/CCR7 double deficiency but not single deficiency all attenuate immunization-induced vascular-stromal proliferation. gp38(+) stromal fibroblastic reticular cells (FRCs) that express VEGF are enriched for Thy1(+) cells and partially overlap with CCL21-expressing FRCs, and FRC VEGF is attenuated with IL-1β deficiency or blockade. IL-1β localizes to the outer borders of the T zone, where VEGF-expressing cells are also enriched. Ex vivo, CD11b(+) cells enriched for IL-1β(+) cells can directly induce cultured gp38(+)Thy1(+) FRCs to upregulate VEGF. Taken together, these results suggest a mechanism whereby multiple recruited CD11c(+) populations express IL-1β and directly modulate FRC function to help promote the initiation of vascular-stromal growth in stimulated lymph nodes. These data provide new insight into how CD11c(+) cells regulate the lymph node vascular-stromal compartment, add to the evolving understanding of functional stromal subsets, and suggest a possible utility for IL-1β blockade in preventing inflammatory lymph node growth.</t>
  </si>
  <si>
    <r>
      <t>Cromer W</t>
    </r>
    <r>
      <rPr>
        <rFont val="Arial"/>
        <color rgb="FF000000"/>
        <sz val="8.0"/>
        <vertAlign val="superscript"/>
      </rPr>
      <t>1</t>
    </r>
    <r>
      <rPr>
        <rFont val="Arial"/>
        <color rgb="FF000000"/>
        <sz val="8.0"/>
      </rPr>
      <t>, Wang W, Zawieja SD, von der Weid PY, Newell-Rogers MK, Zawieja DC.</t>
    </r>
  </si>
  <si>
    <t>Colonic Insult Impairs Lymph Flow, Increases Cellular Content of the Lymph, Alters Local Lymphatic Microenvironment, and Leads to Sustained Inflammation in the Rat Ileum</t>
  </si>
  <si>
    <t>http://www.ncbi.nlm.nih.gov/pubmed/25939039</t>
  </si>
  <si>
    <t>Lymphatic dysfunction has been linked to inflammation since the 1930s. Lymphatic function in the gut and mesentery is grossly underexplored in models of inflammatory bowel disease despite the use of lymphatic occlusion in early models of inflammatory bowel disease. Activation of the innate and adaptive immune system is a hallmark of TNBS-induced inflammation and is linked to disruption of the intrinsic lymph pump. Recent identification of crosstalk between lymphatic vessel resident immune cells and regulation of lymphatic vessel contractility underscore the importance of the timing of lymphatic dysfunction during tissue inflammation in response to TNBS.</t>
  </si>
  <si>
    <t>Lothar Dieterich</t>
  </si>
  <si>
    <r>
      <t>Liljenfeldt L</t>
    </r>
    <r>
      <rPr>
        <rFont val="Arial"/>
        <color rgb="FF000000"/>
        <sz val="8.0"/>
        <vertAlign val="superscript"/>
      </rPr>
      <t>1</t>
    </r>
    <r>
      <rPr>
        <rFont val="Arial"/>
        <color rgb="FF000000"/>
        <sz val="8.0"/>
      </rPr>
      <t>, Dieterich LC</t>
    </r>
    <r>
      <rPr>
        <rFont val="Arial"/>
        <color rgb="FF000000"/>
        <sz val="8.0"/>
        <vertAlign val="superscript"/>
      </rPr>
      <t>1</t>
    </r>
    <r>
      <rPr>
        <rFont val="Arial"/>
        <color rgb="FF000000"/>
        <sz val="8.0"/>
      </rPr>
      <t>, Dimberg A</t>
    </r>
    <r>
      <rPr>
        <rFont val="Arial"/>
        <color rgb="FF000000"/>
        <sz val="8.0"/>
        <vertAlign val="superscript"/>
      </rPr>
      <t>1</t>
    </r>
    <r>
      <rPr>
        <rFont val="Arial"/>
        <color rgb="FF000000"/>
        <sz val="8.0"/>
      </rPr>
      <t>, Mangsbo SM</t>
    </r>
    <r>
      <rPr>
        <rFont val="Arial"/>
        <color rgb="FF000000"/>
        <sz val="8.0"/>
        <vertAlign val="superscript"/>
      </rPr>
      <t>1</t>
    </r>
    <r>
      <rPr>
        <rFont val="Arial"/>
        <color rgb="FF000000"/>
        <sz val="8.0"/>
      </rPr>
      <t>, Loskog AS</t>
    </r>
  </si>
  <si>
    <t>CD40L gene therapy tilts the myeloid cell profile and promotes infiltration of activated T lymphocytes</t>
  </si>
  <si>
    <t>http://www.ncbi.nlm.nih.gov/pubmed/24481488</t>
  </si>
  <si>
    <t>CD40 ligand (CD40L) is a potent stimulator of tumor immunity via its activation of dendritic cells, which in turn initiate T-cell activation. However, T cells are inhibited by suppressive myeloid cells, which constitute an important part of immune evasion. We hypothesized that CD40L may revert the function of suppressive myeloid cells to generate a T-cell stimulatory environment, and this was investigated in the murine bladder cancer model MB49/C57BL/6. Upon intratumoral adenoviral CD40L (AdCD40L) gene therapy, the infiltration of CD11b(+)Gr-1(+) cells was significantly reduced, whereas activated T cells were increased. In vitro, CD40L-expressing MB49 cells tilted the myeloid subpopulations in favor of granulocytic CD11b(+)Gr-1(high) myeloid cells instead of monocytic CD11b(+)Gr-1(int/low) myeloid cells. Further, the level of macrophages in splenocyte co-cultures with MB49 cells was evaluated. In cultures with MB49 cells expressing CD40L, the overall level of macrophages was reduced and the remaining cells were differentiated into M1-like cells. Hence, these data support that CD40L tilts myeloid immune cell populations in favor of anti-tumor immunity (M1) instead of immunosuppression (CD11b(+)Gr-1(int/low) and M2), and this was accompanied by an increased level of activated T cells in the tumor tissue.</t>
  </si>
  <si>
    <t>Elizabeth Dylke</t>
  </si>
  <si>
    <r>
      <t>Ward LC</t>
    </r>
    <r>
      <rPr>
        <rFont val="Arial"/>
        <color rgb="FF000000"/>
        <sz val="8.0"/>
        <vertAlign val="superscript"/>
      </rPr>
      <t>1</t>
    </r>
    <r>
      <rPr>
        <rFont val="Arial"/>
        <color rgb="FF000000"/>
        <sz val="8.0"/>
      </rPr>
      <t>, Kilbreath SL, Dylke E.</t>
    </r>
  </si>
  <si>
    <t>Letter to the Editor Re: Bundred et al. "Comparison of multi-frequency bioimpedance with perometry for the early detection and intervention of lymphoedema after axillary node clearance for breast cancer"</t>
  </si>
  <si>
    <t>http://www.ncbi.nlm.nih.gov/pubmed/25975953</t>
  </si>
  <si>
    <t>David Enis</t>
  </si>
  <si>
    <r>
      <t>Yang Y</t>
    </r>
    <r>
      <rPr>
        <rFont val="Arial"/>
        <color rgb="FF000000"/>
        <sz val="8.0"/>
        <vertAlign val="superscript"/>
      </rPr>
      <t>1</t>
    </r>
    <r>
      <rPr>
        <rFont val="Arial"/>
        <color rgb="FF000000"/>
        <sz val="8.0"/>
      </rPr>
      <t>, Enis D</t>
    </r>
    <r>
      <rPr>
        <rFont val="Arial"/>
        <color rgb="FF000000"/>
        <sz val="8.0"/>
        <vertAlign val="superscript"/>
      </rPr>
      <t>1</t>
    </r>
    <r>
      <rPr>
        <rFont val="Arial"/>
        <color rgb="FF000000"/>
        <sz val="8.0"/>
      </rPr>
      <t>, Zheng H</t>
    </r>
    <r>
      <rPr>
        <rFont val="Arial"/>
        <color rgb="FF000000"/>
        <sz val="8.0"/>
        <vertAlign val="superscript"/>
      </rPr>
      <t>1</t>
    </r>
    <r>
      <rPr>
        <rFont val="Arial"/>
        <color rgb="FF000000"/>
        <sz val="8.0"/>
      </rPr>
      <t>, Chia S</t>
    </r>
    <r>
      <rPr>
        <rFont val="Arial"/>
        <color rgb="FF000000"/>
        <sz val="8.0"/>
        <vertAlign val="superscript"/>
      </rPr>
      <t>1</t>
    </r>
    <r>
      <rPr>
        <rFont val="Arial"/>
        <color rgb="FF000000"/>
        <sz val="8.0"/>
      </rPr>
      <t>, Yang J</t>
    </r>
    <r>
      <rPr>
        <rFont val="Arial"/>
        <color rgb="FF000000"/>
        <sz val="8.0"/>
        <vertAlign val="superscript"/>
      </rPr>
      <t>1</t>
    </r>
    <r>
      <rPr>
        <rFont val="Arial"/>
        <color rgb="FF000000"/>
        <sz val="8.0"/>
      </rPr>
      <t>, Chen M</t>
    </r>
    <r>
      <rPr>
        <rFont val="Arial"/>
        <color rgb="FF000000"/>
        <sz val="8.0"/>
        <vertAlign val="superscript"/>
      </rPr>
      <t>1</t>
    </r>
    <r>
      <rPr>
        <rFont val="Arial"/>
        <color rgb="FF000000"/>
        <sz val="8.0"/>
      </rPr>
      <t>, Dhillon V</t>
    </r>
    <r>
      <rPr>
        <rFont val="Arial"/>
        <color rgb="FF000000"/>
        <sz val="8.0"/>
        <vertAlign val="superscript"/>
      </rPr>
      <t>1</t>
    </r>
    <r>
      <rPr>
        <rFont val="Arial"/>
        <color rgb="FF000000"/>
        <sz val="8.0"/>
      </rPr>
      <t>, Papayannapoulou T</t>
    </r>
    <r>
      <rPr>
        <rFont val="Arial"/>
        <color rgb="FF000000"/>
        <sz val="8.0"/>
        <vertAlign val="superscript"/>
      </rPr>
      <t>1</t>
    </r>
    <r>
      <rPr>
        <rFont val="Arial"/>
        <color rgb="FF000000"/>
        <sz val="8.0"/>
      </rPr>
      <t>, Kahn ML</t>
    </r>
  </si>
  <si>
    <t>Cell Adhesion Mediated by VCAM-ITGα9 Interactions Enables Lymphatic Development.</t>
  </si>
  <si>
    <t>http://www.ncbi.nlm.nih.gov/pubmed/25745057</t>
  </si>
  <si>
    <t>Adhesive ligand-receptor interactions play key roles in blood vessel angiogenesis but remain poorly characterized during lymphatic vessel growth. In this study, we use genetic approaches in both fish and mice to address the roles of cell surface integrin ligand vascular cell adhesion molecule (VCAM) and its 2 receptors, integrins α9 and α4, during lymphatic vascular development.</t>
  </si>
  <si>
    <r>
      <t>Jakus Z</t>
    </r>
    <r>
      <rPr>
        <rFont val="Arial"/>
        <color rgb="FF000000"/>
        <sz val="8.0"/>
        <vertAlign val="superscript"/>
      </rPr>
      <t>1</t>
    </r>
    <r>
      <rPr>
        <rFont val="Arial"/>
        <color rgb="FF000000"/>
        <sz val="8.0"/>
      </rPr>
      <t>, Gleghorn JP, Enis DR, Sen A, Chia S, Liu X, Rawnsley DR, Yang Y, Hess PR, Zou Z, Yang J, Guttentag SH, Nelson CM, Kahn ML</t>
    </r>
  </si>
  <si>
    <t>Lymphatic function is required prenatally for lung inflation at birth</t>
  </si>
  <si>
    <t>http://www.ncbi.nlm.nih.gov/pubmed/24733830</t>
  </si>
  <si>
    <t>http://www.ncbi.nlm.nih.gov/pmc/articles/PMC4010903/pdf/JEM_20132308.pdf</t>
  </si>
  <si>
    <t>Mammals must inflate their lungs and breathe within minutes of birth to survive. A key regulator of neonatal lung inflation is pulmonary surfactant, a lipoprotein complex which increases lung compliance by reducing alveolar surface tension (Morgan, 1971). Whether other developmental processes also alter lung mechanics in preparation for birth is unknown. We identify prenatal lymphatic function as an unexpected requirement for neonatal lung inflation and respiration. Mice lacking lymphatic vessels, due either to loss of the lymphangiogenic factor CCBE1 or VEGFR3 function, appear cyanotic and die shortly after birth due to failure of lung inflation. Failure of lung inflation is not due to reduced surfactant levels or altered development of the lung but is associated with an elevated wet/dry ratio consistent with edema. Embryonic studies reveal active lymphatic function in the late gestation lung, and significantly reduced total lung compliance in late gestation embryos that lack lymphatics. These findings reveal that lymphatic vascular function plays a previously unrecognized mechanical role in the developing lung that prepares it for inflation at birth. They explain respiratory failure in infants with congenital pulmonary lymphangiectasia, and suggest that inadequate late gestation lymphatic function may also contribute to respiratory failure in premature infants.</t>
  </si>
  <si>
    <t>Noelia A Escobedo</t>
  </si>
  <si>
    <r>
      <t>Srinivasan RS</t>
    </r>
    <r>
      <rPr>
        <rFont val="Arial"/>
        <color rgb="FF000000"/>
        <sz val="8.0"/>
        <vertAlign val="superscript"/>
      </rPr>
      <t>1</t>
    </r>
    <r>
      <rPr>
        <rFont val="Arial"/>
        <color rgb="FF000000"/>
        <sz val="8.0"/>
      </rPr>
      <t>, Escobedo N</t>
    </r>
    <r>
      <rPr>
        <rFont val="Arial"/>
        <color rgb="FF000000"/>
        <sz val="8.0"/>
        <vertAlign val="superscript"/>
      </rPr>
      <t>1</t>
    </r>
    <r>
      <rPr>
        <rFont val="Arial"/>
        <color rgb="FF000000"/>
        <sz val="8.0"/>
      </rPr>
      <t>, Yang Y</t>
    </r>
    <r>
      <rPr>
        <rFont val="Arial"/>
        <color rgb="FF000000"/>
        <sz val="8.0"/>
        <vertAlign val="superscript"/>
      </rPr>
      <t>1</t>
    </r>
    <r>
      <rPr>
        <rFont val="Arial"/>
        <color rgb="FF000000"/>
        <sz val="8.0"/>
      </rPr>
      <t>, Interiano A</t>
    </r>
    <r>
      <rPr>
        <rFont val="Arial"/>
        <color rgb="FF000000"/>
        <sz val="8.0"/>
        <vertAlign val="superscript"/>
      </rPr>
      <t>1</t>
    </r>
    <r>
      <rPr>
        <rFont val="Arial"/>
        <color rgb="FF000000"/>
        <sz val="8.0"/>
      </rPr>
      <t>, Dillard ME</t>
    </r>
    <r>
      <rPr>
        <rFont val="Arial"/>
        <color rgb="FF000000"/>
        <sz val="8.0"/>
        <vertAlign val="superscript"/>
      </rPr>
      <t>1</t>
    </r>
    <r>
      <rPr>
        <rFont val="Arial"/>
        <color rgb="FF000000"/>
        <sz val="8.0"/>
      </rPr>
      <t>, Finkelstein D</t>
    </r>
    <r>
      <rPr>
        <rFont val="Arial"/>
        <color rgb="FF000000"/>
        <sz val="8.0"/>
        <vertAlign val="superscript"/>
      </rPr>
      <t>2</t>
    </r>
    <r>
      <rPr>
        <rFont val="Arial"/>
        <color rgb="FF000000"/>
        <sz val="8.0"/>
      </rPr>
      <t>, Mukatira S</t>
    </r>
    <r>
      <rPr>
        <rFont val="Arial"/>
        <color rgb="FF000000"/>
        <sz val="8.0"/>
        <vertAlign val="superscript"/>
      </rPr>
      <t>2</t>
    </r>
    <r>
      <rPr>
        <rFont val="Arial"/>
        <color rgb="FF000000"/>
        <sz val="8.0"/>
      </rPr>
      <t>, Gil HJ</t>
    </r>
    <r>
      <rPr>
        <rFont val="Arial"/>
        <color rgb="FF000000"/>
        <sz val="8.0"/>
        <vertAlign val="superscript"/>
      </rPr>
      <t>1</t>
    </r>
    <r>
      <rPr>
        <rFont val="Arial"/>
        <color rgb="FF000000"/>
        <sz val="8.0"/>
      </rPr>
      <t>, Nurmi H</t>
    </r>
    <r>
      <rPr>
        <rFont val="Arial"/>
        <color rgb="FF000000"/>
        <sz val="8.0"/>
        <vertAlign val="superscript"/>
      </rPr>
      <t>3</t>
    </r>
    <r>
      <rPr>
        <rFont val="Arial"/>
        <color rgb="FF000000"/>
        <sz val="8.0"/>
      </rPr>
      <t>, Alitalo K</t>
    </r>
    <r>
      <rPr>
        <rFont val="Arial"/>
        <color rgb="FF000000"/>
        <sz val="8.0"/>
        <vertAlign val="superscript"/>
      </rPr>
      <t>3</t>
    </r>
    <r>
      <rPr>
        <rFont val="Arial"/>
        <color rgb="FF000000"/>
        <sz val="8.0"/>
      </rPr>
      <t>, Oliver G</t>
    </r>
    <r>
      <rPr>
        <rFont val="Arial"/>
        <color rgb="FF000000"/>
        <sz val="8.0"/>
        <vertAlign val="superscript"/>
      </rPr>
      <t>4</t>
    </r>
  </si>
  <si>
    <t>http://www.ncbi.nlm.nih.gov/pubmed/?term=escobedo+n</t>
  </si>
  <si>
    <t>Yulong He</t>
  </si>
  <si>
    <t>Impact of visceral obesity on outcomes of laparoscopic colorectal surgery: a meta-analysis</t>
  </si>
  <si>
    <t>http://www.ncbi.nlm.nih.gov/pubmed/25902904</t>
  </si>
  <si>
    <t>Excessive visceral fat could influence surgical difficulty of laparoscopic colorectal surgery. With the use of visceral fat area measured by computed tomography, surgeons could quantify the amount of visceral fat. The aim of the present meta-analysis is to quantitatively combine studies in order to determine the impact of visceral obesity on laparoscopic colorectal surgery.</t>
  </si>
  <si>
    <r>
      <t>Shen B</t>
    </r>
    <r>
      <rPr>
        <rFont val="Arial"/>
        <color rgb="FF000000"/>
        <sz val="8.0"/>
        <vertAlign val="superscript"/>
      </rPr>
      <t>1</t>
    </r>
    <r>
      <rPr>
        <rFont val="Arial"/>
        <color rgb="FF000000"/>
        <sz val="8.0"/>
      </rPr>
      <t>, Shang Z</t>
    </r>
    <r>
      <rPr>
        <rFont val="Arial"/>
        <color rgb="FF000000"/>
        <sz val="8.0"/>
        <vertAlign val="superscript"/>
      </rPr>
      <t>1</t>
    </r>
    <r>
      <rPr>
        <rFont val="Arial"/>
        <color rgb="FF000000"/>
        <sz val="8.0"/>
      </rPr>
      <t>, Wang B</t>
    </r>
    <r>
      <rPr>
        <rFont val="Arial"/>
        <color rgb="FF000000"/>
        <sz val="8.0"/>
        <vertAlign val="superscript"/>
      </rPr>
      <t>1</t>
    </r>
    <r>
      <rPr>
        <rFont val="Arial"/>
        <color rgb="FF000000"/>
        <sz val="8.0"/>
      </rPr>
      <t>, Zhang L</t>
    </r>
    <r>
      <rPr>
        <rFont val="Arial"/>
        <color rgb="FF000000"/>
        <sz val="8.0"/>
        <vertAlign val="superscript"/>
      </rPr>
      <t>1</t>
    </r>
    <r>
      <rPr>
        <rFont val="Arial"/>
        <color rgb="FF000000"/>
        <sz val="8.0"/>
      </rPr>
      <t>, Zhou F</t>
    </r>
    <r>
      <rPr>
        <rFont val="Arial"/>
        <color rgb="FF000000"/>
        <sz val="8.0"/>
        <vertAlign val="superscript"/>
      </rPr>
      <t>1</t>
    </r>
    <r>
      <rPr>
        <rFont val="Arial"/>
        <color rgb="FF000000"/>
        <sz val="8.0"/>
      </rPr>
      <t>, Li T</t>
    </r>
    <r>
      <rPr>
        <rFont val="Arial"/>
        <color rgb="FF000000"/>
        <sz val="8.0"/>
        <vertAlign val="superscript"/>
      </rPr>
      <t>1</t>
    </r>
    <r>
      <rPr>
        <rFont val="Arial"/>
        <color rgb="FF000000"/>
        <sz val="8.0"/>
      </rPr>
      <t>, Chu M</t>
    </r>
    <r>
      <rPr>
        <rFont val="Arial"/>
        <color rgb="FF000000"/>
        <sz val="8.0"/>
        <vertAlign val="superscript"/>
      </rPr>
      <t>1</t>
    </r>
    <r>
      <rPr>
        <rFont val="Arial"/>
        <color rgb="FF000000"/>
        <sz val="8.0"/>
      </rPr>
      <t>, Jiang H</t>
    </r>
    <r>
      <rPr>
        <rFont val="Arial"/>
        <color rgb="FF000000"/>
        <sz val="8.0"/>
        <vertAlign val="superscript"/>
      </rPr>
      <t>1</t>
    </r>
    <r>
      <rPr>
        <rFont val="Arial"/>
        <color rgb="FF000000"/>
        <sz val="8.0"/>
      </rPr>
      <t>, Wang Y</t>
    </r>
    <r>
      <rPr>
        <rFont val="Arial"/>
        <color rgb="FF000000"/>
        <sz val="8.0"/>
        <vertAlign val="superscript"/>
      </rPr>
      <t>1</t>
    </r>
    <r>
      <rPr>
        <rFont val="Arial"/>
        <color rgb="FF000000"/>
        <sz val="8.0"/>
      </rPr>
      <t>, Qiao T</t>
    </r>
    <r>
      <rPr>
        <rFont val="Arial"/>
        <color rgb="FF000000"/>
        <sz val="8.0"/>
        <vertAlign val="superscript"/>
      </rPr>
      <t>1</t>
    </r>
    <r>
      <rPr>
        <rFont val="Arial"/>
        <color rgb="FF000000"/>
        <sz val="8.0"/>
      </rPr>
      <t>, Zhang J</t>
    </r>
    <r>
      <rPr>
        <rFont val="Arial"/>
        <color rgb="FF000000"/>
        <sz val="8.0"/>
        <vertAlign val="superscript"/>
      </rPr>
      <t>1</t>
    </r>
    <r>
      <rPr>
        <rFont val="Arial"/>
        <color rgb="FF000000"/>
        <sz val="8.0"/>
      </rPr>
      <t>, Sun W</t>
    </r>
    <r>
      <rPr>
        <rFont val="Arial"/>
        <color rgb="FF000000"/>
        <sz val="8.0"/>
        <vertAlign val="superscript"/>
      </rPr>
      <t>1</t>
    </r>
    <r>
      <rPr>
        <rFont val="Arial"/>
        <color rgb="FF000000"/>
        <sz val="8.0"/>
      </rPr>
      <t>, Kong X</t>
    </r>
    <r>
      <rPr>
        <rFont val="Arial"/>
        <color rgb="FF000000"/>
        <sz val="8.0"/>
        <vertAlign val="superscript"/>
      </rPr>
      <t>1</t>
    </r>
    <r>
      <rPr>
        <rFont val="Arial"/>
        <color rgb="FF000000"/>
        <sz val="8.0"/>
      </rPr>
      <t>, He Y</t>
    </r>
  </si>
  <si>
    <t>Genetic dissection of tie pathway in mouse lymphatic maturation and valve development</t>
  </si>
  <si>
    <t>http://www.ncbi.nlm.nih.gov/pubmed/24764452</t>
  </si>
  <si>
    <t>The genetic program underlying lymphatic development is still incompletely understood. This study aims to dissect the role of receptor tyrosine kinase with immunoglobulin-like and EGF (epidermal growth factor)-like domains 1 (Tie1) and Tie2 in lymphatic formation using genetically modified mouse models.</t>
  </si>
  <si>
    <t>Satoshi Hirakawa</t>
  </si>
  <si>
    <r>
      <t>Hirakawa S</t>
    </r>
    <r>
      <rPr>
        <rFont val="Arial"/>
        <color rgb="FF000000"/>
        <sz val="8.0"/>
        <vertAlign val="superscript"/>
      </rPr>
      <t>1</t>
    </r>
    <r>
      <rPr>
        <rFont val="Arial"/>
        <color rgb="FF000000"/>
        <sz val="8.0"/>
      </rPr>
      <t>, Detmar M</t>
    </r>
    <r>
      <rPr>
        <rFont val="Arial"/>
        <color rgb="FF000000"/>
        <sz val="8.0"/>
        <vertAlign val="superscript"/>
      </rPr>
      <t>2</t>
    </r>
    <r>
      <rPr>
        <rFont val="Arial"/>
        <color rgb="FF000000"/>
        <sz val="8.0"/>
      </rPr>
      <t>, Karaman S</t>
    </r>
  </si>
  <si>
    <t>Lymphatics in nanophysiology</t>
  </si>
  <si>
    <t>http://www.ncbi.nlm.nih.gov/pubmed/24524932</t>
  </si>
  <si>
    <t>Lymphatic vessels are essential for fluid transport and tissue homeostasis. Recent discoveries identified several genes, including Prox1 and VEGF-C, which are required for the lymphatic vessel development in physiological conditions as well as under pathological conditions such as chronic inflammation and tumor progression. Lymphatic vessels show morphological structures that are distinct between the initial lymphatic vessels and collectors, reflecting their respective functions of fluid absorption and transport. These differential structures are crucial for the physiological function of lymphatic vasculature. VEGF-A-mediated chronic inflammation impairs the fundamental structure of the initial lymphatic vessels, leading to delayed transport of nano-scaled fluorescence tracers. This article discusses recent findings that have clarified the biological function of lymphatic vessels in physiological and pathological settings. Assessments of the lymphatic function at nano-scale levels address the major contribution of lymphatic vessels to the kinetics of drug delivery and excretion.</t>
  </si>
  <si>
    <t>Lisa Hodge</t>
  </si>
  <si>
    <t>Hodge LM, Creasy C, Carter K, Orlowski A, Schander A, King HH</t>
  </si>
  <si>
    <t>Lymphatic pump treatment as an adjunct to antibiotics for pneumonia in a rat model</t>
  </si>
  <si>
    <t>http://www.ncbi.nlm.nih.gov/pubmed/25938525</t>
  </si>
  <si>
    <t>https://www.cecity.com/aoa/jaoa_mag/2015/may_15/306.pdf</t>
  </si>
  <si>
    <t>Lymphatic pump treatment (LPT) is a technique used by osteopathic physicians as an adjunct to antibiotics for patients with respiratory tract infections, and previous studies have demonstrated that LPT reduces bacterial load in the lungs of rats with pneumonia. Currently, it is unknown whether LPT affects drug effcacy.</t>
  </si>
  <si>
    <t>Timothy Kassis</t>
  </si>
  <si>
    <r>
      <t>Nelson TS</t>
    </r>
    <r>
      <rPr>
        <rFont val="Arial"/>
        <color rgb="FF000000"/>
        <sz val="8.0"/>
        <vertAlign val="superscript"/>
      </rPr>
      <t>1</t>
    </r>
    <r>
      <rPr>
        <rFont val="Arial"/>
        <color rgb="FF000000"/>
        <sz val="8.0"/>
      </rPr>
      <t>, Akin RE, Weiler MJ, Kassis T, Kornuta JA, Dixon JB.</t>
    </r>
  </si>
  <si>
    <t>Minimally invasive method for determining the effective lymphatic pumping pressure in rats using near-infrared imaging</t>
  </si>
  <si>
    <t>http://www.ncbi.nlm.nih.gov/pubmed/24430884</t>
  </si>
  <si>
    <t>The ability to quantify collecting vessel function in a minimally invasive fashion is crucial to the study of lymphatic physiology and the role of lymphatic pump function in disease progression. Therefore, we developed a highly sensitive, minimally invasive research platform for quantifying the pumping capacity of collecting lymphatic vessels in the rodent tail and forelimb. To achieve this, we have integrated a near-infrared lymphatic imaging system with a feedback-controlled pressure cuff to modulate lymph flow. After occluding lymphatic flow by inflating a pressure cuff on the limb or tail, we gradually deflate the cuff while imaging flow restoration proximal to the cuff. Using prescribed pressure applications and automated image processing of fluorescence intensity levels in the vessels, we were able to noninvasively quantify the effective pumping pressure (P(eff), pressure at which flow is restored after occlusion) and vessel emptying rate (rate of fluorescence clearance during flow occlusion) of lymphatics in the rat. To demonstrate the sensitivity of this system to changes in lymphatic function, a nitric oxide (NO) donor cream, glyceryl trinitrate ointment (GTNO), was applied to the tails. GTNO decreased P(eff) of the vessels by nearly 50% and the average emptying rate by more than 60%. We also demonstrate the suitability of this approach for acquiring measurements on the rat forelimb. Thus, this novel research platform provides the first minimally invasive measurements of P(eff) and emptying rate in rodents. This experimental platform holds strong potential for future in vivo studies that seek to evaluate changes in lymphatic health and disease.</t>
  </si>
  <si>
    <t>Raghu Kataru</t>
  </si>
  <si>
    <r>
      <t>Shin K</t>
    </r>
    <r>
      <rPr>
        <rFont val="Arial"/>
        <color rgb="FF000000"/>
        <sz val="8.0"/>
        <vertAlign val="superscript"/>
      </rPr>
      <t>1</t>
    </r>
    <r>
      <rPr>
        <rFont val="Arial"/>
        <color rgb="FF000000"/>
        <sz val="8.0"/>
      </rPr>
      <t>, Kataru RP</t>
    </r>
    <r>
      <rPr>
        <rFont val="Arial"/>
        <color rgb="FF000000"/>
        <sz val="8.0"/>
        <vertAlign val="superscript"/>
      </rPr>
      <t>1</t>
    </r>
    <r>
      <rPr>
        <rFont val="Arial"/>
        <color rgb="FF000000"/>
        <sz val="8.0"/>
      </rPr>
      <t>, Park HJ</t>
    </r>
    <r>
      <rPr>
        <rFont val="Arial"/>
        <color rgb="FF000000"/>
        <sz val="8.0"/>
        <vertAlign val="superscript"/>
      </rPr>
      <t>1</t>
    </r>
    <r>
      <rPr>
        <rFont val="Arial"/>
        <color rgb="FF000000"/>
        <sz val="8.0"/>
      </rPr>
      <t>, Kwon BI</t>
    </r>
    <r>
      <rPr>
        <rFont val="Arial"/>
        <color rgb="FF000000"/>
        <sz val="8.0"/>
        <vertAlign val="superscript"/>
      </rPr>
      <t>1</t>
    </r>
    <r>
      <rPr>
        <rFont val="Arial"/>
        <color rgb="FF000000"/>
        <sz val="8.0"/>
      </rPr>
      <t>, Kim TW</t>
    </r>
    <r>
      <rPr>
        <rFont val="Arial"/>
        <color rgb="FF000000"/>
        <sz val="8.0"/>
        <vertAlign val="superscript"/>
      </rPr>
      <t>1</t>
    </r>
    <r>
      <rPr>
        <rFont val="Arial"/>
        <color rgb="FF000000"/>
        <sz val="8.0"/>
      </rPr>
      <t>, Hong YK</t>
    </r>
    <r>
      <rPr>
        <rFont val="Arial"/>
        <color rgb="FF000000"/>
        <sz val="8.0"/>
        <vertAlign val="superscript"/>
      </rPr>
      <t>2</t>
    </r>
    <r>
      <rPr>
        <rFont val="Arial"/>
        <color rgb="FF000000"/>
        <sz val="8.0"/>
      </rPr>
      <t>, Lee SH</t>
    </r>
    <r>
      <rPr>
        <rFont val="Arial"/>
        <color rgb="FF000000"/>
        <sz val="8.0"/>
        <vertAlign val="superscript"/>
      </rPr>
      <t>1</t>
    </r>
  </si>
  <si>
    <t>TH2 cells and their cytokines regulate formation and function of lymphatic vessels</t>
  </si>
  <si>
    <t>http://www.ncbi.nlm.nih.gov/pubmed/25648335</t>
  </si>
  <si>
    <t>Lymphatic vessels (LVs) are critical for immune surveillance and involved in the pathogenesis of diverse diseases. LV density is increased during inflammation; however, little is known about how the resolution of LVs is controlled in different inflammatory conditions. Here we show the negative effects of T helper type 2 (TH2) cells and their cytokines on LV formation. IL-4 and IL-13 downregulate essential transcription factors of lymphatic endothelial cells (LECs) and inhibit tube formation. Co-culture of LECs with TH2 cells also inhibits tube formation, but this effect is fully reversed by interleukin (IL)-4 and/or IL-13 neutralization. Furthermore, the in vivo blockade of IL-4 and/or IL-13 in an asthma model not only increases the density but also enhances the function of lung LVs. These results demonstrate an anti-lymphangiogenic function of TH2 cells and their cytokines, suggesting a potential usefulness of IL-4 and/or IL-13 antagonist as therapeutic agents for allergic asthma through expanding LV mediated-enhanced antigen clearance from the inflammatory sites.</t>
  </si>
  <si>
    <t>Vaughan L Keeley</t>
  </si>
  <si>
    <r>
      <t>Bundred NJ</t>
    </r>
    <r>
      <rPr>
        <rFont val="Arial"/>
        <color rgb="FF000000"/>
        <sz val="8.0"/>
        <vertAlign val="superscript"/>
      </rPr>
      <t>1</t>
    </r>
    <r>
      <rPr>
        <rFont val="Arial"/>
        <color rgb="FF000000"/>
        <sz val="8.0"/>
      </rPr>
      <t>, Stockton C, Keeley V, Riches K, Ashcroft L, Evans A, Skene A, Purushotham A, Bramley M, Hodgkiss T</t>
    </r>
  </si>
  <si>
    <t>Comparison of multi-frequency bioimpedance with perometry for the early detection and intervention of lymphoedema after axillary node clearance for breast cancer</t>
  </si>
  <si>
    <t>http://www.ncbi.nlm.nih.gov/pubmed/25850535</t>
  </si>
  <si>
    <t>The importance of early detection of lymphoedema by arm volume measurements before surgery and repeated measurements after surgery in women undergoing axillary node clearance (ANC) in order to enable early intervention is recognised. A prospective multi-centre study was performed which studied the difference between multi-frequency bioimpedance electrical analysis (BIS) and perometer arm measurement in predicting the development of lymphoedema. Women undergoing ANC underwent pre-operative and regular post-operative measurements of arm volume by both methods. The primary endpoint is the incidence of lymphoedema (≥10 % arm volume increase compared to contralateral arm by perometer) at 2 and 5 years after ANC. The threshold for intervention in lymphoedema was also assessed. Out of 964 patients recruited, 612 had minimum 6 months follow-up data. Using 1-month post-operative measurements as baseline, perometer detected 31 patients with lymphoedema by 6 months (BIS detected 53). By 6 months, 89 % of those with no lymphoedema reported at least one symptom. There was moderate correlation between perometer and BIS at 3 months (r = 0.40) and 6 months (r = 0.60), with a sensitivity of 73 % and specificity of 84 %. Univariate and multivariate analyses revealed a threshold for early intervention of ≥5 to &lt;10 % (p = 0.03). Threshold for early intervention to prevent progression to lymphoedema is ≥5 to &lt;10 % but symptoms alone do not predict lymphoedema. The modest correlation between methods at 6 months indicates arm volume measurements remain gold standard, although longer term follow-up is required.</t>
  </si>
  <si>
    <t>Witold W Kilarski</t>
  </si>
  <si>
    <r>
      <t>Kilarski WW</t>
    </r>
    <r>
      <rPr>
        <rFont val="Arial"/>
        <color rgb="FF000000"/>
        <sz val="8.0"/>
        <vertAlign val="superscript"/>
      </rPr>
      <t>1</t>
    </r>
    <r>
      <rPr>
        <rFont val="Arial"/>
        <color rgb="FF000000"/>
        <sz val="8.0"/>
      </rPr>
      <t>, Muchowicz A, Wachowska M, Mężyk-Kopeć R, Golab J, Swartz MA, Nowak-Sliwinska P</t>
    </r>
  </si>
  <si>
    <t>Optimization and regeneration kinetics of lymphatic-specific photodynamic therapy in the mouse dermis</t>
  </si>
  <si>
    <t>http://www.ncbi.nlm.nih.gov/pubmed/23892627</t>
  </si>
  <si>
    <t>http://www.ncbi.nlm.nih.gov/pmc/articles/PMC3978193/pdf/10456_2013_Article_9365.pdf</t>
  </si>
  <si>
    <t>Lymphatic vessels transport fluid, antigens, and immune cells to the lymph nodes to orchestrate adaptive immunity and maintain peripheral tolerance. Lymphangiogenesis has been associated with inflammation, cancer metastasis, autoimmunity, tolerance and transplant rejection, and thus, targeted lymphatic ablation is a potential therapeutic strategy for treating or preventing such events. Here we define conditions that lead to specific and local closure of the lymphatic vasculature using photodynamic therapy (PDT). Lymphatic-specific PDT was performed by irradiation of the photosensitizer verteporfin that effectively accumulates within collecting lymphatic vessels after local intradermal injection. We found that anti-lymphatic PDT induced necrosis of endothelial cells and pericytes, which preceded the functional occlusion of lymphatic collectors. This was specific to lymphatic vessels at low verteporfin dose, while higher doses also affected local blood vessels. In contrast, light dose (fluence) did not affect blood vessel perfusion, but did affect regeneration time of occluded lymphatic vessels. Lymphatic vessels eventually regenerated by recanalization of blocked collectors, with a characteristic hyperplasia of peri-lymphatic smooth muscle cells. The restoration of lymphatic function occurred with minimal remodeling of non-lymphatic tissue. Thus, anti-lymphatic PDT allows control of lymphatic ablation and regeneration by alteration of light fluence and photosensitizer dose.</t>
  </si>
  <si>
    <t>Sharon Kilbreath</t>
  </si>
  <si>
    <r>
      <t>Czerniec SA</t>
    </r>
    <r>
      <rPr>
        <rFont val="Arial"/>
        <color rgb="FF000000"/>
        <sz val="8.0"/>
        <vertAlign val="superscript"/>
      </rPr>
      <t>1</t>
    </r>
    <r>
      <rPr>
        <rFont val="Arial"/>
        <color rgb="FF000000"/>
        <sz val="8.0"/>
      </rPr>
      <t>, Ward LC, Meerkin JD, Kilbreath SL.</t>
    </r>
  </si>
  <si>
    <t>Assessment of segmental arm soft tissue composition in breast cancer-related lymphedema: a pilot study using dual energy X-ray absorptiometry and bioimpedance spectroscopy</t>
  </si>
  <si>
    <t>http://www.ncbi.nlm.nih.gov/pubmed/25668060</t>
  </si>
  <si>
    <t>Changes in arm soft tissue composition, especially increased adipose tissue, has been found in advanced, non-pitting breast cancer-related lymphedema (BCRL). The aim of this study was to examine whether these changes were localized to any particular region of the arm and whether they occurred in lymphedema which still pitted to pressure. Secondary aims were to explore relationships between arm segment volumes, bioimpedance spectroscopy (BIS) measurements of extracellular fluid (ECF), and dual-energy X-ray absorptiometry (DXA) measurements of tissue composition.</t>
  </si>
  <si>
    <r>
      <t>Lee MJ</t>
    </r>
    <r>
      <rPr>
        <rFont val="Arial"/>
        <color rgb="FF000000"/>
        <sz val="8.0"/>
        <vertAlign val="superscript"/>
      </rPr>
      <t>1</t>
    </r>
    <r>
      <rPr>
        <rFont val="Arial"/>
        <color rgb="FF000000"/>
        <sz val="8.0"/>
      </rPr>
      <t>, Beith J, Ward L, Kilbreath S</t>
    </r>
  </si>
  <si>
    <t>Lymphedema following taxane-based chemotherapy in women with early breast cancer</t>
  </si>
  <si>
    <t>http://www.ncbi.nlm.nih.gov/pubmed/25411764</t>
  </si>
  <si>
    <t>Taxanes can cause fluid accumulation by increasing extracellular fluid (ECF). Taxane-based regimens are standard of care for early breast cancer, but it is unknown whether they increase the risk of lymphedema. The aim of this study was to describe the incidence of lymphedema, generalized limb edema, and associated symptoms in women receiving adjuvant taxane-based chemotherapy.</t>
  </si>
  <si>
    <r>
      <t>Smith CA</t>
    </r>
    <r>
      <rPr>
        <rFont val="Arial"/>
        <color rgb="FF000000"/>
        <sz val="8.0"/>
        <vertAlign val="superscript"/>
      </rPr>
      <t>1</t>
    </r>
    <r>
      <rPr>
        <rFont val="Arial"/>
        <color rgb="FF000000"/>
        <sz val="8.0"/>
      </rPr>
      <t>, Pirotta M</t>
    </r>
    <r>
      <rPr>
        <rFont val="Arial"/>
        <color rgb="FF000000"/>
        <sz val="8.0"/>
        <vertAlign val="superscript"/>
      </rPr>
      <t>2</t>
    </r>
    <r>
      <rPr>
        <rFont val="Arial"/>
        <color rgb="FF000000"/>
        <sz val="8.0"/>
      </rPr>
      <t>, Kilbreath S</t>
    </r>
  </si>
  <si>
    <t>A feasibility study to examine the role of acupuncture to reduce symptoms of lymphoedema after breast cancer: a randomised controlled trial</t>
  </si>
  <si>
    <t>http://www.ncbi.nlm.nih.gov/pubmed/24990160</t>
  </si>
  <si>
    <t>To determine the feasibility, acceptability and safety of using acupuncture to treat arm lymphoedema in women following treatment for breast cancer.</t>
  </si>
  <si>
    <t>Do medical procedures in the arm increase the risk of lymphoedema after axillary surgery? A review</t>
  </si>
  <si>
    <t>Lymphoedema of the arm is a potentially serious consequence of any axillary procedure performed during the management of breast cancer. In an attempt to reduce its incidence and severity, patients are instructed to avoid venepunctures and blood pressure measurements on the treated arm. These precautions are not possible in some patients and attempts to adhere to them can cause discomfort, anxiety and stress for both patients and their health-care workers. The strength with which these recommendations are made is in contrast to the level of evidence underpinning them. This paper reviews this evidence regarding the safety, or lack thereof, of blood pressure monitoring and intravenous puncture in women who have had axillary surgery. With this evidence generally being anecdotal in nature, there appears to be no rigorous evidence-based support for the risk-reduction behaviours of avoiding blood pressure monitoring and venepuncture in the affected arm in the prevention of lymphoedema after axillary procedure. A clinical trial was proposed to investigate whether such avoidance measures were valuable, but failed during its inception. There remains a need for research from prospective trials on this controversial topic to determine the most appropriate patient recommendations that should be provided after axillary procedure regarding the risks for development of lymphoedema.</t>
  </si>
  <si>
    <r>
      <t>Dylke ES</t>
    </r>
    <r>
      <rPr>
        <rFont val="Arial"/>
        <color rgb="FF000000"/>
        <sz val="8.0"/>
        <vertAlign val="superscript"/>
      </rPr>
      <t>1</t>
    </r>
    <r>
      <rPr>
        <rFont val="Arial"/>
        <color rgb="FF000000"/>
        <sz val="8.0"/>
      </rPr>
      <t>, Alsobayel H, Ward LC, Liu M, Webb E, Kilbreath SL</t>
    </r>
  </si>
  <si>
    <t>Use of impedance ratios to assess hand swelling in lymphoedema</t>
  </si>
  <si>
    <t>http://www.ncbi.nlm.nih.gov/pubmed/23188815</t>
  </si>
  <si>
    <t>To determine whether bioimpedance spectroscopy was suitable for detection of hand lymphoedema.</t>
  </si>
  <si>
    <t>Natasza A Kurpios</t>
  </si>
  <si>
    <r>
      <t>Mahadevan A</t>
    </r>
    <r>
      <rPr>
        <rFont val="Arial"/>
        <color rgb="FF000000"/>
        <sz val="8.0"/>
        <vertAlign val="superscript"/>
      </rPr>
      <t>1</t>
    </r>
    <r>
      <rPr>
        <rFont val="Arial"/>
        <color rgb="FF000000"/>
        <sz val="8.0"/>
      </rPr>
      <t>, Welsh IC</t>
    </r>
    <r>
      <rPr>
        <rFont val="Arial"/>
        <color rgb="FF000000"/>
        <sz val="8.0"/>
        <vertAlign val="superscript"/>
      </rPr>
      <t>1</t>
    </r>
    <r>
      <rPr>
        <rFont val="Arial"/>
        <color rgb="FF000000"/>
        <sz val="8.0"/>
      </rPr>
      <t>, Sivakumar A</t>
    </r>
    <r>
      <rPr>
        <rFont val="Arial"/>
        <color rgb="FF000000"/>
        <sz val="8.0"/>
        <vertAlign val="superscript"/>
      </rPr>
      <t>1</t>
    </r>
    <r>
      <rPr>
        <rFont val="Arial"/>
        <color rgb="FF000000"/>
        <sz val="8.0"/>
      </rPr>
      <t>, Gludish DW</t>
    </r>
    <r>
      <rPr>
        <rFont val="Arial"/>
        <color rgb="FF000000"/>
        <sz val="8.0"/>
        <vertAlign val="superscript"/>
      </rPr>
      <t>2</t>
    </r>
    <r>
      <rPr>
        <rFont val="Arial"/>
        <color rgb="FF000000"/>
        <sz val="8.0"/>
      </rPr>
      <t>, Shilvock AR</t>
    </r>
    <r>
      <rPr>
        <rFont val="Arial"/>
        <color rgb="FF000000"/>
        <sz val="8.0"/>
        <vertAlign val="superscript"/>
      </rPr>
      <t>1</t>
    </r>
    <r>
      <rPr>
        <rFont val="Arial"/>
        <color rgb="FF000000"/>
        <sz val="8.0"/>
      </rPr>
      <t>, Noden DM</t>
    </r>
    <r>
      <rPr>
        <rFont val="Arial"/>
        <color rgb="FF000000"/>
        <sz val="8.0"/>
        <vertAlign val="superscript"/>
      </rPr>
      <t>3</t>
    </r>
    <r>
      <rPr>
        <rFont val="Arial"/>
        <color rgb="FF000000"/>
        <sz val="8.0"/>
      </rPr>
      <t>, Huss D</t>
    </r>
    <r>
      <rPr>
        <rFont val="Arial"/>
        <color rgb="FF000000"/>
        <sz val="8.0"/>
        <vertAlign val="superscript"/>
      </rPr>
      <t>4</t>
    </r>
    <r>
      <rPr>
        <rFont val="Arial"/>
        <color rgb="FF000000"/>
        <sz val="8.0"/>
      </rPr>
      <t>, Lansford R</t>
    </r>
    <r>
      <rPr>
        <rFont val="Arial"/>
        <color rgb="FF000000"/>
        <sz val="8.0"/>
        <vertAlign val="superscript"/>
      </rPr>
      <t>4</t>
    </r>
    <r>
      <rPr>
        <rFont val="Arial"/>
        <color rgb="FF000000"/>
        <sz val="8.0"/>
      </rPr>
      <t>, Kurpios NA</t>
    </r>
  </si>
  <si>
    <t>The left-right Pitx2 pathway drives organ-specific arterial and lymphatic development in the intestine</t>
  </si>
  <si>
    <t>http://www.ncbi.nlm.nih.gov/pubmed/25482882</t>
  </si>
  <si>
    <t>The dorsal mesentery (DM) is the major conduit for blood and lymphatic vessels in the gut. The mechanisms underlying their morphogenesis are challenging to study and remain unknown. Here we show that arteriogenesis in the DM begins during gut rotation and proceeds strictly on the left side, dependent on the Pitx2 target gene Cxcl12. Although competent Cxcr4-positive angioblasts are present on the right, they fail to form vessels and progressively emigrate. Surprisingly, gut lymphatics also initiate in the left DM and arise only after-and dependent on-arteriogenesis, implicating arteries as drivers of gut lymphangiogenesis. Our data begin to unravel the origin of two distinct vascular systems and demonstrate how early left-right molecular asymmetries are translated into organ-specific vascular patterns. We propose a dual origin of gut lymphangiogenesis in which prior arterial growth is required to initiate local lymphatics that only subsequently connect to the vascular system.</t>
  </si>
  <si>
    <t>Shan Liao</t>
  </si>
  <si>
    <r>
      <t>Liao S</t>
    </r>
    <r>
      <rPr>
        <rFont val="Arial"/>
        <color rgb="FF000000"/>
        <sz val="8.0"/>
        <vertAlign val="superscript"/>
      </rPr>
      <t>1</t>
    </r>
    <r>
      <rPr>
        <rFont val="Arial"/>
        <color rgb="FF000000"/>
        <sz val="8.0"/>
      </rPr>
      <t>, von der Weid PY</t>
    </r>
  </si>
  <si>
    <t>Lymphatic system: An active pathway for immune protection</t>
  </si>
  <si>
    <t>http://www.ncbi.nlm.nih.gov/pubmed/25534659</t>
  </si>
  <si>
    <t>Lymphatic vessels are well known to participate in the immune response by providing the structural and functional support for the delivery of antigens and antigen presenting cells to draining lymph nodes. Recent advances have improved our understanding of how the lymphatic system works and how it participates to the development of immune responses. New findings suggest that the lymphatic system may control the ultimate immune response through a number of ways which may include guiding antigen/dendritic cells (DC) entry into initial lymphatics at the periphery; promoting antigen/DC trafficking through afferent lymphatic vessels by actively facilitating lymph and cell movement; enabling antigen presentation in lymph nodes via a network of lymphatic endothelial cells and lymph node stroma cell and finally by direct lymphocytes exit from lymph nodes. The same mechanisms are likely also important to maintain peripheral tolerance. In this review we will discuss how the morphology and gene expression profile of the lymphatic endothelial cells in lymphatic vessels and lymph nodes provides a highly efficient pathway to initiate immune responses. The fundamental understanding of how lymphatic system participates in immune regulation will guide the research on lymphatic function in various diseases.</t>
  </si>
  <si>
    <t>Xiaolei Liu</t>
  </si>
  <si>
    <r>
      <t>Liu X</t>
    </r>
    <r>
      <rPr>
        <rFont val="Arial"/>
        <color rgb="FF000000"/>
        <sz val="8.0"/>
        <vertAlign val="superscript"/>
      </rPr>
      <t>1</t>
    </r>
    <r>
      <rPr>
        <rFont val="Arial"/>
        <color rgb="FF000000"/>
        <sz val="8.0"/>
      </rPr>
      <t>, Pasula S</t>
    </r>
    <r>
      <rPr>
        <rFont val="Arial"/>
        <color rgb="FF000000"/>
        <sz val="8.0"/>
        <vertAlign val="superscript"/>
      </rPr>
      <t>2</t>
    </r>
    <r>
      <rPr>
        <rFont val="Arial"/>
        <color rgb="FF000000"/>
        <sz val="8.0"/>
      </rPr>
      <t>, Song H</t>
    </r>
    <r>
      <rPr>
        <rFont val="Arial"/>
        <color rgb="FF000000"/>
        <sz val="8.0"/>
        <vertAlign val="superscript"/>
      </rPr>
      <t>2</t>
    </r>
    <r>
      <rPr>
        <rFont val="Arial"/>
        <color rgb="FF000000"/>
        <sz val="8.0"/>
      </rPr>
      <t>, Tessneer KL</t>
    </r>
    <r>
      <rPr>
        <rFont val="Arial"/>
        <color rgb="FF000000"/>
        <sz val="8.0"/>
        <vertAlign val="superscript"/>
      </rPr>
      <t>2</t>
    </r>
    <r>
      <rPr>
        <rFont val="Arial"/>
        <color rgb="FF000000"/>
        <sz val="8.0"/>
      </rPr>
      <t>, Dong Y</t>
    </r>
    <r>
      <rPr>
        <rFont val="Arial"/>
        <color rgb="FF000000"/>
        <sz val="8.0"/>
        <vertAlign val="superscript"/>
      </rPr>
      <t>2</t>
    </r>
    <r>
      <rPr>
        <rFont val="Arial"/>
        <color rgb="FF000000"/>
        <sz val="8.0"/>
      </rPr>
      <t>, Hahn S</t>
    </r>
    <r>
      <rPr>
        <rFont val="Arial"/>
        <color rgb="FF000000"/>
        <sz val="8.0"/>
        <vertAlign val="superscript"/>
      </rPr>
      <t>2</t>
    </r>
    <r>
      <rPr>
        <rFont val="Arial"/>
        <color rgb="FF000000"/>
        <sz val="8.0"/>
      </rPr>
      <t>, Yago T</t>
    </r>
    <r>
      <rPr>
        <rFont val="Arial"/>
        <color rgb="FF000000"/>
        <sz val="8.0"/>
        <vertAlign val="superscript"/>
      </rPr>
      <t>2</t>
    </r>
    <r>
      <rPr>
        <rFont val="Arial"/>
        <color rgb="FF000000"/>
        <sz val="8.0"/>
      </rPr>
      <t>, Brophy ML</t>
    </r>
    <r>
      <rPr>
        <rFont val="Arial"/>
        <color rgb="FF000000"/>
        <sz val="8.0"/>
        <vertAlign val="superscript"/>
      </rPr>
      <t>1</t>
    </r>
    <r>
      <rPr>
        <rFont val="Arial"/>
        <color rgb="FF000000"/>
        <sz val="8.0"/>
      </rPr>
      <t>, Chang B</t>
    </r>
    <r>
      <rPr>
        <rFont val="Arial"/>
        <color rgb="FF000000"/>
        <sz val="8.0"/>
        <vertAlign val="superscript"/>
      </rPr>
      <t>2</t>
    </r>
    <r>
      <rPr>
        <rFont val="Arial"/>
        <color rgb="FF000000"/>
        <sz val="8.0"/>
      </rPr>
      <t>, Cai X</t>
    </r>
    <r>
      <rPr>
        <rFont val="Arial"/>
        <color rgb="FF000000"/>
        <sz val="8.0"/>
        <vertAlign val="superscript"/>
      </rPr>
      <t>2</t>
    </r>
    <r>
      <rPr>
        <rFont val="Arial"/>
        <color rgb="FF000000"/>
        <sz val="8.0"/>
      </rPr>
      <t>, Wu H</t>
    </r>
    <r>
      <rPr>
        <rFont val="Arial"/>
        <color rgb="FF000000"/>
        <sz val="8.0"/>
        <vertAlign val="superscript"/>
      </rPr>
      <t>2</t>
    </r>
    <r>
      <rPr>
        <rFont val="Arial"/>
        <color rgb="FF000000"/>
        <sz val="8.0"/>
      </rPr>
      <t>, McManus J</t>
    </r>
    <r>
      <rPr>
        <rFont val="Arial"/>
        <color rgb="FF000000"/>
        <sz val="8.0"/>
        <vertAlign val="superscript"/>
      </rPr>
      <t>2</t>
    </r>
    <r>
      <rPr>
        <rFont val="Arial"/>
        <color rgb="FF000000"/>
        <sz val="8.0"/>
      </rPr>
      <t>, Ichise H</t>
    </r>
    <r>
      <rPr>
        <rFont val="Arial"/>
        <color rgb="FF000000"/>
        <sz val="8.0"/>
        <vertAlign val="superscript"/>
      </rPr>
      <t>3</t>
    </r>
    <r>
      <rPr>
        <rFont val="Arial"/>
        <color rgb="FF000000"/>
        <sz val="8.0"/>
      </rPr>
      <t>, Georgescu C</t>
    </r>
    <r>
      <rPr>
        <rFont val="Arial"/>
        <color rgb="FF000000"/>
        <sz val="8.0"/>
        <vertAlign val="superscript"/>
      </rPr>
      <t>4</t>
    </r>
    <r>
      <rPr>
        <rFont val="Arial"/>
        <color rgb="FF000000"/>
        <sz val="8.0"/>
      </rPr>
      <t>, Wren JD</t>
    </r>
    <r>
      <rPr>
        <rFont val="Arial"/>
        <color rgb="FF000000"/>
        <sz val="8.0"/>
        <vertAlign val="superscript"/>
      </rPr>
      <t>5</t>
    </r>
    <r>
      <rPr>
        <rFont val="Arial"/>
        <color rgb="FF000000"/>
        <sz val="8.0"/>
      </rPr>
      <t>, Griffin C</t>
    </r>
    <r>
      <rPr>
        <rFont val="Arial"/>
        <color rgb="FF000000"/>
        <sz val="8.0"/>
        <vertAlign val="superscript"/>
      </rPr>
      <t>6</t>
    </r>
    <r>
      <rPr>
        <rFont val="Arial"/>
        <color rgb="FF000000"/>
        <sz val="8.0"/>
      </rPr>
      <t>, Xia L</t>
    </r>
    <r>
      <rPr>
        <rFont val="Arial"/>
        <color rgb="FF000000"/>
        <sz val="8.0"/>
        <vertAlign val="superscript"/>
      </rPr>
      <t>1</t>
    </r>
    <r>
      <rPr>
        <rFont val="Arial"/>
        <color rgb="FF000000"/>
        <sz val="8.0"/>
      </rPr>
      <t>, Srinivasan RS</t>
    </r>
    <r>
      <rPr>
        <rFont val="Arial"/>
        <color rgb="FF000000"/>
        <sz val="8.0"/>
        <vertAlign val="superscript"/>
      </rPr>
      <t>2</t>
    </r>
    <r>
      <rPr>
        <rFont val="Arial"/>
        <color rgb="FF000000"/>
        <sz val="8.0"/>
      </rPr>
      <t>, Chen H</t>
    </r>
  </si>
  <si>
    <t>Temporal and spatial regulation of epsin abundance and VEGFR3 signaling are required for lymphatic valve formation and function</t>
  </si>
  <si>
    <t>http://www.ncbi.nlm.nih.gov/pubmed/?term=liu+x+lymph+oklahoma</t>
  </si>
  <si>
    <t>http://www.ncbi.nlm.nih.gov/pmc/articles/PMC4226761/pdf/nihms639447.pdf</t>
  </si>
  <si>
    <t>Lymphatic valves prevent the backflow of the lymph fluid and ensure proper lymphatic drainage throughout the body. Local accumulation of lymphatic fluid in tissues, a condition called lymphedema, is common in individuals with malformed lymphatic valves. The vascular endothelial growth factor receptor 3 (VEGFR3) is required for the development of lymphatic vascular system. The abundance of VEGFR3 in collecting lymphatic trunks is high before valve formation and, except at valve regions, decreases after valve formation. We found that in mesenteric lymphatics, the abundance of epsin 1 and 2, which are ubiquitin-binding adaptor proteins involved in endocytosis, was low at early stages of development. After lymphatic valve formation, the initiation of steady shear flow was associated with an increase in the abundance of epsin 1 and 2 in collecting lymphatic trunks, but not in valve regions. Epsin 1 and 2 bound to VEGFR3 and mediated the internalization and degradation of VEGFR3, resulting in termination of VEGFR3 signaling. Mice with lymphatic endothelial cell-specific deficiency of epsin 1 and 2 had dilated lymphatic capillaries, abnormally high VEGFR3 abundance in collecting lymphatics, immature lymphatic valves, and defective lymph drainage. Deletion of a single Vegfr3 allele or pharmacological suppression of VEGFR3 signaling restored normal lymphatic valve development and lymph drainage in epsin-deficient mice. Our findings establish a critical role for epsins in the temporal and spatial regulation of VEGFR3 abundance and signaling in collecting lymphatic trunks during lymphatic valve formation.</t>
  </si>
  <si>
    <t>Laura L Lynch</t>
  </si>
  <si>
    <r>
      <t>Lynch LL</t>
    </r>
    <r>
      <rPr>
        <rFont val="Arial"/>
        <color rgb="FF000000"/>
        <sz val="8.0"/>
        <vertAlign val="superscript"/>
      </rPr>
      <t>1</t>
    </r>
    <r>
      <rPr>
        <rFont val="Arial"/>
        <color rgb="FF000000"/>
        <sz val="8.0"/>
      </rPr>
      <t>, Mendez U</t>
    </r>
    <r>
      <rPr>
        <rFont val="Arial"/>
        <color rgb="FF000000"/>
        <sz val="8.0"/>
        <vertAlign val="superscript"/>
      </rPr>
      <t>1</t>
    </r>
    <r>
      <rPr>
        <rFont val="Arial"/>
        <color rgb="FF000000"/>
        <sz val="8.0"/>
      </rPr>
      <t>, Waller AB</t>
    </r>
    <r>
      <rPr>
        <rFont val="Arial"/>
        <color rgb="FF000000"/>
        <sz val="8.0"/>
        <vertAlign val="superscript"/>
      </rPr>
      <t>1</t>
    </r>
    <r>
      <rPr>
        <rFont val="Arial"/>
        <color rgb="FF000000"/>
        <sz val="8.0"/>
      </rPr>
      <t>, Gillette AA</t>
    </r>
    <r>
      <rPr>
        <rFont val="Arial"/>
        <color rgb="FF000000"/>
        <sz val="8.0"/>
        <vertAlign val="superscript"/>
      </rPr>
      <t>1</t>
    </r>
    <r>
      <rPr>
        <rFont val="Arial"/>
        <color rgb="FF000000"/>
        <sz val="8.0"/>
      </rPr>
      <t>, Guillory RJ 2nd</t>
    </r>
    <r>
      <rPr>
        <rFont val="Arial"/>
        <color rgb="FF000000"/>
        <sz val="8.0"/>
        <vertAlign val="superscript"/>
      </rPr>
      <t>1</t>
    </r>
    <r>
      <rPr>
        <rFont val="Arial"/>
        <color rgb="FF000000"/>
        <sz val="8.0"/>
      </rPr>
      <t>, Goldman J</t>
    </r>
  </si>
  <si>
    <t>Fibrosis worsens chronic lymphedema in rodent tissues</t>
  </si>
  <si>
    <t>Secondary lymphedema in humans is a common consequence of lymph node dissection (LND) to treat breast cancer. A peculiar characteristic of the disease is that lifelong swelling often precipitously appears several years after the surgical treatment, often due to an inflammatory stimulus. Although the incidence of secondary lymphedema dramatically increases after radiation therapy, the relationship between fibrotic scarring and the eventual appearance of lymphedema remains unclear. To clarify the role of fibrosis in secondary lymphedema initiation, we chemically increased fibrosis in rodent tissues with bleomycin and assessed the ability of the local lymphatic system to prevent lymphedema, either acutely or in a chronic state induced by inflammation. We found that bleomycin injections exacerbated fibrotic matrix deposition in an acute mouse tail lymphedema model (P &lt; 0.005), reduced wound closure (P &lt; 0.005), and impaired the ability of tail lymphatics to regenerate (P &lt; 0.005) and reduce the swelling (P &lt; 0.05). When fibrosis was worsened with bleomycin after axillary LND in the rat foreleg, the ability of the foreleg lymphatic system to reduce the chronic state swelling induced by stimulated inflammation was severely impaired (P &lt; 0.005). Indocyanine green lymphography in axillary LND-recovered rat forelegs revealed a worsened lymphatic drainage due to inflammation and bleomycin pretreatment. Although inflammation reduced the drainage of dextran fluid tracer from control forelegs (P &lt; 0.05), the reduction in fluid drainage was more severe after axillary LND when fibrosis was first increased (P &lt; 0.005). These findings demonstrate that fibrosis reduces the lymphatic capacity to functionally regenerate and prevent the chronic appearance of lymphedema.</t>
  </si>
  <si>
    <t>Sahar Mansour</t>
  </si>
  <si>
    <r>
      <t>Hanson HL</t>
    </r>
    <r>
      <rPr>
        <rFont val="Arial"/>
        <color rgb="FF000000"/>
        <sz val="8.0"/>
        <vertAlign val="superscript"/>
      </rPr>
      <t>1</t>
    </r>
    <r>
      <rPr>
        <rFont val="Arial"/>
        <color rgb="FF000000"/>
        <sz val="8.0"/>
      </rPr>
      <t>, Wilson MJ, Short JP, Chioza BA, Crosby AH, Nash RM, Marks KJ, Mansour S</t>
    </r>
  </si>
  <si>
    <t>Germline CBL mutation associated with a noonan-like syndrome with primary lymphedema and teratoma associated with acquired uniparental isodisomy of chromosome 11q23</t>
  </si>
  <si>
    <t>http://www.ncbi.nlm.nih.gov/pubmed/24458550</t>
  </si>
  <si>
    <t>Germline mutations in the gene CBL (Casitas B-lineage lymphoma), involved in the RAS-MAPK signaling pathway, have been found as a rare cause of the neuro-cardio-facial-cutaneous syndromes. Somatically acquired homozygous CBL mutations were initially identified in association with myeloproliferative disorders, particularly juvenile myelomonocytic leukemia (JMML). We describe a girl with a Noonan-like phenotype of bilateral ptosis, lymphedema of the lower limbs and moderate intellectual disability, due to a de novo heterozygous mutation in CBL. She developed an ovarian mixed germ cell/teratoma with later occurrence of mature liver, omental, and ovarian teratomas. Copy neutral loss of heterozygosity for the CBL mutation due to acquired segmental uniparental disomy of 11q23 was observed in three teratomas, suggesting a specific association of CBL mutations in germ cell tumor predisposition.</t>
  </si>
  <si>
    <t>Renata Mezyk-Kopec</t>
  </si>
  <si>
    <r>
      <t>Kilarski WW</t>
    </r>
    <r>
      <rPr>
        <rFont val="Arial"/>
        <color rgb="FF000000"/>
        <sz val="8.0"/>
        <vertAlign val="superscript"/>
      </rPr>
      <t>1</t>
    </r>
    <r>
      <rPr>
        <rFont val="Arial"/>
        <color rgb="FF000000"/>
        <sz val="8.0"/>
      </rPr>
      <t>, Muchowicz A, Wachowska M, Mężyk-Kopeć R, Golab J, Swartz MA, Nowak-Sliwinska P</t>
    </r>
  </si>
  <si>
    <t>Harri Nurmi</t>
  </si>
  <si>
    <r>
      <t>Vuorio T</t>
    </r>
    <r>
      <rPr>
        <rFont val="Arial"/>
        <color rgb="FF000000"/>
        <sz val="8.0"/>
        <vertAlign val="superscript"/>
      </rPr>
      <t>1</t>
    </r>
    <r>
      <rPr>
        <rFont val="Arial"/>
        <color rgb="FF000000"/>
        <sz val="8.0"/>
      </rPr>
      <t>, Nurmi H</t>
    </r>
    <r>
      <rPr>
        <rFont val="Arial"/>
        <color rgb="FF000000"/>
        <sz val="8.0"/>
        <vertAlign val="superscript"/>
      </rPr>
      <t>1</t>
    </r>
    <r>
      <rPr>
        <rFont val="Arial"/>
        <color rgb="FF000000"/>
        <sz val="8.0"/>
      </rPr>
      <t>, Moulton K</t>
    </r>
    <r>
      <rPr>
        <rFont val="Arial"/>
        <color rgb="FF000000"/>
        <sz val="8.0"/>
        <vertAlign val="superscript"/>
      </rPr>
      <t>1</t>
    </r>
    <r>
      <rPr>
        <rFont val="Arial"/>
        <color rgb="FF000000"/>
        <sz val="8.0"/>
      </rPr>
      <t>, Kurkipuro J</t>
    </r>
    <r>
      <rPr>
        <rFont val="Arial"/>
        <color rgb="FF000000"/>
        <sz val="8.0"/>
        <vertAlign val="superscript"/>
      </rPr>
      <t>1</t>
    </r>
    <r>
      <rPr>
        <rFont val="Arial"/>
        <color rgb="FF000000"/>
        <sz val="8.0"/>
      </rPr>
      <t>, Robciuc MR</t>
    </r>
    <r>
      <rPr>
        <rFont val="Arial"/>
        <color rgb="FF000000"/>
        <sz val="8.0"/>
        <vertAlign val="superscript"/>
      </rPr>
      <t>1</t>
    </r>
    <r>
      <rPr>
        <rFont val="Arial"/>
        <color rgb="FF000000"/>
        <sz val="8.0"/>
      </rPr>
      <t>, Ohman M</t>
    </r>
    <r>
      <rPr>
        <rFont val="Arial"/>
        <color rgb="FF000000"/>
        <sz val="8.0"/>
        <vertAlign val="superscript"/>
      </rPr>
      <t>1</t>
    </r>
    <r>
      <rPr>
        <rFont val="Arial"/>
        <color rgb="FF000000"/>
        <sz val="8.0"/>
      </rPr>
      <t>, Heinonen SE</t>
    </r>
    <r>
      <rPr>
        <rFont val="Arial"/>
        <color rgb="FF000000"/>
        <sz val="8.0"/>
        <vertAlign val="superscript"/>
      </rPr>
      <t>1</t>
    </r>
    <r>
      <rPr>
        <rFont val="Arial"/>
        <color rgb="FF000000"/>
        <sz val="8.0"/>
      </rPr>
      <t>, Samaranayake H</t>
    </r>
    <r>
      <rPr>
        <rFont val="Arial"/>
        <color rgb="FF000000"/>
        <sz val="8.0"/>
        <vertAlign val="superscript"/>
      </rPr>
      <t>1</t>
    </r>
    <r>
      <rPr>
        <rFont val="Arial"/>
        <color rgb="FF000000"/>
        <sz val="8.0"/>
      </rPr>
      <t>, Heikura T</t>
    </r>
    <r>
      <rPr>
        <rFont val="Arial"/>
        <color rgb="FF000000"/>
        <sz val="8.0"/>
        <vertAlign val="superscript"/>
      </rPr>
      <t>1</t>
    </r>
    <r>
      <rPr>
        <rFont val="Arial"/>
        <color rgb="FF000000"/>
        <sz val="8.0"/>
      </rPr>
      <t>, Alitalo K</t>
    </r>
    <r>
      <rPr>
        <rFont val="Arial"/>
        <color rgb="FF000000"/>
        <sz val="8.0"/>
        <vertAlign val="superscript"/>
      </rPr>
      <t>1</t>
    </r>
    <r>
      <rPr>
        <rFont val="Arial"/>
        <color rgb="FF000000"/>
        <sz val="8.0"/>
      </rPr>
      <t>, Ylä-Herttuala S</t>
    </r>
  </si>
  <si>
    <t>Lymphatic vessel insufficiency in hypercholesterolemic mice alters lipoprotein levels and promotes atherogenesis</t>
  </si>
  <si>
    <t>http://www.ncbi.nlm.nih.gov/pubmed/24723556</t>
  </si>
  <si>
    <t>Lymphatic vessels collect extravasated fluid and proteins from tissues to blood circulation as well as play an essential role in lipid metabolism by taking up intestinal chylomicrons. Previous studies have shown that impairment of lymphatic vessel function causes lymphedema and fat accumulation, but clear connections between arterial pathologies and lymphatic vessels have not been described.</t>
  </si>
  <si>
    <t>Fusa Ogata</t>
  </si>
  <si>
    <r>
      <t>Ogata F</t>
    </r>
    <r>
      <rPr>
        <rFont val="Arial"/>
        <color rgb="FF000000"/>
        <sz val="8.0"/>
        <vertAlign val="superscript"/>
      </rPr>
      <t>1,2</t>
    </r>
    <r>
      <rPr>
        <rFont val="Arial"/>
        <color rgb="FF000000"/>
        <sz val="8.0"/>
      </rPr>
      <t>, Fujiu K</t>
    </r>
    <r>
      <rPr>
        <rFont val="Arial"/>
        <color rgb="FF000000"/>
        <sz val="8.0"/>
        <vertAlign val="superscript"/>
      </rPr>
      <t>1,3</t>
    </r>
    <r>
      <rPr>
        <rFont val="Arial"/>
        <color rgb="FF000000"/>
        <sz val="8.0"/>
      </rPr>
      <t>, Koshima I</t>
    </r>
    <r>
      <rPr>
        <rFont val="Arial"/>
        <color rgb="FF000000"/>
        <sz val="8.0"/>
        <vertAlign val="superscript"/>
      </rPr>
      <t>2</t>
    </r>
    <r>
      <rPr>
        <rFont val="Arial"/>
        <color rgb="FF000000"/>
        <sz val="8.0"/>
      </rPr>
      <t>, Nagai R</t>
    </r>
    <r>
      <rPr>
        <rFont val="Arial"/>
        <color rgb="FF000000"/>
        <sz val="8.0"/>
        <vertAlign val="superscript"/>
      </rPr>
      <t>4</t>
    </r>
    <r>
      <rPr>
        <rFont val="Arial"/>
        <color rgb="FF000000"/>
        <sz val="8.0"/>
      </rPr>
      <t>, Manabe I</t>
    </r>
  </si>
  <si>
    <t>Phenotypic modulation of smooth muscle cells in lymphoedema</t>
  </si>
  <si>
    <t>http://www.ncbi.nlm.nih.gov/pubmed/25319851</t>
  </si>
  <si>
    <t>Lymphoedema is a debilitating progressive condition that is frequently observed following cancer surgery and severely restricts quality of life. Although it is known that lymphatic dysfunction and obstruction underlie lymphoedema, the pathogenic mechanism is poorly understood. Smooth muscle cells (SMCs) play pivotal roles in the pathogenesis of various vascular diseases, including atherosclerosis.</t>
  </si>
  <si>
    <t xml:space="preserve">Ethel R Pereira </t>
  </si>
  <si>
    <r>
      <t>Kesler CT</t>
    </r>
    <r>
      <rPr>
        <rFont val="Arial"/>
        <color rgb="FF000000"/>
        <sz val="8.0"/>
        <vertAlign val="superscript"/>
      </rPr>
      <t>1</t>
    </r>
    <r>
      <rPr>
        <rFont val="Arial"/>
        <color rgb="FF000000"/>
        <sz val="8.0"/>
      </rPr>
      <t>, Pereira ER</t>
    </r>
    <r>
      <rPr>
        <rFont val="Arial"/>
        <color rgb="FF000000"/>
        <sz val="8.0"/>
        <vertAlign val="superscript"/>
      </rPr>
      <t>1</t>
    </r>
    <r>
      <rPr>
        <rFont val="Arial"/>
        <color rgb="FF000000"/>
        <sz val="8.0"/>
      </rPr>
      <t>, Cui CH</t>
    </r>
    <r>
      <rPr>
        <rFont val="Arial"/>
        <color rgb="FF000000"/>
        <sz val="8.0"/>
        <vertAlign val="superscript"/>
      </rPr>
      <t>1</t>
    </r>
    <r>
      <rPr>
        <rFont val="Arial"/>
        <color rgb="FF000000"/>
        <sz val="8.0"/>
      </rPr>
      <t>, Nelson GM</t>
    </r>
    <r>
      <rPr>
        <rFont val="Arial"/>
        <color rgb="FF000000"/>
        <sz val="8.0"/>
        <vertAlign val="superscript"/>
      </rPr>
      <t>1</t>
    </r>
    <r>
      <rPr>
        <rFont val="Arial"/>
        <color rgb="FF000000"/>
        <sz val="8.0"/>
      </rPr>
      <t>, Masuck DJ</t>
    </r>
    <r>
      <rPr>
        <rFont val="Arial"/>
        <color rgb="FF000000"/>
        <sz val="8.0"/>
        <vertAlign val="superscript"/>
      </rPr>
      <t>1</t>
    </r>
    <r>
      <rPr>
        <rFont val="Arial"/>
        <color rgb="FF000000"/>
        <sz val="8.0"/>
      </rPr>
      <t>, Baish JW</t>
    </r>
    <r>
      <rPr>
        <rFont val="Arial"/>
        <color rgb="FF000000"/>
        <sz val="8.0"/>
        <vertAlign val="superscript"/>
      </rPr>
      <t>1</t>
    </r>
    <r>
      <rPr>
        <rFont val="Arial"/>
        <color rgb="FF000000"/>
        <sz val="8.0"/>
      </rPr>
      <t>, Padera TP</t>
    </r>
  </si>
  <si>
    <t>Angiopoietin-4 increases permeability of blood vessels and promotes lymphatic dilation</t>
  </si>
  <si>
    <t>http://www.ncbi.nlm.nih.gov/pubmed/25977256</t>
  </si>
  <si>
    <t>The angiopoietin (Ang) ligands are potential therapeutic targets for lymphatic related diseases, which include lymphedema and cancer. Ang-1 and Ang-2 functions are established, but those of Ang-4 are poorly understood. We used intravital fluorescence microscopy to characterize Ang-4 actions on T241 murine fibrosarcoma-associated vessels in mice. The diameters of lymphatic vessels draining Ang-4- or VEGF-C- (positive control) expressing tumors increased to 123 μm and 135 μm, respectively, and parental, mock-transduced (negative controls) and tumors expressing Ang-1 or Ang-2 remained at baseline (∼60 μm). Ang-4 decreased human dermal lymphatic endothelial cell (LEC) monolayer permeability by 27% while increasing human dermal blood endothelial cell (BEC) monolayer permeability by 200%. In vivo, Ang-4 stimulated a 4.5-fold increase in tumor-associated blood vessel permeability compared with control when measured using intravital quantitative multiphoton microscopy. Ang-4 activated receptor signaling in both LECs and BECs, evidenced by tyrosine kinase with Ig and endothelial growth factor homology domains-2 (TIE2) receptor, protein kinase B, and Erk1,2 phosphorylation detectable by immunoblotting. These data suggest that Ang-4 actions are mediated through cell-type-specific networks and that lymphatic vessel dilation occurs secondarily to increased vascular leakage. Ang-4 also promoted survival of LECs. Thus, blocking Ang-4 may prune the draining lymphatic vasculature and decrease interstitial fluid pressure (IFP) by reducing vascular permeability.-Kesler, C. T., Pereira, E. R., Cui, C. H., Nelson, G. M., Masuck, D. J., Baish, J. W., Padera, T. P. Angiopoietin-4 increases permeability of blood vessels and promotes lymphatic dilation.</t>
  </si>
  <si>
    <t>Lambert Potin</t>
  </si>
  <si>
    <r>
      <t>Dubrot J</t>
    </r>
    <r>
      <rPr>
        <rFont val="Arial"/>
        <color rgb="FF000000"/>
        <sz val="8.0"/>
        <vertAlign val="superscript"/>
      </rPr>
      <t>1</t>
    </r>
    <r>
      <rPr>
        <rFont val="Arial"/>
        <color rgb="FF000000"/>
        <sz val="8.0"/>
      </rPr>
      <t>, Duraes FV</t>
    </r>
    <r>
      <rPr>
        <rFont val="Arial"/>
        <color rgb="FF000000"/>
        <sz val="8.0"/>
        <vertAlign val="superscript"/>
      </rPr>
      <t>1</t>
    </r>
    <r>
      <rPr>
        <rFont val="Arial"/>
        <color rgb="FF000000"/>
        <sz val="8.0"/>
      </rPr>
      <t>, Potin L</t>
    </r>
    <r>
      <rPr>
        <rFont val="Arial"/>
        <color rgb="FF000000"/>
        <sz val="8.0"/>
        <vertAlign val="superscript"/>
      </rPr>
      <t>2</t>
    </r>
    <r>
      <rPr>
        <rFont val="Arial"/>
        <color rgb="FF000000"/>
        <sz val="8.0"/>
      </rPr>
      <t>, Capotosti F</t>
    </r>
    <r>
      <rPr>
        <rFont val="Arial"/>
        <color rgb="FF000000"/>
        <sz val="8.0"/>
        <vertAlign val="superscript"/>
      </rPr>
      <t>2</t>
    </r>
    <r>
      <rPr>
        <rFont val="Arial"/>
        <color rgb="FF000000"/>
        <sz val="8.0"/>
      </rPr>
      <t>, Brighouse D</t>
    </r>
    <r>
      <rPr>
        <rFont val="Arial"/>
        <color rgb="FF000000"/>
        <sz val="8.0"/>
        <vertAlign val="superscript"/>
      </rPr>
      <t>1</t>
    </r>
    <r>
      <rPr>
        <rFont val="Arial"/>
        <color rgb="FF000000"/>
        <sz val="8.0"/>
      </rPr>
      <t>, Suter T</t>
    </r>
    <r>
      <rPr>
        <rFont val="Arial"/>
        <color rgb="FF000000"/>
        <sz val="8.0"/>
        <vertAlign val="superscript"/>
      </rPr>
      <t>3</t>
    </r>
    <r>
      <rPr>
        <rFont val="Arial"/>
        <color rgb="FF000000"/>
        <sz val="8.0"/>
      </rPr>
      <t>, LeibundGut-Landmann S</t>
    </r>
    <r>
      <rPr>
        <rFont val="Arial"/>
        <color rgb="FF000000"/>
        <sz val="8.0"/>
        <vertAlign val="superscript"/>
      </rPr>
      <t>4</t>
    </r>
    <r>
      <rPr>
        <rFont val="Arial"/>
        <color rgb="FF000000"/>
        <sz val="8.0"/>
      </rPr>
      <t>, Garbi N</t>
    </r>
    <r>
      <rPr>
        <rFont val="Arial"/>
        <color rgb="FF000000"/>
        <sz val="8.0"/>
        <vertAlign val="superscript"/>
      </rPr>
      <t>5</t>
    </r>
    <r>
      <rPr>
        <rFont val="Arial"/>
        <color rgb="FF000000"/>
        <sz val="8.0"/>
      </rPr>
      <t>, Reith W</t>
    </r>
    <r>
      <rPr>
        <rFont val="Arial"/>
        <color rgb="FF000000"/>
        <sz val="8.0"/>
        <vertAlign val="superscript"/>
      </rPr>
      <t>1</t>
    </r>
    <r>
      <rPr>
        <rFont val="Arial"/>
        <color rgb="FF000000"/>
        <sz val="8.0"/>
      </rPr>
      <t>, Swartz MA</t>
    </r>
    <r>
      <rPr>
        <rFont val="Arial"/>
        <color rgb="FF000000"/>
        <sz val="8.0"/>
        <vertAlign val="superscript"/>
      </rPr>
      <t>6</t>
    </r>
    <r>
      <rPr>
        <rFont val="Arial"/>
        <color rgb="FF000000"/>
        <sz val="8.0"/>
      </rPr>
      <t>, Hugues S</t>
    </r>
  </si>
  <si>
    <t>Birgit Regenfuss</t>
  </si>
  <si>
    <r>
      <t>Bucher F</t>
    </r>
    <r>
      <rPr>
        <rFont val="Arial"/>
        <color rgb="FF000000"/>
        <sz val="8.0"/>
        <vertAlign val="superscript"/>
      </rPr>
      <t>1</t>
    </r>
    <r>
      <rPr>
        <rFont val="Arial"/>
        <color rgb="FF000000"/>
        <sz val="8.0"/>
      </rPr>
      <t>, Parthasarathy A, Bergua A, Onderka J, Regenfuss B, Cursiefen C, Bock F</t>
    </r>
  </si>
  <si>
    <t>Topical Ranibizumab inhibits inflammatory corneal hem- and lymphangiogenesis</t>
  </si>
  <si>
    <t>http://www.ncbi.nlm.nih.gov/pubmed/22994268</t>
  </si>
  <si>
    <t>Ranibizumab (Lucentis(®) ) is a Fab-Fragment of a recombinant, humanized, monoclonal VEGF (anti-vascular endothelial growth factor) antibody. This study analyzed the ability of topical Ranibizumab to inhibit lymphangiogenesis in addition to hemangiogenesis after acute corneal inflammation in vivo. In addition, the effect of Ranibizumab on the proliferation of human lymphatic endothelial cells (LECs) and blood endothelial cells (BECs) in vitro was studied.</t>
  </si>
  <si>
    <t>Guy Roukens</t>
  </si>
  <si>
    <r>
      <t>Bucher F</t>
    </r>
    <r>
      <rPr>
        <rFont val="Arial"/>
        <color rgb="FF000000"/>
        <sz val="8.0"/>
        <vertAlign val="superscript"/>
      </rPr>
      <t>1</t>
    </r>
    <r>
      <rPr>
        <rFont val="Arial"/>
        <color rgb="FF000000"/>
        <sz val="8.0"/>
      </rPr>
      <t>, Parthasarathy A, Bergua A, Onderka J, Regenfuss B, Cursiefen C, Bock F</t>
    </r>
  </si>
  <si>
    <t>http://www.ncbi.nlm.nih.gov/pubmed/?term=roukens+g</t>
  </si>
  <si>
    <t>http://dev.biologists.org/content/141/6/1239.full.pdf</t>
  </si>
  <si>
    <t>Erica  E Russo</t>
  </si>
  <si>
    <t>Taking the lymphatic route: dendritic cell migration to draining lymph nodes</t>
  </si>
  <si>
    <t>http://www.ncbi.nlm.nih.gov/pubmed/24402708</t>
  </si>
  <si>
    <t>In contrast to leukocyte migration through blood vessels, trafficking via lymphatic vessels (LVs) is much less well characterized. An important cell type migrating via this route is antigen-presenting dendritic cells (DCs), which are key for the induction of protective immunity as well as for the maintenance of immunological tolerance. In this review, we will summarize and discuss current knowledge of the cellular and molecular events that control DC migration from the skin towards, into, and within LVs, followed by DC arrival and migration in draining lymph nodes. Finally, we will discuss potential strategies to therapeutically target this migratory step to modulate immune responses.</t>
  </si>
  <si>
    <t>Masaki Sano</t>
  </si>
  <si>
    <r>
      <t>Unno N</t>
    </r>
    <r>
      <rPr>
        <rFont val="Arial"/>
        <color rgb="FF000000"/>
        <sz val="8.0"/>
        <vertAlign val="superscript"/>
      </rPr>
      <t>1</t>
    </r>
    <r>
      <rPr>
        <rFont val="Arial"/>
        <color rgb="FF000000"/>
        <sz val="8.0"/>
      </rPr>
      <t>, Yamamoto N, Suzuki M, Tanaka H, Mano Y, Sano M, Saito T, Sugisawa R, Konno H.</t>
    </r>
  </si>
  <si>
    <t>Intraoperative lymph mapping with preoperative vein mapping to prevent postoperative lymphorrhea following paramalleolar bypass surgery in patients with critical limb ischemia</t>
  </si>
  <si>
    <t>http://www.ncbi.nlm.nih.gov/pubmed/23483326</t>
  </si>
  <si>
    <t>Paramalleolar bypass surgery requires a long incision to harvest the great saphenous vein (GSV), which is often associated with intractable postoperative lymphorrhea. To prevent this complication, we developed a novel method of intraoperative lymph imaging and preoperative vein mapping for vein harvesting.</t>
  </si>
  <si>
    <t>Beth A Tamburini</t>
  </si>
  <si>
    <r>
      <t>Tamburini BA</t>
    </r>
    <r>
      <rPr>
        <rFont val="Arial"/>
        <color rgb="FF000000"/>
        <sz val="8.0"/>
        <vertAlign val="superscript"/>
      </rPr>
      <t>1</t>
    </r>
    <r>
      <rPr>
        <rFont val="Arial"/>
        <color rgb="FF000000"/>
        <sz val="8.0"/>
      </rPr>
      <t>, Burchill MA</t>
    </r>
    <r>
      <rPr>
        <rFont val="Arial"/>
        <color rgb="FF000000"/>
        <sz val="8.0"/>
        <vertAlign val="superscript"/>
      </rPr>
      <t>1</t>
    </r>
    <r>
      <rPr>
        <rFont val="Arial"/>
        <color rgb="FF000000"/>
        <sz val="8.0"/>
      </rPr>
      <t>, Kedl RM</t>
    </r>
  </si>
  <si>
    <t>Antigen capture and archiving by lymphatic endothelial cells following vaccination or viral infection</t>
  </si>
  <si>
    <t>http://www.ncbi.nlm.nih.gov/pubmed/24905362</t>
  </si>
  <si>
    <t>http://www.ncbi.nlm.nih.gov/pmc/articles/PMC4073648/pdf/nihms591068.pdf</t>
  </si>
  <si>
    <t>Antigen derived from viral infections with influenza and vesicular stomatitis virus can persist after resolution of infection. Here we show that antigen can similarly persist for weeks following viral challenge and vaccination. Antigen is captured by lymphatic endothelial cells (LECs) under conditions that induce LEC proliferation. Consistent with published data showing that viral antigen persistence impacts the function of circulating memory T cells, we find that vaccine-elicited antigen persistence, found on LECs, positively influences the degree of protective immunity provided by circulating memory CD8(+) T cells. The coupling of LEC proliferation and antigen capture identifies a mechanism by which the LECs store, or 'archive', antigens for extended periods of time after antigen challenge, thereby increasing IFNγ/IL-2 production and enhancing protection against infection. These findings therefore have the potential to have an impact on future vaccination strategies and our understanding of the role for persisting antigen in both vaccine and infectious settings.</t>
  </si>
  <si>
    <t>Niklas Telinius</t>
  </si>
  <si>
    <r>
      <t>Telinius N</t>
    </r>
    <r>
      <rPr>
        <rFont val="Arial"/>
        <color rgb="FF000000"/>
        <sz val="8.0"/>
        <vertAlign val="superscript"/>
      </rPr>
      <t>1,2</t>
    </r>
    <r>
      <rPr>
        <rFont val="Arial"/>
        <color rgb="FF000000"/>
        <sz val="8.0"/>
      </rPr>
      <t>, Majgaard J</t>
    </r>
    <r>
      <rPr>
        <rFont val="Arial"/>
        <color rgb="FF000000"/>
        <sz val="8.0"/>
        <vertAlign val="superscript"/>
      </rPr>
      <t>1</t>
    </r>
    <r>
      <rPr>
        <rFont val="Arial"/>
        <color rgb="FF000000"/>
        <sz val="8.0"/>
      </rPr>
      <t>, Kim S</t>
    </r>
    <r>
      <rPr>
        <rFont val="Arial"/>
        <color rgb="FF000000"/>
        <sz val="8.0"/>
        <vertAlign val="superscript"/>
      </rPr>
      <t>1</t>
    </r>
    <r>
      <rPr>
        <rFont val="Arial"/>
        <color rgb="FF000000"/>
        <sz val="8.0"/>
      </rPr>
      <t>, Katballe N</t>
    </r>
    <r>
      <rPr>
        <rFont val="Arial"/>
        <color rgb="FF000000"/>
        <sz val="8.0"/>
        <vertAlign val="superscript"/>
      </rPr>
      <t>1</t>
    </r>
    <r>
      <rPr>
        <rFont val="Arial"/>
        <color rgb="FF000000"/>
        <sz val="8.0"/>
      </rPr>
      <t>, Pahle E</t>
    </r>
    <r>
      <rPr>
        <rFont val="Arial"/>
        <color rgb="FF000000"/>
        <sz val="8.0"/>
        <vertAlign val="superscript"/>
      </rPr>
      <t>3</t>
    </r>
    <r>
      <rPr>
        <rFont val="Arial"/>
        <color rgb="FF000000"/>
        <sz val="8.0"/>
      </rPr>
      <t>, Nielsen J</t>
    </r>
    <r>
      <rPr>
        <rFont val="Arial"/>
        <color rgb="FF000000"/>
        <sz val="8.0"/>
        <vertAlign val="superscript"/>
      </rPr>
      <t>3</t>
    </r>
    <r>
      <rPr>
        <rFont val="Arial"/>
        <color rgb="FF000000"/>
        <sz val="8.0"/>
      </rPr>
      <t>, Hjortdal V</t>
    </r>
    <r>
      <rPr>
        <rFont val="Arial"/>
        <color rgb="FF000000"/>
        <sz val="8.0"/>
        <vertAlign val="superscript"/>
      </rPr>
      <t>1</t>
    </r>
    <r>
      <rPr>
        <rFont val="Arial"/>
        <color rgb="FF000000"/>
        <sz val="8.0"/>
      </rPr>
      <t>, Aalkjaer C</t>
    </r>
    <r>
      <rPr>
        <rFont val="Arial"/>
        <color rgb="FF000000"/>
        <sz val="8.0"/>
        <vertAlign val="superscript"/>
      </rPr>
      <t>1</t>
    </r>
    <r>
      <rPr>
        <rFont val="Arial"/>
        <color rgb="FF000000"/>
        <sz val="8.0"/>
      </rPr>
      <t>, Boedtkjer DB</t>
    </r>
  </si>
  <si>
    <t>Voltage-gated sodium channels contribute to action potentials and spontaneous contractility in isolated human lymphatic vessels.</t>
  </si>
  <si>
    <t>http://www.ncbi.nlm.nih.gov/pubmed/25969124</t>
  </si>
  <si>
    <r>
      <t>Voltage-gated sodium channels (VGSC) play a key role for initiating action potentials (AP) in excitable cells. VGSC in human lymphatic vessels have not been investigated. In this study we describe the electrical activity and action potentials of small human lymphatic collecting vessels as well as mRNA expression and function of VGSC in small and large human lymphatic vessels. The VGSC blocker tetrodotoxin (TTX) inhibited spontaneous contractions in six of ten spontaneously active vessels whereas ranolazine, which has a narrower VGSC blocking profile, had no influence on spontaneous activity. Tetrodotoxin did not affect noradrenaline-induced contractions. The VGSC opener veratridine induced contractions in a concentration-dependent manner (0.1-30μM) eliciting a stable tonic contraction and membrane depolarisation to -18 ± 0.6 mV. Veratridine-induced depolarisations and contractions were ≈80% reversed by TTX, and were dependent on Ca</t>
    </r>
    <r>
      <rPr>
        <rFont val="Arial"/>
        <color rgb="FF000000"/>
        <sz val="8.0"/>
        <vertAlign val="superscript"/>
      </rPr>
      <t>2+</t>
    </r>
    <r>
      <rPr>
        <rFont val="Arial"/>
        <color rgb="FF000000"/>
        <sz val="8.0"/>
      </rPr>
      <t xml:space="preserve"> influx via L-type calcium channels and the sodium-calcium exchanger in reverse mode. Molecular analysis determined Na</t>
    </r>
    <r>
      <rPr>
        <rFont val="Arial"/>
        <color rgb="FF000000"/>
        <sz val="8.0"/>
        <vertAlign val="subscript"/>
      </rPr>
      <t>V</t>
    </r>
    <r>
      <rPr>
        <rFont val="Arial"/>
        <color rgb="FF000000"/>
        <sz val="8.0"/>
      </rPr>
      <t xml:space="preserve"> 1.3 to be the predominantly expressed VGSC isoform. Electrophysiology of mesenteric lymphatics determined resting membrane potential (RMP) to be -45 ± 1.7 mV. Spontaneous APs were preceded by a slow depolarisation of 5.3 ± 0.6 mV after which a spike was elicited, which almost completely repolarised before immediately depolarising again to plateau. Vessels transiently hyperpolarized prior to returning to RMP. TTX application blocked APs. We have shown that VGSC are necessary for initiating and maintaining action potentials and spontaneous contractions in human lymphatic vessels and our data suggest the main contribution from comes Na</t>
    </r>
    <r>
      <rPr>
        <rFont val="Arial"/>
        <color rgb="FF000000"/>
        <sz val="8.0"/>
        <vertAlign val="subscript"/>
      </rPr>
      <t>V</t>
    </r>
    <r>
      <rPr>
        <rFont val="Arial"/>
        <color rgb="FF000000"/>
        <sz val="8.0"/>
      </rPr>
      <t xml:space="preserve"> 1.3. We have furthermore shown that activation of these channels augment the contractile activity of the vessels. This article is protected by copyright. All rights reserved.</t>
    </r>
  </si>
  <si>
    <r>
      <t>Telinius N</t>
    </r>
    <r>
      <rPr>
        <rFont val="Arial"/>
        <color rgb="FF000000"/>
        <sz val="8.0"/>
        <vertAlign val="superscript"/>
      </rPr>
      <t>1</t>
    </r>
    <r>
      <rPr>
        <rFont val="Arial"/>
        <color rgb="FF000000"/>
        <sz val="8.0"/>
      </rPr>
      <t>, Mohanakumar S</t>
    </r>
    <r>
      <rPr>
        <rFont val="Arial"/>
        <color rgb="FF000000"/>
        <sz val="8.0"/>
        <vertAlign val="superscript"/>
      </rPr>
      <t>2</t>
    </r>
    <r>
      <rPr>
        <rFont val="Arial"/>
        <color rgb="FF000000"/>
        <sz val="8.0"/>
      </rPr>
      <t>, Majgaard J</t>
    </r>
    <r>
      <rPr>
        <rFont val="Arial"/>
        <color rgb="FF000000"/>
        <sz val="8.0"/>
        <vertAlign val="superscript"/>
      </rPr>
      <t>3</t>
    </r>
    <r>
      <rPr>
        <rFont val="Arial"/>
        <color rgb="FF000000"/>
        <sz val="8.0"/>
      </rPr>
      <t>, Kim S</t>
    </r>
    <r>
      <rPr>
        <rFont val="Arial"/>
        <color rgb="FF000000"/>
        <sz val="8.0"/>
        <vertAlign val="superscript"/>
      </rPr>
      <t>3</t>
    </r>
    <r>
      <rPr>
        <rFont val="Arial"/>
        <color rgb="FF000000"/>
        <sz val="8.0"/>
      </rPr>
      <t>, Pilegaard H</t>
    </r>
    <r>
      <rPr>
        <rFont val="Arial"/>
        <color rgb="FF000000"/>
        <sz val="8.0"/>
        <vertAlign val="superscript"/>
      </rPr>
      <t>4</t>
    </r>
    <r>
      <rPr>
        <rFont val="Arial"/>
        <color rgb="FF000000"/>
        <sz val="8.0"/>
      </rPr>
      <t>, Pahle E</t>
    </r>
    <r>
      <rPr>
        <rFont val="Arial"/>
        <color rgb="FF000000"/>
        <sz val="8.0"/>
        <vertAlign val="superscript"/>
      </rPr>
      <t>5</t>
    </r>
    <r>
      <rPr>
        <rFont val="Arial"/>
        <color rgb="FF000000"/>
        <sz val="8.0"/>
      </rPr>
      <t>, Nielsen J</t>
    </r>
    <r>
      <rPr>
        <rFont val="Arial"/>
        <color rgb="FF000000"/>
        <sz val="8.0"/>
        <vertAlign val="superscript"/>
      </rPr>
      <t>5</t>
    </r>
    <r>
      <rPr>
        <rFont val="Arial"/>
        <color rgb="FF000000"/>
        <sz val="8.0"/>
      </rPr>
      <t>, de Leval M</t>
    </r>
    <r>
      <rPr>
        <rFont val="Arial"/>
        <color rgb="FF000000"/>
        <sz val="8.0"/>
        <vertAlign val="superscript"/>
      </rPr>
      <t>6</t>
    </r>
    <r>
      <rPr>
        <rFont val="Arial"/>
        <color rgb="FF000000"/>
        <sz val="8.0"/>
      </rPr>
      <t>, Aalkjaer C</t>
    </r>
    <r>
      <rPr>
        <rFont val="Arial"/>
        <color rgb="FF000000"/>
        <sz val="8.0"/>
        <vertAlign val="superscript"/>
      </rPr>
      <t>3</t>
    </r>
    <r>
      <rPr>
        <rFont val="Arial"/>
        <color rgb="FF000000"/>
        <sz val="8.0"/>
      </rPr>
      <t>, Hjortdal V</t>
    </r>
    <r>
      <rPr>
        <rFont val="Arial"/>
        <color rgb="FF000000"/>
        <sz val="8.0"/>
        <vertAlign val="superscript"/>
      </rPr>
      <t>4</t>
    </r>
    <r>
      <rPr>
        <rFont val="Arial"/>
        <color rgb="FF000000"/>
        <sz val="8.0"/>
      </rPr>
      <t>, Boedtkjer DB</t>
    </r>
  </si>
  <si>
    <t>Human lymphatic vessel contractile activity is inhibited in vitro but not in vivo by the calcium channel blocker nifedipine</t>
  </si>
  <si>
    <t>http://www.ncbi.nlm.nih.gov/pubmed/25172950</t>
  </si>
  <si>
    <t>Calcium channel blockers (CCB) are widely prescribed anti-hypertensive agents. The commonest side-effect, peripheral oedema, is attributed to a larger arterial than venous dilatation causing increased fluid filtration. Whether CCB treatment is detrimental to human lymphatic vessel function and thereby exacerbates oedema formation is unknown. We observed that spontaneous lymphatic contractions in isolated human vessels (thoracic duct and mesenteric lymphatics) maintained under isometric conditions were inhibited by therapeutic concentrations (nanomolar) of the CCB nifedipine while higher than therapeutic concentrations of verapamil (micromolar) were necessary to inhibit activity. Nifedipine also inhibited spontaneous action potentials measured by sharp microelectrodes. Furthermore, noradrenaline did not elicit normal increases in lymphatic vessel tone when maximal constriction was reduced to 29.4 ± 4.9% of control in the presence of 20 nmol l(-1) nifedipine. Transcripts for the L-type calcium channel gene CACNA1C were consistently detected from human thoracic duct samples examined and the CaV1.2 protein was localized by immunoreactivity to lymphatic smooth muscle cells. While human lymphatics ex vivo were highly sensitive to nifedipine, this was not apparent in vivo when nifedipine was compared to placebo in a randomized, double-blinded clinical trial: conversely, lymphatic vessel contraction frequency was increased and refill time was faster despite all subjects achieving target nifedipine plasma concentrations. We conclude that human lymphatic vessels are highly sensitive to nifedipine in vitro but that care must be taken when extrapolating in vitro observations of lymphatic vessel function to the clinical situation, as similar changes in lymphatic function were not evident in our clinical trial comparing nifedipine treatment to placebo.</t>
  </si>
  <si>
    <t>Natalie L Trevaskis</t>
  </si>
  <si>
    <r>
      <t>Trevaskis NL</t>
    </r>
    <r>
      <rPr>
        <rFont val="Arial"/>
        <color rgb="FF000000"/>
        <sz val="8.0"/>
        <vertAlign val="superscript"/>
      </rPr>
      <t>1</t>
    </r>
    <r>
      <rPr>
        <rFont val="Arial"/>
        <color rgb="FF000000"/>
        <sz val="8.0"/>
      </rPr>
      <t>, Hu L</t>
    </r>
    <r>
      <rPr>
        <rFont val="Arial"/>
        <color rgb="FF000000"/>
        <sz val="8.0"/>
        <vertAlign val="superscript"/>
      </rPr>
      <t>2</t>
    </r>
    <r>
      <rPr>
        <rFont val="Arial"/>
        <color rgb="FF000000"/>
        <sz val="8.0"/>
      </rPr>
      <t>, Caliph SM</t>
    </r>
    <r>
      <rPr>
        <rFont val="Arial"/>
        <color rgb="FF000000"/>
        <sz val="8.0"/>
        <vertAlign val="superscript"/>
      </rPr>
      <t>2</t>
    </r>
    <r>
      <rPr>
        <rFont val="Arial"/>
        <color rgb="FF000000"/>
        <sz val="8.0"/>
      </rPr>
      <t>, Han S</t>
    </r>
    <r>
      <rPr>
        <rFont val="Arial"/>
        <color rgb="FF000000"/>
        <sz val="8.0"/>
        <vertAlign val="superscript"/>
      </rPr>
      <t>2</t>
    </r>
    <r>
      <rPr>
        <rFont val="Arial"/>
        <color rgb="FF000000"/>
        <sz val="8.0"/>
      </rPr>
      <t>, Porter CJ</t>
    </r>
  </si>
  <si>
    <t>The mesenteric lymph duct cannulated rat model: application to the assessment of intestinal lymphatic drug transport</t>
  </si>
  <si>
    <t>http://www.ncbi.nlm.nih.gov/pubmed/25866901</t>
  </si>
  <si>
    <t>The intestinal lymphatic system plays key roles in fluid transport, lipid absorption and immune function. Lymph flows directly from the small intestine via a series of lymphatic vessels and nodes that converge at the superior mesenteric lymph duct. Cannulation of the mesenteric lymph duct thus enables the collection of mesenteric lymph flowing from the intestine. Mesenteric lymph consists of a cellular fraction of immune cells (99% lymphocytes), aqueous fraction (fluid, peptides and proteins such as cytokines and gut hormones) and lipoprotein fraction (lipids, lipophilic molecules and apo-proteins). The mesenteric lymph duct cannulation model can therefore be used to measure the concentration and rate of transport of a range of factors from the intestine via the lymphatic system. Changes to these factors in response to different challenges (e.g., diets, antigens, drugs) and in disease (e.g., inflammatory bowel disease, HIV, diabetes) can also be determined. An area of expanding interest is the role of lymphatic transport in the absorption of orally administered lipophilic drugs and prodrugs that associate with intestinal lipid absorption pathways. Here we describe, in detail, a mesenteric lymph duct cannulated rat model which enables evaluation of the rate and extent of lipid and drug transport via the lymphatic system for several hours following intestinal delivery. The method is easily adaptable to the measurement of other parameters in lymph. We provide detailed descriptions of the difficulties that may be encountered when establishing this complex surgical method, as well as representative data from failed and successful experiments to provide instruction on how to confirm experimental success and interpret the data obtained.</t>
  </si>
  <si>
    <r>
      <t>Han S</t>
    </r>
    <r>
      <rPr>
        <rFont val="Arial"/>
        <color rgb="FF000000"/>
        <sz val="8.0"/>
        <vertAlign val="superscript"/>
      </rPr>
      <t>1</t>
    </r>
    <r>
      <rPr>
        <rFont val="Arial"/>
        <color rgb="FF000000"/>
        <sz val="8.0"/>
      </rPr>
      <t>, Hu L, Quach T, Simpson JS, Trevaskis NL, Porter CJ.</t>
    </r>
  </si>
  <si>
    <t>Profiling the role of deacylation-reacylation in the lymphatic transport of a triglyceride-mimetic prodrug</t>
  </si>
  <si>
    <t>http://www.ncbi.nlm.nih.gov/pubmed/25446770</t>
  </si>
  <si>
    <t>Recent studies have demonstrated the potential for a triglyceride (TG) mimetic prodrug to promote the delivery of mycophenolic acid (MPA) to the lymphatic system. Here, the metabolic pathways that facilitate the lymphatic transport of the TG prodrug (1,3-dipalmitoyl-2-mycophenoloyl glycerol, 2-MPA-TG) were examined to better inform the design of next generation prodrugs.</t>
  </si>
  <si>
    <r>
      <t>Han S</t>
    </r>
    <r>
      <rPr>
        <rFont val="Arial"/>
        <color rgb="FF000000"/>
        <sz val="8.0"/>
        <vertAlign val="superscript"/>
      </rPr>
      <t>1</t>
    </r>
    <r>
      <rPr>
        <rFont val="Arial"/>
        <color rgb="FF000000"/>
        <sz val="8.0"/>
      </rPr>
      <t>, Quach T</t>
    </r>
    <r>
      <rPr>
        <rFont val="Arial"/>
        <color rgb="FF000000"/>
        <sz val="8.0"/>
        <vertAlign val="superscript"/>
      </rPr>
      <t>2</t>
    </r>
    <r>
      <rPr>
        <rFont val="Arial"/>
        <color rgb="FF000000"/>
        <sz val="8.0"/>
      </rPr>
      <t>, Hu L</t>
    </r>
    <r>
      <rPr>
        <rFont val="Arial"/>
        <color rgb="FF000000"/>
        <sz val="8.0"/>
        <vertAlign val="superscript"/>
      </rPr>
      <t>1</t>
    </r>
    <r>
      <rPr>
        <rFont val="Arial"/>
        <color rgb="FF000000"/>
        <sz val="8.0"/>
      </rPr>
      <t>, Wahab A</t>
    </r>
    <r>
      <rPr>
        <rFont val="Arial"/>
        <color rgb="FF000000"/>
        <sz val="8.0"/>
        <vertAlign val="superscript"/>
      </rPr>
      <t>2</t>
    </r>
    <r>
      <rPr>
        <rFont val="Arial"/>
        <color rgb="FF000000"/>
        <sz val="8.0"/>
      </rPr>
      <t>, Charman WN</t>
    </r>
    <r>
      <rPr>
        <rFont val="Arial"/>
        <color rgb="FF000000"/>
        <sz val="8.0"/>
        <vertAlign val="superscript"/>
      </rPr>
      <t>1</t>
    </r>
    <r>
      <rPr>
        <rFont val="Arial"/>
        <color rgb="FF000000"/>
        <sz val="8.0"/>
      </rPr>
      <t>, Stella VJ</t>
    </r>
    <r>
      <rPr>
        <rFont val="Arial"/>
        <color rgb="FF000000"/>
        <sz val="8.0"/>
        <vertAlign val="superscript"/>
      </rPr>
      <t>3</t>
    </r>
    <r>
      <rPr>
        <rFont val="Arial"/>
        <color rgb="FF000000"/>
        <sz val="8.0"/>
      </rPr>
      <t>, Trevaskis NL</t>
    </r>
    <r>
      <rPr>
        <rFont val="Arial"/>
        <color rgb="FF000000"/>
        <sz val="8.0"/>
        <vertAlign val="superscript"/>
      </rPr>
      <t>1</t>
    </r>
    <r>
      <rPr>
        <rFont val="Arial"/>
        <color rgb="FF000000"/>
        <sz val="8.0"/>
      </rPr>
      <t>, Simpson JS</t>
    </r>
    <r>
      <rPr>
        <rFont val="Arial"/>
        <color rgb="FF000000"/>
        <sz val="8.0"/>
        <vertAlign val="superscript"/>
      </rPr>
      <t>4</t>
    </r>
    <r>
      <rPr>
        <rFont val="Arial"/>
        <color rgb="FF000000"/>
        <sz val="8.0"/>
      </rPr>
      <t>, Porter CJ</t>
    </r>
  </si>
  <si>
    <t>Targeted delivery of a model immunomodulator to the lymphatic system: comparison of alkyl ester versus triglyceride mimetic lipid prodrug strategies</t>
  </si>
  <si>
    <t>http://www.ncbi.nlm.nih.gov/pubmed/24398334</t>
  </si>
  <si>
    <t>A lipophilic prodrug approach has been used to promote the delivery of a model immunomodulator, mycophenolic acid (MPA), to the lymphatic system after oral administration. Lymphatic transport was employed to facilitate enhanced drug uptake into lymphocytes, as recent studies demonstrate that targeted drug delivery to lymph resident lymphocytes may enhance immunomodulatory effects. Two classes of lymph-directing prodrugs were synthesised. Alkyl chain derivatives (octyl mycophenolate, MPA-C8E; octadecyl mycophenolate, MPA-C18E; and octadecyl mycophenolamide, MPA-C18AM), to promote passive partitioning into lipids in lymphatic transport pathways, and a triglyceride mimetic prodrug (1,3-dipalmitoyl-2-mycophenoloyl glycerol, 2-MPA-TG) to facilitate metabolic integration into triglyceride deacylation-reacylation pathways. Lymphatic transport, lymphocyte uptake and plasma pharmacokinetics were assessed in mesenteric lymph and carotid artery cannulated rats following intraduodenal infusion of lipid-based formulations containing MPA or MPA prodrugs. Patterns of prodrug hydrolysis in rat digestive fluid, and cellular re-esterification in vivo, were evaluated to examine the mechanisms responsible for lymphatic transport. Poor enzyme stability and low absorption appeared to limit lymphatic transport of the alkyl derivatives, although two of the three alkyl chain prodrugs - MPA-C18AM (6-fold) and MPA-C18E (13-fold) still increased lymphatic drug transport when compared to MPA. In contrast, 2-MPA-TG markedly increased lymphatic drug transport (80-fold) and drug concentrations in lymphocytes (103-fold), and this was achieved via biochemical incorporation into triglyceride deacylation-reacylation pathways. The prodrug was hydrolysed rapidly to 2-mycophenoloyl glycerol (2-MPA-MG) in the presence of rat digestive fluid, and 2-MPA-MG was subsequently re-esterified in the enterocyte with oleic acid (most likely originating from the co-administered formulation) prior to accessing the lymphatics and lymphocytes. Importantly, after administration of 2-MPA-TG, the concentrations of free MPA in the mesenteric lymph nodes were significantly enhanced (up to 28 fold) when compared to animals administered equimolar quantities of MPA, suggesting the efficient conversion of the esterified prodrug back to the pharmacologically active parent drug. The data suggest that triglyceride mimetic prodrugs have potential as a means of enhancing immunotherapy via drug targeting to lymphocytes and lymph nodes.</t>
  </si>
  <si>
    <t>Valentina Triacca</t>
  </si>
  <si>
    <r>
      <t>Pisano M</t>
    </r>
    <r>
      <rPr>
        <rFont val="Arial"/>
        <color rgb="FF000000"/>
        <sz val="8.0"/>
        <vertAlign val="superscript"/>
      </rPr>
      <t>1</t>
    </r>
    <r>
      <rPr>
        <rFont val="Arial"/>
        <color rgb="FF000000"/>
        <sz val="8.0"/>
      </rPr>
      <t>, Triacca V, Barbee KA, Swartz MA.</t>
    </r>
  </si>
  <si>
    <t>An in vitro model of the tumor-lymphatic microenvironment with simultaneous transendothelial and luminal flows reveals mechanisms of flow enhanced invasion</t>
  </si>
  <si>
    <t>http://www.ncbi.nlm.nih.gov/pubmed/25896438</t>
  </si>
  <si>
    <t>The most common cancers, including breast and skin, disseminate initially through the lymphatic system, yet the mechanisms by which tumor cells home towards, enter and interact with the lymphatic endothelium remain poorly understood. Transmural and luminal flows are important biophysical cues of the lymphatic microenvironment that can affect adhesion molecules, growth factors and chemokine expression as well as matrix remodeling, among others. Although microfluidic models are suitable for in vitro reconstruction of highly complex biological systems, the difficult assembly and operation of these systems often only allows a limited throughput. Here we present and characterize a novel flow chamber which recapitulates the lymphatic capillary microenvironment by coupling a standard Boyden chamber setup with a micro-channel and a controlled fluidic environment. The inclusion of luminal and transmural flow renders the model more biologically relevant, combining standard 3D culture techniques with advanced control of mechanical forces that are naturally present within the lymphatic microenvironment. The system can be monitored in real-time, allowing continuous quantification of different parameters of interest, such as cell intravasation and detachment from the endothelium, under varied biomechanical conditions. Moreover, the easy setup permits a medium-high throughput, thereby enabling downstream quantitative analyses. Using this model, we examined the kinetics of tumor cell (MDA-MB-231) invasion and transmigration dynamics across lymphatic endothelium under varying flow conditions. We found that luminal flow indirectly upregulates tumor cell transmigration rate via its effect on lymphatic endothelial cells. Moreover, we showed that the addition of transmural flow further increases intravasation, suggesting that distinct flow-mediated mechanisms regulate tumor cell invasion.</t>
  </si>
  <si>
    <t>Andreas Van Impel</t>
  </si>
  <si>
    <r>
      <t>van Impel A</t>
    </r>
    <r>
      <rPr>
        <rFont val="Arial"/>
        <color rgb="FF000000"/>
        <sz val="8.0"/>
        <vertAlign val="superscript"/>
      </rPr>
      <t>1</t>
    </r>
    <r>
      <rPr>
        <rFont val="Arial"/>
        <color rgb="FF000000"/>
        <sz val="8.0"/>
      </rPr>
      <t>, Zhao Z, Hermkens DM, Roukens MG, Fischer JC, Peterson-Maduro J, Duckers H, Ober EA, Ingham PW, Schulte-Merker S</t>
    </r>
  </si>
  <si>
    <t>Divergence of zebrafish and mouse lymphatic cell fate specification pathways</t>
  </si>
  <si>
    <t>http://www.ncbi.nlm.nih.gov/pubmed/24523456</t>
  </si>
  <si>
    <t>http://dev.biologists.org/content/141/6/1228.full.pdf</t>
  </si>
  <si>
    <t>In mammals, the homeodomain transcription factor Prox1 acts as the central regulator of lymphatic cell fate. Its restricted expression in a subset of cardinal vein cells leads to a switch towards lymphatic specification and hence represents a prerequisite for the initiation of lymphangiogenesis. Murine Prox1-null embryos lack lymphatic structures, and sustained expression of Prox1 is indispensable for the maintenance of lymphatic cell fate even at adult stages, highlighting the unique importance of this gene for the lymphatic lineage. Whether this pre-eminent role of Prox1 within the lymphatic vasculature is conserved in other vertebrate classes has remained unresolved, mainly owing to the lack of availability of loss-of-function mutants. Here, we re-examine the role of Prox1a in zebrafish lymphangiogenesis. First, using a transgenic reporter line, we show that prox1a is initially expressed in different endothelial compartments, becoming restricted to lymphatic endothelial cells only at later stages. Second, using targeted mutagenesis, we show that Prox1a is dispensable for lymphatic specification and subsequent lymphangiogenesis in zebrafish. In line with this result, we found that the functionally related transcription factors Coup-TFII and Sox18 are also dispensable for lymphangiogenesis. Together, these findings suggest that lymphatic commitment in zebrafish and mice is controlled in fundamentally different ways.</t>
  </si>
  <si>
    <t>Miikka S Vikkula</t>
  </si>
  <si>
    <r>
      <t>Boudon E</t>
    </r>
    <r>
      <rPr>
        <rFont val="Arial"/>
        <color rgb="FF000000"/>
        <sz val="8.0"/>
        <vertAlign val="superscript"/>
      </rPr>
      <t>1</t>
    </r>
    <r>
      <rPr>
        <rFont val="Arial"/>
        <color rgb="FF000000"/>
        <sz val="8.0"/>
      </rPr>
      <t>, Levy Y</t>
    </r>
    <r>
      <rPr>
        <rFont val="Arial"/>
        <color rgb="FF000000"/>
        <sz val="8.0"/>
        <vertAlign val="superscript"/>
      </rPr>
      <t>1</t>
    </r>
    <r>
      <rPr>
        <rFont val="Arial"/>
        <color rgb="FF000000"/>
        <sz val="8.0"/>
      </rPr>
      <t>, Abossolo T</t>
    </r>
    <r>
      <rPr>
        <rFont val="Arial"/>
        <color rgb="FF000000"/>
        <sz val="8.0"/>
        <vertAlign val="superscript"/>
      </rPr>
      <t>1</t>
    </r>
    <r>
      <rPr>
        <rFont val="Arial"/>
        <color rgb="FF000000"/>
        <sz val="8.0"/>
      </rPr>
      <t>, Cartault F</t>
    </r>
    <r>
      <rPr>
        <rFont val="Arial"/>
        <color rgb="FF000000"/>
        <sz val="8.0"/>
        <vertAlign val="superscript"/>
      </rPr>
      <t>2</t>
    </r>
    <r>
      <rPr>
        <rFont val="Arial"/>
        <color rgb="FF000000"/>
        <sz val="8.0"/>
      </rPr>
      <t>, Brouillard P</t>
    </r>
    <r>
      <rPr>
        <rFont val="Arial"/>
        <color rgb="FF000000"/>
        <sz val="8.0"/>
        <vertAlign val="superscript"/>
      </rPr>
      <t>3</t>
    </r>
    <r>
      <rPr>
        <rFont val="Arial"/>
        <color rgb="FF000000"/>
        <sz val="8.0"/>
      </rPr>
      <t>, Vikkula M</t>
    </r>
    <r>
      <rPr>
        <rFont val="Arial"/>
        <color rgb="FF000000"/>
        <sz val="8.0"/>
        <vertAlign val="superscript"/>
      </rPr>
      <t>4</t>
    </r>
    <r>
      <rPr>
        <rFont val="Arial"/>
        <color rgb="FF000000"/>
        <sz val="8.0"/>
      </rPr>
      <t>, Kieffer-Traversier M</t>
    </r>
    <r>
      <rPr>
        <rFont val="Arial"/>
        <color rgb="FF000000"/>
        <sz val="8.0"/>
        <vertAlign val="superscript"/>
      </rPr>
      <t>1</t>
    </r>
    <r>
      <rPr>
        <rFont val="Arial"/>
        <color rgb="FF000000"/>
        <sz val="8.0"/>
      </rPr>
      <t>, Ramful D</t>
    </r>
    <r>
      <rPr>
        <rFont val="Arial"/>
        <color rgb="FF000000"/>
        <sz val="8.0"/>
        <vertAlign val="superscript"/>
      </rPr>
      <t>1</t>
    </r>
    <r>
      <rPr>
        <rFont val="Arial"/>
        <color rgb="FF000000"/>
        <sz val="8.0"/>
      </rPr>
      <t>, Alessandri JL</t>
    </r>
  </si>
  <si>
    <t>Antenatal presentation of hereditary lymphedema type I</t>
  </si>
  <si>
    <t>http://www.ncbi.nlm.nih.gov/pubmed/25896638</t>
  </si>
  <si>
    <t>Fetal edema can present as limited subcutaneous edema, fluid accumulation in body cavities or hydrops fetalis. Hydrops fetalis is the end stage of a variety of fetal/maternal disorders and nonimmune etiology represents more than 3/4 of cases. Lymphatic dysplasia may account for a subset of patients with nonimmune and "idiopathic" hydrops fetalis, fetal chylous ascites or chylothorax. We present two unrelated patients with antenatal features of hereditary lymphedema syndrome, in whom Milroy disease was diagnosed after birth. At least, 20 genes have been identified to cause primary lymphedema, with sometimes antenatal features. Hereditary lymphedema syndrome should be considered in cases of nonimmune hydrops fetalis/fetal edema after ruling out the more common etiologies.</t>
  </si>
  <si>
    <r>
      <t>Schlögel MJ</t>
    </r>
    <r>
      <rPr>
        <rFont val="Arial"/>
        <color rgb="FF000000"/>
        <sz val="8.0"/>
        <vertAlign val="superscript"/>
      </rPr>
      <t>1</t>
    </r>
    <r>
      <rPr>
        <rFont val="Arial"/>
        <color rgb="FF000000"/>
        <sz val="8.0"/>
      </rPr>
      <t>, Mendola A</t>
    </r>
    <r>
      <rPr>
        <rFont val="Arial"/>
        <color rgb="FF000000"/>
        <sz val="8.0"/>
        <vertAlign val="superscript"/>
      </rPr>
      <t>2</t>
    </r>
    <r>
      <rPr>
        <rFont val="Arial"/>
        <color rgb="FF000000"/>
        <sz val="8.0"/>
      </rPr>
      <t>, Fastré E</t>
    </r>
    <r>
      <rPr>
        <rFont val="Arial"/>
        <color rgb="FF000000"/>
        <sz val="8.0"/>
        <vertAlign val="superscript"/>
      </rPr>
      <t>3</t>
    </r>
    <r>
      <rPr>
        <rFont val="Arial"/>
        <color rgb="FF000000"/>
        <sz val="8.0"/>
      </rPr>
      <t>, Vasudevan P</t>
    </r>
    <r>
      <rPr>
        <rFont val="Arial"/>
        <color rgb="FF000000"/>
        <sz val="8.0"/>
        <vertAlign val="superscript"/>
      </rPr>
      <t>4</t>
    </r>
    <r>
      <rPr>
        <rFont val="Arial"/>
        <color rgb="FF000000"/>
        <sz val="8.0"/>
      </rPr>
      <t>, Devriendt K</t>
    </r>
    <r>
      <rPr>
        <rFont val="Arial"/>
        <color rgb="FF000000"/>
        <sz val="8.0"/>
        <vertAlign val="superscript"/>
      </rPr>
      <t>5</t>
    </r>
    <r>
      <rPr>
        <rFont val="Arial"/>
        <color rgb="FF000000"/>
        <sz val="8.0"/>
      </rPr>
      <t>, de Ravel TJ</t>
    </r>
    <r>
      <rPr>
        <rFont val="Arial"/>
        <color rgb="FF000000"/>
        <sz val="8.0"/>
        <vertAlign val="superscript"/>
      </rPr>
      <t>6</t>
    </r>
    <r>
      <rPr>
        <rFont val="Arial"/>
        <color rgb="FF000000"/>
        <sz val="8.0"/>
      </rPr>
      <t>, Van Esch H</t>
    </r>
    <r>
      <rPr>
        <rFont val="Arial"/>
        <color rgb="FF000000"/>
        <sz val="8.0"/>
        <vertAlign val="superscript"/>
      </rPr>
      <t>7</t>
    </r>
    <r>
      <rPr>
        <rFont val="Arial"/>
        <color rgb="FF000000"/>
        <sz val="8.0"/>
      </rPr>
      <t>, Casteels I</t>
    </r>
    <r>
      <rPr>
        <rFont val="Arial"/>
        <color rgb="FF000000"/>
        <sz val="8.0"/>
        <vertAlign val="superscript"/>
      </rPr>
      <t>8</t>
    </r>
    <r>
      <rPr>
        <rFont val="Arial"/>
        <color rgb="FF000000"/>
        <sz val="8.0"/>
      </rPr>
      <t>, Arroyo Carrera I</t>
    </r>
    <r>
      <rPr>
        <rFont val="Arial"/>
        <color rgb="FF000000"/>
        <sz val="8.0"/>
        <vertAlign val="superscript"/>
      </rPr>
      <t>9</t>
    </r>
    <r>
      <rPr>
        <rFont val="Arial"/>
        <color rgb="FF000000"/>
        <sz val="8.0"/>
      </rPr>
      <t>, Cristofoli F</t>
    </r>
    <r>
      <rPr>
        <rFont val="Arial"/>
        <color rgb="FF000000"/>
        <sz val="8.0"/>
        <vertAlign val="superscript"/>
      </rPr>
      <t>10</t>
    </r>
    <r>
      <rPr>
        <rFont val="Arial"/>
        <color rgb="FF000000"/>
        <sz val="8.0"/>
      </rPr>
      <t>, Fieggen K</t>
    </r>
    <r>
      <rPr>
        <rFont val="Arial"/>
        <color rgb="FF000000"/>
        <sz val="8.0"/>
        <vertAlign val="superscript"/>
      </rPr>
      <t>11</t>
    </r>
    <r>
      <rPr>
        <rFont val="Arial"/>
        <color rgb="FF000000"/>
        <sz val="8.0"/>
      </rPr>
      <t>, Jones K</t>
    </r>
    <r>
      <rPr>
        <rFont val="Arial"/>
        <color rgb="FF000000"/>
        <sz val="8.0"/>
        <vertAlign val="superscript"/>
      </rPr>
      <t>12</t>
    </r>
    <r>
      <rPr>
        <rFont val="Arial"/>
        <color rgb="FF000000"/>
        <sz val="8.0"/>
      </rPr>
      <t>, Lipson M</t>
    </r>
    <r>
      <rPr>
        <rFont val="Arial"/>
        <color rgb="FF000000"/>
        <sz val="8.0"/>
        <vertAlign val="superscript"/>
      </rPr>
      <t>13</t>
    </r>
    <r>
      <rPr>
        <rFont val="Arial"/>
        <color rgb="FF000000"/>
        <sz val="8.0"/>
      </rPr>
      <t>, Balikova I</t>
    </r>
    <r>
      <rPr>
        <rFont val="Arial"/>
        <color rgb="FF000000"/>
        <sz val="8.0"/>
        <vertAlign val="superscript"/>
      </rPr>
      <t>14</t>
    </r>
    <r>
      <rPr>
        <rFont val="Arial"/>
        <color rgb="FF000000"/>
        <sz val="8.0"/>
      </rPr>
      <t>, Singer A</t>
    </r>
    <r>
      <rPr>
        <rFont val="Arial"/>
        <color rgb="FF000000"/>
        <sz val="8.0"/>
        <vertAlign val="superscript"/>
      </rPr>
      <t>15</t>
    </r>
    <r>
      <rPr>
        <rFont val="Arial"/>
        <color rgb="FF000000"/>
        <sz val="8.0"/>
      </rPr>
      <t>, Soller M</t>
    </r>
    <r>
      <rPr>
        <rFont val="Arial"/>
        <color rgb="FF000000"/>
        <sz val="8.0"/>
        <vertAlign val="superscript"/>
      </rPr>
      <t>16</t>
    </r>
    <r>
      <rPr>
        <rFont val="Arial"/>
        <color rgb="FF000000"/>
        <sz val="8.0"/>
      </rPr>
      <t>, Mercedes Villanueva M</t>
    </r>
    <r>
      <rPr>
        <rFont val="Arial"/>
        <color rgb="FF000000"/>
        <sz val="8.0"/>
        <vertAlign val="superscript"/>
      </rPr>
      <t>17</t>
    </r>
    <r>
      <rPr>
        <rFont val="Arial"/>
        <color rgb="FF000000"/>
        <sz val="8.0"/>
      </rPr>
      <t>, Revencu N</t>
    </r>
    <r>
      <rPr>
        <rFont val="Arial"/>
        <color rgb="FF000000"/>
        <sz val="8.0"/>
        <vertAlign val="superscript"/>
      </rPr>
      <t>18,19</t>
    </r>
    <r>
      <rPr>
        <rFont val="Arial"/>
        <color rgb="FF000000"/>
        <sz val="8.0"/>
      </rPr>
      <t>, Boon LM</t>
    </r>
    <r>
      <rPr>
        <rFont val="Arial"/>
        <color rgb="FF000000"/>
        <sz val="8.0"/>
        <vertAlign val="superscript"/>
      </rPr>
      <t>20,21</t>
    </r>
    <r>
      <rPr>
        <rFont val="Arial"/>
        <color rgb="FF000000"/>
        <sz val="8.0"/>
      </rPr>
      <t>, Brouillard P</t>
    </r>
    <r>
      <rPr>
        <rFont val="Arial"/>
        <color rgb="FF000000"/>
        <sz val="8.0"/>
        <vertAlign val="superscript"/>
      </rPr>
      <t>22</t>
    </r>
    <r>
      <rPr>
        <rFont val="Arial"/>
        <color rgb="FF000000"/>
        <sz val="8.0"/>
      </rPr>
      <t>, Vikkula M</t>
    </r>
  </si>
  <si>
    <t>No evidence of locus heterogeneity in familial microcephaly with or without chorioretinopathy, lymphedema, or mental retardation syndrome</t>
  </si>
  <si>
    <t>http://www.ncbi.nlm.nih.gov/pubmed/25934493</t>
  </si>
  <si>
    <t>http://www.ojrd.com/content/pdf/s13023-015-0271-4.pdf</t>
  </si>
  <si>
    <t>Microcephaly with or without chorioretinopathy, lymphedema, or mental retardation syndrome (MCLMR) is a rare autosomal dominant disorder with variable expressivity. It is characterized by mild-to-severe microcephaly, often associated with intellectual disability, ocular defects and lymphedema. It can be sporadic or inherited. Eighty-seven patients have been described to carry a mutation in KIF11, which encodes a homotetrameric motor kinesin, EG5.</t>
  </si>
  <si>
    <t>Brouillard P, Boon L, Vikkula M</t>
  </si>
  <si>
    <t>Genetics of lymphatic anomalies</t>
  </si>
  <si>
    <t>http://www.ncbi.nlm.nih.gov/pubmed/24590274</t>
  </si>
  <si>
    <t>http://www.ncbi.nlm.nih.gov/pmc/articles/PMC3938256/pdf/JCI71614.pdf</t>
  </si>
  <si>
    <t>Lymphatic anomalies include a variety of developmental and/or functional defects affecting the lymphatic vessels: sporadic and familial forms of primary lymphedema, secondary lymphedema, chylothorax and chylous ascites, lymphatic malformations, and overgrowth syndromes with a lymphatic component. Germline mutations have been identified in at least 20 genes that encode proteins acting around VEGFR-3 signaling but also downstream of other tyrosine kinase receptors. These mutations exert their effects via the RAS/MAPK and the PI3K/AKT pathways and explain more than a quarter of the incidence of primary lymphedema, mostly of inherited forms. More common forms may also result from multigenic effects or post-zygotic mutations. Most of the corresponding murine knockouts are homozygous lethal, while heterozygotes are healthy, which suggests differences in human and murine physiology and the influence of other factors.</t>
  </si>
  <si>
    <t>Daniel Vittet</t>
  </si>
  <si>
    <t>Vittet D</t>
  </si>
  <si>
    <t>Lymphatic collecting vessel maturation and valve morphogenesis</t>
  </si>
  <si>
    <t>http://www.ncbi.nlm.nih.gov/pubmed/?term=vittet+d</t>
  </si>
  <si>
    <t>The lymphatic vasculature plays an essential role in the maintenance of tissue interstitial fluid balance and in the immune response. After capture of fluids, proteins and antigens by lymphatic capillaries, lymphatic collecting vessels ensure lymph transport. An important component to avoid lymph backflow and to allow a unidirectional flow is the presence of intraluminal valves. Defects in the function of collecting vessels lead to lymphedema. Several important factors and signaling pathways involved in lymphatic collecting vessel maturation and valve morphogenesis have now been discovered. The present review summarizes the current knowledge about the key steps of lymphatic collecting vessel development and maturation and focuses on the regulatory mechanisms involved in lymphatic valve formation.</t>
  </si>
  <si>
    <t>Efthymia Vokali</t>
  </si>
  <si>
    <r>
      <t>Hirosue S</t>
    </r>
    <r>
      <rPr>
        <rFont val="Arial"/>
        <color rgb="FF000000"/>
        <sz val="8.0"/>
        <vertAlign val="superscript"/>
      </rPr>
      <t>1</t>
    </r>
    <r>
      <rPr>
        <rFont val="Arial"/>
        <color rgb="FF000000"/>
        <sz val="8.0"/>
      </rPr>
      <t>, Vokali E</t>
    </r>
    <r>
      <rPr>
        <rFont val="Arial"/>
        <color rgb="FF000000"/>
        <sz val="8.0"/>
        <vertAlign val="superscript"/>
      </rPr>
      <t>1</t>
    </r>
    <r>
      <rPr>
        <rFont val="Arial"/>
        <color rgb="FF000000"/>
        <sz val="8.0"/>
      </rPr>
      <t>, Raghavan VR</t>
    </r>
    <r>
      <rPr>
        <rFont val="Arial"/>
        <color rgb="FF000000"/>
        <sz val="8.0"/>
        <vertAlign val="superscript"/>
      </rPr>
      <t>1</t>
    </r>
    <r>
      <rPr>
        <rFont val="Arial"/>
        <color rgb="FF000000"/>
        <sz val="8.0"/>
      </rPr>
      <t>, Rincon-Restrepo M</t>
    </r>
    <r>
      <rPr>
        <rFont val="Arial"/>
        <color rgb="FF000000"/>
        <sz val="8.0"/>
        <vertAlign val="superscript"/>
      </rPr>
      <t>1</t>
    </r>
    <r>
      <rPr>
        <rFont val="Arial"/>
        <color rgb="FF000000"/>
        <sz val="8.0"/>
      </rPr>
      <t>, Lund AW</t>
    </r>
    <r>
      <rPr>
        <rFont val="Arial"/>
        <color rgb="FF000000"/>
        <sz val="8.0"/>
        <vertAlign val="superscript"/>
      </rPr>
      <t>1</t>
    </r>
    <r>
      <rPr>
        <rFont val="Arial"/>
        <color rgb="FF000000"/>
        <sz val="8.0"/>
      </rPr>
      <t>, Corthésy-Henrioud P</t>
    </r>
    <r>
      <rPr>
        <rFont val="Arial"/>
        <color rgb="FF000000"/>
        <sz val="8.0"/>
        <vertAlign val="superscript"/>
      </rPr>
      <t>1</t>
    </r>
    <r>
      <rPr>
        <rFont val="Arial"/>
        <color rgb="FF000000"/>
        <sz val="8.0"/>
      </rPr>
      <t>, Capotosti F</t>
    </r>
    <r>
      <rPr>
        <rFont val="Arial"/>
        <color rgb="FF000000"/>
        <sz val="8.0"/>
        <vertAlign val="superscript"/>
      </rPr>
      <t>1</t>
    </r>
    <r>
      <rPr>
        <rFont val="Arial"/>
        <color rgb="FF000000"/>
        <sz val="8.0"/>
      </rPr>
      <t>, Halin Winter C</t>
    </r>
    <r>
      <rPr>
        <rFont val="Arial"/>
        <color rgb="FF000000"/>
        <sz val="8.0"/>
        <vertAlign val="superscript"/>
      </rPr>
      <t>2</t>
    </r>
    <r>
      <rPr>
        <rFont val="Arial"/>
        <color rgb="FF000000"/>
        <sz val="8.0"/>
      </rPr>
      <t>, Hugues S</t>
    </r>
    <r>
      <rPr>
        <rFont val="Arial"/>
        <color rgb="FF000000"/>
        <sz val="8.0"/>
        <vertAlign val="superscript"/>
      </rPr>
      <t>3</t>
    </r>
    <r>
      <rPr>
        <rFont val="Arial"/>
        <color rgb="FF000000"/>
        <sz val="8.0"/>
      </rPr>
      <t>, Swartz MA</t>
    </r>
  </si>
  <si>
    <t>Pierre Yves Von Der Weid</t>
  </si>
  <si>
    <r>
      <t>Al-Kofahi M</t>
    </r>
    <r>
      <rPr>
        <rFont val="Arial"/>
        <color rgb="FF000000"/>
        <sz val="8.0"/>
        <vertAlign val="superscript"/>
      </rPr>
      <t>1</t>
    </r>
    <r>
      <rPr>
        <rFont val="Arial"/>
        <color rgb="FF000000"/>
        <sz val="8.0"/>
      </rPr>
      <t>, Becker F</t>
    </r>
    <r>
      <rPr>
        <rFont val="Arial"/>
        <color rgb="FF000000"/>
        <sz val="8.0"/>
        <vertAlign val="superscript"/>
      </rPr>
      <t>1,2</t>
    </r>
    <r>
      <rPr>
        <rFont val="Arial"/>
        <color rgb="FF000000"/>
        <sz val="8.0"/>
      </rPr>
      <t>, Gavins FN</t>
    </r>
    <r>
      <rPr>
        <rFont val="Arial"/>
        <color rgb="FF000000"/>
        <sz val="8.0"/>
        <vertAlign val="superscript"/>
      </rPr>
      <t>1</t>
    </r>
    <r>
      <rPr>
        <rFont val="Arial"/>
        <color rgb="FF000000"/>
        <sz val="8.0"/>
      </rPr>
      <t>, Woolard M</t>
    </r>
    <r>
      <rPr>
        <rFont val="Arial"/>
        <color rgb="FF000000"/>
        <sz val="8.0"/>
        <vertAlign val="superscript"/>
      </rPr>
      <t>3</t>
    </r>
    <r>
      <rPr>
        <rFont val="Arial"/>
        <color rgb="FF000000"/>
        <sz val="8.0"/>
      </rPr>
      <t>, Tsunoda I</t>
    </r>
    <r>
      <rPr>
        <rFont val="Arial"/>
        <color rgb="FF000000"/>
        <sz val="8.0"/>
        <vertAlign val="superscript"/>
      </rPr>
      <t>3</t>
    </r>
    <r>
      <rPr>
        <rFont val="Arial"/>
        <color rgb="FF000000"/>
        <sz val="8.0"/>
      </rPr>
      <t>, Wang Y</t>
    </r>
    <r>
      <rPr>
        <rFont val="Arial"/>
        <color rgb="FF000000"/>
        <sz val="8.0"/>
        <vertAlign val="superscript"/>
      </rPr>
      <t>4</t>
    </r>
    <r>
      <rPr>
        <rFont val="Arial"/>
        <color rgb="FF000000"/>
        <sz val="8.0"/>
      </rPr>
      <t>, Ostanin D</t>
    </r>
    <r>
      <rPr>
        <rFont val="Arial"/>
        <color rgb="FF000000"/>
        <sz val="8.0"/>
        <vertAlign val="superscript"/>
      </rPr>
      <t>5</t>
    </r>
    <r>
      <rPr>
        <rFont val="Arial"/>
        <color rgb="FF000000"/>
        <sz val="8.0"/>
      </rPr>
      <t>, Zawieja DC</t>
    </r>
    <r>
      <rPr>
        <rFont val="Arial"/>
        <color rgb="FF000000"/>
        <sz val="8.0"/>
        <vertAlign val="superscript"/>
      </rPr>
      <t>6</t>
    </r>
    <r>
      <rPr>
        <rFont val="Arial"/>
        <color rgb="FF000000"/>
        <sz val="8.0"/>
      </rPr>
      <t>, Muthuchamy M</t>
    </r>
    <r>
      <rPr>
        <rFont val="Arial"/>
        <color rgb="FF000000"/>
        <sz val="8.0"/>
        <vertAlign val="superscript"/>
      </rPr>
      <t>6</t>
    </r>
    <r>
      <rPr>
        <rFont val="Arial"/>
        <color rgb="FF000000"/>
        <sz val="8.0"/>
      </rPr>
      <t>, von der Weid PY</t>
    </r>
    <r>
      <rPr>
        <rFont val="Arial"/>
        <color rgb="FF000000"/>
        <sz val="8.0"/>
        <vertAlign val="superscript"/>
      </rPr>
      <t>7</t>
    </r>
    <r>
      <rPr>
        <rFont val="Arial"/>
        <color rgb="FF000000"/>
        <sz val="8.0"/>
      </rPr>
      <t>, Alexander JS</t>
    </r>
  </si>
  <si>
    <t>Interleukin-1 beta Reduces Tonic Contraction of Mesenteric Lymphatic Muscle Cells: Involvement of Cyclooxygenase-2 / Prostaglandin E2</t>
  </si>
  <si>
    <t>http://www.ncbi.nlm.nih.gov/pubmed/25989136</t>
  </si>
  <si>
    <t>The lymphatic system maintains tissue hemostasis by unidirectional lymph flow which is sustained by tonic and phasic contractions within subunits, 'lymphangions'. We show that the inflammatory cytokine IL-1ß decreases tonic contraction of rat mesenteric lymphatic muscle cells (RMLMC).</t>
  </si>
  <si>
    <r>
      <t>Rehal S</t>
    </r>
    <r>
      <rPr>
        <rFont val="Arial"/>
        <color rgb="FF000000"/>
        <sz val="8.0"/>
        <vertAlign val="superscript"/>
      </rPr>
      <t>1</t>
    </r>
    <r>
      <rPr>
        <rFont val="Arial"/>
        <color rgb="FF000000"/>
        <sz val="8.0"/>
      </rPr>
      <t>, von der Weid PY</t>
    </r>
  </si>
  <si>
    <t>Experimental ileitis alters prostaglandin biosynthesis in mesenteric lymphatic and blood vessels</t>
  </si>
  <si>
    <t>http://www.ncbi.nlm.nih.gov/pubmed/25526689</t>
  </si>
  <si>
    <t>Prostaglandins are important mediators responsible for many changes that occur during the inflammatory response. Specifically, in inflammatory bowel disease (IBD), prostaglandins are key players in maintenance of blood flow and mucosal defense. In blood vessels, prostaglandins modulate and inhibit transmigration. In lymphatic vessels, on the other hand, prostaglandin E2 (PGE2) and prostacyclin (PGI2) have been shown to potently inhibit lymphatic contractility. Inhibition of lymphatic contractility could impair proper tissue fluid drainage during inflammation, consequently leading to the submucosal oedema observed in IBD. Alterations in production of PGE2 and PGI2 during inflammation could have severe implications on lymphatic and vascular functions within the small intestine. Using the 2,4,6-trinitrobenzenesulfonic acid (TNBS)-induced ileitis guinea pig and rat models, we assessed by quantitative PCR changes in mRNA transcript of enzymes and receptors involved in the production and actions of prostaglandins in mesenteric lymphatic and blood vessels as well as in the affected ileum. Furthermore, we also assessed lymphatic tissue levels of PGE2 and PGI2 during inflammation. We observed significant changes in lymphatic mRNA expression of COX-1, COX-2, MPGES-1, PGIS, EP4 and IP and increases in PGE2 and PGI2 in tissues of TNBS-treated animals. Changes in mRNA in blood vessels from TNBS-treated animals included differences in COX-1, COX-2, MPGES-1, PGIS, EP1, EP2 and IP expression. Prostaglandin metabolites are differentially regulated in both lymphatic and blood vessels during intestinal inflammation.</t>
  </si>
  <si>
    <r>
      <t>Lee S</t>
    </r>
    <r>
      <rPr>
        <rFont val="Arial"/>
        <color rgb="FF000000"/>
        <sz val="8.0"/>
        <vertAlign val="superscript"/>
      </rPr>
      <t>1</t>
    </r>
    <r>
      <rPr>
        <rFont val="Arial"/>
        <color rgb="FF000000"/>
        <sz val="8.0"/>
      </rPr>
      <t>, Roizes S</t>
    </r>
    <r>
      <rPr>
        <rFont val="Arial"/>
        <color rgb="FF000000"/>
        <sz val="8.0"/>
        <vertAlign val="superscript"/>
      </rPr>
      <t>1</t>
    </r>
    <r>
      <rPr>
        <rFont val="Arial"/>
        <color rgb="FF000000"/>
        <sz val="8.0"/>
      </rPr>
      <t>, von der Weid PY</t>
    </r>
  </si>
  <si>
    <t>Distinct roles of L- and T-type voltage-dependent Ca2+ channels in regulation of lymphatic vessel contractile activity</t>
  </si>
  <si>
    <t>http://www.ncbi.nlm.nih.gov/pubmed/25326448</t>
  </si>
  <si>
    <t>Lymph drainage maintains tissue fluid homeostasis and facilitates immune response. It is promoted by phasic contractions of collecting lymphatic vessels through which lymph is propelled back into the blood circulation. This rhythmic contractile activity (i.e. lymphatic pumping) increases in rate with increase in luminal pressure and relies on activation of nifedipine-sensitive voltage-dependent Ca(2+) channels (VDCCs). Despite their importance, these channels have not been characterized in lymphatic vessels. We used pressure- and wire-myography as well as intracellular microelectrode electrophysiology to characterize the pharmacological and electrophysiological properties of L-type and T-type VDCCs in rat mesenteric lymphatic vessels and evaluated their particular role in the regulation of lymphatic pumping by stretch. We complemented our study with PCR and confocal immunofluorescence imaging to investigate the expression and localization of these channels in lymphatic vessels. Our data suggest a delineating role of VDCCs in stretch-induced lymphatic vessel contractions, as the stretch-induced increase in force of lymphatic vessel contractions was significantly attenuated in the presence of L-type VDCC blockers nifedipine and diltiazem, while the stretch-induced increase in contraction frequency was significantly decreased by the T-type VDCC blockers mibefradil and nickel. The latter effect was correlated with a hyperpolarization. We propose that activation of T-type VDCCs depolarizes membrane potential, regulating the frequency of lymphatic contractions via opening of L-type VDCCs, which drive the strength of contractions.</t>
  </si>
  <si>
    <r>
      <t>Liao S</t>
    </r>
    <r>
      <rPr>
        <rFont val="Arial"/>
        <color rgb="FF000000"/>
        <sz val="8.0"/>
        <vertAlign val="superscript"/>
      </rPr>
      <t>1</t>
    </r>
    <r>
      <rPr>
        <rFont val="Arial"/>
        <color rgb="FF000000"/>
        <sz val="8.0"/>
      </rPr>
      <t>, von der Weid PY</t>
    </r>
  </si>
  <si>
    <t>Inflammation-induced lymphangiogenesis and lymphatic dysfunction</t>
  </si>
  <si>
    <t>http://www.ncbi.nlm.nih.gov/pubmed/24449090</t>
  </si>
  <si>
    <t>http://www.ncbi.nlm.nih.gov/pmc/articles/PMC3981917/pdf/nihms-558666.pdf</t>
  </si>
  <si>
    <t>The lymphatic system is intimately linked to tissue fluid homeostasis and immune cell trafficking. These functions are paramount in the establishment and development of an inflammatory response. In the past decade, an increasing number of reports has revealed that marked changes, such as lymphangiogenesis and lymphatic contractile dysfunction occur in both vascular and nodal parts of the lymphatic system during inflammation, as well as other disease processes. This review provides a critical update on the role of the lymphatic system in disease process such as chronic inflammation and cancer and examines the changes in lymphatic functions the diseases cause and the influence these changes have on the progression of the diseases.</t>
  </si>
  <si>
    <t>Dong Wang</t>
  </si>
  <si>
    <r>
      <t>Pan WR</t>
    </r>
    <r>
      <rPr>
        <rFont val="Arial"/>
        <color rgb="FF000000"/>
        <sz val="8.0"/>
        <vertAlign val="superscript"/>
      </rPr>
      <t>1</t>
    </r>
    <r>
      <rPr>
        <rFont val="Arial"/>
        <color rgb="FF000000"/>
        <sz val="8.0"/>
      </rPr>
      <t>, Zeng FQ, Wang D, Qiu ZQ.</t>
    </r>
  </si>
  <si>
    <t>A Method for Making a Lymphatic Specimen of the Dorsum of the Hand</t>
  </si>
  <si>
    <t>http://www.ncbi.nlm.nih.gov/pubmed/25761131</t>
  </si>
  <si>
    <t>To make a lymphatic specimen of the dorsum of the hand for educational and clinical purposes.</t>
  </si>
  <si>
    <t>Peter Wang</t>
  </si>
  <si>
    <r>
      <t>Pan WR</t>
    </r>
    <r>
      <rPr>
        <rFont val="Arial"/>
        <color rgb="FF000000"/>
        <sz val="8.0"/>
        <vertAlign val="superscript"/>
      </rPr>
      <t>1</t>
    </r>
    <r>
      <rPr>
        <rFont val="Arial"/>
        <color rgb="FF000000"/>
        <sz val="8.0"/>
      </rPr>
      <t>, Levy SM, Wang DG</t>
    </r>
  </si>
  <si>
    <t>Divergent lymphatic drainage routes from the heel to the inguinal region: anatomic study and clinical implications</t>
  </si>
  <si>
    <t>http://www.ncbi.nlm.nih.gov/pubmed/25229435</t>
  </si>
  <si>
    <t>o determine routes of lymphatic drainage from the heel to the inguinal lymph nodes to assist in the clinical management of lower limb lymphatic disorders.</t>
  </si>
  <si>
    <t>Lijun Xia</t>
  </si>
  <si>
    <r>
      <t>Pan Y</t>
    </r>
    <r>
      <rPr>
        <rFont val="Arial"/>
        <color rgb="FF000000"/>
        <sz val="8.0"/>
        <vertAlign val="superscript"/>
      </rPr>
      <t>1</t>
    </r>
    <r>
      <rPr>
        <rFont val="Arial"/>
        <color rgb="FF000000"/>
        <sz val="8.0"/>
      </rPr>
      <t>, Yago T</t>
    </r>
    <r>
      <rPr>
        <rFont val="Arial"/>
        <color rgb="FF000000"/>
        <sz val="8.0"/>
        <vertAlign val="superscript"/>
      </rPr>
      <t>2</t>
    </r>
    <r>
      <rPr>
        <rFont val="Arial"/>
        <color rgb="FF000000"/>
        <sz val="8.0"/>
      </rPr>
      <t>, Fu J</t>
    </r>
    <r>
      <rPr>
        <rFont val="Arial"/>
        <color rgb="FF000000"/>
        <sz val="8.0"/>
        <vertAlign val="superscript"/>
      </rPr>
      <t>3</t>
    </r>
    <r>
      <rPr>
        <rFont val="Arial"/>
        <color rgb="FF000000"/>
        <sz val="8.0"/>
      </rPr>
      <t>, Herzog B</t>
    </r>
    <r>
      <rPr>
        <rFont val="Arial"/>
        <color rgb="FF000000"/>
        <sz val="8.0"/>
        <vertAlign val="superscript"/>
      </rPr>
      <t>4</t>
    </r>
    <r>
      <rPr>
        <rFont val="Arial"/>
        <color rgb="FF000000"/>
        <sz val="8.0"/>
      </rPr>
      <t>, McDaniel JM</t>
    </r>
    <r>
      <rPr>
        <rFont val="Arial"/>
        <color rgb="FF000000"/>
        <sz val="8.0"/>
        <vertAlign val="superscript"/>
      </rPr>
      <t>2</t>
    </r>
    <r>
      <rPr>
        <rFont val="Arial"/>
        <color rgb="FF000000"/>
        <sz val="8.0"/>
      </rPr>
      <t>, Mehta-D'Souza P</t>
    </r>
    <r>
      <rPr>
        <rFont val="Arial"/>
        <color rgb="FF000000"/>
        <sz val="8.0"/>
        <vertAlign val="superscript"/>
      </rPr>
      <t>2</t>
    </r>
    <r>
      <rPr>
        <rFont val="Arial"/>
        <color rgb="FF000000"/>
        <sz val="8.0"/>
      </rPr>
      <t>, Cai X</t>
    </r>
    <r>
      <rPr>
        <rFont val="Arial"/>
        <color rgb="FF000000"/>
        <sz val="8.0"/>
        <vertAlign val="superscript"/>
      </rPr>
      <t>2</t>
    </r>
    <r>
      <rPr>
        <rFont val="Arial"/>
        <color rgb="FF000000"/>
        <sz val="8.0"/>
      </rPr>
      <t>, Ruan C</t>
    </r>
    <r>
      <rPr>
        <rFont val="Arial"/>
        <color rgb="FF000000"/>
        <sz val="8.0"/>
        <vertAlign val="superscript"/>
      </rPr>
      <t>5</t>
    </r>
    <r>
      <rPr>
        <rFont val="Arial"/>
        <color rgb="FF000000"/>
        <sz val="8.0"/>
      </rPr>
      <t>, McEver RP</t>
    </r>
    <r>
      <rPr>
        <rFont val="Arial"/>
        <color rgb="FF000000"/>
        <sz val="8.0"/>
        <vertAlign val="superscript"/>
      </rPr>
      <t>4</t>
    </r>
    <r>
      <rPr>
        <rFont val="Arial"/>
        <color rgb="FF000000"/>
        <sz val="8.0"/>
      </rPr>
      <t>, West C</t>
    </r>
    <r>
      <rPr>
        <rFont val="Arial"/>
        <color rgb="FF000000"/>
        <sz val="8.0"/>
        <vertAlign val="superscript"/>
      </rPr>
      <t>6</t>
    </r>
    <r>
      <rPr>
        <rFont val="Arial"/>
        <color rgb="FF000000"/>
        <sz val="8.0"/>
      </rPr>
      <t>, Dai K</t>
    </r>
    <r>
      <rPr>
        <rFont val="Arial"/>
        <color rgb="FF000000"/>
        <sz val="8.0"/>
        <vertAlign val="superscript"/>
      </rPr>
      <t>5</t>
    </r>
    <r>
      <rPr>
        <rFont val="Arial"/>
        <color rgb="FF000000"/>
        <sz val="8.0"/>
      </rPr>
      <t>, Chen H</t>
    </r>
    <r>
      <rPr>
        <rFont val="Arial"/>
        <color rgb="FF000000"/>
        <sz val="8.0"/>
        <vertAlign val="superscript"/>
      </rPr>
      <t>4</t>
    </r>
    <r>
      <rPr>
        <rFont val="Arial"/>
        <color rgb="FF000000"/>
        <sz val="8.0"/>
      </rPr>
      <t>, Xia L</t>
    </r>
  </si>
  <si>
    <t>Podoplanin requires sialylated O-glycans for stable expression on lymphatic endothelial cells and for interaction with platelets.</t>
  </si>
  <si>
    <t>http://www.ncbi.nlm.nih.gov/pubmed/25336627</t>
  </si>
  <si>
    <t>O-glycosylation of podoplanin (PDPN) on lymphatic endothelial cells is critical for the separation of blood and lymphatic systems by interacting with platelet C-type lectin-like receptor 2 during development. However, how O-glycosylation controls endothelial PDPN function and expression remains unclear. In this study, we report that core 1 O-glycan-deficient or desialylated PDPN was highly susceptible to proteolytic degradation by various proteases, including metalloproteinases (MMP)-2/9. We found that the lymph contained activated MMP-2/9 and incubation of the lymph reduced surface levels of PDPN on core 1 O-glycan-deficient endothelial cells, but not on wild-type ECs. The lymph from mice with sepsis induced by cecal ligation and puncture, which contained bacteria-derived sialidase, reduced PDPN levels on wild-type ECs. The MMP inhibitor, GM6001, rescued these reductions. Additionally, GM6001 treatment rescued the reduction of PDPN level on lymphatic endothelial cells in mice lacking endothelial core 1 O-glycan or cecal ligation and puncture-treated mice. Furthermore, core 1 O-glycan-deficient or desialylated PDPN impaired platelet interaction under physiological flow. These data indicate that sialylated O-glycans of PDPN are essential for platelet adhesion and prevent PDPN from proteolytic degradation primarily mediated by MMPs in the lymph.</t>
  </si>
  <si>
    <r>
      <t>Liu X</t>
    </r>
    <r>
      <rPr>
        <rFont val="Arial"/>
        <color rgb="FF000000"/>
        <sz val="8.0"/>
        <vertAlign val="superscript"/>
      </rPr>
      <t>1</t>
    </r>
    <r>
      <rPr>
        <rFont val="Arial"/>
        <color rgb="FF000000"/>
        <sz val="8.0"/>
      </rPr>
      <t>, Pasula S</t>
    </r>
    <r>
      <rPr>
        <rFont val="Arial"/>
        <color rgb="FF000000"/>
        <sz val="8.0"/>
        <vertAlign val="superscript"/>
      </rPr>
      <t>2</t>
    </r>
    <r>
      <rPr>
        <rFont val="Arial"/>
        <color rgb="FF000000"/>
        <sz val="8.0"/>
      </rPr>
      <t>, Song H</t>
    </r>
    <r>
      <rPr>
        <rFont val="Arial"/>
        <color rgb="FF000000"/>
        <sz val="8.0"/>
        <vertAlign val="superscript"/>
      </rPr>
      <t>2</t>
    </r>
    <r>
      <rPr>
        <rFont val="Arial"/>
        <color rgb="FF000000"/>
        <sz val="8.0"/>
      </rPr>
      <t>, Tessneer KL</t>
    </r>
    <r>
      <rPr>
        <rFont val="Arial"/>
        <color rgb="FF000000"/>
        <sz val="8.0"/>
        <vertAlign val="superscript"/>
      </rPr>
      <t>2</t>
    </r>
    <r>
      <rPr>
        <rFont val="Arial"/>
        <color rgb="FF000000"/>
        <sz val="8.0"/>
      </rPr>
      <t>, Dong Y</t>
    </r>
    <r>
      <rPr>
        <rFont val="Arial"/>
        <color rgb="FF000000"/>
        <sz val="8.0"/>
        <vertAlign val="superscript"/>
      </rPr>
      <t>2</t>
    </r>
    <r>
      <rPr>
        <rFont val="Arial"/>
        <color rgb="FF000000"/>
        <sz val="8.0"/>
      </rPr>
      <t>, Hahn S</t>
    </r>
    <r>
      <rPr>
        <rFont val="Arial"/>
        <color rgb="FF000000"/>
        <sz val="8.0"/>
        <vertAlign val="superscript"/>
      </rPr>
      <t>2</t>
    </r>
    <r>
      <rPr>
        <rFont val="Arial"/>
        <color rgb="FF000000"/>
        <sz val="8.0"/>
      </rPr>
      <t>, Yago T</t>
    </r>
    <r>
      <rPr>
        <rFont val="Arial"/>
        <color rgb="FF000000"/>
        <sz val="8.0"/>
        <vertAlign val="superscript"/>
      </rPr>
      <t>2</t>
    </r>
    <r>
      <rPr>
        <rFont val="Arial"/>
        <color rgb="FF000000"/>
        <sz val="8.0"/>
      </rPr>
      <t>, Brophy ML</t>
    </r>
    <r>
      <rPr>
        <rFont val="Arial"/>
        <color rgb="FF000000"/>
        <sz val="8.0"/>
        <vertAlign val="superscript"/>
      </rPr>
      <t>1</t>
    </r>
    <r>
      <rPr>
        <rFont val="Arial"/>
        <color rgb="FF000000"/>
        <sz val="8.0"/>
      </rPr>
      <t>, Chang B</t>
    </r>
    <r>
      <rPr>
        <rFont val="Arial"/>
        <color rgb="FF000000"/>
        <sz val="8.0"/>
        <vertAlign val="superscript"/>
      </rPr>
      <t>2</t>
    </r>
    <r>
      <rPr>
        <rFont val="Arial"/>
        <color rgb="FF000000"/>
        <sz val="8.0"/>
      </rPr>
      <t>, Cai X</t>
    </r>
    <r>
      <rPr>
        <rFont val="Arial"/>
        <color rgb="FF000000"/>
        <sz val="8.0"/>
        <vertAlign val="superscript"/>
      </rPr>
      <t>2</t>
    </r>
    <r>
      <rPr>
        <rFont val="Arial"/>
        <color rgb="FF000000"/>
        <sz val="8.0"/>
      </rPr>
      <t>, Wu H</t>
    </r>
    <r>
      <rPr>
        <rFont val="Arial"/>
        <color rgb="FF000000"/>
        <sz val="8.0"/>
        <vertAlign val="superscript"/>
      </rPr>
      <t>2</t>
    </r>
    <r>
      <rPr>
        <rFont val="Arial"/>
        <color rgb="FF000000"/>
        <sz val="8.0"/>
      </rPr>
      <t>, McManus J</t>
    </r>
    <r>
      <rPr>
        <rFont val="Arial"/>
        <color rgb="FF000000"/>
        <sz val="8.0"/>
        <vertAlign val="superscript"/>
      </rPr>
      <t>2</t>
    </r>
    <r>
      <rPr>
        <rFont val="Arial"/>
        <color rgb="FF000000"/>
        <sz val="8.0"/>
      </rPr>
      <t>, Ichise H</t>
    </r>
    <r>
      <rPr>
        <rFont val="Arial"/>
        <color rgb="FF000000"/>
        <sz val="8.0"/>
        <vertAlign val="superscript"/>
      </rPr>
      <t>3</t>
    </r>
    <r>
      <rPr>
        <rFont val="Arial"/>
        <color rgb="FF000000"/>
        <sz val="8.0"/>
      </rPr>
      <t>, Georgescu C</t>
    </r>
    <r>
      <rPr>
        <rFont val="Arial"/>
        <color rgb="FF000000"/>
        <sz val="8.0"/>
        <vertAlign val="superscript"/>
      </rPr>
      <t>4</t>
    </r>
    <r>
      <rPr>
        <rFont val="Arial"/>
        <color rgb="FF000000"/>
        <sz val="8.0"/>
      </rPr>
      <t>, Wren JD</t>
    </r>
    <r>
      <rPr>
        <rFont val="Arial"/>
        <color rgb="FF000000"/>
        <sz val="8.0"/>
        <vertAlign val="superscript"/>
      </rPr>
      <t>5</t>
    </r>
    <r>
      <rPr>
        <rFont val="Arial"/>
        <color rgb="FF000000"/>
        <sz val="8.0"/>
      </rPr>
      <t>, Griffin C</t>
    </r>
    <r>
      <rPr>
        <rFont val="Arial"/>
        <color rgb="FF000000"/>
        <sz val="8.0"/>
        <vertAlign val="superscript"/>
      </rPr>
      <t>6</t>
    </r>
    <r>
      <rPr>
        <rFont val="Arial"/>
        <color rgb="FF000000"/>
        <sz val="8.0"/>
      </rPr>
      <t>, Xia L</t>
    </r>
    <r>
      <rPr>
        <rFont val="Arial"/>
        <color rgb="FF000000"/>
        <sz val="8.0"/>
        <vertAlign val="superscript"/>
      </rPr>
      <t>1</t>
    </r>
    <r>
      <rPr>
        <rFont val="Arial"/>
        <color rgb="FF000000"/>
        <sz val="8.0"/>
      </rPr>
      <t>, Srinivasan RS</t>
    </r>
    <r>
      <rPr>
        <rFont val="Arial"/>
        <color rgb="FF000000"/>
        <sz val="8.0"/>
        <vertAlign val="superscript"/>
      </rPr>
      <t>2</t>
    </r>
    <r>
      <rPr>
        <rFont val="Arial"/>
        <color rgb="FF000000"/>
        <sz val="8.0"/>
      </rPr>
      <t>, Chen H</t>
    </r>
  </si>
  <si>
    <t>http://www.ncbi.nlm.nih.gov/pubmed/25314967</t>
  </si>
  <si>
    <r>
      <t>Chen H</t>
    </r>
    <r>
      <rPr>
        <rFont val="Arial"/>
        <color rgb="FF000000"/>
        <sz val="8.0"/>
        <vertAlign val="superscript"/>
      </rPr>
      <t>1</t>
    </r>
    <r>
      <rPr>
        <rFont val="Arial"/>
        <color rgb="FF000000"/>
        <sz val="8.0"/>
      </rPr>
      <t>, Griffin C</t>
    </r>
    <r>
      <rPr>
        <rFont val="Arial"/>
        <color rgb="FF000000"/>
        <sz val="8.0"/>
        <vertAlign val="superscript"/>
      </rPr>
      <t>1</t>
    </r>
    <r>
      <rPr>
        <rFont val="Arial"/>
        <color rgb="FF000000"/>
        <sz val="8.0"/>
      </rPr>
      <t>, Xia L</t>
    </r>
    <r>
      <rPr>
        <rFont val="Arial"/>
        <color rgb="FF000000"/>
        <sz val="8.0"/>
        <vertAlign val="superscript"/>
      </rPr>
      <t>2</t>
    </r>
    <r>
      <rPr>
        <rFont val="Arial"/>
        <color rgb="FF000000"/>
        <sz val="8.0"/>
      </rPr>
      <t>, Srinivasan RS</t>
    </r>
  </si>
  <si>
    <t>Molecular and cellular mechanisms of lymphatic vascular maturation</t>
  </si>
  <si>
    <t>http://www.ncbi.nlm.nih.gov/pubmed/24928499</t>
  </si>
  <si>
    <t>Lymphatic vasculature is necessary for maintaining fluid homeostasis in vertebrates. During embryogenesis lymphatic endothelial cells originate from the veins as a homogeneous population. These cells undergo a series of changes at the morphological and molecular levels to become mature lymphatic vasculature that consists of lymphatic capillaries, collecting lymphatic vessels and valves. In this article we summarize our current knowledge about these steps and highlight some black boxes that require further clarification.</t>
  </si>
  <si>
    <t>Valerio Zolla</t>
  </si>
  <si>
    <r>
      <t>Zolla V</t>
    </r>
    <r>
      <rPr>
        <rFont val="Arial"/>
        <color rgb="FF000000"/>
        <sz val="8.0"/>
        <vertAlign val="superscript"/>
      </rPr>
      <t>1</t>
    </r>
    <r>
      <rPr>
        <rFont val="Arial"/>
        <color rgb="FF000000"/>
        <sz val="8.0"/>
      </rPr>
      <t>, Nizamutdinova IT</t>
    </r>
    <r>
      <rPr>
        <rFont val="Arial"/>
        <color rgb="FF000000"/>
        <sz val="8.0"/>
        <vertAlign val="superscript"/>
      </rPr>
      <t>2</t>
    </r>
    <r>
      <rPr>
        <rFont val="Arial"/>
        <color rgb="FF000000"/>
        <sz val="8.0"/>
      </rPr>
      <t>, Scharf B</t>
    </r>
    <r>
      <rPr>
        <rFont val="Arial"/>
        <color rgb="FF000000"/>
        <sz val="8.0"/>
        <vertAlign val="superscript"/>
      </rPr>
      <t>1</t>
    </r>
    <r>
      <rPr>
        <rFont val="Arial"/>
        <color rgb="FF000000"/>
        <sz val="8.0"/>
      </rPr>
      <t>, Clement CC</t>
    </r>
    <r>
      <rPr>
        <rFont val="Arial"/>
        <color rgb="FF000000"/>
        <sz val="8.0"/>
        <vertAlign val="superscript"/>
      </rPr>
      <t>1</t>
    </r>
    <r>
      <rPr>
        <rFont val="Arial"/>
        <color rgb="FF000000"/>
        <sz val="8.0"/>
      </rPr>
      <t>, Maejima D</t>
    </r>
    <r>
      <rPr>
        <rFont val="Arial"/>
        <color rgb="FF000000"/>
        <sz val="8.0"/>
        <vertAlign val="superscript"/>
      </rPr>
      <t>2,3</t>
    </r>
    <r>
      <rPr>
        <rFont val="Arial"/>
        <color rgb="FF000000"/>
        <sz val="8.0"/>
      </rPr>
      <t>, Akl T</t>
    </r>
    <r>
      <rPr>
        <rFont val="Arial"/>
        <color rgb="FF000000"/>
        <sz val="8.0"/>
        <vertAlign val="superscript"/>
      </rPr>
      <t>4</t>
    </r>
    <r>
      <rPr>
        <rFont val="Arial"/>
        <color rgb="FF000000"/>
        <sz val="8.0"/>
      </rPr>
      <t>, Nagai T</t>
    </r>
    <r>
      <rPr>
        <rFont val="Arial"/>
        <color rgb="FF000000"/>
        <sz val="8.0"/>
        <vertAlign val="superscript"/>
      </rPr>
      <t>2,3</t>
    </r>
    <r>
      <rPr>
        <rFont val="Arial"/>
        <color rgb="FF000000"/>
        <sz val="8.0"/>
      </rPr>
      <t>, Luciani P</t>
    </r>
    <r>
      <rPr>
        <rFont val="Arial"/>
        <color rgb="FF000000"/>
        <sz val="8.0"/>
        <vertAlign val="superscript"/>
      </rPr>
      <t>5</t>
    </r>
    <r>
      <rPr>
        <rFont val="Arial"/>
        <color rgb="FF000000"/>
        <sz val="8.0"/>
      </rPr>
      <t>, Leroux JC</t>
    </r>
    <r>
      <rPr>
        <rFont val="Arial"/>
        <color rgb="FF000000"/>
        <sz val="8.0"/>
        <vertAlign val="superscript"/>
      </rPr>
      <t>5</t>
    </r>
    <r>
      <rPr>
        <rFont val="Arial"/>
        <color rgb="FF000000"/>
        <sz val="8.0"/>
      </rPr>
      <t>, Halin C</t>
    </r>
    <r>
      <rPr>
        <rFont val="Arial"/>
        <color rgb="FF000000"/>
        <sz val="8.0"/>
        <vertAlign val="superscript"/>
      </rPr>
      <t>5</t>
    </r>
    <r>
      <rPr>
        <rFont val="Arial"/>
        <color rgb="FF000000"/>
        <sz val="8.0"/>
      </rPr>
      <t>, Stukes S</t>
    </r>
    <r>
      <rPr>
        <rFont val="Arial"/>
        <color rgb="FF000000"/>
        <sz val="8.0"/>
        <vertAlign val="superscript"/>
      </rPr>
      <t>6</t>
    </r>
    <r>
      <rPr>
        <rFont val="Arial"/>
        <color rgb="FF000000"/>
        <sz val="8.0"/>
      </rPr>
      <t>, Tiwari S</t>
    </r>
    <r>
      <rPr>
        <rFont val="Arial"/>
        <color rgb="FF000000"/>
        <sz val="8.0"/>
        <vertAlign val="superscript"/>
      </rPr>
      <t>6</t>
    </r>
    <r>
      <rPr>
        <rFont val="Arial"/>
        <color rgb="FF000000"/>
        <sz val="8.0"/>
      </rPr>
      <t>, Casadevall A</t>
    </r>
    <r>
      <rPr>
        <rFont val="Arial"/>
        <color rgb="FF000000"/>
        <sz val="8.0"/>
        <vertAlign val="superscript"/>
      </rPr>
      <t>6</t>
    </r>
    <r>
      <rPr>
        <rFont val="Arial"/>
        <color rgb="FF000000"/>
        <sz val="8.0"/>
      </rPr>
      <t>, Jacobs WR Jr</t>
    </r>
    <r>
      <rPr>
        <rFont val="Arial"/>
        <color rgb="FF000000"/>
        <sz val="8.0"/>
        <vertAlign val="superscript"/>
      </rPr>
      <t>6</t>
    </r>
    <r>
      <rPr>
        <rFont val="Arial"/>
        <color rgb="FF000000"/>
        <sz val="8.0"/>
      </rPr>
      <t>, Entenberg D</t>
    </r>
    <r>
      <rPr>
        <rFont val="Arial"/>
        <color rgb="FF000000"/>
        <sz val="8.0"/>
        <vertAlign val="superscript"/>
      </rPr>
      <t>7,8</t>
    </r>
    <r>
      <rPr>
        <rFont val="Arial"/>
        <color rgb="FF000000"/>
        <sz val="8.0"/>
      </rPr>
      <t>, Zawieja DC</t>
    </r>
    <r>
      <rPr>
        <rFont val="Arial"/>
        <color rgb="FF000000"/>
        <sz val="8.0"/>
        <vertAlign val="superscript"/>
      </rPr>
      <t>2</t>
    </r>
    <r>
      <rPr>
        <rFont val="Arial"/>
        <color rgb="FF000000"/>
        <sz val="8.0"/>
      </rPr>
      <t>, Condeelis J</t>
    </r>
    <r>
      <rPr>
        <rFont val="Arial"/>
        <color rgb="FF000000"/>
        <sz val="8.0"/>
        <vertAlign val="superscript"/>
      </rPr>
      <t>7,8</t>
    </r>
    <r>
      <rPr>
        <rFont val="Arial"/>
        <color rgb="FF000000"/>
        <sz val="8.0"/>
      </rPr>
      <t>, Fooksman DR</t>
    </r>
    <r>
      <rPr>
        <rFont val="Arial"/>
        <color rgb="FF000000"/>
        <sz val="8.0"/>
        <vertAlign val="superscript"/>
      </rPr>
      <t>1,6</t>
    </r>
    <r>
      <rPr>
        <rFont val="Arial"/>
        <color rgb="FF000000"/>
        <sz val="8.0"/>
      </rPr>
      <t>, Gashev AA</t>
    </r>
    <r>
      <rPr>
        <rFont val="Arial"/>
        <color rgb="FF000000"/>
        <sz val="8.0"/>
        <vertAlign val="superscript"/>
      </rPr>
      <t>2</t>
    </r>
    <r>
      <rPr>
        <rFont val="Arial"/>
        <color rgb="FF000000"/>
        <sz val="8.0"/>
      </rPr>
      <t>, Santambrogio L</t>
    </r>
  </si>
  <si>
    <t>Aging-related anatomical and biochemical changes in lymphatic collectors impair lymph transport, fluid homeostasis, and pathogen clearance</t>
  </si>
  <si>
    <t>http://www.ncbi.nlm.nih.gov/pubmed/25982749</t>
  </si>
  <si>
    <t>http://onlinelibrary.wiley.com/doi/10.1111/acel.12330/epdf</t>
  </si>
  <si>
    <t>The role of lymphatic vessels is to transport fluid, soluble molecules, and immune cells to the draining lymph nodes. Here, we analyze how the aging process affects the functionality of the lymphatic collectors and the dynamics of lymph flow. Ultrastructural, biochemical, and proteomic analysis indicates a loss of matrix proteins, and smooth muscle cells in aged collectors resulting in a decrease in contraction frequency, systolic lymph flow velocity, and pumping activity, as measured in vivo in lymphatic collectors. Functionally, this impairment also translated into a reduced ability for in vivo bacterial transport as determined by time-lapse microscopy. Ultrastructural and proteomic analysis also indicates a decrease in the thickness of the endothelial cell glycocalyx and loss of gap junction proteins in aged lymph collectors. Redox proteomic analysis mapped an aging-related increase in the glycation and carboxylation of lymphatic's endothelial cell and matrix proteins. Functionally, these modifications translate into apparent hyperpermeability of the lymphatics with pathogen escaping from the collectors into the surrounding tissue and a decreased ability to control tissue fluid homeostasis. Altogether, our data provide a mechanistic analysis of how the anatomical and biochemical changes, occurring in aged lymphatic vessels, compromise lymph flow, tissue fluid homeostasis, and pathogen transport.</t>
  </si>
  <si>
    <t>Acquired lymphedema: abnormal fluid clearance engenders tissue remodeling</t>
  </si>
  <si>
    <t>http://www.ncbi.nlm.nih.gov/pubmed/24650108</t>
  </si>
  <si>
    <t>Postoperative evolution of thickness and echogenicity of cutis and subcutis of patients with and without breast cancer-related lymphedema.</t>
  </si>
  <si>
    <t>Tissue changes, bioimpedance, and acquired lymphedema</t>
  </si>
  <si>
    <t>http://www.ncbi.nlm.nih.gov/pubmed/24364841</t>
  </si>
  <si>
    <t>Tissue composition changes and secondary lymphedema.</t>
  </si>
  <si>
    <r>
      <t>Kim JD</t>
    </r>
    <r>
      <rPr>
        <rFont val="Arial"/>
        <color rgb="FF000000"/>
        <sz val="8.0"/>
        <vertAlign val="superscript"/>
      </rPr>
      <t>1</t>
    </r>
    <r>
      <rPr>
        <rFont val="Arial"/>
        <color rgb="FF000000"/>
        <sz val="8.0"/>
      </rPr>
      <t>, Kang Y, Kim J, Papangeli I, Kang H, Wu J, Park H, Nadelmann E, Rockson SG, Chun HJ, Jin SW</t>
    </r>
  </si>
  <si>
    <t>Essential role of Apelin signaling during lymphatic development in zebrafish</t>
  </si>
  <si>
    <t>http://www.ncbi.nlm.nih.gov/pubmed/24311379</t>
  </si>
  <si>
    <t>http://www.ncbi.nlm.nih.gov/pmc/articles/PMC3977740/pdf/nihms544266.pdf</t>
  </si>
  <si>
    <t>Apelin and its cognate receptor Aplnr/Apj are essential for diverse biological processes. However, the function of Apelin signaling in lymphatic development remains to be identified, despite the preferential expression of Apelin and Aplnr within developing blood and lymphatic endothelial cells in vertebrates. In this report, we aim to delineate the functions of Apelin signaling during lymphatic development.</t>
  </si>
  <si>
    <t>Lymphatics: where the circulation meets the immune system</t>
  </si>
  <si>
    <t>http://www.ncbi.nlm.nih.gov/pubmed/24024578</t>
  </si>
  <si>
    <t>http://www.ncbi.nlm.nih.gov/pmc/articles/PMC3780323/pdf/lrb.2013.1131.pdf</t>
  </si>
  <si>
    <t>The lymphatics and the inflammatory response: lessons learned from human lymphedema.</t>
  </si>
  <si>
    <t>http://www.ncbi.nlm.nih.gov/pubmed/24024576</t>
  </si>
  <si>
    <t>http://www.ncbi.nlm.nih.gov/pmc/articles/PMC3780325/pdf/lrb.2013.1132.pdf</t>
  </si>
  <si>
    <t>In lymphedema, there is a profound predisposition to infection with bacterial pathogens. It therefore seems appropriate to reconsider our unique functional definition of the lymphatic structures within a circulatory construct. While the lymphatics unquestionably fulfill a vital circulatory function, it seems more appropriate to view this complex network, comprised both of endothelial-lined vessels and of lymphoid tissue, as the nexus between the circulatory and immune systems. Viewed in this fashion, it becomes evident that the complex biology of regional lymphatic disruption is a manifestation of the interplay between these two vital bodily functions. Experimental lymph stasis in murine model has been utilized to effectively demonstrate the pathological attributes of human lymphedema, namely, inflammation, fat deposition, and fibrosis. Large-scale transcriptional corroborates the role of inflammatory mechanisms. The murine studies have set the stage for subsequent translational investigation of human lymphedema. Many of the gene expression pathways invoked by lymphedema are relevant to the inflammatory response and have provided a pragmatic approach to the successful identification of potentially relevant circulating biomarkers for human lymphedema.</t>
  </si>
  <si>
    <t>The aging lymphatics become more mature</t>
  </si>
  <si>
    <t>http://www.ncbi.nlm.nih.gov/pubmed/23531178</t>
  </si>
  <si>
    <r>
      <t>Lin S</t>
    </r>
    <r>
      <rPr>
        <rFont val="Arial"/>
        <color rgb="FF000000"/>
        <sz val="8.0"/>
        <vertAlign val="superscript"/>
      </rPr>
      <t>1</t>
    </r>
    <r>
      <rPr>
        <rFont val="Arial"/>
        <color rgb="FF000000"/>
        <sz val="8.0"/>
      </rPr>
      <t>, Kim J, Lee MJ, Roche L, Yang NL, Tsao PS, Rockson SG</t>
    </r>
  </si>
  <si>
    <t>Prospective transcriptomic pathway analysis of human lymphatic vascular insufficiency: identification and validation of a circulating biomarker panel</t>
  </si>
  <si>
    <t>http://www.ncbi.nlm.nih.gov/pubmed/23272198</t>
  </si>
  <si>
    <t>http://www.ncbi.nlm.nih.gov/pmc/articles/PMC3525657/pdf/pone.0052021.pdf</t>
  </si>
  <si>
    <t>In our previous transcriptional profiling of a murine model, we have identified a remarkably small number of specific pathways with altered expression in lymphedema. In this investigation, we utilized microarray-based transcriptomics of human skin for an unbiased a priori prospective candidate identification, with subsequent validation of these candidates through direct serum assay. The resulting multi-analyte biomarker panel sensitively should sensitively discriminate human lymphedema subjects from normal individuals.</t>
  </si>
  <si>
    <t>Rockson SG.</t>
  </si>
  <si>
    <t>Angiogenesis, lymphangiogenesis, and inflammation</t>
  </si>
  <si>
    <t>http://www.ncbi.nlm.nih.gov/pubmed/23240955</t>
  </si>
  <si>
    <r>
      <t>Avraham T</t>
    </r>
    <r>
      <rPr>
        <rFont val="Arial"/>
        <color rgb="FF000000"/>
        <sz val="8.0"/>
        <vertAlign val="superscript"/>
      </rPr>
      <t>1</t>
    </r>
    <r>
      <rPr>
        <rFont val="Arial"/>
        <color rgb="FF000000"/>
        <sz val="8.0"/>
      </rPr>
      <t>, Zampell JC, Yan A, Elhadad S, Weitman ES, Rockson SG, Bromberg J, Mehrara BJ</t>
    </r>
  </si>
  <si>
    <t>Th2 differentiation is necessary for soft tissue fibrosis and lymphatic dysfunction resulting from lymphedema</t>
  </si>
  <si>
    <t>http://www.ncbi.nlm.nih.gov/pubmed/23193171</t>
  </si>
  <si>
    <t>http://www.fasebj.org/content/27/3/1114.full.pdf+html</t>
  </si>
  <si>
    <t>Lymphedema is a dreaded complication of cancer treatment. However, despite the fact that &gt;5 million Americans are affected by this disorder, the development of effective treatments is limited by the fact that the pathology of lymphedema remains unknown. The purpose of these studies was to determine the role of inflammatory responses in lymphedema pathology. Using mouse models of lymphedema, as well as clinical lymphedema specimens, we show that lymphatic stasis results in a CD4 T-cell inflammation and T-helper 2 (Th2) differentiation. Using mice deficient in T cells or CD4 cells, we show that this inflammatory response is necessary for the pathological changes of lymphedema, including fibrosis, adipose deposition, and lymphatic dysfunction. Further, we show that inhibition of Th2 differentiation using interleukin-4 (IL-4) or IL-13 blockade prevents initiation and progression of lymphedema by decreasing tissue fibrosis and significantly improving lymphatic function, independent of lymphangiogenic growth factors. We show that CD4 inflammation is a critical regulator of tissue fibrosis and lymphatic dysfunction in lymphedema and that inhibition of Th2 differentiation markedly improves lymphatic function independent of lymphangiogenic cytokine expression. Notably, preventing and/or reversing the development of pathological tissue changes that occur in lymphedema may be a viable treatment strategy for this disorder.</t>
  </si>
  <si>
    <t>Experimental lymphedema: can cellular therapies augment the therapeutic potential for lymphangiogenesis</t>
  </si>
  <si>
    <t>http://www.ncbi.nlm.nih.gov/pubmed/23130177</t>
  </si>
  <si>
    <t>http://www.ncbi.nlm.nih.gov/pmc/articles/PMC3487337/pdf/jah3-1-e003400.pdf</t>
  </si>
  <si>
    <t>Cancer is part of the lymphatic continuum.</t>
  </si>
  <si>
    <t>http://www.ncbi.nlm.nih.gov/pubmed/22984903</t>
  </si>
  <si>
    <t>The lymphatic biology of aging</t>
  </si>
  <si>
    <t>http://www.ncbi.nlm.nih.gov/pubmed/22720660</t>
  </si>
  <si>
    <t>Evidence of increased oxidative stress in aged mesenteric lymphatic vessels.</t>
  </si>
  <si>
    <t>Reflections on a decade of lymphatic research and biology</t>
  </si>
  <si>
    <t>http://www.ncbi.nlm.nih.gov/pubmed/22439852</t>
  </si>
  <si>
    <t>Update on the biology and treatment of lymphedema</t>
  </si>
  <si>
    <t>http://www.ncbi.nlm.nih.gov/pubmed/22382848</t>
  </si>
  <si>
    <t>The past decade has produced an explosion of insights into lymphatic vascular development and structural biology and, in parallel, into the function of the lymphatics in health and in disease. In lymphedema, there is a spectrum that extends from primary (heritable) to acquired causes of disease. The diagnosis of lymphatic edema implicates a very specific treatment approach that is predicated upon the favorable impact of physiotherapy upon lymph flow and protein clearance from the edematous zones of the body. The recognition of the unique biology that accompanies lymphatic causes of edema has stimulated new research directions that are likely to translate into exciting new pharmacologic and molecular approaches to diagnosis and treatment.</t>
  </si>
  <si>
    <t>Animal models for the mechanistic study of systemic lymphangiomatosis</t>
  </si>
  <si>
    <t>http://www.ncbi.nlm.nih.gov/pubmed/22196285</t>
  </si>
  <si>
    <t>The systematic study of focused animal models has produced an explosion of information regarding the mechanisms governing lymphatic development and the diseases associated with lymphatic dysfunction. Nevertheless, the pathogenesis of systemic lymphangiomatosis has, thus far, eluded mechanistic comprehension. In this review, recent molecular advances in lymphatic vascular development are considered within the context of the animal models that have produced evolving insights. The emerging role of the zebrafish within lymphatic investigation is discussed. Specific models of the human disease pathology are considered in detail. While much has been learned about the molecular framework that surrounds normal lymphatic vascular development, the defect responsible for systemic lymphangiomatosis remains elusive. Development of more robust, recapitulative models will also be invaluable to investigate new and emerging therapeutics for the often devastating disease of systemic lymphangiomatosis.</t>
  </si>
  <si>
    <t>Lymphangiomatosis and Gorham's Disease</t>
  </si>
  <si>
    <t>http://www.ncbi.nlm.nih.gov/pubmed/22196281</t>
  </si>
  <si>
    <t>Interstitial flow, zebrafish, and lymphatic vascular development.</t>
  </si>
  <si>
    <t>http://www.ncbi.nlm.nih.gov/pubmed/22066741</t>
  </si>
  <si>
    <t>Normal interstitial flow is critical for developmental lymphangiogenesis in the zebrafish.</t>
  </si>
  <si>
    <r>
      <t>Zampell JC</t>
    </r>
    <r>
      <rPr>
        <rFont val="Arial"/>
        <color rgb="FF000000"/>
        <sz val="8.0"/>
        <vertAlign val="superscript"/>
      </rPr>
      <t>1</t>
    </r>
    <r>
      <rPr>
        <rFont val="Arial"/>
        <color rgb="FF000000"/>
        <sz val="8.0"/>
      </rPr>
      <t>, Yan A, Avraham T, Andrade V, Malliaris S, Aschen S, Rockson SG, Mehrara BJ</t>
    </r>
  </si>
  <si>
    <t>Temporal and spatial patterns of endogenous danger signal expression after wound healing and in response to lymphedema.</t>
  </si>
  <si>
    <t>http://www.ncbi.nlm.nih.gov/pubmed/21248077</t>
  </si>
  <si>
    <t>http://www.ncbi.nlm.nih.gov/pmc/articles/PMC3093946/</t>
  </si>
  <si>
    <t>While acute tissue injury potently induces endogenous danger signal expression, the role of these molecules in chronic wound healing and lymphedema is undefined. The purpose of this study was to determine the spatial and temporal expression patterns of the endogenous danger signals high-mobility group box 1 (HMGB1) and heat shock protein (HSP)70 during wound healing and chronic lymphatic fluid stasis. In a surgical mouse tail model of tissue injury and lymphedema, HMGB1 and HSP70 expression occurred along a spatial gradient relative to the site of injury, with peak expression at the wound and greater than twofold reduced expression within 5 mm (P &lt; 0.05). Expression primarily occurred in cells native to injured tissue. In particular, HMGB1 was highly expressed by lymphatic endothelial cells (&gt;40% positivity; twofold increase in chronic inflammation, P &lt; 0.001). We found similar findings using a peritoneal inflammation model. Interestingly, upregulation of HMGB1 (2.2-fold), HSP70 (1.4-fold), and nuclear factor (NF)-κβ activation persisted at least 6 wk postoperatively only in lymphedematous tissues. Similarly, we found upregulation of endogenous danger signals in soft tissue of the arm after axillary lymphadenectomy in a mouse model and in matched biopsy samples obtained from patients with secondary lymphedema comparing normal to lymphedematous arms (2.4-fold increased HMGB1, 1.9-fold increased HSP70; P &lt; 0.01). Finally, HMGB1 blockade significantly reduced inflammatory lymphangiogenesis within inflamed draining lymph nodes (35% reduction, P &lt; 0.01). In conclusion, HMGB1 and HSP70 are expressed along spatial gradients and upregulated in chronic lymphatic fluid stasis. Furthermore, acute expression of endogenous danger signals may play a role in inflammatory lymphangiogenesis.</t>
  </si>
  <si>
    <t>Accruing evidence for a beneficial role of pneumatic biocompression in lymphedema</t>
  </si>
  <si>
    <t>http://www.ncbi.nlm.nih.gov/pubmed/21190488</t>
  </si>
  <si>
    <r>
      <t>Avraham T</t>
    </r>
    <r>
      <rPr>
        <rFont val="Arial"/>
        <color rgb="FF000000"/>
        <sz val="8.0"/>
        <vertAlign val="superscript"/>
      </rPr>
      <t>1</t>
    </r>
    <r>
      <rPr>
        <rFont val="Arial"/>
        <color rgb="FF000000"/>
        <sz val="8.0"/>
      </rPr>
      <t>, Daluvoy S, Zampell J, Yan A, Haviv YS, Rockson SG, Mehrara BJ</t>
    </r>
  </si>
  <si>
    <t>Blockade of transforming growth factor-beta1 accelerates lymphatic regeneration during wound repair</t>
  </si>
  <si>
    <t>http://www.ncbi.nlm.nih.gov/pubmed/21056998</t>
  </si>
  <si>
    <t>http://www.ncbi.nlm.nih.gov/pmc/articles/PMC2993295/pdf/JPATH177003202.pdf</t>
  </si>
  <si>
    <t>Lymphedema is a complication of cancer treatment occurring in approximately 50% of patients who undergo lymph node resection. Despite its prevalence, the etiology of this disorder remains unknown. In this study, we determined the effect of soft tissue fibrosis on lymphatic function and the role of transforming growth factor (TGF)-β1 in the regulation of this response. We determined TGF-β expression patterns in matched biopsy specimens collected from lymphedematous and normal limbs of patients with secondary lymphedema. To determine the role of TGF-β in regulating tissue fibrosis, we used a mouse model of lymphedema and inhibited TGF-β function either systemically with a monoclonal antibody or locally by using a soluble, defective TGF-β receptor. Lymphedematous tissue demonstrated a nearly threefold increase in the number of cells that stained for TGF-β1. TGF-β inhibition markedly decreased tissue fibrosis, increased lymphangiogenesis, and improved lymphatic function compared with controls. In addition, inhibition of TGF-β not only decreased TGF-β expression in lymphedematous tissues, but also diminished inflammation, migration of T-helper type 2 (Th2) cells, and expression of profibrotic Th2 cytokines. Similarly, systemic depletion of T-cells markedly decreased TGF-β expression in tail tissues. Inhibition of TGF-β function promoted lymphatic regeneration, decreased tissue fibrosis, decreased chronic inflammation and Th2 cell migration, and improved lymphatic function. The use of these strategies may represent a novel means of preventing lymphedema after lymph node resection.</t>
  </si>
  <si>
    <t>Causes and consequences of lymphatic disease</t>
  </si>
  <si>
    <t>http://www.ncbi.nlm.nih.gov/pubmed/20961302</t>
  </si>
  <si>
    <t>The visceral manifestations of lymphatic disorders (lymphangiomatosis and lymphangiectasia) are particularly severe. Any pathology of the lymphatic vasculature, whether superficial or internal, regional, or systemic, is predominated by the appearance of lymphedema, the characteristic form of tissue edema that occurs when lymphatic dysfunction supervenes. Disease manifestations may include dysregulation of body fluid homeostasis, immune traffic impairment, and disturbances of lipid and protein reabsorption from the gut lumen. The appearance of lymphatic edema invokes complex biological alterations. Many of these changes seem to relate uniquely to chronic lymphatic edema, including a profound stimulus to collagen and adipose deposition. Despite the recent advances in our understanding of these disorders, substantial knowledge gaps remain; these gaps inhibit our ability to accurately identify, categorize, treat, and prevent these diseases. Future diagnostic, therapeutic, and reproductive decisions for affected individuals require an accurate knowledge of the clinical and laboratory presentation, mode of inheritance, treatment response, outcomes, and prognosis.</t>
  </si>
  <si>
    <t>The physiology of lymphatic pump therapeutics</t>
  </si>
  <si>
    <t>http://www.ncbi.nlm.nih.gov/pubmed/20863265</t>
  </si>
  <si>
    <t>Lymphatic pump treatment increases thoracic duct lymph flow in conscious dogs with edema due to constriction of the inferior vena cava.</t>
  </si>
  <si>
    <t>The broad spectrum of lymphatic health and disease.</t>
  </si>
  <si>
    <t>http://www.ncbi.nlm.nih.gov/pubmed/20583871</t>
  </si>
  <si>
    <t>Current concepts and future directions in the diagnosis and management of lymphatic vascular disease.</t>
  </si>
  <si>
    <t>http://www.ncbi.nlm.nih.gov/pubmed/20483987</t>
  </si>
  <si>
    <t>Despite the central, complex role for the lymphatic system in the maintenance of human health, the biology of this important and complex vasculature has been relatively under-investigated. However, the last decade has witnessed a substantial growth in the elucidation of lymphatic structural biology and the function of this system in health and in disease. These newly gained insights can be used to formulate our evolving concepts about the diagnostic and therapeutic approaches to patients with lymphatic vascular disorders. In lymphedema, there is a spectrum of disease that extends from primary (heritable) to secondary (acquired) causes. Once detected, the presence of lymphatic edema mandates very specific modalities of intervention, predominated by physiotherapeutic techniques. In addition, a physiological basis for adjunctive, intermittent pneumatic compression has been established, and these modalities may be indicated in selected patient populations. The acknowledgement of a unique biology in lymphatic edemas is, increasingly, guiding research efforts within this field. Increasing investigative attention is being directed toward animal models of lymphatic vascular disease. As insight into the complex biology of the lymphatic vasculature continues to expand through focused biomedical investigation, the translation of these mechanistic insights into targeted, rationally conceived therapeutics will become increasingly feasible.</t>
  </si>
  <si>
    <t>Lymphangioleiomyomatosis and the lymphatic continuum.</t>
  </si>
  <si>
    <t>http://www.ncbi.nlm.nih.gov/pubmed/20235880</t>
  </si>
  <si>
    <r>
      <t>Mehraein Y</t>
    </r>
    <r>
      <rPr>
        <rFont val="Arial"/>
        <color rgb="FF000000"/>
        <sz val="8.0"/>
        <vertAlign val="superscript"/>
      </rPr>
      <t>1</t>
    </r>
    <r>
      <rPr>
        <rFont val="Arial"/>
        <color rgb="FF000000"/>
        <sz val="8.0"/>
      </rPr>
      <t>, Pfob M, Steinlein O, Aichinger E, Eggert M, Bubendorff V, Mannhart A, Müller S.</t>
    </r>
  </si>
  <si>
    <t>2q37.3 Deletion Syndrome: Two Cases with Highly Distinctive Facial Phenotype, Discordant Association with Schizophrenic Psychosis, and Shared Deletion Breakpoint Region on 2q37.3.</t>
  </si>
  <si>
    <t>http://www.ncbi.nlm.nih.gov/pubmed/?term=Deletion+Syndrome%3A+Two+Cases+with+Highly+Distinctive+Facial+Phenotype%2C+Discordant+Association+with+Schizophrenic+Psychosis%2C+and+Shared+Deletion</t>
  </si>
  <si>
    <t>Peter Mortimer</t>
  </si>
  <si>
    <r>
      <t>Lee BB</t>
    </r>
    <r>
      <rPr>
        <rFont val="Arial"/>
        <color rgb="FF000000"/>
        <sz val="8.0"/>
        <vertAlign val="superscript"/>
      </rPr>
      <t>1</t>
    </r>
    <r>
      <rPr>
        <rFont val="Arial"/>
        <color rgb="FF000000"/>
        <sz val="8.0"/>
      </rPr>
      <t>, Andrade M, Antignani PL, Boccardo F, Bunke N, Campisi C, Damstra R, Flour M, Forner-Cordero I, Gloviczki P, Laredo J, Partsch H, Piller N, Michelini S, Mortimer P, Rabe E, Rockson S, Scuderi A, Szolnoky G, Villavicencio JL; International Union of Phlebology</t>
    </r>
  </si>
  <si>
    <t>Diagnosis and treatment of primary lymphedema. Consensus document of the International Union of Phlebology (IUP)-2013</t>
  </si>
  <si>
    <t>http://www.ncbi.nlm.nih.gov/pubmed/24212289</t>
  </si>
  <si>
    <t>Primary lymphedema can be managed effectively as a form of chronic lymphedema by a sequenced and targeted treatment and management program based around a combination of Decongestive Lymphatic Therapy (DLT) with compression therapy, when the latter is desired as an adjunct to DLT. Treatment in the maintenance phase should include compression garments, self-management, including self-massage, meticulous personal hygiene and skin care, in addition to lymphtransport-promoting excercises and activities, and, if desired, pneumatic compression therapy applied in the home. When conservative treatment fails, or gives sub-optimal outcomes, the management of primary lymphedema can be improved, where appropriate, with the proper addition of surgical interventions, either reconstructive or ablative. These two surgical therapies can be more effective when fully integrated with manual lymphatic drainage (MLD)-based DLT postoperatively. Compliance with a long-term commitment to MLD/DLT and particularly compression postoperatively is a critical factor in determining the success of any new treatment strategy involving either reconstructive or palliative surgery. The future of management of primary lymphedema has never been brighter with the new prospect of gene-and perhaps stem-cell oriented management.</t>
  </si>
  <si>
    <r>
      <t>Connell FC</t>
    </r>
    <r>
      <rPr>
        <rFont val="Arial"/>
        <color rgb="FF000000"/>
        <sz val="8.0"/>
        <vertAlign val="superscript"/>
      </rPr>
      <t>1</t>
    </r>
    <r>
      <rPr>
        <rFont val="Arial"/>
        <color rgb="FF000000"/>
        <sz val="8.0"/>
      </rPr>
      <t>, Gordon K, Brice G, Keeley V, Jeffery S, Mortimer PS, Mansour S, Ostergaard P</t>
    </r>
  </si>
  <si>
    <t>The classification and diagnostic algorithm for primary lymphatic dysplasia: an update from 2010 to include molecular findings.</t>
  </si>
  <si>
    <t>http://www.ncbi.nlm.nih.gov/pubmed/23621851</t>
  </si>
  <si>
    <t>Historically, primary lymphoedema was classified into just three categories depending on the age of onset of swelling; congenital, praecox and tarda. Developments in clinical phenotyping and identification of the genetic cause of some of these conditions have demonstrated that primary lymphoedema is highly heterogenous. In 2010, we introduced a new classification and diagnostic pathway as a clinical and research tool. This algorithm has been used to delineate specific primary lymphoedema phenotypes, facilitating the discovery of new causative genes. This article reviews the latest molecular findings and provides an updated version of the classification and diagnostic pathway based on this new knowledge.</t>
  </si>
  <si>
    <r>
      <t>Brice G</t>
    </r>
    <r>
      <rPr>
        <rFont val="Arial"/>
        <color rgb="FF000000"/>
        <sz val="8.0"/>
        <vertAlign val="superscript"/>
      </rPr>
      <t>1</t>
    </r>
    <r>
      <rPr>
        <rFont val="Arial"/>
        <color rgb="FF000000"/>
        <sz val="8.0"/>
      </rPr>
      <t>, Ostergaard P, Jeffery S, Gordon K, Mortimer PS, Mansour S</t>
    </r>
  </si>
  <si>
    <t>A novel mutation in GJA1 causing oculodentodigital syndrome and primary lymphoedema in a three generation family</t>
  </si>
  <si>
    <t>http://www.ncbi.nlm.nih.gov/pubmed/23550541</t>
  </si>
  <si>
    <t>Oculodentodigital syndrome (ODD; OMIM 164200) is a congenital condition with phenotypic features most commonly affecting the face, eyes, dentition and digits. The condition is caused by mutations in the GJA1 gene on chromosome 6. GJA1 codes for connexin 43, a gap junction protein important in providing cell to cell communication and is expressed in lymphatic valves. We present a patient with a clinical and molecular diagnosis of ODD and lower limb lymphoedema. Sanger sequencing of family members confirmed that the missense, p.K206R, GJA1 mutation segregated with the phenotype suggestive of causality. To our knowledge this association has not been reported previously. This is therefore the second connexin gene associated with a lymphoedema phenotype after the recent publication of GJC2 (connexin 47) as a cause of four limb lymphoedema.</t>
  </si>
  <si>
    <r>
      <t>Gordon KD</t>
    </r>
    <r>
      <rPr>
        <rFont val="Arial"/>
        <color rgb="FF000000"/>
        <sz val="8.0"/>
        <vertAlign val="superscript"/>
      </rPr>
      <t>1</t>
    </r>
    <r>
      <rPr>
        <rFont val="Arial"/>
        <color rgb="FF000000"/>
        <sz val="8.0"/>
      </rPr>
      <t>, Brice G, Walker Y, Pollok R, Mortimer P, Slater C.</t>
    </r>
  </si>
  <si>
    <t>Genital lymphoedema due to ano-genital granulomatosis.</t>
  </si>
  <si>
    <t>http://www.ncbi.nlm.nih.gov/pubmed/23514830</t>
  </si>
  <si>
    <t>A 21-year-old man presented to genitourinary (GU) medicine physicians with (initially) painful penile and scrotal swelling. A diagnosis of ano-genital granulomatosis was confirmed on histological analysis of penile skin. Enquiring about systemic symptoms resulted in the additional diagnosis of gastrointestinal Crohn's disease. The patient is now receiving immunosuppressive therapy to treat both conditions.</t>
  </si>
  <si>
    <r>
      <t>Gordon K</t>
    </r>
    <r>
      <rPr>
        <rFont val="Arial"/>
        <color rgb="FF000000"/>
        <sz val="8.0"/>
        <vertAlign val="superscript"/>
      </rPr>
      <t>1</t>
    </r>
    <r>
      <rPr>
        <rFont val="Arial"/>
        <color rgb="FF000000"/>
        <sz val="8.0"/>
      </rPr>
      <t>, Schulte D, Brice G, Simpson MA, Roukens MG, van Impel A, Connell F, Kalidas K, Jeffery S, Mortimer PS, Mansour S, Schulte-Merker S, Ostergaard P.</t>
    </r>
  </si>
  <si>
    <t>Mutation in vascular endothelial growth factor-C, a ligand for vascular endothelial growth factor receptor-3, is associated with autosomal dominant milroy-like primary lymphedema.</t>
  </si>
  <si>
    <t>http://www.ncbi.nlm.nih.gov/pubmed/23410910</t>
  </si>
  <si>
    <t>http://circres.ahajournals.org/content/112/6/956.full.pdf+html</t>
  </si>
  <si>
    <t>Mutations in vascular endothelial growth factor (VEGF) receptor-3 (VEGFR3 or FLT4) cause Milroy disease, an autosomal dominant condition that presents with congenital lymphedema. Mutations in VEGFR3 are identified in only 70% of patients with classic Milroy disease, suggesting genetic heterogeneity.</t>
  </si>
  <si>
    <r>
      <t>Akhras V</t>
    </r>
    <r>
      <rPr>
        <rFont val="Arial"/>
        <color rgb="FF000000"/>
        <sz val="8.0"/>
        <vertAlign val="superscript"/>
      </rPr>
      <t>1</t>
    </r>
    <r>
      <rPr>
        <rFont val="Arial"/>
        <color rgb="FF000000"/>
        <sz val="8.0"/>
      </rPr>
      <t>, Stanton AW, Levick JR, Mortimer PS</t>
    </r>
  </si>
  <si>
    <t>A quantitative examination of lymph drainage from perilesion skin in human melanoma.</t>
  </si>
  <si>
    <t>http://www.ncbi.nlm.nih.gov/pubmed/22984906</t>
  </si>
  <si>
    <t>An increase in lymph flow from melanomas to draining lymph nodes has been reported in animal studies. It has been postulated that this contributes to metastatic potential of cancers. Data from animal studies are not easily extrapolated to humans; animal studies use immunosuppressed animals modified to overexpress lymphangiogenic growth factors, injected with human tumor cell lines, or manipulated to develop aggressive tumors. Human studies are required to investigate lymph flow in humans with cancers such as melanoma.</t>
  </si>
  <si>
    <r>
      <t>Saracino A</t>
    </r>
    <r>
      <rPr>
        <rFont val="Arial"/>
        <color rgb="FF000000"/>
        <sz val="8.0"/>
        <vertAlign val="superscript"/>
      </rPr>
      <t>1</t>
    </r>
    <r>
      <rPr>
        <rFont val="Arial"/>
        <color rgb="FF000000"/>
        <sz val="8.0"/>
      </rPr>
      <t>, Gordon K, Ffolkes L, Mortimer PS.</t>
    </r>
  </si>
  <si>
    <t>Intralymphatic granulomas in lymphoedema secondary to anogenital granulomatosis</t>
  </si>
  <si>
    <t>http://www.ncbi.nlm.nih.gov/pubmed/22780576</t>
  </si>
  <si>
    <t>The granulomatous inflammation seen in filariasis, orofacial granulomatosis (OFG), rosacea and sarcoidosis can be associated with lymphoedema. In the setting of OFG, the finding of intralymphatic granulomas has been reported as a possible mechanism for lymphoedema. Anogenital granulomatosis (AGG) is a similar chronic inflammatory condition of unknown pathogenesis. It presents as granulomatous genital or anoperineal inflammation and associated lymphoedema, with histological findings of non-caseating granulomas and a perivascular infiltrate. We report a case of AGG and lymphoedema with intralymphatic granulomas seen on biopsy. This finding is unique and we propose that the intralymphatic granulomatous inflammation causes a partial or complete occlusion of lymphatic drainage, thus resulting in the clinical situation of lymphoedema.</t>
  </si>
  <si>
    <r>
      <t>Ostergaard P</t>
    </r>
    <r>
      <rPr>
        <rFont val="Arial"/>
        <color rgb="FF000000"/>
        <sz val="8.0"/>
        <vertAlign val="superscript"/>
      </rPr>
      <t>1</t>
    </r>
    <r>
      <rPr>
        <rFont val="Arial"/>
        <color rgb="FF000000"/>
        <sz val="8.0"/>
      </rPr>
      <t>, Simpson MA, Mendola A, Vasudevan P, Connell FC, van Impel A, Moore AT, Loeys BL, Ghalamkarpour A, Onoufriadis A, Martinez-Corral I, Devery S, Leroy JG, van Laer L, Singer A, Bialer MG, McEntagart M, Quarrell O, Brice G, Trembath RC, Schulte-Merker S, Makinen T, Vikkula M, Mortimer PS, Mansour S, Jeffery S</t>
    </r>
  </si>
  <si>
    <t>Mutations in KIF11 cause autosomal-dominant microcephaly variably associated with congenital lymphedema and chorioretinopathy</t>
  </si>
  <si>
    <t>http://www.ncbi.nlm.nih.gov/pubmed/22284827</t>
  </si>
  <si>
    <t>http://www.ncbi.nlm.nih.gov/pmc/articles/PMC3276660/pdf/main.pdf</t>
  </si>
  <si>
    <t>We have identified KIF11 mutations in individuals with syndromic autosomal-dominant microcephaly associated with lymphedema and/or chorioretinopathy. Initial whole-exome sequencing revealed heterozygous KIF11 mutations in three individuals with a combination of microcephaly and lymphedema from a microcephaly-lymphedema-chorioretinal-dysplasia cohort. Subsequent Sanger sequencing of KIF11 in a further 15 unrelated microcephalic probands with lymphedema and/or chorioretinopathy identified additional heterozygous mutations in 12 of them. KIF11 encodes EG5, a homotetramer kinesin motor. The variety of mutations we have found (two nonsense, two splice site, four missense, and six indels causing frameshifts) are all predicted to have an impact on protein function. EG5 has previously been shown to play a role in spindle assembly and function, and these findings highlight the critical role of proteins necessary for spindle formation in CNS development. Moreover, identification of KIF11 mutations in patients with chorioretinopathy and lymphedema suggests that EG5 is involved in the development and maintenance of retinal and lymphatic structures.</t>
  </si>
  <si>
    <t>Connell FC, Kalidas K, Ostergaard P, Brice G, Murday V, Mortimer PS, Jeffrey I, Jeffery S, Mansour S</t>
  </si>
  <si>
    <t>CCBE1 mutations can cause a mild, atypical form of generalized lymphatic dysplasia but are not a common cause of non-immune hydrops fetalis.</t>
  </si>
  <si>
    <t>http://www.ncbi.nlm.nih.gov/pubmed/22239599</t>
  </si>
  <si>
    <r>
      <t>Gordon KD</t>
    </r>
    <r>
      <rPr>
        <rFont val="Arial"/>
        <color rgb="FF000000"/>
        <sz val="8.0"/>
        <vertAlign val="superscript"/>
      </rPr>
      <t>1</t>
    </r>
    <r>
      <rPr>
        <rFont val="Arial"/>
        <color rgb="FF000000"/>
        <sz val="8.0"/>
      </rPr>
      <t>, Mortimer PS</t>
    </r>
  </si>
  <si>
    <t>Progressive lymphangiomatosis and Gorham's disease: case report and clinical implications</t>
  </si>
  <si>
    <t>http://www.ncbi.nlm.nih.gov/pubmed/22196286</t>
  </si>
  <si>
    <t>Lymphangiomatosis is a rare proliferative disorder of the lymphatic system. The etiology is unknown, rendering it difficult to manage. This case report of lymphangiomatosis with features of Gorham's disease reveals the progressive and unexpected nature of the condition. It highlights the need for further research into the pathophysiology and management of lymphangiomatosis as current treatment options are limited.</t>
  </si>
  <si>
    <r>
      <t>Burnand KM</t>
    </r>
    <r>
      <rPr>
        <rFont val="Arial"/>
        <color rgb="FF000000"/>
        <sz val="8.0"/>
        <vertAlign val="superscript"/>
      </rPr>
      <t>1</t>
    </r>
    <r>
      <rPr>
        <rFont val="Arial"/>
        <color rgb="FF000000"/>
        <sz val="8.0"/>
      </rPr>
      <t>, Glass DM, Mortimer PS, Peters AM</t>
    </r>
  </si>
  <si>
    <t>Lymphatic dysfunction in the apparently clinically normal contralateral limbs of patients with unilateral lower limb swelling</t>
  </si>
  <si>
    <t>http://www.ncbi.nlm.nih.gov/pubmed/22157021</t>
  </si>
  <si>
    <t>To determine how often lymphatic dysfunction is bilateral when, clinically, lymphedema appears unilateral.</t>
  </si>
  <si>
    <r>
      <t>Burnand KM</t>
    </r>
    <r>
      <rPr>
        <rFont val="Arial"/>
        <color rgb="FF000000"/>
        <sz val="8.0"/>
        <vertAlign val="superscript"/>
      </rPr>
      <t>1</t>
    </r>
    <r>
      <rPr>
        <rFont val="Arial"/>
        <color rgb="FF000000"/>
        <sz val="8.0"/>
      </rPr>
      <t>, Glass DM, Sundaraiya S, Mortimer PS, Peters AM.</t>
    </r>
  </si>
  <si>
    <t>Popliteal node visualization during standard pedal lymphoscintigraphy for a swollen limb indicates impaired lymph drainage.</t>
  </si>
  <si>
    <t>http://www.ncbi.nlm.nih.gov/pubmed/22109301</t>
  </si>
  <si>
    <t>The objective of our study was to examine the frequency and significance of visualization of popliteal nodes during lymphoscintigraphy for the investigation of lower extremity swelling.</t>
  </si>
  <si>
    <r>
      <t>Ferguson JS</t>
    </r>
    <r>
      <rPr>
        <rFont val="Arial"/>
        <color rgb="FF000000"/>
        <sz val="8.0"/>
        <vertAlign val="superscript"/>
      </rPr>
      <t>1</t>
    </r>
    <r>
      <rPr>
        <rFont val="Arial"/>
        <color rgb="FF000000"/>
        <sz val="8.0"/>
      </rPr>
      <t>, Gunatheesan S, Brice G, Hastings R, Newbury-Ecob R, Mortimer PS, Mansour S.</t>
    </r>
  </si>
  <si>
    <t>Primary lymphedema with coarctation of the aorta: possible new syndrome or variant of Irons-Bianchi syndrome?</t>
  </si>
  <si>
    <t>http://www.ncbi.nlm.nih.gov/pubmed/21954173</t>
  </si>
  <si>
    <t>We present a boy with congenital lymphedema, a congenital heart defect (coarctation of the aorta), and mild dysmorphic features. Clinical impression and targeted investigations ruled out Noonan syndrome and Milroy syndrome, but it was not clear whether or not he had Irons-Bianchi syndrome. We discuss the genomic and lymphoscintigraphy evaluation of this case, and review whether the small number of current case reports represent the original Irons-Bianchi syndrome or variants. We anticipate that ongoing molecular investigations such as Next Generation Sequencing will delineate a currently clinically defined phenotypic spectrum.</t>
  </si>
  <si>
    <r>
      <t>Ostergaard P</t>
    </r>
    <r>
      <rPr>
        <rFont val="Arial"/>
        <color rgb="FF000000"/>
        <sz val="8.0"/>
        <vertAlign val="superscript"/>
      </rPr>
      <t>1</t>
    </r>
    <r>
      <rPr>
        <rFont val="Arial"/>
        <color rgb="FF000000"/>
        <sz val="8.0"/>
      </rPr>
      <t>, Simpson MA, Connell FC, Steward CG, Brice G, Woollard WJ, Dafou D, Kilo T, Smithson S, Lunt P, Murday VA, Hodgson S, Keenan R, Pilz DT, Martinez-Corral I, Makinen T, Mortimer PS, Jeffery S, Trembath RC, Mansour S.</t>
    </r>
  </si>
  <si>
    <t>Mutations in GATA2 cause primary lymphedema associated with a predisposition to acute myeloid leukemia (Emberger syndrome)</t>
  </si>
  <si>
    <t>http://www.ncbi.nlm.nih.gov/pubmed/21892158</t>
  </si>
  <si>
    <t>We report an allelic series of eight mutations in GATA2 underlying Emberger syndrome, an autosomal dominant primary lymphedema associated with a predisposition to acute myeloid leukemia. GATA2 is a transcription factor that plays an essential role in gene regulation during vascular development and hematopoietic differentiation. Our findings indicate that haploinsufficiency of GATA2 underlies primary lymphedema and predisposes to acute myeloid leukemia in this syndrome.</t>
  </si>
  <si>
    <r>
      <t>Mellor RH</t>
    </r>
    <r>
      <rPr>
        <rFont val="Arial"/>
        <color rgb="FF000000"/>
        <sz val="8.0"/>
        <vertAlign val="superscript"/>
      </rPr>
      <t>1</t>
    </r>
    <r>
      <rPr>
        <rFont val="Arial"/>
        <color rgb="FF000000"/>
        <sz val="8.0"/>
      </rPr>
      <t>, Tate N, Stanton AW, Hubert C, Mäkinen T, Smith A, Burnand KG, Jeffery S, Levick JR, Mortimer PS</t>
    </r>
  </si>
  <si>
    <t>Mutations in FOXC2 in humans (lymphoedema distichiasis syndrome) cause lymphatic dysfunction on dependency.</t>
  </si>
  <si>
    <t>http://www.ncbi.nlm.nih.gov/pubmed/21464574</t>
  </si>
  <si>
    <t>http://www.karger.com/Article/Pdf/323484</t>
  </si>
  <si>
    <t>Human lymphoedema distichiasis syndrome (LDS) results from germline mutations in transcription factor FOXC2. In a mouse model, lack of lymphatic and venous valves is observed plus abnormal smooth muscle cell recruitment to initial lymphatics. We investigated the mechanism of lymphoedema in humans with FOXC2 mutations, specifically the effect of gravitational forces on dermal lymphatic function.</t>
  </si>
  <si>
    <r>
      <t>Ogunbiyi S</t>
    </r>
    <r>
      <rPr>
        <rFont val="Arial"/>
        <color rgb="FF000000"/>
        <sz val="8.0"/>
        <vertAlign val="superscript"/>
      </rPr>
      <t>1</t>
    </r>
    <r>
      <rPr>
        <rFont val="Arial"/>
        <color rgb="FF000000"/>
        <sz val="8.0"/>
      </rPr>
      <t>, Chinien G, Field D, Humphries J, Burand K, Sawyer B, Jeffrey S, Mortimer P, Clasper S, Jackson D, Smith A; London Lymphedema Consortium.</t>
    </r>
  </si>
  <si>
    <t>Molecular characterization of dermal lymphatic endothelial cells from primary lymphedema skin</t>
  </si>
  <si>
    <t>http://www.ncbi.nlm.nih.gov/pubmed/21417764</t>
  </si>
  <si>
    <t>Lymphatic endothelial cells from primary lymphedema skin have never been cultured nor characterized. A subgroup of patients with primary lymphedema undergo surgery to bring about an improvement in their quality of life. The aim of this study was to culture and characterize LECs from the skin of these patients.</t>
  </si>
  <si>
    <r>
      <t>Lee B</t>
    </r>
    <r>
      <rPr>
        <rFont val="Arial"/>
        <color rgb="FF000000"/>
        <sz val="8.0"/>
        <vertAlign val="superscript"/>
      </rPr>
      <t>1</t>
    </r>
    <r>
      <rPr>
        <rFont val="Arial"/>
        <color rgb="FF000000"/>
        <sz val="8.0"/>
      </rPr>
      <t>, Andrade M, Bergan J, Boccardo F, Campisi C, Damstra R, Flour M, Gloviczki P, Laredo J, Piller N, Michelini S, Mortimer P, Villavicencio JL; International Union of Phlebology</t>
    </r>
  </si>
  <si>
    <t>Diagnosis and treatment of primary lymphedema. Consensus document of the International Union of Phlebology (IUP)-2009</t>
  </si>
  <si>
    <t>http://www.ncbi.nlm.nih.gov/pubmed/20924350</t>
  </si>
  <si>
    <t>Primary lymphedema can be managed safely as one of the chronic lymphedemas by a proper combination of DLT with compression therapy. Treatment in the maintenance phase should include compression garments, self management including the compression therapy, self massage and meticulous personal hygiene and skin care in addition to lymph-transport promoting excercises. The management of primary lymphedema can be further improved with proper addition of surgical therapy either reconstructive or ablative. These two surgical therapies can be effective only when fully integrated with MLD-based DLT postoperatively. Compliance with a long-term commitment of DLT postoperatively is the most critical factor determining the success of any new treatment strategy with either reconstructive or palliative surgery. The future of management of primary lymphedema caused by truncular lymphatic malformation has never been brighter with the new prospect of gene-oriented management.</t>
  </si>
  <si>
    <t>Emberger syndrome-primary lymphedema with myelodysplasia: report of seven new cases</t>
  </si>
  <si>
    <t>http://www.ncbi.nlm.nih.gov/pubmed/20803646</t>
  </si>
  <si>
    <t>Four reports have been published on an association between acute myeloid leukaemia (AML) and primary lymphedema, with or without congenital deafness. We report seven new cases, including one extended family, confirming this entity as a genetic syndrome. The lymphedema typically presents in one or both lower limbs, before the hematological abnormalities, with onset between infancy and puberty and frequently affecting the genitalia. The AML is often preceded by pancytopenia or myelodysplasia with a high incidence of monosomy 7 in the bone marrow (five propositi and two relatives). Associated anomalies included hypotelorism, epicanthic folds, long tapering fingers and/or neck webbing (four patients), recurrent cellulitis in the affected limb (four patients), generalized warts (two patients), and congenital, high frequency sensorineural deafness (one patient). Children with lower limb and genital lymphedema should be screened for hematological abnormalities and immunodeficiency.</t>
  </si>
  <si>
    <r>
      <t>Gothard L</t>
    </r>
    <r>
      <rPr>
        <rFont val="Arial"/>
        <color rgb="FF000000"/>
        <sz val="8.0"/>
        <vertAlign val="superscript"/>
      </rPr>
      <t>1</t>
    </r>
    <r>
      <rPr>
        <rFont val="Arial"/>
        <color rgb="FF000000"/>
        <sz val="8.0"/>
      </rPr>
      <t>, Haviland J, Bryson P, Laden G, Glover M, Harrison S, Woods M, Cook G, Peckitt C, Pearson A, Somaiah N, Stanton A, Mortimer P, Yarnold J.</t>
    </r>
  </si>
  <si>
    <t>Randomised phase II trial of hyperbaric oxygen therapy in patients with chronic arm lymphoedema after radiotherapy for cancer.</t>
  </si>
  <si>
    <t>http://www.ncbi.nlm.nih.gov/pubmed/20605648</t>
  </si>
  <si>
    <t>A non-randomised phase II study suggested a therapeutic effect of hyperbaric oxygen (HBO) therapy on arm lymphoedema following adjuvant radiotherapy for early breast cancer, justifying further investigation in a randomised trial.</t>
  </si>
  <si>
    <r>
      <t>Mellor RH</t>
    </r>
    <r>
      <rPr>
        <rFont val="Arial"/>
        <color rgb="FF000000"/>
        <sz val="8.0"/>
        <vertAlign val="superscript"/>
      </rPr>
      <t>1</t>
    </r>
    <r>
      <rPr>
        <rFont val="Arial"/>
        <color rgb="FF000000"/>
        <sz val="8.0"/>
      </rPr>
      <t>, Hubert CE, Stanton AW, Tate N, Akhras V, Smith A, Burnand KG, Jeffery S, Mäkinen T, Levick JR, Mortimer PS.</t>
    </r>
  </si>
  <si>
    <t>Lymphatic dysfunction, not aplasia, underlies Milroy disease</t>
  </si>
  <si>
    <t>http://www.ncbi.nlm.nih.gov/pubmed/20536741</t>
  </si>
  <si>
    <t>Milroy disease is an inherited autosomal dominant lymphoedema caused by mutations in the gene for vascular endothelial growth factor receptor-3 (VEGFR-3, also known as FLT4). The phenotype has to date been ascribed to lymphatic aplasia. We further investigated the structural and functional defects underlying the phenotype in humans.</t>
  </si>
  <si>
    <t>Brice G, Connell F, Mansour S, Jeffery S, Mortimer P.</t>
  </si>
  <si>
    <t>Re: "conjunctival edema and distichiasis in association with congenital lymphedema of the lower legs"</t>
  </si>
  <si>
    <t>http://www.ncbi.nlm.nih.gov/pubmed/20489560</t>
  </si>
  <si>
    <t>An 8-year-old boy with mild congenital lymphedema of both legs was noticed to have a conjunctival lesion of the right eye since birth. Topical corticosteroid eyedrops for slight irritation did not alter the appearance of the lesion. On ocular examination, diffuse conjunctival edema in the inferotemporal and inferonasal quadrants and mild injection of the right eye was noted. There was no edema on the left eye. Three extra rows of eyelashes (congenital distichiasis) were found bilaterally on upper and lower eyelids. Related systemic anomalies included mild aortic coarctation, left ventricular hypertrophy, and simian crease on each palm. Conjunctival edema and distichiasis are important ophthalmic features of the congenital lymphedema distichiasis syndrome.</t>
  </si>
  <si>
    <r>
      <t>Connell F</t>
    </r>
    <r>
      <rPr>
        <rFont val="Arial"/>
        <color rgb="FF000000"/>
        <sz val="8.0"/>
        <vertAlign val="superscript"/>
      </rPr>
      <t>1</t>
    </r>
    <r>
      <rPr>
        <rFont val="Arial"/>
        <color rgb="FF000000"/>
        <sz val="8.0"/>
      </rPr>
      <t>, Brice G, Jeffery S, Keeley V, Mortimer P, Mansour S</t>
    </r>
  </si>
  <si>
    <t>A new classification system for primary lymphatic dysplasias based on phenotype</t>
  </si>
  <si>
    <t>http://www.ncbi.nlm.nih.gov/pubmed/20447153</t>
  </si>
  <si>
    <t>Traditional classification systems for lymphoedema are of limited use for the diagnosis of specific forms of primary lymphoedema. The understanding of primary lymphoedema has been impeded by confusing terminology and a tendency to simply divide patients into three categories based on the age of onset: lymphoedema congenita manifests at or shortly after birth, lymphoedema praecox is apparent before the age of 35 years and lymphoedema tarda manifests thereafter. The clinical presentation in the spectrum of primary lymphoedema disorders is very variable; the phenotypes of primary lymphoedema conditions vary in the age of onset, site of the oedema, inheritance patterns, associated features and genetic causes. Different inheritance patterns are recognised and there are numerous associated anomalies. Some subgroups, such as Milroy disease and Lymphoedema distichiasis, are well characterised, but others are not. A new clinical classification for primary lymphoedema has been developed as a diagnostic algorithm. Its use is demonstrated on 333 probands referred to our lymphoedema clinic. Grouping patients by accurate phenotyping facilitates molecular investigations, understanding of inheritance patterns, and the natural history of different types of primary lymphoedema. Descriptions of the diagnostic categories, some of which have not been previously clearly defined as distinct clinical entities, are illustrated by clinical cases.</t>
  </si>
  <si>
    <r>
      <t>Child AH</t>
    </r>
    <r>
      <rPr>
        <rFont val="Arial"/>
        <color rgb="FF000000"/>
        <sz val="8.0"/>
        <vertAlign val="superscript"/>
      </rPr>
      <t>1</t>
    </r>
    <r>
      <rPr>
        <rFont val="Arial"/>
        <color rgb="FF000000"/>
        <sz val="8.0"/>
      </rPr>
      <t>, Gordon KD, Sharpe P, Brice G, Ostergaard P, Jeffery S, Mortimer PS.</t>
    </r>
  </si>
  <si>
    <t>http://www.lipoedem-hilfe-ev.de/form/literatur/Lipedema-an-Inherited-Condition-2010.pdf</t>
  </si>
  <si>
    <t>Mansour S, Brice GW, Jeffery S, Mortimer P.</t>
  </si>
  <si>
    <t>Lymphedema-Distichiasis Syndrome</t>
  </si>
  <si>
    <t>http://www.ncbi.nlm.nih.gov/pubmed/20301630</t>
  </si>
  <si>
    <t>http://www.ncbi.nlm.nih.gov/books/NBK1457/</t>
  </si>
  <si>
    <t>Lymphedema-distichiasis syndrome is characterized by lower-limb lymphedema and distichiasis (aberrant eyelashes ranging from a full set of extra eyelashes to a single hair). Lymphedema typically appears in late childhood or puberty, is confined to the lower limbs, and is often asymmetric; severity varies within families. Males develop edema at an earlier age and have more problems with cellulitis than females. Distichiasis, which may be present at birth, is observed in 94% of affected individuals. About 75% of affected individuals have ocular findings including corneal irritation, recurrent conjunctivitis, and photophobia; other common findings include varicose veins, congenital heart disease, and ptosis. About 25% of individuals are asymptomatic.</t>
  </si>
  <si>
    <r>
      <t>Fowler JC</t>
    </r>
    <r>
      <rPr>
        <rFont val="Arial"/>
        <color rgb="FF000000"/>
        <sz val="8.0"/>
        <vertAlign val="superscript"/>
      </rPr>
      <t>1</t>
    </r>
    <r>
      <rPr>
        <rFont val="Arial"/>
        <color rgb="FF000000"/>
        <sz val="8.0"/>
      </rPr>
      <t>, Britton TB, Provenzano E, Ravichandran D, Lawrence D, Solanki CK, Ballinger JR, Douglas-Jones A, Mortimer PS, Purushotham AD, Peters AM.</t>
    </r>
  </si>
  <si>
    <t>Measurement of lymph node function from the extraction of immunoglobulin in lymph</t>
  </si>
  <si>
    <t>http://www.ncbi.nlm.nih.gov/pubmed/20141499</t>
  </si>
  <si>
    <t>We aimed to measure the extraction fraction of human immunoglobulin G (HIG) by the 1st echelon lymph node (sentinel node) following intradermal injection in patients with breast cancer undergoing axillary lymph node dissection (ALND) and examine its association with node size and presence and extent of nodal metastatic disease.</t>
  </si>
  <si>
    <r>
      <t>Connell F</t>
    </r>
    <r>
      <rPr>
        <rFont val="Arial"/>
        <color rgb="FF000000"/>
        <sz val="8.0"/>
        <vertAlign val="superscript"/>
      </rPr>
      <t>1</t>
    </r>
    <r>
      <rPr>
        <rFont val="Arial"/>
        <color rgb="FF000000"/>
        <sz val="8.0"/>
      </rPr>
      <t>, Kalidas K, Ostergaard P, Brice G, Homfray T, Roberts L, Bunyan DJ, Mitton S, Mansour S, Mortimer P, Jeffery S; Lymphoedema Consortium</t>
    </r>
  </si>
  <si>
    <t>Linkage and sequence analysis indicate that CCBE1 is mutated in recessively inherited generalised lymphatic dysplasia.</t>
  </si>
  <si>
    <t>http://www.ncbi.nlm.nih.gov/pubmed/19911200</t>
  </si>
  <si>
    <t>Generalised lymphatic dysplasia (GLD) is characterised by extensive peripheral lymphoedema with visceral involvement. In some cases, it presents in utero with hydrops fetalis. Autosomal dominant and recessive inheritance has been reported. A large, non-consanguineous family with three affected siblings with generalised lymphatic dysplasia is presented. One child died aged 5 months, one spontaneously miscarried at 17 weeks gestation, and the third has survived with extensive lymphoedema. All three presented with hydrops fetalis. There are seven other siblings who are clinically unaffected. Linkage analysis produced two loci on chromosome 18, covering 22 Mb and containing 150 genes, one of which is CCBE1. A homozygous cysteine to serine change in CCBE1 has been identified in the proband, in a residue that is conserved across species. High density SNP analysis revealed homozygosity (a region of 900 kb) around the locus for CCBE1 in all three affected cases. This indicates a likely ancestral mutation that is common to both parents; an example of a homozygous mutation representing Identity by Descent (IBD) in this pedigree. Recent studies in zebrafish have shown this gene to be required for lymphangiogenesis and venous sprouting and are therefore supportive of our findings. In view of the conserved nature of the cysteine, the nature of the amino acid change, the occurrence of a homozygous region around the locus, the segregation within the family, and the evidence from zebrafish, we propose that this mutation is causative for the generalised lymphatic dysplasia in this family, and may be of relevance in cases of non-immune hydrops fetalis.</t>
  </si>
  <si>
    <t>Stefan Schulte Merker,Amélie Sabine,and Tatiana V. Petrova</t>
  </si>
  <si>
    <t>Lymphatic vascular morphogenesis in development,physiology, and disease</t>
  </si>
  <si>
    <t>http://jcb.rupress.org/content/193/4/607.full.pdf+html</t>
  </si>
  <si>
    <t>The lymphatic vasculature constitutes a highly specialized part of the vascular system that is essential for the maintenance of interstitial fluid balance, uptake of dietary fat, and immune response. Recently, there has been an increased awareness of the importance of lymphatic vessels in many common pathological conditions, such as tumor cell dissemination and chronic inflammation. Studies of embryonic development and genetically engineered animal models coupled with the discovery of mutations undelying human lymphedema syndromes have contributed to our understanding of mechanisms regulating normal and pathological lymphatic morphogenesis. It is now crucial to use this knowledge for the development of novel therapies or human diseases.</t>
  </si>
  <si>
    <t>Steven A. Stacker,Steven P. Williams, Tara Karnezis,Ramin Shayan,Stephen B. Fox, &amp; Marc G. Achen</t>
  </si>
  <si>
    <t>http://www.nature.com/nrc/journal/v14/n3/full/nrc3677.html#auth-1</t>
  </si>
  <si>
    <t xml:space="preserve">Håkan Brorson*, Karin Ohlin, Barbro Svensson </t>
  </si>
  <si>
    <t>[La liposucción como tratamiento del linfedema]</t>
  </si>
  <si>
    <t>The facts about liposuction as a treatment for lymphoedema
There is some controversy regarding liposuction for late- stage lymphoedemas. While it is clear that conservative the- rapies such as complex decongestive therapy (CDT) and con- trolled compression therapy (CCT) should be tried in the first instance, options for the treatment of late-stage lymphoede- ma that is not responding to treatment is not so clear. Liposuction has been used for many years to treat lipodys- trophy.
Some results have been far from optimal, however, improvements in technique, patient preparation and patient follow-up, has led to a greater and a wider accep- tance of liposuction as a treatment for lymphoedema.
This paper outlines the benefits of using liposuction and presents the evidence to support its use.</t>
  </si>
  <si>
    <t>John Boyages, FRANZCR,Katrina Kastanias
Louise A. Koelmeyer, B App Sc , Caleb J. Winch, B Psych , Thomas C. Lam,FRACS1, Kerry A. Sherman, David Alex Munnoch, Ha ̊kan Brorson, Quan D. Ngo, Asha Heydon-White, B Physio6, John S. Magnussen, FRANZCR7, and Helen Mackie, MBBS1</t>
  </si>
  <si>
    <t xml:space="preserve">Liposuction for Advanced Lymphedema: A Multidisciplinary Approach for Complete Reduction of Arm and Leg Swelling </t>
  </si>
  <si>
    <t>http://www.ncbi.nlm.nih.gov/pubmed/?term=Liposuction+for+Advanced+Lymphedema%3A+A+Multidisciplinary+Approach+for+Complete+Reduction+o</t>
  </si>
  <si>
    <t>ABSTRACT
Purpose. This research describes and evaluates a liposuc- tion surgery and multidisciplinary rehabilitation approach for advanced lymphedema of the upper and lower extrem- ties.
Methods. A prospective clinical study was conducted at an Advanced Lymphedema Assessment Clinic (ALAC) comprised of specialists in plastic surgery, rehabilitation, imaging, oncology, and allied health, at Macquarie University, Australia. Between May 2012 and 31 May 2014, a total of 104 patients attended the ALAC. Eligibility criteria for liposuction included (i) unilateral, non-pitting, International Society of Lymphology stage II/III lym- phedema; (ii) limb volume difference greater than 25 %; and (iii) previously ineffective conservative therapies. Of 55 eligible patients, 21 underwent liposuction (15 arm, 6 leg) and had at least 3 months postsurgical follow-up (85.7 % cancer-related lymphedema). Liposuction was performed under general anesthesia using a published technique, and compression garments were applied intraoperatively and advised to be worn continuously thereafter. Limb volume differences, bioimpedance spectroscopy (L-Dex), and symptom and functional mea- surements (using the Patient-Specific Functional Scale) were taken presurgery and 4 weeks postsurgery, and then at 3, 6, 9, and 12 months postsurgery.
Results. Mean presurgical limb volume difference was 45.1 % (arm 44.2 %; leg 47.3 %). This difference reduced to 3.8 % (arm 3.6 %; leg 4.3 %) by 6 months postsurgery, a mean percentage volume reduction of 89.6 % (arm 90.2 %; leg 88.2 %) [p \ 0.001]. All patients had improved symptoms and function. Bioimpedance spec- troscopy showed reduced but ongoing extracellular fluid, consistent with the underlying lymphatic pathology. Conclusions. Liposuction is a safe and effective option for carefully selected patients with advanced lymphedema. Assessment, treatment, and follow-up by a multidisci- plinary team is essential.</t>
  </si>
  <si>
    <t xml:space="preserve">Pernilla Peterson, PhD,1* Thobias Romu, MSc,2,3 Ha ̊kan Brorson, MD, PhD,4 Olof Dahlqvist Leinhard, PhD,2,5 and Sven Ma ̊nsson, PhD1 </t>
  </si>
  <si>
    <t xml:space="preserve">Fat Quantification in Skeletal Muscle Using Multigradient-Echo Imaging: Comparison of Fat and Water References </t>
  </si>
  <si>
    <t>http://www.ncbi.nlm.nih.gov/pubmed/?term=Fat+quantification+in+skeletal+muscle+using+multigradient-echo+imaging%3A+Comparison+of+fat</t>
  </si>
  <si>
    <t>Purpose: To investigate the precision, accuracy, and repeatability of water/fat imaging-based fat quantification in mus- cle tissue using a large flip angle (FA) and a fat reference for the calculation of the proton density fat fraction (FF). Com- parison is made to a small FA water reference approach.
Materials and Methods: An Intralipid phantom and both forearms of six patients suffering from lymphedema and 10 healthy volunteers were investigated at 1.5T. Two multigradient-echo sequences with eight echo times and FAs of 108 and 858 were acquired. For healthy volunteers, the acquisition of the right arm was performed twice with repositioning. From each set, water reference FF and fat reference FF images were reconstructed and the average FF and the stand- ard deviation were calculated within the subfascial compartment. The small FA water reference was considered the ref- erence standard.
Results: A high agreement was found between the small FA water reference and large FA fat reference methods (FF bias 5 0.31%). In this study, the large FA fat reference approach also resulted in higher precision (38% smaller FF stand- ard deviation in homogenous muscle tissue), but no significant difference in repeatability between the various methods was detected (coefficient of repeatability of small FA water reference approach 0.41%).
Conclusion: The precision of fat quantification in muscle tissue can be increased with maintained accuracy using a larger flip angle, if a fat reference instead of a water reference is used.</t>
  </si>
  <si>
    <t>J. P. Belgrado, L. Vandermeeren, S. Vankerckhove, J. B. Valsamis</t>
  </si>
  <si>
    <t>Observation of lymphatics with Indocyanin Green – Do we need new anatomy books?</t>
  </si>
  <si>
    <t>http://www.der-niedergelassene-arzt.de/fileadmin/user_upload/buecher/Belgrado__Festschrift.pdf</t>
  </si>
  <si>
    <t>The quest of imaging the superficial lymphatic network with the help of con-trasting products started already more than 200 years ago. Because of the physiological specificity, the limpidness and the smallness of lymphatic vessels, researchers have always had a difficult task in the search of a specific tracer, which could be sensitive and specific enough for lymphatics, minimal invasive, affordable and suitable for in vivo examinations.</t>
  </si>
  <si>
    <t>Carolyn Schook, John Mulliken, Steven Fishman, Ahmad Alomari, Frederick Grant, Arin Greene</t>
  </si>
  <si>
    <t>Differential Diagnosis of Lower Extremity Enlargement in Pediatric Patients Referred with
a Diagnosis of Lymphedema</t>
  </si>
  <si>
    <t xml:space="preserve"> http://www.shifa.com.pk/journals/filez/1571-1581.pdf</t>
  </si>
  <si>
    <t>Background: There are many causes for a large lower limb in the pediatric age
group. These children are often mislabeled as having lymphedema, and incor-
rect diagnosis can lead to improper treatment. The purpose of this study was to
determine the differential diagnosis in pediatric patients referred for lower
extremity “lymphedema” and to clarify management.
Methods: The authors’ Vascular Anomalies Center database was reviewed be-
tween 1999 and 2010 for patients referred with a diagnosis of lymphedema of
the lower extremity. Records were studied to determine the correct cause for the
enlarged extremity. Alternative diagnoses, sex, age of onset, and imaging studies
were also analyzed.
Results: A referral diagnosis of lower extremity lymphedema was given to 170
children; however, the condition was confirmed in only 72.9 percent of patients.
Forty-six children (27.1 percent) had another disorder: microcystic/macrocystic
lymphatic malformation (19.6 percent), noneponymous combined vascular
malformation (13.0 percent), capillary malformation (10.9 percent), Klippel-
Trenaunay syndrome (10.9 percent), hemihypertrophy (8.7 percent), posttrau-
matic swelling (8.7 percent), Parkes Weber syndrome (6.5 percent), lipedema
(6.5 percent), venous malformation (4.3 percent), rheumatologic disorder (4.3
percent), infantile hemangioma (2.2 percent), kaposiform hemangioendothe-
lioma (2.2 percent), or lipofibromatosis (2.2 percent). Age of onset in children
with lymphedema was older than in patients with another diagnosis (p 􏰀 0.027).
Conclusions: “Lymphedema” is not a generic term. Approximately one-fourth
of pediatric patients with a large lower extremity are misdiagnosed as having
lymphedema; the most commonly confused causes are other types of vascular
anomalies. History, physical examination, and often radiographic studies are
required to differentiate lymphedema from other conditions to ensure the child
is managed appropriately. (Plast. Reconstr. Surg. 127: 1571, 2011.)</t>
  </si>
  <si>
    <t>Martina Vranova and Cornelia Halin</t>
  </si>
  <si>
    <t>Lymphatic Vessels in Inflammation</t>
  </si>
  <si>
    <t>http://www.omicsonline.org/open-access/lymphatic-vessels-in-inflammation-2155-9899.1000250.pdf</t>
  </si>
  <si>
    <t>Lymphatic vessels are important for tissue fluid homeostasis and for the uptake of dietary lipids in the intestine. Moreover, lymphatic vessels are intimately linked with induction of the immune response, as they transport antigen, inflammatory mediators, and leukocytes from peripheral tissues to draining lymph nodes (dLNs). Research of the last 10 years has revealed that lymphatic vessels form a highly plastic network, which rapidly adapts to inflammation in a stimulus- and tissue-specific manner. The inflammatory environment induces changes in gene expression in lymphatic endothelial cells (LECs) and leads to a profound proliferative expansion of the lymphatic network in both the inflamed tissue and the dLNs. Inflammatory changes in the lymphatic network have been shown to impact fluid drainage as well as leukocyte trafficking, suggesting that lymphatic vessels play an active role in the regulation of inflammatory processes. In fact, experimentally enhancing or blocking lymphangiogenesis was shown to modulate the course of inflammatory and immune responses in various disease models. Given these exciting pre-clinical findings, lymphatic vessels and inflammatory lymphangiogenesis are emerging as potential new therapeutic targets for the treatment of chronic inflammatory and autoimmune disorders, and for the prevention of graft rejection. In this review, we will summarize current knowledge about the inflammatory response of the lymphatic network and introduce the main molecular and cellular mediators of inflammatory lymphangiogenesis. Our review will particularly focus on how inflammation-induced changes in lymphatic vessels are thought to impact the course of inflammatory and immune responses and address the therapeutic implications of these findings.</t>
  </si>
  <si>
    <t>Letter</t>
  </si>
  <si>
    <t>Donald Buck</t>
  </si>
  <si>
    <t>Obesity-Induced Lymphedema: Clinical and Lymphoscintigraphic Features</t>
  </si>
  <si>
    <t>http://journals.lww.com/plasreconsurg/_layouts/15/oaks.journals.mobile/articleviewer.aspx?year=2016&amp;issue=03000&amp;article=00071</t>
  </si>
  <si>
    <t>Letter Reply</t>
  </si>
  <si>
    <t>REPLY: Obesity-Induced Lymphedema: Clinical and Lymphoscintigraphic Features</t>
  </si>
  <si>
    <t>http://mobile.journals.lww.com/plasreconsurg/_layouts/15/oaks.journals.mobile/articleviewer.aspx?year=2016&amp;issue=03000&amp;article=00072</t>
  </si>
  <si>
    <t>Robert Howman-Giles, Thomas Pascual, Roger Uren,</t>
  </si>
  <si>
    <t>Lymphoscintigraphy in paediatric and adolescent patients</t>
  </si>
  <si>
    <t>Lymphoscintigraphy has emerged as the diag-nostic test of choice differentiating lymphoedema from other causes of extremity swelling in adult and paediatric patients with a high clinical suspicion of impaired lym-phatic function. In paediatric patients who present with lymphoedema, primary lymphoedema accounts for the majority of the cases, with prevalence estimates that approximate 1.15/100,000 persons aged less than 20 years. Other causes of lymphoedema include combined lymphaticvascular diseases and to a lesser extent, secondary lym-phoedema due to surgical and non-surgical trauma to the lymphatic system. Lymphoscintigraphy plays an importantrole in the direction of clinical management in these patients with lymphoedema and proper recognition of lymphoscintigraphic patterns in this population is essential. Sentinel lymph node localization and biopsy has become standard of care in adult patients with melanoma and breast cancer. It is recommended in paediatric and adolescent patients with melanoma, peripheral rhabdomyosarcomas, and several specific soft tissue sarcomas.</t>
  </si>
  <si>
    <t>agenda</t>
  </si>
  <si>
    <t>De Maeseneer</t>
  </si>
  <si>
    <t>Phelbolymphology</t>
  </si>
  <si>
    <t>Natasha L Harvey, R Sathish Srinivasan,Miriam E Dillard, Nicole C Johnson, Marlys H Witte,Kelli Boyd, Mark W Sleeman &amp; Guillermo Oliver</t>
  </si>
  <si>
    <t>Lymphatic vascular defects promoted by Prox1 haploinsufficiency cause adult-onset obesity</t>
  </si>
  <si>
    <t>Multiple organs cooperate to regulate appetite, metabolism, and glucose and fatty acid homeostasis. Here, we identified and
characterized lymphatic vasculature dysfunction as a cause of adult-onset obesity. We found that functional inactivation of a
single allele of the homeobox gene Prox1 led to adult-onset obesity due to abnormal lymph leakage from mispatterned and
ruptured lymphatic vessels. Prox1 heterozygous mice are a new model for adult-onset obesity and lymphatic vascular disease.</t>
  </si>
  <si>
    <t xml:space="preserve">Jack Porrino MDa, Josh Walsh MD
</t>
  </si>
  <si>
    <t xml:space="preserve">Massive localized lymphedema of the thigh mimicking
liposarcoma
</t>
  </si>
  <si>
    <t>http://www.sciencedirect.com/science/article/pii/S1930043316301558</t>
  </si>
  <si>
    <t>Massive localized lymphedema represents a pseudosarcoma seen most 
commonly in middle-aged morbidly obese patients that radiologically can 
be easily confused for a soft-tissue sarcoma if one is not familiar with
 this entity. Although considered relatively rare, as the obesity 
epidemic continues to rise, the incidence of this entity will likely 
increase as well. We present a case of massive localized lymphedema 
occurring in the medial thigh, the most common location, with imaging 
and pathologic correlation.</t>
  </si>
  <si>
    <t>nice images of lobules</t>
  </si>
  <si>
    <t>PMID</t>
  </si>
  <si>
    <t>Agarwal AK, Simha V, Oral EA, Gorden P, O’Rahilly S, Zaidi Z, Guraken F, Arslanian SA, Klar A, Ricker A, White NH, Bindl L, Herbst KL, Kennel K, Patel S, Al-Gazali L, Garg A.</t>
  </si>
  <si>
    <t>Phenotypic and genetic heterogeneity in congenital generalized lipodystrophy</t>
  </si>
  <si>
    <t>2003 J Clin Endocrinol Metab 88:4840-4847</t>
  </si>
  <si>
    <t>http://www.ncbi.nlm.nih.gov/pubmed/?term=14557463</t>
  </si>
  <si>
    <t>Herbst KL, Tannock LR, Deeb SS, Purnell JQ, Brunzell JD, Chait A</t>
  </si>
  <si>
    <t>Köbberling type of Familial Partial Lipodystrophy: An underrecognized syndrome</t>
  </si>
  <si>
    <t>2003 Diabetes Care 26:1819–1824</t>
  </si>
  <si>
    <t xml:space="preserve">http://www.ncbi.nlm.nih.gov/pubmed/?term=12766116 </t>
  </si>
  <si>
    <t>. .</t>
  </si>
  <si>
    <t>TEA LYNN MOORE</t>
  </si>
  <si>
    <t>Ehlers-Danlos Syndrome Hypermobility Type: A Genetic Predisposition to the Development of Various Functional Somatic Syndromes</t>
  </si>
  <si>
    <t>N/A - blog</t>
  </si>
  <si>
    <t>http://www.thepainrelieffoundation.com/conditions/eds-functional-somatic/</t>
  </si>
  <si>
    <t>Introduction
Functional Somatic Syndromes, conditions characterized by functional disability and self reported symptoms rather than clearly demonstrable organic problems, are a common contemporary health issue [1]. Each medical subspecialty seems to have at least one somatic syndrome for patients whose symptoms cannot otherwise be medically explained. These include: irritable bowel syndrome (gastroenterology); fibromyalgia (rheumatology); tension headaches (neurology); and chronic fatigue syndrome (immunology) [2]. In recent years, however, a significant portion of these patients have gone on to receive a diagnoses of a little known connective tissue disorder: Ehlers-Danlos syndrome hypermobility type (EDS-HT), formerly type III [3]. In this literature review, I will discuss the features of EDS-HT, explore EDS-HT as a possible unifying concept for various functional somatic syndromes, illuminate further implications of the described findings, outline a set of diagnostic criteria that should be implemented by healthcare professionals in functional diagnostic medicine, and propose a novel way of thinking about functional somatic syndromes.</t>
  </si>
  <si>
    <t>Golder N Wilson</t>
  </si>
  <si>
    <t>Common Tragedies Of Lax Joint Syndromes: Broken Hearts, Fallen Men, And Loose Women</t>
  </si>
  <si>
    <t>http://www.consultant360.com/articles/common-tragedies-lax-joint-syndromes-broken-hearts-fallen-men-and-loose-women</t>
  </si>
  <si>
    <t>Joint laxity syndromes can cause many nonspecific and variable symptoms, even among patients with the same condition, making diagnosis difficult. Many patients see numerous specialists before receiving a proper diagnosis, as many healthcare providers are only familiar with the more extreme forms of the disease (eg, Marfan syndrome, osteogenesis imperfecta) despite milder variants being more prevalent. This article provides an overview of the spectrum of joint laxity syndromes, examining symptoms, assessment, and workup of patients suspected to have such conditions. It also provides an overview of the role of genetic testing and of the preventive and therapeutic strategies physicians can use to improve the care of their patients.</t>
  </si>
  <si>
    <t xml:space="preserve">Agata Wronska, Zbigniew Kmiec </t>
  </si>
  <si>
    <t>Structural and Biochemical characteristics of various white adipose tissue depots</t>
  </si>
  <si>
    <t>https://www.researchgate.net/profile/Agata_Wronska2/publication/230859624_Structural_and_biochemical_characteristics_of_various_whiteadipose_tissue_depots/links/0fcfd5100ea1535f84000000.pdf</t>
  </si>
  <si>
    <t>It is now widelyaccepted that white adipose tissue is not merely a fuel storage organ, but also a key component of metabolic homeostatic mechanisms. Apart from its major role in lipid and glucose metabolism, adipose tissue is also involved in a wide array of many other biological processes. The hormones, adipokines, as well as other biologically-active agents released from fat cells, affect many physiological and pathological processes. White adipose tissue is neither uniform nor inflexible since it undergoes constant remodelling, adapting the size and number of adipocytes to changes in nutrients’ availability and hormonal milieu. Fat depots from different areas of the body display distinct structural and functional properties, and have disparate roles in pathology. Visceral obesity correlates with increased risk of insulin resistance and cardiovascular diseases, while increase of subcutaneous fat is associated with favourable plasma lipid profiles. Visceral adipocytes show higher lipogenic and lipolytic activity and produce more pro-inflammatory cytokines, while subcutaneous adipocytes are the main source of leptin and adiponectin. Adipose tissue associated with skeletal muscles (intramyocellular and intermuscular fat) and with the epicardium is believed to provide fuelsfor muscle contraction. However, increased mass of either epicardial or intermuscular adipose tissue correlates with cardiovascular risk, while the presence of the intramyocellular fat is arisk factor for developinginsulin resistance.This review summarizes some results of mainly humanstudies related to the differential characteristics of various white adipose tissue depots.Key words:adipocyte, fat depots, subcutaneous, visceral, white adipose tissue2During the past 20years the fat tissue, i.e. white and brown fat adipose tissue (WAT and BAT, respectively) has become the subject of the intensive research. The first spur for studies came with the discovery of leptin, and next adiponectin secretion by adipocytes. These discoveries dramatically changed our view on adipose tissue, from a simple storage depot to an endocrine organ. Adipose tissue thus participates in the extremely intricate network of signalling for maintenance of systemic homeostasis. Another stimulus for the logarithmic increase in adipose tissue research comes from the rapidly increasing numbers of overweight people (Pijl2011). The growing prevalence of obesity, even designated as the ‘obesity epidemic’by the WHO, calls for more efficient measures to cope with excess fat and its adverse consequences on the body. While studies on factors and mechanisms that control lipid metabolism in health and disease continue, it is relatively less known that white adipose tissue, similarly to skeletal muscles, shows profound functional differences dependent on its localization. In this short review we present some relevant data, derivedmainly from human-centred research,on the structural and functional differences between various WAT localizations. However, firstly we shortly summarize the general structure and functions of WAT.1.</t>
  </si>
  <si>
    <t xml:space="preserve">Melissa G. Farb, PhD*, Sherman Bigornia, MA*, Melanie Mott, MS, RD*, Kahraman
Tanriverdi, PhD*, Kristine M. Morin, MPH*, Jane E. Freedman, MD, FACC*, Lija Joseph,
MD†, Donald T. Hess, MD‡, Caroline M. Apovian, MD*, Joseph A. Vita, MD, FACC*, and
Noyan Gokce
</t>
  </si>
  <si>
    <t xml:space="preserve">Reduced adipose tissue inflammation represents an intermediate cardiometabolic phenotype in obesity
</t>
  </si>
  <si>
    <t xml:space="preserve">Objective—The purpose of this study was to determine whether obese individuals with reduced adipose tissue inflammation exhibit a more favorable cardiovascular risk profile.
Background—Obesity is associated with a low-grade state of chronic inflammation that may be
causally related to cardiometabolic disease.
Methods—Using immunohistochemistry, we categorized obese individuals dichotomously as
having inflamed fat (n=78) or non-inflamed fat (n=31) based on the presence (+) or absence (-) of
macrophage crown-like structures (CLS) in subcutaneous abdominal fat biopsy samples. We
compared their metabolic, vascular, and adipose tissue characteristics to lean subjects (n=17).
Results—Inflamed CLS+ obese individuals displayed higher plasma insulin, HOMA,
triglycerides, glucose, blood pressure, hs-CRP, LDL-C, and lower HDL-C and brachial artery
flow-mediated dilation (FMD) compared to leans (p&lt;0.05). Adipose mRNA expression of
inflammatory genes including CD68, leptin, MMP-9, CD163, and CD8A were significantly
greater and VEGF lower in the CLS+ group (p&lt;0.05). In contrast, obese subjects with non-
inflamed fat exhibited a mixed clinical phenotype with lower insulin resistance, reduced
proatherogenic gene expression, and preserved vascular function as in lean subjects. In multiple
linear regression adjusting for age and gender, CLS status (beta = -0.28, p=0.008) and waist
circumference (beta = -0.25, p =0.03) were independent predictors of FMD.
Conclusion—These findings lend support to the novel concept that factors in addition to
absolute weight burden, such as qualitative features of adipose tissue, may be important
determinants of cardiovascular disease. Therapeutic modulation of the adipose phenotype may
represent a target for treatment in obesity
</t>
  </si>
  <si>
    <t xml:space="preserve">Tae-Hwa Chun,Kevin B. Hotary,Farideh Sabeh,Alan R. Saltiel,Edward D. Allen,and Stephen J. Weiss
</t>
  </si>
  <si>
    <t xml:space="preserve">A Pericellular Collagenase Directs the 3-Dimensional Development of White Adipose Tissue
</t>
  </si>
  <si>
    <t xml:space="preserve">White adipose tissue (WAT) serves as the pri-mary energy depot in the body by storing fat. During development, fat cell precursors (i.e., preadipocytes) undergo a hypertrophic re-sponse as they mature into lipid-laden adipo-cytes. However, the mechanisms that regulate adipocyte size and mass remain undefined.Herein, we demonstrate that the membrane-anchored metalloproteinase, MT1-MMP, coor-dinates adipocyte differentiation in vivo. In the absence of the protease, WAT development isaborted, leaving tissues populated by mini-adi-pocytes which render null mice lipodystrophic. While MT1-MMP preadipocytes display a cell autonomous defect in vivo, null progenitors re-tain the ability to differentiate into functional ad-
ipocytes during 2-dimensional (2-D) culture. By contrast, within the context of the 3-dimensional (3-D) ECM, normal adipocyte maturation re-quires a burst in MT1-MMP-mediated proteoly-sis that modulates pericellular collagen rigidity in a fashion that controls adipogenesis. Hence, MT1-MMP acts as a 3-D-specific adipogenic factor that directs the dynamic adipocyte-ECM
interactions critical to WAT development.
</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</si>
</sst>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quot;$&quot;#,##0_);[Red]\(&quot;$&quot;#,##0\)"/>
  </numFmts>
  <fonts count="78">
    <font>
      <sz val="11.0"/>
      <color rgb="FF000000"/>
      <name val="Calibri"/>
    </font>
    <font/>
    <font>
      <sz val="12.0"/>
      <color rgb="FF222222"/>
      <name val="Arial"/>
    </font>
    <font>
      <sz val="8.0"/>
      <name val="Arial"/>
    </font>
    <font>
      <sz val="10.0"/>
      <name val="Arial"/>
    </font>
    <font>
      <sz val="10.0"/>
      <color rgb="FF000000"/>
      <name val="Arial"/>
    </font>
    <font>
      <u/>
      <sz val="8.0"/>
      <color rgb="FF1155CC"/>
      <name val="Arial"/>
    </font>
    <font>
      <u/>
      <sz val="8.0"/>
      <color rgb="FF1155CC"/>
      <name val="Arial"/>
    </font>
    <font>
      <sz val="8.0"/>
      <color rgb="FF1155CC"/>
      <name val="Arial"/>
    </font>
    <font>
      <u/>
      <sz val="8.0"/>
      <color rgb="FF1155CC"/>
      <name val="Arial"/>
    </font>
    <font>
      <u/>
      <sz val="8.0"/>
      <color rgb="FF1155CC"/>
      <name val="Arial"/>
    </font>
    <font>
      <sz val="8.0"/>
    </font>
    <font>
      <u/>
      <sz val="8.0"/>
      <color rgb="FF1155CC"/>
      <name val="Arial"/>
    </font>
    <font>
      <sz val="8.0"/>
      <color rgb="FF000000"/>
      <name val="Arial"/>
    </font>
    <font>
      <sz val="10.0"/>
      <color rgb="FF1155CC"/>
      <name val="Arial"/>
    </font>
    <font>
      <u/>
      <sz val="10.0"/>
      <color rgb="FF1155CC"/>
      <name val="Arial"/>
    </font>
    <font>
      <u/>
      <sz val="8.0"/>
      <color rgb="FF0000FF"/>
      <name val="Arial"/>
    </font>
    <font>
      <sz val="8.0"/>
      <color rgb="FF212121"/>
      <name val="Arial"/>
    </font>
    <font>
      <color rgb="FF1155CC"/>
    </font>
    <font>
      <u/>
      <sz val="8.0"/>
      <color rgb="FF1155CC"/>
    </font>
    <font>
      <u/>
      <sz val="10.0"/>
      <color rgb="FF1155CC"/>
      <name val="Arial"/>
    </font>
    <font>
      <u/>
      <sz val="8.0"/>
      <color rgb="FF1155CC"/>
      <name val="Arial"/>
    </font>
    <font>
      <u/>
      <sz val="8.0"/>
      <color rgb="FF1155CC"/>
      <name val="Arial"/>
    </font>
    <font>
      <u/>
      <sz val="10.0"/>
      <color rgb="FF1155CC"/>
      <name val="Arial"/>
    </font>
    <font>
      <sz val="8.0"/>
      <color rgb="FF000000"/>
      <name val="Calibri"/>
    </font>
    <font>
      <u/>
      <sz val="10.0"/>
      <color rgb="FF1155CC"/>
      <name val="Arial"/>
    </font>
    <font>
      <u/>
      <sz val="8.0"/>
      <color rgb="FF1155CC"/>
      <name val="Arial"/>
    </font>
    <font>
      <u/>
      <sz val="8.0"/>
      <color rgb="FF000000"/>
      <name val="Arial"/>
    </font>
    <font>
      <u/>
      <sz val="8.0"/>
      <color rgb="FF0000FF"/>
      <name val="Arial"/>
    </font>
    <font>
      <sz val="8.0"/>
      <name val="Calibri"/>
    </font>
    <font>
      <u/>
      <sz val="8.0"/>
      <color rgb="FF0000FF"/>
      <name val="Calibri"/>
    </font>
    <font>
      <u/>
      <sz val="8.0"/>
      <color rgb="FF0000FF"/>
      <name val="Arial"/>
    </font>
    <font>
      <b/>
      <sz val="8.0"/>
      <name val="Arial"/>
    </font>
    <font>
      <u/>
      <sz val="8.0"/>
      <color rgb="FF0000FF"/>
      <name val="Arial"/>
    </font>
    <font>
      <u/>
      <sz val="8.0"/>
      <color rgb="FF1155CC"/>
      <name val="Calibri"/>
    </font>
    <font>
      <u/>
      <color rgb="FF0000FF"/>
    </font>
    <font>
      <u/>
      <sz val="8.0"/>
      <color rgb="FF0000FF"/>
      <name val="Arial"/>
    </font>
    <font>
      <u/>
      <sz val="8.0"/>
      <name val="Arial"/>
    </font>
    <font>
      <u/>
      <sz val="10.0"/>
      <color rgb="FF1155CC"/>
    </font>
    <font>
      <u/>
      <sz val="11.0"/>
      <color rgb="FF0000FF"/>
      <name val="Arial"/>
    </font>
    <font>
      <u/>
      <sz val="8.0"/>
      <name val="Arial"/>
    </font>
    <font>
      <u/>
      <sz val="8.0"/>
      <name val="Arial"/>
    </font>
    <font>
      <u/>
      <sz val="8.0"/>
      <color rgb="FF0000FF"/>
      <name val="Arial"/>
    </font>
    <font>
      <u/>
      <sz val="8.0"/>
      <color rgb="FF0000FF"/>
      <name val="Arial"/>
    </font>
    <font>
      <u/>
      <sz val="8.0"/>
      <color rgb="FF0000FF"/>
      <name val="Arial"/>
    </font>
    <font>
      <u/>
      <sz val="8.0"/>
      <name val="Arial"/>
    </font>
    <font>
      <u/>
      <sz val="8.0"/>
      <color rgb="FF1155CC"/>
      <name val="Arial"/>
    </font>
    <font>
      <u/>
      <sz val="8.0"/>
      <color rgb="FF0000FF"/>
      <name val="Arial"/>
    </font>
    <font>
      <sz val="8.0"/>
      <color rgb="FF575757"/>
      <name val="Arial"/>
    </font>
    <font>
      <u/>
      <sz val="11.0"/>
      <color rgb="FF0000FF"/>
      <name val="Calibri"/>
    </font>
    <font>
      <u/>
      <sz val="8.0"/>
      <color rgb="FF0000FF"/>
      <name val="Arial"/>
    </font>
    <font>
      <u/>
      <sz val="8.0"/>
      <color rgb="FF0000FF"/>
      <name val="Arial"/>
    </font>
    <font>
      <u/>
      <sz val="11.0"/>
      <color rgb="FF0000FF"/>
      <name val="Calibri"/>
    </font>
    <font>
      <sz val="9.0"/>
      <color rgb="FF000000"/>
      <name val="Arial"/>
    </font>
    <font>
      <sz val="9.0"/>
      <color rgb="FF333333"/>
      <name val="Arial"/>
    </font>
    <font>
      <sz val="11.0"/>
      <name val="Calibri"/>
    </font>
    <font>
      <sz val="12.0"/>
      <name val="Calibri"/>
    </font>
    <font>
      <u/>
      <sz val="8.0"/>
      <color rgb="FF0000FF"/>
      <name val="Arial"/>
    </font>
    <font>
      <sz val="10.0"/>
      <color rgb="FFDD0806"/>
      <name val="Arial"/>
    </font>
    <font>
      <u/>
      <sz val="10.0"/>
      <color rgb="FF0000FF"/>
      <name val="Arial"/>
    </font>
    <font>
      <u/>
      <sz val="10.0"/>
      <color rgb="FF000000"/>
      <name val="Arial"/>
    </font>
    <font>
      <u/>
      <sz val="10.0"/>
      <color rgb="FF0000FF"/>
      <name val="Arial"/>
    </font>
    <font>
      <u/>
      <sz val="10.0"/>
      <color rgb="FF0000FF"/>
      <name val="Arial"/>
    </font>
    <font>
      <u/>
      <sz val="8.0"/>
      <color rgb="FF0000FF"/>
      <name val="Arial"/>
    </font>
    <font>
      <sz val="8.0"/>
      <color rgb="FFDD0806"/>
      <name val="Arial"/>
    </font>
    <font>
      <sz val="11.0"/>
      <name val="Libre Baskerville"/>
    </font>
    <font>
      <sz val="10.0"/>
      <name val="Calibri"/>
    </font>
    <font>
      <b/>
      <sz val="8.0"/>
      <color rgb="FF000000"/>
      <name val="Arial"/>
    </font>
    <font>
      <u/>
      <sz val="8.0"/>
      <color rgb="FF0000FF"/>
      <name val="Arial"/>
    </font>
    <font>
      <u/>
      <sz val="8.0"/>
      <color rgb="FF0000FF"/>
      <name val="Arial"/>
    </font>
    <font>
      <sz val="8.0"/>
      <color rgb="FF211E1E"/>
      <name val="Arial"/>
    </font>
    <font>
      <u/>
      <sz val="8.0"/>
      <color rgb="FF000000"/>
      <name val="Arial"/>
    </font>
    <font>
      <u/>
      <sz val="8.0"/>
      <color rgb="FF000000"/>
      <name val="Arial"/>
    </font>
    <font>
      <u/>
      <sz val="11.0"/>
      <color rgb="FF000000"/>
      <name val="Calibri"/>
    </font>
    <font>
      <sz val="11.0"/>
      <color rgb="FF000000"/>
      <name val="Arial"/>
    </font>
    <font>
      <u/>
      <sz val="8.0"/>
      <color rgb="FF000000"/>
      <name val="Calibri"/>
    </font>
    <font>
      <sz val="8.0"/>
      <name val="Times"/>
    </font>
    <font>
      <sz val="9.0"/>
      <name val="Calibri"/>
    </font>
  </fonts>
  <fills count="24">
    <fill>
      <patternFill patternType="none"/>
    </fill>
    <fill>
      <patternFill patternType="lightGray"/>
    </fill>
    <fill>
      <patternFill patternType="solid">
        <fgColor rgb="FFC2D69B"/>
        <bgColor rgb="FFC2D69B"/>
      </patternFill>
    </fill>
    <fill>
      <patternFill patternType="solid">
        <fgColor rgb="FFD8D8D8"/>
        <bgColor rgb="FFD8D8D8"/>
      </patternFill>
    </fill>
    <fill>
      <patternFill patternType="solid">
        <fgColor rgb="FFDAEEF3"/>
        <bgColor rgb="FFDAEEF3"/>
      </patternFill>
    </fill>
    <fill>
      <patternFill patternType="solid">
        <fgColor rgb="FFFDE9D9"/>
        <bgColor rgb="FFFDE9D9"/>
      </patternFill>
    </fill>
    <fill>
      <patternFill patternType="solid">
        <fgColor rgb="FFFFFF00"/>
        <bgColor rgb="FFFFFF00"/>
      </patternFill>
    </fill>
    <fill>
      <patternFill patternType="solid">
        <fgColor rgb="FFE6B8AF"/>
        <bgColor rgb="FFE6B8AF"/>
      </patternFill>
    </fill>
    <fill>
      <patternFill patternType="solid">
        <fgColor rgb="FFFFFFFF"/>
        <bgColor rgb="FFFFFFFF"/>
      </patternFill>
    </fill>
    <fill>
      <patternFill patternType="solid">
        <fgColor rgb="FF7F7F7F"/>
        <bgColor rgb="FF7F7F7F"/>
      </patternFill>
    </fill>
    <fill>
      <patternFill patternType="solid">
        <fgColor rgb="FF92D050"/>
        <bgColor rgb="FF92D050"/>
      </patternFill>
    </fill>
    <fill>
      <patternFill patternType="solid">
        <fgColor rgb="FFFBD4B4"/>
        <bgColor rgb="FFFBD4B4"/>
      </patternFill>
    </fill>
    <fill>
      <patternFill patternType="solid">
        <fgColor rgb="FFFF0000"/>
        <bgColor rgb="FFFF0000"/>
      </patternFill>
    </fill>
    <fill>
      <patternFill patternType="solid">
        <fgColor rgb="FFCCC0D9"/>
        <bgColor rgb="FFCCC0D9"/>
      </patternFill>
    </fill>
    <fill>
      <patternFill patternType="solid">
        <fgColor rgb="FF5F497A"/>
        <bgColor rgb="FF5F497A"/>
      </patternFill>
    </fill>
    <fill>
      <patternFill patternType="solid">
        <fgColor rgb="FF7030A0"/>
        <bgColor rgb="FF7030A0"/>
      </patternFill>
    </fill>
    <fill>
      <patternFill patternType="solid">
        <fgColor rgb="FFDDD9C3"/>
        <bgColor rgb="FFDDD9C3"/>
      </patternFill>
    </fill>
    <fill>
      <patternFill patternType="solid">
        <fgColor rgb="FFFABF8F"/>
        <bgColor rgb="FFFABF8F"/>
      </patternFill>
    </fill>
    <fill>
      <patternFill patternType="solid">
        <fgColor rgb="FFFFE48F"/>
        <bgColor rgb="FFFFE48F"/>
      </patternFill>
    </fill>
    <fill>
      <patternFill patternType="solid">
        <fgColor rgb="FFEEECE1"/>
        <bgColor rgb="FFEEECE1"/>
      </patternFill>
    </fill>
    <fill>
      <patternFill patternType="solid">
        <fgColor rgb="FFDBE5F1"/>
        <bgColor rgb="FFDBE5F1"/>
      </patternFill>
    </fill>
    <fill>
      <patternFill patternType="solid">
        <fgColor rgb="FFFCF305"/>
        <bgColor rgb="FFFCF305"/>
      </patternFill>
    </fill>
    <fill>
      <patternFill patternType="solid">
        <fgColor rgb="FFC6D9F0"/>
        <bgColor rgb="FFC6D9F0"/>
      </patternFill>
    </fill>
    <fill>
      <patternFill patternType="solid">
        <fgColor rgb="FFFFD986"/>
        <bgColor rgb="FFFFD986"/>
      </patternFill>
    </fill>
  </fills>
  <borders count="7">
    <border/>
    <border>
      <left/>
      <right/>
      <top/>
      <bottom/>
    </border>
    <border>
      <left style="thin">
        <color rgb="FF000000"/>
      </left>
      <right style="thin">
        <color rgb="FF000000"/>
      </right>
      <top style="thin">
        <color rgb="FF000000"/>
      </top>
      <bottom/>
    </border>
    <border>
      <right/>
    </border>
    <border>
      <left style="thin">
        <color rgb="FF000000"/>
      </left>
      <right style="thin">
        <color rgb="FF000000"/>
      </right>
      <top style="thin">
        <color rgb="FF000000"/>
      </top>
      <bottom style="thin">
        <color rgb="FF000000"/>
      </bottom>
    </border>
    <border>
      <left style="medium">
        <color rgb="FFCCCCCC"/>
      </left>
      <right style="medium">
        <color rgb="FFCCCCCC"/>
      </right>
      <top style="medium">
        <color rgb="FFCCCCCC"/>
      </top>
      <bottom style="medium">
        <color rgb="FFCCCCCC"/>
      </bottom>
    </border>
    <border>
      <left style="thin">
        <color rgb="FF000000"/>
      </left>
      <right style="thin">
        <color rgb="FF000000"/>
      </right>
      <top/>
      <bottom/>
    </border>
  </borders>
  <cellStyleXfs count="1">
    <xf borderId="0" fillId="0" fontId="0" numFmtId="0" applyAlignment="1" applyFont="1"/>
  </cellStyleXfs>
  <cellXfs count="250">
    <xf borderId="0" fillId="0" fontId="0" numFmtId="0" xfId="0" applyAlignment="1" applyFont="1">
      <alignment readingOrder="0" shrinkToFit="0" vertical="bottom" wrapText="0"/>
    </xf>
    <xf borderId="1" fillId="2" fontId="0" numFmtId="0" xfId="0" applyBorder="1" applyFill="1" applyFont="1"/>
    <xf borderId="0" fillId="0" fontId="0" numFmtId="0" xfId="0" applyAlignment="1" applyFont="1">
      <alignment shrinkToFit="0" wrapText="1"/>
    </xf>
    <xf borderId="0" fillId="0" fontId="0" numFmtId="0" xfId="0" applyFont="1"/>
    <xf borderId="0" fillId="0" fontId="1" numFmtId="0" xfId="0" applyAlignment="1" applyFont="1">
      <alignment readingOrder="0"/>
    </xf>
    <xf borderId="0" fillId="0" fontId="2" numFmtId="0" xfId="0" applyFont="1"/>
    <xf borderId="2" fillId="3" fontId="3" numFmtId="0" xfId="0" applyAlignment="1" applyBorder="1" applyFill="1" applyFont="1">
      <alignment horizontal="left" shrinkToFit="0" vertical="top" wrapText="1"/>
    </xf>
    <xf borderId="2" fillId="3" fontId="3" numFmtId="0" xfId="0" applyAlignment="1" applyBorder="1" applyFont="1">
      <alignment horizontal="left" shrinkToFit="0" textRotation="90" vertical="top" wrapText="1"/>
    </xf>
    <xf borderId="2" fillId="3" fontId="3" numFmtId="0" xfId="0" applyAlignment="1" applyBorder="1" applyFont="1">
      <alignment horizontal="left" readingOrder="0" shrinkToFit="0" vertical="top" wrapText="1"/>
    </xf>
    <xf borderId="2" fillId="3" fontId="4" numFmtId="0" xfId="0" applyAlignment="1" applyBorder="1" applyFont="1">
      <alignment horizontal="left" shrinkToFit="0" textRotation="90" vertical="top" wrapText="1"/>
    </xf>
    <xf borderId="2" fillId="3" fontId="4" numFmtId="0" xfId="0" applyAlignment="1" applyBorder="1" applyFont="1">
      <alignment horizontal="left" shrinkToFit="0" vertical="top" wrapText="1"/>
    </xf>
    <xf borderId="2" fillId="3" fontId="5" numFmtId="0" xfId="0" applyAlignment="1" applyBorder="1" applyFont="1">
      <alignment horizontal="left" shrinkToFit="0" vertical="top" wrapText="1"/>
    </xf>
    <xf borderId="2" fillId="3" fontId="3" numFmtId="0" xfId="0" applyAlignment="1" applyBorder="1" applyFont="1">
      <alignment horizontal="left" textRotation="90" vertical="top"/>
    </xf>
    <xf borderId="2" fillId="3" fontId="3" numFmtId="0" xfId="0" applyAlignment="1" applyBorder="1" applyFont="1">
      <alignment horizontal="left" readingOrder="0" textRotation="90" vertical="top"/>
    </xf>
    <xf borderId="2" fillId="4" fontId="3" numFmtId="0" xfId="0" applyAlignment="1" applyBorder="1" applyFill="1" applyFont="1">
      <alignment horizontal="left" shrinkToFit="0" textRotation="90" vertical="top" wrapText="1"/>
    </xf>
    <xf borderId="2" fillId="5" fontId="3" numFmtId="0" xfId="0" applyAlignment="1" applyBorder="1" applyFill="1" applyFont="1">
      <alignment horizontal="left" shrinkToFit="0" textRotation="90" vertical="top" wrapText="1"/>
    </xf>
    <xf borderId="0" fillId="0" fontId="3" numFmtId="0" xfId="0" applyAlignment="1" applyFont="1">
      <alignment horizontal="left" shrinkToFit="0" vertical="top" wrapText="1"/>
    </xf>
    <xf borderId="0" fillId="0" fontId="3" numFmtId="0" xfId="0" applyAlignment="1" applyFont="1">
      <alignment horizontal="left" shrinkToFit="0" textRotation="90" vertical="top" wrapText="1"/>
    </xf>
    <xf borderId="0" fillId="0" fontId="3" numFmtId="0" xfId="0" applyAlignment="1" applyFont="1">
      <alignment horizontal="left" readingOrder="0" shrinkToFit="0" vertical="top" wrapText="1"/>
    </xf>
    <xf borderId="0" fillId="0" fontId="4" numFmtId="0" xfId="0" applyAlignment="1" applyFont="1">
      <alignment horizontal="left" shrinkToFit="0" textRotation="90" vertical="top" wrapText="1"/>
    </xf>
    <xf borderId="0" fillId="6" fontId="4" numFmtId="0" xfId="0" applyAlignment="1" applyFill="1" applyFont="1">
      <alignment horizontal="left" readingOrder="0" shrinkToFit="0" vertical="top" wrapText="1"/>
    </xf>
    <xf borderId="0" fillId="6" fontId="5" numFmtId="0" xfId="0" applyAlignment="1" applyFont="1">
      <alignment horizontal="left" readingOrder="0" shrinkToFit="0" vertical="top" wrapText="1"/>
    </xf>
    <xf borderId="0" fillId="0" fontId="6" numFmtId="0" xfId="0" applyAlignment="1" applyFont="1">
      <alignment horizontal="left" readingOrder="0" shrinkToFit="0" textRotation="90" vertical="top" wrapText="1"/>
    </xf>
    <xf borderId="0" fillId="0" fontId="7" numFmtId="0" xfId="0" applyAlignment="1" applyFont="1">
      <alignment horizontal="left" readingOrder="0" textRotation="90" vertical="top"/>
    </xf>
    <xf borderId="0" fillId="0" fontId="8" numFmtId="0" xfId="0" applyAlignment="1" applyFont="1">
      <alignment horizontal="left" shrinkToFit="0" textRotation="90" vertical="top" wrapText="1"/>
    </xf>
    <xf borderId="0" fillId="0" fontId="3" numFmtId="0" xfId="0" applyAlignment="1" applyFont="1">
      <alignment readingOrder="0" shrinkToFit="0" vertical="top" wrapText="1"/>
    </xf>
    <xf borderId="0" fillId="0" fontId="9" numFmtId="0" xfId="0" applyAlignment="1" applyFont="1">
      <alignment horizontal="left" readingOrder="0" shrinkToFit="0" textRotation="90" vertical="top" wrapText="1"/>
    </xf>
    <xf borderId="0" fillId="0" fontId="10" numFmtId="0" xfId="0" applyAlignment="1" applyFont="1">
      <alignment horizontal="left" readingOrder="0" textRotation="90" vertical="top"/>
    </xf>
    <xf borderId="0" fillId="0" fontId="11" numFmtId="0" xfId="0" applyAlignment="1" applyFont="1">
      <alignment readingOrder="0" vertical="top"/>
    </xf>
    <xf borderId="0" fillId="0" fontId="8" numFmtId="0" xfId="0" applyAlignment="1" applyFont="1">
      <alignment horizontal="left" readingOrder="0" shrinkToFit="0" textRotation="90" vertical="top" wrapText="1"/>
    </xf>
    <xf borderId="0" fillId="0" fontId="12" numFmtId="0" xfId="0" applyAlignment="1" applyFont="1">
      <alignment horizontal="left" vertical="top"/>
    </xf>
    <xf borderId="0" fillId="0" fontId="4" numFmtId="0" xfId="0" applyAlignment="1" applyFont="1">
      <alignment horizontal="left" readingOrder="0" shrinkToFit="0" vertical="top" wrapText="1"/>
    </xf>
    <xf borderId="0" fillId="0" fontId="5" numFmtId="0" xfId="0" applyAlignment="1" applyFont="1">
      <alignment horizontal="left" readingOrder="0" shrinkToFit="0" vertical="top" wrapText="1"/>
    </xf>
    <xf borderId="0" fillId="0" fontId="13" numFmtId="0" xfId="0" applyAlignment="1" applyFont="1">
      <alignment readingOrder="0" shrinkToFit="0" vertical="top" wrapText="1"/>
    </xf>
    <xf borderId="0" fillId="7" fontId="3" numFmtId="0" xfId="0" applyAlignment="1" applyFill="1" applyFont="1">
      <alignment horizontal="left" readingOrder="0" shrinkToFit="0" vertical="top" wrapText="1"/>
    </xf>
    <xf borderId="0" fillId="8" fontId="11" numFmtId="0" xfId="0" applyAlignment="1" applyFill="1" applyFont="1">
      <alignment readingOrder="0" shrinkToFit="0" vertical="top" wrapText="1"/>
    </xf>
    <xf borderId="0" fillId="8" fontId="4" numFmtId="0" xfId="0" applyAlignment="1" applyFont="1">
      <alignment horizontal="left" readingOrder="0" shrinkToFit="0" vertical="top" wrapText="1"/>
    </xf>
    <xf borderId="0" fillId="0" fontId="8" numFmtId="0" xfId="0" applyAlignment="1" applyFont="1">
      <alignment horizontal="left" vertical="top"/>
    </xf>
    <xf borderId="0" fillId="6" fontId="4" numFmtId="0" xfId="0" applyAlignment="1" applyFont="1">
      <alignment readingOrder="0" shrinkToFit="0" vertical="top" wrapText="1"/>
    </xf>
    <xf borderId="0" fillId="0" fontId="14" numFmtId="0" xfId="0" applyAlignment="1" applyFont="1">
      <alignment horizontal="left" vertical="top"/>
    </xf>
    <xf borderId="0" fillId="0" fontId="14" numFmtId="0" xfId="0" applyAlignment="1" applyFont="1">
      <alignment horizontal="left" shrinkToFit="0" textRotation="90" vertical="top" wrapText="1"/>
    </xf>
    <xf borderId="0" fillId="0" fontId="15" numFmtId="0" xfId="0" applyAlignment="1" applyFont="1">
      <alignment horizontal="left" vertical="top"/>
    </xf>
    <xf borderId="0" fillId="0" fontId="5" numFmtId="0" xfId="0" applyAlignment="1" applyFont="1">
      <alignment horizontal="left" readingOrder="0" shrinkToFit="0" vertical="top" wrapText="1"/>
    </xf>
    <xf borderId="0" fillId="0" fontId="14" numFmtId="0" xfId="0" applyAlignment="1" applyFont="1">
      <alignment horizontal="left" readingOrder="0" vertical="top"/>
    </xf>
    <xf borderId="0" fillId="0" fontId="16" numFmtId="0" xfId="0" applyAlignment="1" applyFont="1">
      <alignment readingOrder="0" textRotation="90"/>
    </xf>
    <xf borderId="0" fillId="0" fontId="4" numFmtId="0" xfId="0" applyAlignment="1" applyFont="1">
      <alignment horizontal="left" readingOrder="0" shrinkToFit="0" textRotation="90" vertical="top" wrapText="1"/>
    </xf>
    <xf borderId="0" fillId="0" fontId="13" numFmtId="0" xfId="0" applyAlignment="1" applyFont="1">
      <alignment horizontal="left" shrinkToFit="0" vertical="top" wrapText="1"/>
    </xf>
    <xf borderId="0" fillId="8" fontId="5" numFmtId="0" xfId="0" applyAlignment="1" applyFont="1">
      <alignment horizontal="left" readingOrder="0" shrinkToFit="0" vertical="top" wrapText="1"/>
    </xf>
    <xf borderId="0" fillId="8" fontId="17" numFmtId="0" xfId="0" applyAlignment="1" applyFont="1">
      <alignment readingOrder="0" shrinkToFit="0" vertical="top" wrapText="1"/>
    </xf>
    <xf borderId="0" fillId="0" fontId="4" numFmtId="0" xfId="0" applyAlignment="1" applyFont="1">
      <alignment readingOrder="0" shrinkToFit="0" vertical="top" wrapText="1"/>
    </xf>
    <xf borderId="0" fillId="0" fontId="18" numFmtId="0" xfId="0" applyFont="1"/>
    <xf borderId="0" fillId="0" fontId="19" numFmtId="0" xfId="0" applyAlignment="1" applyFont="1">
      <alignment readingOrder="0" shrinkToFit="0" textRotation="90" wrapText="1"/>
    </xf>
    <xf borderId="0" fillId="8" fontId="4" numFmtId="0" xfId="0" applyAlignment="1" applyFont="1">
      <alignment readingOrder="0" shrinkToFit="0" vertical="top" wrapText="1"/>
    </xf>
    <xf borderId="0" fillId="0" fontId="20" numFmtId="0" xfId="0" applyAlignment="1" applyFont="1">
      <alignment horizontal="left" readingOrder="0" vertical="top"/>
    </xf>
    <xf borderId="0" fillId="0" fontId="5" numFmtId="0" xfId="0" applyAlignment="1" applyFont="1">
      <alignment horizontal="left" readingOrder="0" shrinkToFit="0" vertical="top" wrapText="1"/>
    </xf>
    <xf borderId="0" fillId="0" fontId="4" numFmtId="0" xfId="0" applyAlignment="1" applyFont="1">
      <alignment horizontal="left" shrinkToFit="0" vertical="top" wrapText="1"/>
    </xf>
    <xf borderId="0" fillId="0" fontId="5" numFmtId="0" xfId="0" applyAlignment="1" applyFont="1">
      <alignment horizontal="left" shrinkToFit="0" vertical="top" wrapText="1"/>
    </xf>
    <xf borderId="0" fillId="0" fontId="21" numFmtId="0" xfId="0" applyAlignment="1" applyFont="1">
      <alignment horizontal="left" shrinkToFit="0" textRotation="90" vertical="top" wrapText="1"/>
    </xf>
    <xf borderId="0" fillId="8" fontId="5" numFmtId="0" xfId="0" applyAlignment="1" applyFont="1">
      <alignment horizontal="left" shrinkToFit="0" vertical="top" wrapText="1"/>
    </xf>
    <xf borderId="0" fillId="8" fontId="14" numFmtId="0" xfId="0" applyAlignment="1" applyFont="1">
      <alignment horizontal="left" shrinkToFit="0" textRotation="90" vertical="top" wrapText="1"/>
    </xf>
    <xf borderId="0" fillId="8" fontId="22" numFmtId="0" xfId="0" applyAlignment="1" applyFont="1">
      <alignment horizontal="left" shrinkToFit="0" textRotation="90" vertical="top" wrapText="1"/>
    </xf>
    <xf borderId="0" fillId="8" fontId="23" numFmtId="0" xfId="0" applyAlignment="1" applyFont="1">
      <alignment horizontal="left" vertical="top"/>
    </xf>
    <xf borderId="0" fillId="8" fontId="8" numFmtId="0" xfId="0" applyAlignment="1" applyFont="1">
      <alignment horizontal="left" shrinkToFit="0" textRotation="90" vertical="top" wrapText="1"/>
    </xf>
    <xf borderId="0" fillId="8" fontId="3" numFmtId="0" xfId="0" applyAlignment="1" applyFont="1">
      <alignment horizontal="left" readingOrder="0" shrinkToFit="0" vertical="top" wrapText="1"/>
    </xf>
    <xf borderId="0" fillId="8" fontId="4" numFmtId="0" xfId="0" applyAlignment="1" applyFont="1">
      <alignment horizontal="left" shrinkToFit="0" vertical="top" wrapText="1"/>
    </xf>
    <xf borderId="0" fillId="8" fontId="3" numFmtId="0" xfId="0" applyAlignment="1" applyFont="1">
      <alignment horizontal="left" shrinkToFit="0" vertical="top" wrapText="1"/>
    </xf>
    <xf borderId="0" fillId="8" fontId="3" numFmtId="0" xfId="0" applyAlignment="1" applyFont="1">
      <alignment horizontal="left" shrinkToFit="0" textRotation="90" vertical="top" wrapText="1"/>
    </xf>
    <xf borderId="0" fillId="8" fontId="24" numFmtId="0" xfId="0" applyAlignment="1" applyFont="1">
      <alignment horizontal="left" readingOrder="0" shrinkToFit="0" vertical="top" wrapText="1"/>
    </xf>
    <xf borderId="0" fillId="8" fontId="0" numFmtId="0" xfId="0" applyAlignment="1" applyFont="1">
      <alignment horizontal="left" shrinkToFit="0" vertical="top" wrapText="1"/>
    </xf>
    <xf borderId="0" fillId="8" fontId="4" numFmtId="0" xfId="0" applyAlignment="1" applyFont="1">
      <alignment horizontal="left" shrinkToFit="0" textRotation="90" vertical="top" wrapText="1"/>
    </xf>
    <xf borderId="0" fillId="8" fontId="4" numFmtId="0" xfId="0" applyAlignment="1" applyFont="1">
      <alignment horizontal="left" vertical="top"/>
    </xf>
    <xf borderId="0" fillId="8" fontId="5" numFmtId="0" xfId="0" applyAlignment="1" applyFont="1">
      <alignment horizontal="left" shrinkToFit="0" vertical="top" wrapText="1"/>
    </xf>
    <xf borderId="0" fillId="8" fontId="25" numFmtId="0" xfId="0" applyAlignment="1" applyFont="1">
      <alignment horizontal="left" readingOrder="0" vertical="top"/>
    </xf>
    <xf borderId="0" fillId="8" fontId="8" numFmtId="0" xfId="0" applyAlignment="1" applyFont="1">
      <alignment horizontal="left" shrinkToFit="0" vertical="top" wrapText="1"/>
    </xf>
    <xf borderId="3" fillId="8" fontId="3" numFmtId="0" xfId="0" applyAlignment="1" applyBorder="1" applyFont="1">
      <alignment horizontal="left" shrinkToFit="0" vertical="top" wrapText="1"/>
    </xf>
    <xf borderId="0" fillId="0" fontId="0" numFmtId="0" xfId="0" applyAlignment="1" applyFont="1">
      <alignment horizontal="left" shrinkToFit="0" vertical="top" wrapText="1"/>
    </xf>
    <xf borderId="0" fillId="0" fontId="5" numFmtId="0" xfId="0" applyAlignment="1" applyFont="1">
      <alignment horizontal="left" shrinkToFit="0" vertical="top" wrapText="1"/>
    </xf>
    <xf borderId="0" fillId="8" fontId="5" numFmtId="0" xfId="0" applyAlignment="1" applyFont="1">
      <alignment horizontal="left" shrinkToFit="0" vertical="top" wrapText="1"/>
    </xf>
    <xf borderId="0" fillId="0" fontId="8" numFmtId="0" xfId="0" applyAlignment="1" applyFont="1">
      <alignment horizontal="left" shrinkToFit="0" vertical="top" wrapText="1"/>
    </xf>
    <xf borderId="0" fillId="8" fontId="13" numFmtId="0" xfId="0" applyAlignment="1" applyFont="1">
      <alignment horizontal="left" readingOrder="0" shrinkToFit="0" vertical="top" wrapText="1"/>
    </xf>
    <xf borderId="0" fillId="0" fontId="24" numFmtId="0" xfId="0" applyAlignment="1" applyFont="1">
      <alignment horizontal="left" readingOrder="0" shrinkToFit="0" vertical="top" wrapText="1"/>
    </xf>
    <xf borderId="0" fillId="8" fontId="5" numFmtId="0" xfId="0" applyAlignment="1" applyFont="1">
      <alignment horizontal="left" readingOrder="0" shrinkToFit="0" vertical="top" wrapText="1"/>
    </xf>
    <xf borderId="0" fillId="8" fontId="26" numFmtId="0" xfId="0" applyAlignment="1" applyFont="1">
      <alignment horizontal="left" readingOrder="0" shrinkToFit="0" textRotation="90" vertical="top" wrapText="1"/>
    </xf>
    <xf borderId="0" fillId="8" fontId="13" numFmtId="0" xfId="0" applyAlignment="1" applyFont="1">
      <alignment horizontal="left" shrinkToFit="0" vertical="top" wrapText="1"/>
    </xf>
    <xf borderId="0" fillId="0" fontId="5" numFmtId="0" xfId="0" applyAlignment="1" applyFont="1">
      <alignment horizontal="left" shrinkToFit="0" vertical="top" wrapText="1"/>
    </xf>
    <xf borderId="0" fillId="0" fontId="5" numFmtId="0" xfId="0" applyAlignment="1" applyFont="1">
      <alignment horizontal="left" readingOrder="0" shrinkToFit="0" vertical="top" wrapText="1"/>
    </xf>
    <xf borderId="1" fillId="5" fontId="13" numFmtId="0" xfId="0" applyAlignment="1" applyBorder="1" applyFont="1">
      <alignment horizontal="left" shrinkToFit="0" vertical="top" wrapText="1"/>
    </xf>
    <xf borderId="0" fillId="0" fontId="13" numFmtId="0" xfId="0" applyAlignment="1" applyFont="1">
      <alignment horizontal="left" readingOrder="0" shrinkToFit="0" vertical="top" wrapText="1"/>
    </xf>
    <xf borderId="0" fillId="0" fontId="13" numFmtId="0" xfId="0" applyAlignment="1" applyFont="1">
      <alignment horizontal="left" shrinkToFit="0" vertical="top" wrapText="1"/>
    </xf>
    <xf borderId="0" fillId="6" fontId="5" numFmtId="0" xfId="0" applyAlignment="1" applyFont="1">
      <alignment horizontal="left" readingOrder="0" shrinkToFit="0" vertical="top" wrapText="1"/>
    </xf>
    <xf borderId="0" fillId="6" fontId="5" numFmtId="0" xfId="0" applyAlignment="1" applyFont="1">
      <alignment horizontal="left" shrinkToFit="0" vertical="top" wrapText="1"/>
    </xf>
    <xf borderId="0" fillId="0" fontId="13" numFmtId="0" xfId="0" applyAlignment="1" applyFont="1">
      <alignment horizontal="left" shrinkToFit="0" textRotation="90" vertical="top" wrapText="1"/>
    </xf>
    <xf borderId="0" fillId="0" fontId="27" numFmtId="0" xfId="0" applyAlignment="1" applyFont="1">
      <alignment horizontal="left" readingOrder="0" shrinkToFit="0" textRotation="90" vertical="top" wrapText="1"/>
    </xf>
    <xf borderId="0" fillId="0" fontId="5" numFmtId="0" xfId="0" applyAlignment="1" applyFont="1">
      <alignment horizontal="left" shrinkToFit="0" vertical="top" wrapText="1"/>
    </xf>
    <xf borderId="0" fillId="0" fontId="28" numFmtId="0" xfId="0" applyAlignment="1" applyFont="1">
      <alignment horizontal="left" shrinkToFit="0" textRotation="90" vertical="top" wrapText="1"/>
    </xf>
    <xf borderId="0" fillId="0" fontId="29" numFmtId="0" xfId="0" applyAlignment="1" applyFont="1">
      <alignment readingOrder="0" vertical="top"/>
    </xf>
    <xf borderId="0" fillId="0" fontId="30" numFmtId="0" xfId="0" applyAlignment="1" applyFont="1">
      <alignment horizontal="left" shrinkToFit="0" textRotation="90" vertical="top" wrapText="1"/>
    </xf>
    <xf borderId="0" fillId="6" fontId="3" numFmtId="0" xfId="0" applyAlignment="1" applyFont="1">
      <alignment horizontal="left" readingOrder="0" shrinkToFit="0" vertical="top" wrapText="1"/>
    </xf>
    <xf borderId="0" fillId="6" fontId="3" numFmtId="0" xfId="0" applyAlignment="1" applyFont="1">
      <alignment horizontal="left" shrinkToFit="0" vertical="top" wrapText="1"/>
    </xf>
    <xf borderId="0" fillId="6" fontId="5" numFmtId="0" xfId="0" applyAlignment="1" applyFont="1">
      <alignment horizontal="left" shrinkToFit="0" vertical="top" wrapText="1"/>
    </xf>
    <xf borderId="0" fillId="8" fontId="31" numFmtId="0" xfId="0" applyAlignment="1" applyFont="1">
      <alignment horizontal="left" shrinkToFit="0" textRotation="90" vertical="top" wrapText="1"/>
    </xf>
    <xf borderId="0" fillId="8" fontId="32" numFmtId="0" xfId="0" applyAlignment="1" applyFont="1">
      <alignment horizontal="left" shrinkToFit="0" vertical="top" wrapText="1"/>
    </xf>
    <xf borderId="0" fillId="0" fontId="33" numFmtId="0" xfId="0" applyAlignment="1" applyFont="1">
      <alignment horizontal="left" readingOrder="0" shrinkToFit="0" textRotation="90" vertical="top" wrapText="1"/>
    </xf>
    <xf borderId="0" fillId="0" fontId="5" numFmtId="0" xfId="0" applyAlignment="1" applyFont="1">
      <alignment horizontal="left" vertical="top"/>
    </xf>
    <xf borderId="0" fillId="0" fontId="34" numFmtId="0" xfId="0" applyAlignment="1" applyFont="1">
      <alignment horizontal="left" readingOrder="0" shrinkToFit="0" textRotation="90" vertical="top" wrapText="1"/>
    </xf>
    <xf borderId="1" fillId="8" fontId="3" numFmtId="0" xfId="0" applyAlignment="1" applyBorder="1" applyFont="1">
      <alignment horizontal="left" shrinkToFit="0" vertical="top" wrapText="1"/>
    </xf>
    <xf borderId="0" fillId="0" fontId="5" numFmtId="0" xfId="0" applyAlignment="1" applyFont="1">
      <alignment horizontal="left" readingOrder="0" vertical="top"/>
    </xf>
    <xf borderId="0" fillId="0" fontId="35" numFmtId="0" xfId="0" applyAlignment="1" applyFont="1">
      <alignment readingOrder="0"/>
    </xf>
    <xf borderId="1" fillId="9" fontId="3" numFmtId="0" xfId="0" applyAlignment="1" applyBorder="1" applyFill="1" applyFont="1">
      <alignment horizontal="left" shrinkToFit="0" vertical="top" wrapText="1"/>
    </xf>
    <xf borderId="1" fillId="8" fontId="3" numFmtId="0" xfId="0" applyAlignment="1" applyBorder="1" applyFont="1">
      <alignment horizontal="left" readingOrder="0" shrinkToFit="0" vertical="top" wrapText="1"/>
    </xf>
    <xf borderId="1" fillId="8" fontId="4" numFmtId="0" xfId="0" applyAlignment="1" applyBorder="1" applyFont="1">
      <alignment horizontal="left" shrinkToFit="0" vertical="top" wrapText="1"/>
    </xf>
    <xf borderId="1" fillId="8" fontId="5" numFmtId="0" xfId="0" applyAlignment="1" applyBorder="1" applyFont="1">
      <alignment horizontal="left" vertical="top"/>
    </xf>
    <xf borderId="1" fillId="8" fontId="5" numFmtId="0" xfId="0" applyAlignment="1" applyBorder="1" applyFont="1">
      <alignment horizontal="left" shrinkToFit="0" vertical="top" wrapText="1"/>
    </xf>
    <xf borderId="1" fillId="8" fontId="5" numFmtId="0" xfId="0" applyAlignment="1" applyBorder="1" applyFont="1">
      <alignment horizontal="left" shrinkToFit="0" vertical="top" wrapText="1"/>
    </xf>
    <xf borderId="1" fillId="8" fontId="3" numFmtId="0" xfId="0" applyAlignment="1" applyBorder="1" applyFont="1">
      <alignment horizontal="left" shrinkToFit="0" textRotation="90" vertical="top" wrapText="1"/>
    </xf>
    <xf borderId="1" fillId="8" fontId="36" numFmtId="0" xfId="0" applyAlignment="1" applyBorder="1" applyFont="1">
      <alignment horizontal="left" shrinkToFit="0" textRotation="90" vertical="top" wrapText="1"/>
    </xf>
    <xf borderId="0" fillId="10" fontId="3" numFmtId="0" xfId="0" applyAlignment="1" applyFill="1" applyFont="1">
      <alignment horizontal="left" readingOrder="0" shrinkToFit="0" vertical="top" wrapText="1"/>
    </xf>
    <xf borderId="1" fillId="10" fontId="3" numFmtId="0" xfId="0" applyAlignment="1" applyBorder="1" applyFont="1">
      <alignment horizontal="left" shrinkToFit="0" vertical="top" wrapText="1"/>
    </xf>
    <xf borderId="1" fillId="6" fontId="3" numFmtId="0" xfId="0" applyAlignment="1" applyBorder="1" applyFont="1">
      <alignment horizontal="left" shrinkToFit="0" vertical="top" wrapText="1"/>
    </xf>
    <xf borderId="0" fillId="0" fontId="37" numFmtId="0" xfId="0" applyAlignment="1" applyFont="1">
      <alignment horizontal="left" shrinkToFit="0" textRotation="90" vertical="top" wrapText="1"/>
    </xf>
    <xf borderId="0" fillId="0" fontId="3" numFmtId="0" xfId="0" applyAlignment="1" applyFont="1">
      <alignment horizontal="left" vertical="top"/>
    </xf>
    <xf borderId="1" fillId="11" fontId="3" numFmtId="0" xfId="0" applyAlignment="1" applyBorder="1" applyFill="1" applyFont="1">
      <alignment horizontal="left" shrinkToFit="0" vertical="top" wrapText="1"/>
    </xf>
    <xf borderId="0" fillId="0" fontId="38" numFmtId="0" xfId="0" applyAlignment="1" applyFont="1">
      <alignment readingOrder="0" shrinkToFit="0" textRotation="90" vertical="top" wrapText="1"/>
    </xf>
    <xf borderId="1" fillId="11" fontId="5" numFmtId="0" xfId="0" applyAlignment="1" applyBorder="1" applyFont="1">
      <alignment horizontal="left" shrinkToFit="0" vertical="top" wrapText="1"/>
    </xf>
    <xf borderId="0" fillId="12" fontId="3" numFmtId="0" xfId="0" applyAlignment="1" applyFill="1" applyFont="1">
      <alignment horizontal="left" readingOrder="0" shrinkToFit="0" vertical="top" wrapText="1"/>
    </xf>
    <xf borderId="1" fillId="12" fontId="3" numFmtId="0" xfId="0" applyAlignment="1" applyBorder="1" applyFont="1">
      <alignment horizontal="left" shrinkToFit="0" vertical="top" wrapText="1"/>
    </xf>
    <xf borderId="0" fillId="0" fontId="39" numFmtId="0" xfId="0" applyAlignment="1" applyFont="1">
      <alignment horizontal="left" vertical="top"/>
    </xf>
    <xf borderId="0" fillId="0" fontId="40" numFmtId="0" xfId="0" applyAlignment="1" applyFont="1">
      <alignment horizontal="left" vertical="top"/>
    </xf>
    <xf borderId="1" fillId="13" fontId="3" numFmtId="0" xfId="0" applyAlignment="1" applyBorder="1" applyFill="1" applyFont="1">
      <alignment horizontal="left" shrinkToFit="0" vertical="top" wrapText="1"/>
    </xf>
    <xf borderId="0" fillId="14" fontId="3" numFmtId="0" xfId="0" applyAlignment="1" applyFill="1" applyFont="1">
      <alignment horizontal="left" readingOrder="0" shrinkToFit="0" vertical="top" wrapText="1"/>
    </xf>
    <xf borderId="1" fillId="14" fontId="3" numFmtId="0" xfId="0" applyAlignment="1" applyBorder="1" applyFont="1">
      <alignment horizontal="left" readingOrder="0" shrinkToFit="0" vertical="top" wrapText="1"/>
    </xf>
    <xf borderId="1" fillId="6" fontId="3" numFmtId="0" xfId="0" applyAlignment="1" applyBorder="1" applyFont="1">
      <alignment horizontal="left" readingOrder="0" shrinkToFit="0" vertical="top" wrapText="1"/>
    </xf>
    <xf borderId="0" fillId="0" fontId="13" numFmtId="0" xfId="0" applyAlignment="1" applyFont="1">
      <alignment horizontal="left" vertical="top"/>
    </xf>
    <xf borderId="0" fillId="15" fontId="3" numFmtId="0" xfId="0" applyAlignment="1" applyFill="1" applyFont="1">
      <alignment horizontal="left" readingOrder="0" shrinkToFit="0" vertical="top" wrapText="1"/>
    </xf>
    <xf borderId="1" fillId="15" fontId="3" numFmtId="0" xfId="0" applyAlignment="1" applyBorder="1" applyFont="1">
      <alignment horizontal="left" shrinkToFit="0" vertical="top" wrapText="1"/>
    </xf>
    <xf borderId="1" fillId="16" fontId="3" numFmtId="0" xfId="0" applyAlignment="1" applyBorder="1" applyFill="1" applyFont="1">
      <alignment horizontal="left" shrinkToFit="0" vertical="top" wrapText="1"/>
    </xf>
    <xf borderId="0" fillId="0" fontId="41" numFmtId="0" xfId="0" applyAlignment="1" applyFont="1">
      <alignment horizontal="left" shrinkToFit="0" vertical="top" wrapText="1"/>
    </xf>
    <xf borderId="1" fillId="14" fontId="3" numFmtId="0" xfId="0" applyAlignment="1" applyBorder="1" applyFont="1">
      <alignment horizontal="left" shrinkToFit="0" vertical="top" wrapText="1"/>
    </xf>
    <xf borderId="0" fillId="0" fontId="13" numFmtId="0" xfId="0" applyAlignment="1" applyFont="1">
      <alignment horizontal="left" readingOrder="0" vertical="top"/>
    </xf>
    <xf borderId="1" fillId="17" fontId="5" numFmtId="0" xfId="0" applyAlignment="1" applyBorder="1" applyFill="1" applyFont="1">
      <alignment horizontal="left" shrinkToFit="0" vertical="top" wrapText="1"/>
    </xf>
    <xf borderId="0" fillId="0" fontId="42" numFmtId="0" xfId="0" applyAlignment="1" applyFont="1">
      <alignment horizontal="left" readingOrder="0" shrinkToFit="0" textRotation="90" vertical="top" wrapText="1"/>
    </xf>
    <xf borderId="0" fillId="0" fontId="43" numFmtId="0" xfId="0" applyAlignment="1" applyFont="1">
      <alignment horizontal="left" vertical="top"/>
    </xf>
    <xf borderId="1" fillId="6" fontId="4" numFmtId="0" xfId="0" applyAlignment="1" applyBorder="1" applyFont="1">
      <alignment horizontal="left" shrinkToFit="0" vertical="top" wrapText="1"/>
    </xf>
    <xf borderId="0" fillId="0" fontId="44" numFmtId="164" xfId="0" applyAlignment="1" applyFont="1" applyNumberFormat="1">
      <alignment horizontal="left" vertical="top"/>
    </xf>
    <xf borderId="0" fillId="0" fontId="45" numFmtId="164" xfId="0" applyAlignment="1" applyFont="1" applyNumberFormat="1">
      <alignment horizontal="left" vertical="top"/>
    </xf>
    <xf borderId="0" fillId="0" fontId="3" numFmtId="49" xfId="0" applyAlignment="1" applyFont="1" applyNumberFormat="1">
      <alignment horizontal="left" shrinkToFit="0" vertical="top" wrapText="1"/>
    </xf>
    <xf borderId="1" fillId="18" fontId="3" numFmtId="0" xfId="0" applyAlignment="1" applyBorder="1" applyFill="1" applyFont="1">
      <alignment horizontal="left" shrinkToFit="0" vertical="top" wrapText="1"/>
    </xf>
    <xf borderId="0" fillId="15" fontId="3" numFmtId="0" xfId="0" applyAlignment="1" applyFont="1">
      <alignment horizontal="left" shrinkToFit="0" vertical="top" wrapText="1"/>
    </xf>
    <xf borderId="1" fillId="19" fontId="3" numFmtId="0" xfId="0" applyAlignment="1" applyBorder="1" applyFill="1" applyFont="1">
      <alignment horizontal="left" shrinkToFit="0" vertical="top" wrapText="1"/>
    </xf>
    <xf borderId="1" fillId="10" fontId="3" numFmtId="0" xfId="0" applyAlignment="1" applyBorder="1" applyFont="1">
      <alignment horizontal="left" readingOrder="0" shrinkToFit="0" vertical="top" wrapText="1"/>
    </xf>
    <xf borderId="0" fillId="0" fontId="46" numFmtId="0" xfId="0" applyAlignment="1" applyFont="1">
      <alignment horizontal="left" readingOrder="0" vertical="top"/>
    </xf>
    <xf borderId="4" fillId="20" fontId="13" numFmtId="0" xfId="0" applyAlignment="1" applyBorder="1" applyFill="1" applyFont="1">
      <alignment horizontal="center" shrinkToFit="0" wrapText="1"/>
    </xf>
    <xf borderId="4" fillId="20" fontId="13" numFmtId="0" xfId="0" applyAlignment="1" applyBorder="1" applyFont="1">
      <alignment horizontal="center" shrinkToFit="0" textRotation="90" wrapText="1"/>
    </xf>
    <xf borderId="4" fillId="20" fontId="13" numFmtId="0" xfId="0" applyAlignment="1" applyBorder="1" applyFont="1">
      <alignment horizontal="center" textRotation="90"/>
    </xf>
    <xf borderId="0" fillId="0" fontId="13" numFmtId="0" xfId="0" applyFont="1"/>
    <xf borderId="0" fillId="0" fontId="13" numFmtId="0" xfId="0" applyAlignment="1" applyFont="1">
      <alignment shrinkToFit="0" wrapText="1"/>
    </xf>
    <xf borderId="0" fillId="0" fontId="47" numFmtId="0" xfId="0" applyAlignment="1" applyFont="1">
      <alignment shrinkToFit="0" wrapText="1"/>
    </xf>
    <xf borderId="0" fillId="0" fontId="48" numFmtId="0" xfId="0" applyAlignment="1" applyFont="1">
      <alignment shrinkToFit="0" wrapText="1"/>
    </xf>
    <xf borderId="0" fillId="0" fontId="49" numFmtId="0" xfId="0" applyFont="1"/>
    <xf borderId="0" fillId="0" fontId="48" numFmtId="0" xfId="0" applyFont="1"/>
    <xf borderId="1" fillId="6" fontId="50" numFmtId="0" xfId="0" applyBorder="1" applyFont="1"/>
    <xf borderId="0" fillId="0" fontId="51" numFmtId="0" xfId="0" applyFont="1"/>
    <xf borderId="1" fillId="6" fontId="13" numFmtId="0" xfId="0" applyBorder="1" applyFont="1"/>
    <xf borderId="0" fillId="0" fontId="5" numFmtId="0" xfId="0" applyAlignment="1" applyFont="1">
      <alignment shrinkToFit="0" wrapText="1"/>
    </xf>
    <xf borderId="0" fillId="0" fontId="52" numFmtId="0" xfId="0" applyAlignment="1" applyFont="1">
      <alignment shrinkToFit="0" wrapText="1"/>
    </xf>
    <xf borderId="0" fillId="0" fontId="53" numFmtId="0" xfId="0" applyAlignment="1" applyFont="1">
      <alignment shrinkToFit="0" wrapText="1"/>
    </xf>
    <xf borderId="0" fillId="0" fontId="54" numFmtId="0" xfId="0" applyAlignment="1" applyFont="1">
      <alignment shrinkToFit="0" wrapText="1"/>
    </xf>
    <xf borderId="0" fillId="0" fontId="55" numFmtId="0" xfId="0" applyFont="1"/>
    <xf borderId="0" fillId="0" fontId="56" numFmtId="0" xfId="0" applyFont="1"/>
    <xf borderId="1" fillId="8" fontId="56" numFmtId="0" xfId="0" applyBorder="1" applyFont="1"/>
    <xf borderId="4" fillId="3" fontId="3" numFmtId="0" xfId="0" applyAlignment="1" applyBorder="1" applyFont="1">
      <alignment horizontal="center" shrinkToFit="0" vertical="center" wrapText="1"/>
    </xf>
    <xf borderId="4" fillId="3" fontId="3" numFmtId="0" xfId="0" applyAlignment="1" applyBorder="1" applyFont="1">
      <alignment horizontal="center" textRotation="90" vertical="top"/>
    </xf>
    <xf borderId="4" fillId="3" fontId="3" numFmtId="0" xfId="0" applyAlignment="1" applyBorder="1" applyFont="1">
      <alignment horizontal="center" shrinkToFit="0" textRotation="90" vertical="top" wrapText="1"/>
    </xf>
    <xf borderId="4" fillId="4" fontId="3" numFmtId="0" xfId="0" applyAlignment="1" applyBorder="1" applyFont="1">
      <alignment horizontal="center" shrinkToFit="0" textRotation="90" vertical="top" wrapText="1"/>
    </xf>
    <xf borderId="4" fillId="5" fontId="3" numFmtId="0" xfId="0" applyAlignment="1" applyBorder="1" applyFont="1">
      <alignment horizontal="center" shrinkToFit="0" textRotation="90" vertical="top" wrapText="1"/>
    </xf>
    <xf borderId="0" fillId="0" fontId="3" numFmtId="0" xfId="0" applyAlignment="1" applyFont="1">
      <alignment horizontal="left" shrinkToFit="0" vertical="center" wrapText="1"/>
    </xf>
    <xf borderId="0" fillId="0" fontId="3" numFmtId="0" xfId="0" applyAlignment="1" applyFont="1">
      <alignment horizontal="center" shrinkToFit="0" vertical="top" wrapText="1"/>
    </xf>
    <xf borderId="0" fillId="0" fontId="3" numFmtId="0" xfId="0" applyAlignment="1" applyFont="1">
      <alignment shrinkToFit="0" vertical="center" wrapText="1"/>
    </xf>
    <xf borderId="0" fillId="0" fontId="57" numFmtId="0" xfId="0" applyAlignment="1" applyFont="1">
      <alignment vertical="top"/>
    </xf>
    <xf borderId="0" fillId="0" fontId="3" numFmtId="0" xfId="0" applyAlignment="1" applyFont="1">
      <alignment shrinkToFit="0" wrapText="1"/>
    </xf>
    <xf borderId="4" fillId="20" fontId="5" numFmtId="0" xfId="0" applyAlignment="1" applyBorder="1" applyFont="1">
      <alignment horizontal="left" shrinkToFit="0" vertical="top" wrapText="1"/>
    </xf>
    <xf borderId="4" fillId="20" fontId="58" numFmtId="0" xfId="0" applyAlignment="1" applyBorder="1" applyFont="1">
      <alignment horizontal="left" shrinkToFit="0" vertical="top" wrapText="1"/>
    </xf>
    <xf borderId="4" fillId="21" fontId="58" numFmtId="0" xfId="0" applyAlignment="1" applyBorder="1" applyFill="1" applyFont="1">
      <alignment horizontal="left" shrinkToFit="0" vertical="top" wrapText="1"/>
    </xf>
    <xf borderId="4" fillId="20" fontId="5" numFmtId="0" xfId="0" applyAlignment="1" applyBorder="1" applyFont="1">
      <alignment horizontal="left" vertical="top"/>
    </xf>
    <xf borderId="4" fillId="20" fontId="13" numFmtId="0" xfId="0" applyAlignment="1" applyBorder="1" applyFont="1">
      <alignment horizontal="center" shrinkToFit="0" vertical="center" wrapText="1"/>
    </xf>
    <xf borderId="0" fillId="0" fontId="4" numFmtId="0" xfId="0" applyAlignment="1" applyFont="1">
      <alignment horizontal="left" readingOrder="0" vertical="top"/>
    </xf>
    <xf borderId="0" fillId="0" fontId="59" numFmtId="0" xfId="0" applyAlignment="1" applyFont="1">
      <alignment horizontal="left" readingOrder="0" shrinkToFit="0" vertical="top" wrapText="1"/>
    </xf>
    <xf borderId="0" fillId="0" fontId="60" numFmtId="0" xfId="0" applyAlignment="1" applyFont="1">
      <alignment horizontal="left" readingOrder="0" shrinkToFit="0" vertical="top" wrapText="1"/>
    </xf>
    <xf borderId="0" fillId="0" fontId="4" numFmtId="0" xfId="0" applyAlignment="1" applyFont="1">
      <alignment horizontal="left" vertical="top"/>
    </xf>
    <xf borderId="0" fillId="0" fontId="61" numFmtId="0" xfId="0" applyAlignment="1" applyFont="1">
      <alignment horizontal="left" shrinkToFit="0" vertical="top" wrapText="1"/>
    </xf>
    <xf borderId="0" fillId="0" fontId="62" numFmtId="0" xfId="0" applyAlignment="1" applyFont="1">
      <alignment horizontal="left" shrinkToFit="0" vertical="top" wrapText="1"/>
    </xf>
    <xf borderId="5" fillId="0" fontId="13" numFmtId="0" xfId="0" applyAlignment="1" applyBorder="1" applyFont="1">
      <alignment horizontal="center" shrinkToFit="0" wrapText="1"/>
    </xf>
    <xf borderId="5" fillId="0" fontId="13" numFmtId="0" xfId="0" applyAlignment="1" applyBorder="1" applyFont="1">
      <alignment shrinkToFit="0" wrapText="1"/>
    </xf>
    <xf borderId="5" fillId="0" fontId="63" numFmtId="0" xfId="0" applyAlignment="1" applyBorder="1" applyFont="1">
      <alignment shrinkToFit="0" wrapText="1"/>
    </xf>
    <xf borderId="5" fillId="0" fontId="13" numFmtId="0" xfId="0" applyAlignment="1" applyBorder="1" applyFont="1">
      <alignment shrinkToFit="0" vertical="center" wrapText="1"/>
    </xf>
    <xf borderId="0" fillId="0" fontId="3" numFmtId="0" xfId="0" applyFont="1"/>
    <xf borderId="4" fillId="20" fontId="64" numFmtId="0" xfId="0" applyAlignment="1" applyBorder="1" applyFont="1">
      <alignment horizontal="center" shrinkToFit="0" vertical="center" wrapText="1"/>
    </xf>
    <xf borderId="4" fillId="21" fontId="64" numFmtId="0" xfId="0" applyAlignment="1" applyBorder="1" applyFont="1">
      <alignment horizontal="center" shrinkToFit="0" vertical="center" wrapText="1"/>
    </xf>
    <xf borderId="4" fillId="20" fontId="64" numFmtId="0" xfId="0" applyAlignment="1" applyBorder="1" applyFont="1">
      <alignment horizontal="left" shrinkToFit="0" vertical="center" wrapText="1"/>
    </xf>
    <xf borderId="4" fillId="20" fontId="13" numFmtId="0" xfId="0" applyAlignment="1" applyBorder="1" applyFont="1">
      <alignment horizontal="left" shrinkToFit="0" vertical="center" wrapText="1"/>
    </xf>
    <xf borderId="0" fillId="0" fontId="55" numFmtId="0" xfId="0" applyAlignment="1" applyFont="1">
      <alignment shrinkToFit="0" wrapText="1"/>
    </xf>
    <xf borderId="0" fillId="0" fontId="55" numFmtId="0" xfId="0" applyAlignment="1" applyFont="1">
      <alignment horizontal="left" shrinkToFit="0" wrapText="1"/>
    </xf>
    <xf borderId="0" fillId="0" fontId="55" numFmtId="0" xfId="0" applyAlignment="1" applyFont="1">
      <alignment horizontal="left" shrinkToFit="0" vertical="top" wrapText="1"/>
    </xf>
    <xf borderId="4" fillId="20" fontId="13" numFmtId="0" xfId="0" applyAlignment="1" applyBorder="1" applyFont="1">
      <alignment horizontal="center" vertical="center"/>
    </xf>
    <xf borderId="0" fillId="0" fontId="55" numFmtId="0" xfId="0" applyAlignment="1" applyFont="1">
      <alignment horizontal="center" shrinkToFit="0" wrapText="1"/>
    </xf>
    <xf borderId="0" fillId="0" fontId="65" numFmtId="0" xfId="0" applyAlignment="1" applyFont="1">
      <alignment shrinkToFit="0" wrapText="1"/>
    </xf>
    <xf borderId="0" fillId="0" fontId="66" numFmtId="0" xfId="0" applyAlignment="1" applyFont="1">
      <alignment shrinkToFit="0" wrapText="1"/>
    </xf>
    <xf borderId="4" fillId="20" fontId="3" numFmtId="0" xfId="0" applyAlignment="1" applyBorder="1" applyFont="1">
      <alignment horizontal="center" shrinkToFit="0" wrapText="1"/>
    </xf>
    <xf borderId="4" fillId="0" fontId="13" numFmtId="0" xfId="0" applyAlignment="1" applyBorder="1" applyFont="1">
      <alignment horizontal="center" shrinkToFit="0" wrapText="1"/>
    </xf>
    <xf borderId="4" fillId="0" fontId="13" numFmtId="0" xfId="0" applyAlignment="1" applyBorder="1" applyFont="1">
      <alignment horizontal="center" textRotation="90"/>
    </xf>
    <xf borderId="4" fillId="0" fontId="13" numFmtId="0" xfId="0" applyAlignment="1" applyBorder="1" applyFont="1">
      <alignment horizontal="center" shrinkToFit="0" textRotation="90" wrapText="1"/>
    </xf>
    <xf borderId="0" fillId="0" fontId="13" numFmtId="0" xfId="0" applyAlignment="1" applyFont="1">
      <alignment horizontal="center"/>
    </xf>
    <xf borderId="1" fillId="9" fontId="13" numFmtId="0" xfId="0" applyAlignment="1" applyBorder="1" applyFont="1">
      <alignment shrinkToFit="0" wrapText="1"/>
    </xf>
    <xf borderId="1" fillId="9" fontId="13" numFmtId="0" xfId="0" applyBorder="1" applyFont="1"/>
    <xf borderId="1" fillId="9" fontId="13" numFmtId="0" xfId="0" applyAlignment="1" applyBorder="1" applyFont="1">
      <alignment horizontal="left"/>
    </xf>
    <xf borderId="1" fillId="22" fontId="13" numFmtId="0" xfId="0" applyAlignment="1" applyBorder="1" applyFill="1" applyFont="1">
      <alignment shrinkToFit="0" wrapText="1"/>
    </xf>
    <xf borderId="0" fillId="0" fontId="67" numFmtId="0" xfId="0" applyAlignment="1" applyFont="1">
      <alignment shrinkToFit="1" wrapText="0"/>
    </xf>
    <xf borderId="0" fillId="0" fontId="13" numFmtId="0" xfId="0" applyAlignment="1" applyFont="1">
      <alignment horizontal="center" shrinkToFit="0" wrapText="1"/>
    </xf>
    <xf borderId="1" fillId="19" fontId="13" numFmtId="0" xfId="0" applyAlignment="1" applyBorder="1" applyFont="1">
      <alignment shrinkToFit="0" wrapText="1"/>
    </xf>
    <xf borderId="1" fillId="16" fontId="13" numFmtId="0" xfId="0" applyAlignment="1" applyBorder="1" applyFont="1">
      <alignment shrinkToFit="0" wrapText="1"/>
    </xf>
    <xf borderId="1" fillId="9" fontId="13" numFmtId="0" xfId="0" applyAlignment="1" applyBorder="1" applyFont="1">
      <alignment shrinkToFit="0" vertical="center" wrapText="1"/>
    </xf>
    <xf borderId="0" fillId="0" fontId="13" numFmtId="0" xfId="0" applyAlignment="1" applyFont="1">
      <alignment vertical="center"/>
    </xf>
    <xf borderId="0" fillId="0" fontId="13" numFmtId="0" xfId="0" applyAlignment="1" applyFont="1">
      <alignment shrinkToFit="0" vertical="center" wrapText="1"/>
    </xf>
    <xf borderId="1" fillId="23" fontId="68" numFmtId="0" xfId="0" applyAlignment="1" applyBorder="1" applyFill="1" applyFont="1">
      <alignment shrinkToFit="0" wrapText="1"/>
    </xf>
    <xf borderId="0" fillId="0" fontId="13" numFmtId="0" xfId="0" applyAlignment="1" applyFont="1">
      <alignment shrinkToFit="1" wrapText="0"/>
    </xf>
    <xf borderId="1" fillId="15" fontId="13" numFmtId="0" xfId="0" applyBorder="1" applyFont="1"/>
    <xf borderId="1" fillId="15" fontId="13" numFmtId="0" xfId="0" applyAlignment="1" applyBorder="1" applyFont="1">
      <alignment horizontal="center"/>
    </xf>
    <xf borderId="1" fillId="15" fontId="13" numFmtId="0" xfId="0" applyAlignment="1" applyBorder="1" applyFont="1">
      <alignment shrinkToFit="0" wrapText="1"/>
    </xf>
    <xf borderId="1" fillId="15" fontId="69" numFmtId="0" xfId="0" applyAlignment="1" applyBorder="1" applyFont="1">
      <alignment shrinkToFit="0" wrapText="1"/>
    </xf>
    <xf borderId="0" fillId="0" fontId="70" numFmtId="0" xfId="0" applyAlignment="1" applyFont="1">
      <alignment shrinkToFit="0" wrapText="1"/>
    </xf>
    <xf borderId="0" fillId="0" fontId="71" numFmtId="0" xfId="0" applyAlignment="1" applyFont="1">
      <alignment shrinkToFit="0" wrapText="1"/>
    </xf>
    <xf borderId="0" fillId="0" fontId="13" numFmtId="0" xfId="0" applyAlignment="1" applyFont="1">
      <alignment vertical="top"/>
    </xf>
    <xf borderId="0" fillId="0" fontId="13" numFmtId="0" xfId="0" applyAlignment="1" applyFont="1">
      <alignment horizontal="center" vertical="top"/>
    </xf>
    <xf borderId="0" fillId="0" fontId="13" numFmtId="0" xfId="0" applyAlignment="1" applyFont="1">
      <alignment horizontal="center" shrinkToFit="0" vertical="top" wrapText="1"/>
    </xf>
    <xf borderId="0" fillId="0" fontId="13" numFmtId="0" xfId="0" applyAlignment="1" applyFont="1">
      <alignment shrinkToFit="0" vertical="top" wrapText="1"/>
    </xf>
    <xf borderId="0" fillId="0" fontId="72" numFmtId="0" xfId="0" applyAlignment="1" applyFont="1">
      <alignment shrinkToFit="0" vertical="top" wrapText="1"/>
    </xf>
    <xf borderId="0" fillId="0" fontId="0" numFmtId="0" xfId="0" applyAlignment="1" applyFont="1">
      <alignment vertical="top"/>
    </xf>
    <xf borderId="0" fillId="0" fontId="0" numFmtId="0" xfId="0" applyAlignment="1" applyFont="1">
      <alignment horizontal="center"/>
    </xf>
    <xf borderId="0" fillId="0" fontId="0" numFmtId="0" xfId="0" applyAlignment="1" applyFont="1">
      <alignment horizontal="left" shrinkToFit="0" wrapText="1"/>
    </xf>
    <xf borderId="0" fillId="0" fontId="73" numFmtId="0" xfId="0" applyAlignment="1" applyFont="1">
      <alignment shrinkToFit="0" wrapText="1"/>
    </xf>
    <xf borderId="6" fillId="20" fontId="13" numFmtId="0" xfId="0" applyAlignment="1" applyBorder="1" applyFont="1">
      <alignment horizontal="center" shrinkToFit="0" wrapText="1"/>
    </xf>
    <xf borderId="0" fillId="0" fontId="67" numFmtId="0" xfId="0" applyFont="1"/>
    <xf borderId="0" fillId="0" fontId="74" numFmtId="0" xfId="0" applyFont="1"/>
    <xf borderId="0" fillId="0" fontId="29" numFmtId="0" xfId="0" applyFont="1"/>
    <xf borderId="0" fillId="0" fontId="29" numFmtId="0" xfId="0" applyAlignment="1" applyFont="1">
      <alignment shrinkToFit="0" wrapText="1"/>
    </xf>
    <xf borderId="0" fillId="0" fontId="75" numFmtId="0" xfId="0" applyAlignment="1" applyFont="1">
      <alignment shrinkToFit="0" wrapText="1"/>
    </xf>
    <xf borderId="0" fillId="0" fontId="24" numFmtId="0" xfId="0" applyFont="1"/>
    <xf borderId="0" fillId="0" fontId="76" numFmtId="0" xfId="0" applyAlignment="1" applyFont="1">
      <alignment shrinkToFit="0" wrapText="1"/>
    </xf>
    <xf borderId="0" fillId="0" fontId="77" numFmtId="0" xfId="0" applyAlignment="1" applyFont="1">
      <alignment shrinkToFit="0" wrapText="1"/>
    </xf>
    <xf borderId="0" fillId="0" fontId="55" numFmtId="0" xfId="0" applyAlignment="1" applyFont="1">
      <alignment shrinkToFit="0" vertical="top" wrapText="1"/>
    </xf>
  </cellXfs>
  <cellStyles count="1">
    <cellStyle xfId="0" name="Normal" builtinId="0"/>
  </cellStyles>
  <dxfs count="0"/>
</styleSheet>
</file>

<file path=xl/_rels/workbook.xml.rels><?xml version="1.0" encoding="UTF-8" standalone="yes"?><Relationships xmlns="http://schemas.openxmlformats.org/package/2006/relationships"><Relationship Id="rId11" Type="http://schemas.openxmlformats.org/officeDocument/2006/relationships/worksheet" Target="worksheets/sheet9.xml"/><Relationship Id="rId10" Type="http://schemas.openxmlformats.org/officeDocument/2006/relationships/worksheet" Target="worksheets/sheet8.xml"/><Relationship Id="rId13" Type="http://schemas.openxmlformats.org/officeDocument/2006/relationships/worksheet" Target="worksheets/sheet11.xml"/><Relationship Id="rId12" Type="http://schemas.openxmlformats.org/officeDocument/2006/relationships/worksheet" Target="worksheets/sheet10.xml"/><Relationship Id="rId15" Type="http://schemas.openxmlformats.org/officeDocument/2006/relationships/worksheet" Target="worksheets/sheet13.xml"/><Relationship Id="rId14" Type="http://schemas.openxmlformats.org/officeDocument/2006/relationships/worksheet" Target="worksheets/sheet12.xml"/><Relationship Id="rId1" Type="http://schemas.openxmlformats.org/officeDocument/2006/relationships/styles" Target="styles.xml"/><Relationship Id="rId2" Type="http://schemas.openxmlformats.org/officeDocument/2006/relationships/sharedStrings" Target="sharedStrings.xml"/><Relationship Id="rId3" Type="http://schemas.openxmlformats.org/officeDocument/2006/relationships/worksheet" Target="worksheets/sheet1.xml"/><Relationship Id="rId4" Type="http://schemas.openxmlformats.org/officeDocument/2006/relationships/worksheet" Target="worksheets/sheet2.xml"/><Relationship Id="rId9" Type="http://schemas.openxmlformats.org/officeDocument/2006/relationships/worksheet" Target="worksheets/sheet7.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3886200</xdr:colOff>
      <xdr:row>3</xdr:row>
      <xdr:rowOff>247650</xdr:rowOff>
    </xdr:from>
    <xdr:ext cx="1381125" cy="381000"/>
    <xdr:sp>
      <xdr:nvSpPr>
        <xdr:cNvPr id="3" name="Shape 3"/>
        <xdr:cNvSpPr txBox="1"/>
      </xdr:nvSpPr>
      <xdr:spPr>
        <a:xfrm>
          <a:off x="4658729" y="3592930"/>
          <a:ext cx="1374543" cy="374141"/>
        </a:xfrm>
        <a:prstGeom prst="rect">
          <a:avLst/>
        </a:prstGeom>
        <a:solidFill>
          <a:schemeClr val="accent2"/>
        </a:solidFill>
        <a:ln>
          <a:noFill/>
        </a:ln>
      </xdr:spPr>
      <xdr:txBody>
        <a:bodyPr anchorCtr="0" anchor="t" bIns="45700" lIns="91425" spcFirstLastPara="1" rIns="91425" wrap="square" tIns="45700">
          <a:noAutofit/>
        </a:bodyPr>
        <a:lstStyle/>
        <a:p>
          <a:pPr indent="0" lvl="0" marL="0" rtl="0" algn="l">
            <a:spcBef>
              <a:spcPts val="0"/>
            </a:spcBef>
            <a:spcAft>
              <a:spcPts val="0"/>
            </a:spcAft>
            <a:buNone/>
          </a:pPr>
          <a:r>
            <a:rPr b="1" lang="en-US" sz="1800">
              <a:solidFill>
                <a:schemeClr val="dk1"/>
              </a:solidFill>
              <a:latin typeface="Calibri"/>
              <a:ea typeface="Calibri"/>
              <a:cs typeface="Calibri"/>
              <a:sym typeface="Calibri"/>
            </a:rPr>
            <a:t>See next tab</a:t>
          </a:r>
          <a:endParaRPr sz="1400"/>
        </a:p>
      </xdr:txBody>
    </xdr:sp>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0</xdr:colOff>
      <xdr:row>2</xdr:row>
      <xdr:rowOff>0</xdr:rowOff>
    </xdr:from>
    <xdr:ext cx="1619250" cy="381000"/>
    <xdr:sp>
      <xdr:nvSpPr>
        <xdr:cNvPr id="6" name="Shape 6"/>
        <xdr:cNvSpPr txBox="1"/>
      </xdr:nvSpPr>
      <xdr:spPr>
        <a:xfrm>
          <a:off x="4540972" y="3592930"/>
          <a:ext cx="1610056" cy="374141"/>
        </a:xfrm>
        <a:prstGeom prst="rect">
          <a:avLst/>
        </a:prstGeom>
        <a:solidFill>
          <a:schemeClr val="accent2"/>
        </a:solidFill>
        <a:ln>
          <a:noFill/>
        </a:ln>
      </xdr:spPr>
      <xdr:txBody>
        <a:bodyPr anchorCtr="0" anchor="t" bIns="45700" lIns="91425" spcFirstLastPara="1" rIns="91425" wrap="square" tIns="45700">
          <a:noAutofit/>
        </a:bodyPr>
        <a:lstStyle/>
        <a:p>
          <a:pPr indent="0" lvl="0" marL="0" rtl="0" algn="l">
            <a:spcBef>
              <a:spcPts val="0"/>
            </a:spcBef>
            <a:spcAft>
              <a:spcPts val="0"/>
            </a:spcAft>
            <a:buNone/>
          </a:pPr>
          <a:r>
            <a:rPr b="1" lang="en-US" sz="1800">
              <a:solidFill>
                <a:schemeClr val="dk1"/>
              </a:solidFill>
              <a:latin typeface="Calibri"/>
              <a:ea typeface="Calibri"/>
              <a:cs typeface="Calibri"/>
              <a:sym typeface="Calibri"/>
            </a:rPr>
            <a:t>Coming</a:t>
          </a:r>
          <a:r>
            <a:rPr b="1" lang="en-US" sz="1800">
              <a:solidFill>
                <a:schemeClr val="dk1"/>
              </a:solidFill>
              <a:latin typeface="Calibri"/>
              <a:ea typeface="Calibri"/>
              <a:cs typeface="Calibri"/>
              <a:sym typeface="Calibri"/>
            </a:rPr>
            <a:t> soon...</a:t>
          </a:r>
          <a:endParaRPr b="1" sz="1800"/>
        </a:p>
      </xdr:txBody>
    </xdr:sp>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971550</xdr:colOff>
      <xdr:row>1</xdr:row>
      <xdr:rowOff>742950</xdr:rowOff>
    </xdr:from>
    <xdr:ext cx="1619250" cy="381000"/>
    <xdr:sp>
      <xdr:nvSpPr>
        <xdr:cNvPr id="7" name="Shape 7"/>
        <xdr:cNvSpPr txBox="1"/>
      </xdr:nvSpPr>
      <xdr:spPr>
        <a:xfrm>
          <a:off x="4540972" y="3592930"/>
          <a:ext cx="1610056" cy="374141"/>
        </a:xfrm>
        <a:prstGeom prst="rect">
          <a:avLst/>
        </a:prstGeom>
        <a:solidFill>
          <a:schemeClr val="accent2"/>
        </a:solidFill>
        <a:ln>
          <a:noFill/>
        </a:ln>
      </xdr:spPr>
      <xdr:txBody>
        <a:bodyPr anchorCtr="0" anchor="t" bIns="45700" lIns="91425" spcFirstLastPara="1" rIns="91425" wrap="square" tIns="45700">
          <a:noAutofit/>
        </a:bodyPr>
        <a:lstStyle/>
        <a:p>
          <a:pPr indent="0" lvl="0" marL="0" rtl="0" algn="l">
            <a:spcBef>
              <a:spcPts val="0"/>
            </a:spcBef>
            <a:spcAft>
              <a:spcPts val="0"/>
            </a:spcAft>
            <a:buNone/>
          </a:pPr>
          <a:r>
            <a:rPr b="1" lang="en-US" sz="1800">
              <a:solidFill>
                <a:schemeClr val="dk1"/>
              </a:solidFill>
              <a:latin typeface="Calibri"/>
              <a:ea typeface="Calibri"/>
              <a:cs typeface="Calibri"/>
              <a:sym typeface="Calibri"/>
            </a:rPr>
            <a:t>Coming</a:t>
          </a:r>
          <a:r>
            <a:rPr b="1" lang="en-US" sz="1800">
              <a:solidFill>
                <a:schemeClr val="dk1"/>
              </a:solidFill>
              <a:latin typeface="Calibri"/>
              <a:ea typeface="Calibri"/>
              <a:cs typeface="Calibri"/>
              <a:sym typeface="Calibri"/>
            </a:rPr>
            <a:t> soon...</a:t>
          </a:r>
          <a:endParaRPr b="1" sz="1800"/>
        </a:p>
      </xdr:txBody>
    </xdr:sp>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295275</xdr:colOff>
      <xdr:row>9</xdr:row>
      <xdr:rowOff>28575</xdr:rowOff>
    </xdr:from>
    <xdr:ext cx="5276850" cy="1352550"/>
    <xdr:sp>
      <xdr:nvSpPr>
        <xdr:cNvPr id="4" name="Shape 4"/>
        <xdr:cNvSpPr txBox="1"/>
      </xdr:nvSpPr>
      <xdr:spPr>
        <a:xfrm>
          <a:off x="2712338" y="3107637"/>
          <a:ext cx="5267325" cy="1344727"/>
        </a:xfrm>
        <a:prstGeom prst="rect">
          <a:avLst/>
        </a:prstGeom>
        <a:solidFill>
          <a:schemeClr val="accent2"/>
        </a:solidFill>
        <a:ln>
          <a:noFill/>
        </a:ln>
      </xdr:spPr>
      <xdr:txBody>
        <a:bodyPr anchorCtr="0" anchor="t" bIns="45700" lIns="91425" spcFirstLastPara="1" rIns="91425" wrap="square" tIns="45700">
          <a:noAutofit/>
        </a:bodyPr>
        <a:lstStyle/>
        <a:p>
          <a:pPr indent="0" lvl="0" marL="0" rtl="0" algn="l">
            <a:spcBef>
              <a:spcPts val="0"/>
            </a:spcBef>
            <a:spcAft>
              <a:spcPts val="0"/>
            </a:spcAft>
            <a:buNone/>
          </a:pPr>
          <a:r>
            <a:rPr b="1" lang="en-US" sz="2000">
              <a:solidFill>
                <a:schemeClr val="dk1"/>
              </a:solidFill>
              <a:latin typeface="Calibri"/>
              <a:ea typeface="Calibri"/>
              <a:cs typeface="Calibri"/>
              <a:sym typeface="Calibri"/>
            </a:rPr>
            <a:t>This list</a:t>
          </a:r>
          <a:r>
            <a:rPr b="1" lang="en-US" sz="2000">
              <a:solidFill>
                <a:schemeClr val="dk1"/>
              </a:solidFill>
              <a:latin typeface="Calibri"/>
              <a:ea typeface="Calibri"/>
              <a:cs typeface="Calibri"/>
              <a:sym typeface="Calibri"/>
            </a:rPr>
            <a:t> was generated by a generic PubMed search in 2014. The search should be re-generated, inclusive of "Dercum's" and "Adiposis Dolorosa".</a:t>
          </a:r>
          <a:endParaRPr sz="1400"/>
        </a:p>
      </xdr:txBody>
    </xdr:sp>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1181100</xdr:colOff>
      <xdr:row>1</xdr:row>
      <xdr:rowOff>742950</xdr:rowOff>
    </xdr:from>
    <xdr:ext cx="9563100" cy="1228725"/>
    <xdr:sp>
      <xdr:nvSpPr>
        <xdr:cNvPr id="5" name="Shape 5"/>
        <xdr:cNvSpPr txBox="1"/>
      </xdr:nvSpPr>
      <xdr:spPr>
        <a:xfrm>
          <a:off x="567929" y="3170218"/>
          <a:ext cx="9556142" cy="1219565"/>
        </a:xfrm>
        <a:prstGeom prst="rect">
          <a:avLst/>
        </a:prstGeom>
        <a:solidFill>
          <a:schemeClr val="accent2"/>
        </a:solidFill>
        <a:ln>
          <a:noFill/>
        </a:ln>
      </xdr:spPr>
      <xdr:txBody>
        <a:bodyPr anchorCtr="0" anchor="t" bIns="45700" lIns="91425" spcFirstLastPara="1" rIns="91425" wrap="square" tIns="45700">
          <a:noAutofit/>
        </a:bodyPr>
        <a:lstStyle/>
        <a:p>
          <a:pPr indent="0" lvl="0" marL="0" rtl="0" algn="l">
            <a:spcBef>
              <a:spcPts val="0"/>
            </a:spcBef>
            <a:spcAft>
              <a:spcPts val="0"/>
            </a:spcAft>
            <a:buNone/>
          </a:pPr>
          <a:r>
            <a:rPr b="1" lang="en-US" sz="1800">
              <a:solidFill>
                <a:schemeClr val="dk1"/>
              </a:solidFill>
              <a:latin typeface="Calibri"/>
              <a:ea typeface="Calibri"/>
              <a:cs typeface="Calibri"/>
              <a:sym typeface="Calibri"/>
            </a:rPr>
            <a:t>This is a list</a:t>
          </a:r>
          <a:r>
            <a:rPr b="1" lang="en-US" sz="1800">
              <a:solidFill>
                <a:schemeClr val="dk1"/>
              </a:solidFill>
              <a:latin typeface="Calibri"/>
              <a:ea typeface="Calibri"/>
              <a:cs typeface="Calibri"/>
              <a:sym typeface="Calibri"/>
            </a:rPr>
            <a:t> that was generated by:</a:t>
          </a:r>
          <a:endParaRPr sz="1400"/>
        </a:p>
        <a:p>
          <a:pPr indent="0" lvl="0" marL="0" rtl="0" algn="l">
            <a:spcBef>
              <a:spcPts val="0"/>
            </a:spcBef>
            <a:spcAft>
              <a:spcPts val="0"/>
            </a:spcAft>
            <a:buNone/>
          </a:pPr>
          <a:r>
            <a:rPr b="1" lang="en-US" sz="1800">
              <a:solidFill>
                <a:schemeClr val="dk1"/>
              </a:solidFill>
              <a:latin typeface="Calibri"/>
              <a:ea typeface="Calibri"/>
              <a:cs typeface="Calibri"/>
              <a:sym typeface="Calibri"/>
            </a:rPr>
            <a:t>- Obtaining a list of all researchers who attended the GRC-Lympgatics conference in 2014</a:t>
          </a:r>
          <a:endParaRPr sz="1400"/>
        </a:p>
        <a:p>
          <a:pPr indent="0" lvl="0" marL="0" rtl="0" algn="l">
            <a:spcBef>
              <a:spcPts val="0"/>
            </a:spcBef>
            <a:spcAft>
              <a:spcPts val="0"/>
            </a:spcAft>
            <a:buNone/>
          </a:pPr>
          <a:r>
            <a:rPr b="1" lang="en-US" sz="1800">
              <a:solidFill>
                <a:schemeClr val="dk1"/>
              </a:solidFill>
              <a:latin typeface="Calibri"/>
              <a:ea typeface="Calibri"/>
              <a:cs typeface="Calibri"/>
              <a:sym typeface="Calibri"/>
            </a:rPr>
            <a:t>- Obtaining a list of their publications since the conference to mid-2015 through PubMed searches</a:t>
          </a:r>
          <a:endParaRPr sz="1400"/>
        </a:p>
        <a:p>
          <a:pPr indent="0" lvl="0" marL="0" rtl="0" algn="l">
            <a:spcBef>
              <a:spcPts val="0"/>
            </a:spcBef>
            <a:spcAft>
              <a:spcPts val="0"/>
            </a:spcAft>
            <a:buNone/>
          </a:pPr>
          <a:r>
            <a:rPr b="1" lang="en-US" sz="1800">
              <a:solidFill>
                <a:schemeClr val="dk1"/>
              </a:solidFill>
              <a:latin typeface="Calibri"/>
              <a:ea typeface="Calibri"/>
              <a:cs typeface="Calibri"/>
              <a:sym typeface="Calibri"/>
            </a:rPr>
            <a:t>This is NOT a complete view of lymphatics research.</a:t>
          </a:r>
          <a:endParaRPr b="1" sz="1800"/>
        </a:p>
      </xdr:txBody>
    </xdr:sp>
    <xdr:clientData fLocksWithSheet="0"/>
  </xdr:oneCellAnchor>
</xdr:wsDr>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hyperlink" Target="http://www.ncbi.nlm.nih.gov/pubmed/?term=14557463" TargetMode="External"/><Relationship Id="rId2" Type="http://schemas.openxmlformats.org/officeDocument/2006/relationships/hyperlink" Target="http://www.ncbi.nlm.nih.gov/pubmed/?term=12766116" TargetMode="External"/><Relationship Id="rId3"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hyperlink" Target="http://www.thepainrelieffoundation.com/conditions/eds-functional-somatic/" TargetMode="External"/><Relationship Id="rId2" Type="http://schemas.openxmlformats.org/officeDocument/2006/relationships/hyperlink" Target="http://www.consultant360.com/articles/common-tragedies-lax-joint-syndromes-broken-hearts-fallen-men-and-loose-women" TargetMode="External"/><Relationship Id="rId3"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hyperlink" Target="https://www.researchgate.net/profile/Agata_Wronska2/publication/230859624_Structural_and_biochemical_characteristics_of_various_whiteadipose_tissue_depots/links/0fcfd5100ea1535f84000000.pdf" TargetMode="External"/><Relationship Id="rId2"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40" Type="http://schemas.openxmlformats.org/officeDocument/2006/relationships/hyperlink" Target="https://pubmed.ncbi.nlm.nih.gov/32271105/" TargetMode="External"/><Relationship Id="rId190" Type="http://schemas.openxmlformats.org/officeDocument/2006/relationships/hyperlink" Target="https://www.researchgate.net/publication/279716850_Treatment_of_lipoedema_using_liposuction_Results_of_our_own_surveys" TargetMode="External"/><Relationship Id="rId42" Type="http://schemas.openxmlformats.org/officeDocument/2006/relationships/hyperlink" Target="https://www.ncbi.nlm.nih.gov/books/NBK552156/?report=printable" TargetMode="External"/><Relationship Id="rId41" Type="http://schemas.openxmlformats.org/officeDocument/2006/relationships/hyperlink" Target="https://pubmed.ncbi.nlm.nih.gov/32271102/" TargetMode="External"/><Relationship Id="rId44" Type="http://schemas.openxmlformats.org/officeDocument/2006/relationships/hyperlink" Target="https://journals.sagepub.com/doi/10.1177/0268355519885217" TargetMode="External"/><Relationship Id="rId194" Type="http://schemas.openxmlformats.org/officeDocument/2006/relationships/hyperlink" Target="https://www.sciencedirect.com/science/article/abs/pii/S015196381500455X?via%3Dihub" TargetMode="External"/><Relationship Id="rId43" Type="http://schemas.openxmlformats.org/officeDocument/2006/relationships/hyperlink" Target="https://www.ncbi.nlm.nih.gov/pubmed/31895524" TargetMode="External"/><Relationship Id="rId193" Type="http://schemas.openxmlformats.org/officeDocument/2006/relationships/hyperlink" Target="http://www.ncbi.nlm.nih.gov/pubmed/26256653" TargetMode="External"/><Relationship Id="rId46" Type="http://schemas.openxmlformats.org/officeDocument/2006/relationships/hyperlink" Target="https://www.ncbi.nlm.nih.gov/pubmed/31764671" TargetMode="External"/><Relationship Id="rId192" Type="http://schemas.openxmlformats.org/officeDocument/2006/relationships/hyperlink" Target="https://journals.lww.com/plasreconsurg/Abstract/2015/10000/Management_of_Vascular_Anomalies_and_Related.33.aspx" TargetMode="External"/><Relationship Id="rId45" Type="http://schemas.openxmlformats.org/officeDocument/2006/relationships/hyperlink" Target="https://journals.lww.com/plasreconsurg/Fulltext/2019/12000/New_Insights_on_Lipedema__The_Enigmatic_Disease_of.46.aspx" TargetMode="External"/><Relationship Id="rId191" Type="http://schemas.openxmlformats.org/officeDocument/2006/relationships/hyperlink" Target="http://www.ncbi.nlm.nih.gov/pubmed/26397270" TargetMode="External"/><Relationship Id="rId48" Type="http://schemas.openxmlformats.org/officeDocument/2006/relationships/hyperlink" Target="https://www.openaccessjournals.com/articles/subclinical-systemic-lymphedema-in-patients-with-obesity-and-lipedema-13051.html" TargetMode="External"/><Relationship Id="rId187" Type="http://schemas.openxmlformats.org/officeDocument/2006/relationships/hyperlink" Target="http://www.magonlinelibrary.com/doi/10.12968/pnur.2016.27.7.325" TargetMode="External"/><Relationship Id="rId47" Type="http://schemas.openxmlformats.org/officeDocument/2006/relationships/hyperlink" Target="https://www.intechopen.com/online-first/lipedema-a-painful-adipose-tissue-disorder" TargetMode="External"/><Relationship Id="rId186" Type="http://schemas.openxmlformats.org/officeDocument/2006/relationships/hyperlink" Target="http://www.magonlinelibrary.com/doi/10.12968/pnur.2016.27.7.325" TargetMode="External"/><Relationship Id="rId185" Type="http://schemas.openxmlformats.org/officeDocument/2006/relationships/hyperlink" Target="http://www.ncbi.nlm.nih.gov/pubmed/26574236" TargetMode="External"/><Relationship Id="rId49" Type="http://schemas.openxmlformats.org/officeDocument/2006/relationships/hyperlink" Target="https://onlinelibrary.wiley.com/doi/full/10.1002/oby.22597" TargetMode="External"/><Relationship Id="rId184" Type="http://schemas.openxmlformats.org/officeDocument/2006/relationships/hyperlink" Target="http://www.lipoedema.co.uk/wp-content/uploads/2012/10/Schmeller-8-year-study.pdf" TargetMode="External"/><Relationship Id="rId189" Type="http://schemas.openxmlformats.org/officeDocument/2006/relationships/hyperlink" Target="http://www.ncbi.nlm.nih.gov/pubmed/26418584" TargetMode="External"/><Relationship Id="rId188" Type="http://schemas.openxmlformats.org/officeDocument/2006/relationships/hyperlink" Target="http://www.lipoedema.co.uk/wp-content/uploads/2012/09/BJCN_2015_CO_Supp_FetzerLipoedema.pdf" TargetMode="External"/><Relationship Id="rId31" Type="http://schemas.openxmlformats.org/officeDocument/2006/relationships/hyperlink" Target="https://pubmed.ncbi.nlm.nih.gov/32271101/" TargetMode="External"/><Relationship Id="rId30" Type="http://schemas.openxmlformats.org/officeDocument/2006/relationships/hyperlink" Target="https://www.sciencedirect.com/science/article/pii/S0730725X2030240X" TargetMode="External"/><Relationship Id="rId33" Type="http://schemas.openxmlformats.org/officeDocument/2006/relationships/hyperlink" Target="https://pubmed.ncbi.nlm.nih.gov/32560947/" TargetMode="External"/><Relationship Id="rId183" Type="http://schemas.openxmlformats.org/officeDocument/2006/relationships/hyperlink" Target="https://www.lipedema.net/wp-content/uploads/2019/05/German_Lipodem_Guidelines_2015-de_de-en_us-C.pdf" TargetMode="External"/><Relationship Id="rId32" Type="http://schemas.openxmlformats.org/officeDocument/2006/relationships/hyperlink" Target="https://www.magonlinelibrary.com/doi/abs/10.12968/bjcn.2020.25.Sup4.S6?rfr_dat=cr_pub++0pubmed&amp;url_ver=Z39.88-2003&amp;rfr_id=ori%3Arid%3Acrossref.org" TargetMode="External"/><Relationship Id="rId182" Type="http://schemas.openxmlformats.org/officeDocument/2006/relationships/hyperlink" Target="http://www.ncbi.nlm.nih.gov/pubmed/27169339" TargetMode="External"/><Relationship Id="rId35" Type="http://schemas.openxmlformats.org/officeDocument/2006/relationships/hyperlink" Target="https://www.ncbi.nlm.nih.gov/pubmed/?term=SVF-derived+extracellular+vesicles+carry+characteristic+miRNAs+in+lipedema" TargetMode="External"/><Relationship Id="rId181" Type="http://schemas.openxmlformats.org/officeDocument/2006/relationships/hyperlink" Target="http://www.ncbi.nlm.nih.gov/pubmed/27206360" TargetMode="External"/><Relationship Id="rId34" Type="http://schemas.openxmlformats.org/officeDocument/2006/relationships/hyperlink" Target="https://search.proquest.com/openview/e6c973e42b5408cb344669d35409a5f6/1?pq-origsite=gscholar&amp;cbl=2041939" TargetMode="External"/><Relationship Id="rId180" Type="http://schemas.openxmlformats.org/officeDocument/2006/relationships/hyperlink" Target="http://www.ncbi.nlm.nih.gov/pubmed/27489034" TargetMode="External"/><Relationship Id="rId37" Type="http://schemas.openxmlformats.org/officeDocument/2006/relationships/hyperlink" Target="https://www.europeanreview.org/wp/wp-content/uploads/3236-3244.pdf" TargetMode="External"/><Relationship Id="rId176" Type="http://schemas.openxmlformats.org/officeDocument/2006/relationships/hyperlink" Target="https://onlinelibrary.wiley.com/doi/epdf/10.1111/ddg.12813" TargetMode="External"/><Relationship Id="rId297" Type="http://schemas.openxmlformats.org/officeDocument/2006/relationships/hyperlink" Target="http://www.o-wm.com/content/lymphedema-morbidly-obese-patient-unique-challenges-a-unique-population" TargetMode="External"/><Relationship Id="rId36" Type="http://schemas.openxmlformats.org/officeDocument/2006/relationships/hyperlink" Target="http://scholar.google.com/scholar_url?url=https://www.mdpi.com/2072-6643/12/5/1211/pdf&amp;hl=en&amp;sa=X&amp;d=14934275954996452569&amp;scisig=AAGBfm23PY2T9uGfyHNFqXpzFqpyyrVWmw&amp;nossl=1&amp;oi=scholaralrt&amp;hist=ZBHknNQAAAAJ:9747009315148160628:AAGBfm0dNUCov-TeYWdZ6PbRGFHT-lrxAg" TargetMode="External"/><Relationship Id="rId175" Type="http://schemas.openxmlformats.org/officeDocument/2006/relationships/hyperlink" Target="https://pubmed.ncbi.nlm.nih.gov/27018637/" TargetMode="External"/><Relationship Id="rId296" Type="http://schemas.openxmlformats.org/officeDocument/2006/relationships/hyperlink" Target="http://www.ncbi.nlm.nih.gov/pubmed/18420091" TargetMode="External"/><Relationship Id="rId39" Type="http://schemas.openxmlformats.org/officeDocument/2006/relationships/hyperlink" Target="https://pubmed.ncbi.nlm.nih.gov/32271105/" TargetMode="External"/><Relationship Id="rId174" Type="http://schemas.openxmlformats.org/officeDocument/2006/relationships/hyperlink" Target="http://www.ncbi.nlm.nih.gov/pubmed/27046425" TargetMode="External"/><Relationship Id="rId295" Type="http://schemas.openxmlformats.org/officeDocument/2006/relationships/hyperlink" Target="http://www.ncbi.nlm.nih.gov/pubmed/18512541" TargetMode="External"/><Relationship Id="rId38" Type="http://schemas.openxmlformats.org/officeDocument/2006/relationships/hyperlink" Target="https://www.ncbi.nlm.nih.gov/pubmed/32271442" TargetMode="External"/><Relationship Id="rId173" Type="http://schemas.openxmlformats.org/officeDocument/2006/relationships/hyperlink" Target="http://www.ncbi.nlm.nih.gov/pubmed/27046426" TargetMode="External"/><Relationship Id="rId294" Type="http://schemas.openxmlformats.org/officeDocument/2006/relationships/hyperlink" Target="http://www.ncbi.nlm.nih.gov/pubmed/19306662" TargetMode="External"/><Relationship Id="rId179" Type="http://schemas.openxmlformats.org/officeDocument/2006/relationships/hyperlink" Target="http://www.ncbi.nlm.nih.gov/pubmed/27049087" TargetMode="External"/><Relationship Id="rId178" Type="http://schemas.openxmlformats.org/officeDocument/2006/relationships/hyperlink" Target="http://www.ncbi.nlm.nih.gov/pubmed/26216585" TargetMode="External"/><Relationship Id="rId299" Type="http://schemas.openxmlformats.org/officeDocument/2006/relationships/hyperlink" Target="http://www.ncbi.nlm.nih.gov/pubmed/18977739" TargetMode="External"/><Relationship Id="rId177" Type="http://schemas.openxmlformats.org/officeDocument/2006/relationships/hyperlink" Target="https://pubmed.ncbi.nlm.nih.gov/26825166/" TargetMode="External"/><Relationship Id="rId298" Type="http://schemas.openxmlformats.org/officeDocument/2006/relationships/hyperlink" Target="http://www.ncbi.nlm.nih.gov/pubmed/18250486" TargetMode="External"/><Relationship Id="rId20" Type="http://schemas.openxmlformats.org/officeDocument/2006/relationships/hyperlink" Target="https://pubmed.ncbi.nlm.nih.gov/31992537/" TargetMode="External"/><Relationship Id="rId22" Type="http://schemas.openxmlformats.org/officeDocument/2006/relationships/hyperlink" Target="https://pubmed.ncbi.nlm.nih.gov/32446570/" TargetMode="External"/><Relationship Id="rId21" Type="http://schemas.openxmlformats.org/officeDocument/2006/relationships/hyperlink" Target="https://pubmed.ncbi.nlm.nih.gov/32394509/" TargetMode="External"/><Relationship Id="rId24" Type="http://schemas.openxmlformats.org/officeDocument/2006/relationships/hyperlink" Target="https://parjournal.net/article/view/3371" TargetMode="External"/><Relationship Id="rId23" Type="http://schemas.openxmlformats.org/officeDocument/2006/relationships/hyperlink" Target="https://www.jprasurg.com/article/S1748-6815(20)30119-4/fulltext" TargetMode="External"/><Relationship Id="rId26" Type="http://schemas.openxmlformats.org/officeDocument/2006/relationships/hyperlink" Target="https://www.thieme-connect.de/products/ejournals/abstract/10.1055/a-1155-3503" TargetMode="External"/><Relationship Id="rId25" Type="http://schemas.openxmlformats.org/officeDocument/2006/relationships/hyperlink" Target="https://hqlo.biomedcentral.com/articles/10.1186/s12955-020-01488-9" TargetMode="External"/><Relationship Id="rId28" Type="http://schemas.openxmlformats.org/officeDocument/2006/relationships/hyperlink" Target="https://pubmed.ncbi.nlm.nih.gov/32621703/" TargetMode="External"/><Relationship Id="rId27" Type="http://schemas.openxmlformats.org/officeDocument/2006/relationships/hyperlink" Target="https://escholarship.org/uc/item/99h7x817" TargetMode="External"/><Relationship Id="rId29" Type="http://schemas.openxmlformats.org/officeDocument/2006/relationships/hyperlink" Target="https://www.researchgate.net/publication/338968334_Lipoedema_-_myths_and_facts_Part_5_European_Best_Practice_of_Lipoedema_-_Summary_of_the_European_Lipoedema_Forum_consensus" TargetMode="External"/><Relationship Id="rId11" Type="http://schemas.openxmlformats.org/officeDocument/2006/relationships/hyperlink" Target="https://www.ncbi.nlm.nih.gov/pmc/articles/PMC7406300/pdf/jciinsight-5-135109.pdf" TargetMode="External"/><Relationship Id="rId10" Type="http://schemas.openxmlformats.org/officeDocument/2006/relationships/hyperlink" Target="https://pubmed.ncbi.nlm.nih.gov/32762835/" TargetMode="External"/><Relationship Id="rId13" Type="http://schemas.openxmlformats.org/officeDocument/2006/relationships/hyperlink" Target="https://www.ecronicon.com/eccmc/pdf/ECCMC-03-00156.pdf" TargetMode="External"/><Relationship Id="rId12" Type="http://schemas.openxmlformats.org/officeDocument/2006/relationships/hyperlink" Target="https://pubmed.ncbi.nlm.nih.gov/32525843/" TargetMode="External"/><Relationship Id="rId15" Type="http://schemas.openxmlformats.org/officeDocument/2006/relationships/hyperlink" Target="https://pubmed.ncbi.nlm.nih.gov/31356433/" TargetMode="External"/><Relationship Id="rId198" Type="http://schemas.openxmlformats.org/officeDocument/2006/relationships/hyperlink" Target="https://www.ncbi.nlm.nih.gov/pubmed/25780592" TargetMode="External"/><Relationship Id="rId14" Type="http://schemas.openxmlformats.org/officeDocument/2006/relationships/hyperlink" Target="https://www.researchgate.net/profile/Yen_Chun_Ho/publication/338742215_Lymphatic_Vasculature_in_Energy_Homeostasis_and_Obesity/links/5e285bcea6fdcc70a141e18a/Lymphatic-Vasculature-in-Energy-Homeostasis-and-Obesity.pdf" TargetMode="External"/><Relationship Id="rId197" Type="http://schemas.openxmlformats.org/officeDocument/2006/relationships/hyperlink" Target="https://www.researchgate.net/profile/Nicola_Mumoli/publication/273700359_A_Google_Image_diagnosis_of_Madelung''s_disease/links/550c552e0cf2ac2905a3d108.pdf" TargetMode="External"/><Relationship Id="rId17" Type="http://schemas.openxmlformats.org/officeDocument/2006/relationships/hyperlink" Target="https://www.ncbi.nlm.nih.gov/pmc/articles/PMC6987243/pdf/fphys-11-00003.pdf" TargetMode="External"/><Relationship Id="rId196" Type="http://schemas.openxmlformats.org/officeDocument/2006/relationships/hyperlink" Target="http://www.ncbi.nlm.nih.gov/pubmed/26072352" TargetMode="External"/><Relationship Id="rId16" Type="http://schemas.openxmlformats.org/officeDocument/2006/relationships/hyperlink" Target="https://reader.elsevier.com/reader/sd/pii/S0092867420308163?token=87EE2836D117C95C3CBBB6268BC941626AD6ED014ADC7E66CEA1EB9B5934413B11F755332A04C63E906D274BE211942B" TargetMode="External"/><Relationship Id="rId195" Type="http://schemas.openxmlformats.org/officeDocument/2006/relationships/hyperlink" Target="http://www.ncbi.nlm.nih.gov/pubmed/26153947" TargetMode="External"/><Relationship Id="rId19" Type="http://schemas.openxmlformats.org/officeDocument/2006/relationships/hyperlink" Target="https://reader.elsevier.com/reader/sd/pii/S2213333X19306377?token=A459C35BCEB6755A90134C44E36C0F43730BDCB6D273CF3C0A346B5FBCFEBB8469CAB9DA98C2CD2B1E46CFFA499E8685" TargetMode="External"/><Relationship Id="rId18" Type="http://schemas.openxmlformats.org/officeDocument/2006/relationships/hyperlink" Target="https://pubmed.ncbi.nlm.nih.gov/32038308/" TargetMode="External"/><Relationship Id="rId199" Type="http://schemas.openxmlformats.org/officeDocument/2006/relationships/hyperlink" Target="http://www.ncbi.nlm.nih.gov/pubmed/25875251" TargetMode="External"/><Relationship Id="rId84" Type="http://schemas.openxmlformats.org/officeDocument/2006/relationships/hyperlink" Target="https://www.ncbi.nlm.nih.gov/pubmed/30311705" TargetMode="External"/><Relationship Id="rId83" Type="http://schemas.openxmlformats.org/officeDocument/2006/relationships/hyperlink" Target="https://www.ncbi.nlm.nih.gov/pubmed/30248251" TargetMode="External"/><Relationship Id="rId86" Type="http://schemas.openxmlformats.org/officeDocument/2006/relationships/hyperlink" Target="https://link.springer.com/article/10.1007/s12326-017-0258-0" TargetMode="External"/><Relationship Id="rId85" Type="http://schemas.openxmlformats.org/officeDocument/2006/relationships/hyperlink" Target="https://www.ncbi.nlm.nih.gov/pubmed/30402687" TargetMode="External"/><Relationship Id="rId88" Type="http://schemas.openxmlformats.org/officeDocument/2006/relationships/hyperlink" Target="https://www.ncbi.nlm.nih.gov/pubmed/30516529" TargetMode="External"/><Relationship Id="rId150" Type="http://schemas.openxmlformats.org/officeDocument/2006/relationships/hyperlink" Target="https://www.ncbi.nlm.nih.gov/pubmed/28677175" TargetMode="External"/><Relationship Id="rId271" Type="http://schemas.openxmlformats.org/officeDocument/2006/relationships/hyperlink" Target="http://www.ncbi.nlm.nih.gov/pubmed/20559170" TargetMode="External"/><Relationship Id="rId87" Type="http://schemas.openxmlformats.org/officeDocument/2006/relationships/hyperlink" Target="https://archivestsc.com/jvi.aspx?un=TKDA-85601" TargetMode="External"/><Relationship Id="rId270" Type="http://schemas.openxmlformats.org/officeDocument/2006/relationships/hyperlink" Target="http://phlebo.schattauer.de/en/contents/archive/issue/special/manuscript/16212/download.html" TargetMode="External"/><Relationship Id="rId89" Type="http://schemas.openxmlformats.org/officeDocument/2006/relationships/hyperlink" Target="https://www.thieme-connect.com/products/ejournals/pdf/10.12687/phleb2421-4-2018.pdf?articleLanguage=en" TargetMode="External"/><Relationship Id="rId80" Type="http://schemas.openxmlformats.org/officeDocument/2006/relationships/hyperlink" Target="https://www.ncbi.nlm.nih.gov/pubmed/30422432" TargetMode="External"/><Relationship Id="rId82" Type="http://schemas.openxmlformats.org/officeDocument/2006/relationships/hyperlink" Target="https://www.thieme-connect.com/products/ejournals/abstract/10.1055/a-0762-0763" TargetMode="External"/><Relationship Id="rId81" Type="http://schemas.openxmlformats.org/officeDocument/2006/relationships/hyperlink" Target="https://www.ncbi.nlm.nih.gov/pubmed/30620979" TargetMode="External"/><Relationship Id="rId1" Type="http://schemas.openxmlformats.org/officeDocument/2006/relationships/comments" Target="../comments1.xml"/><Relationship Id="rId2" Type="http://schemas.openxmlformats.org/officeDocument/2006/relationships/hyperlink" Target="https://www.nature.com/articles/s41598-020-67987-3.pdf" TargetMode="External"/><Relationship Id="rId3" Type="http://schemas.openxmlformats.org/officeDocument/2006/relationships/hyperlink" Target="https://onlinelibrary.wiley.com/doi/epdf/10.1002/oby.22837" TargetMode="External"/><Relationship Id="rId149" Type="http://schemas.openxmlformats.org/officeDocument/2006/relationships/hyperlink" Target="https://www.researchgate.net/publication/316882860_Lipedema_up-to-date_of_a_long_forgotten_disease" TargetMode="External"/><Relationship Id="rId4" Type="http://schemas.openxmlformats.org/officeDocument/2006/relationships/hyperlink" Target="https://www.sciencedirect.com/science/article/pii/S002248042030189X" TargetMode="External"/><Relationship Id="rId148" Type="http://schemas.openxmlformats.org/officeDocument/2006/relationships/hyperlink" Target="https://www.ncbi.nlm.nih.gov/pubmed/28493139" TargetMode="External"/><Relationship Id="rId269" Type="http://schemas.openxmlformats.org/officeDocument/2006/relationships/hyperlink" Target="http://www.schattauer.de/index.php?id=220&amp;L=1&amp;schattauer_issue%5BissueId%5D=1413&amp;schattauer_issue%5BmanuscriptId%5D=16210&amp;schattauer_issue%5BmanuscriptMode%5D=show&amp;cHash=713acbe40ee2ac6df1f80f539c599b6f" TargetMode="External"/><Relationship Id="rId9" Type="http://schemas.openxmlformats.org/officeDocument/2006/relationships/hyperlink" Target="https://www.aerzteblatt.de/int/archive/article/214184" TargetMode="External"/><Relationship Id="rId143" Type="http://schemas.openxmlformats.org/officeDocument/2006/relationships/hyperlink" Target="https://www.ncbi.nlm.nih.gov/pubmed/28961045" TargetMode="External"/><Relationship Id="rId264" Type="http://schemas.openxmlformats.org/officeDocument/2006/relationships/hyperlink" Target="http://lipoedeem.info/Schmeller%202011.pdf" TargetMode="External"/><Relationship Id="rId142" Type="http://schemas.openxmlformats.org/officeDocument/2006/relationships/hyperlink" Target="https://www.ncbi.nlm.nih.gov/pubmed/28290004" TargetMode="External"/><Relationship Id="rId263" Type="http://schemas.openxmlformats.org/officeDocument/2006/relationships/hyperlink" Target="http://www.ncbi.nlm.nih.gov/pubmed/22506222" TargetMode="External"/><Relationship Id="rId141" Type="http://schemas.openxmlformats.org/officeDocument/2006/relationships/hyperlink" Target="https://www.ncbi.nlm.nih.gov/pubmed/28835426" TargetMode="External"/><Relationship Id="rId262" Type="http://schemas.openxmlformats.org/officeDocument/2006/relationships/hyperlink" Target="http://synapse.koreamed.org/Synapse/Data/PDFData/1041ARM/arm-35-922.pdf" TargetMode="External"/><Relationship Id="rId140" Type="http://schemas.openxmlformats.org/officeDocument/2006/relationships/hyperlink" Target="http://casereports.bmj.com/content/2017/bcr-2017-221049.long" TargetMode="External"/><Relationship Id="rId261" Type="http://schemas.openxmlformats.org/officeDocument/2006/relationships/hyperlink" Target="http://www.researchgate.net/profile/Joyce_Bosman/publication/259901553_Lipoedema_poor_knowledge_neglect_or_disinterest/links/0f31752e7bb38ea14b000000.pdf" TargetMode="External"/><Relationship Id="rId5" Type="http://schemas.openxmlformats.org/officeDocument/2006/relationships/hyperlink" Target="https://onlinelibrary.wiley.com/doi/full/10.1002/oby.22778" TargetMode="External"/><Relationship Id="rId147" Type="http://schemas.openxmlformats.org/officeDocument/2006/relationships/hyperlink" Target="https://www.ncbi.nlm.nih.gov/pubmed/28961052" TargetMode="External"/><Relationship Id="rId268" Type="http://schemas.openxmlformats.org/officeDocument/2006/relationships/hyperlink" Target="https://journals.uair.arizona.edu/index.php/lymph/article/viewFile/17067/16859" TargetMode="External"/><Relationship Id="rId6" Type="http://schemas.openxmlformats.org/officeDocument/2006/relationships/hyperlink" Target="https://www.ncbi.nlm.nih.gov/pubmed/32270924" TargetMode="External"/><Relationship Id="rId146" Type="http://schemas.openxmlformats.org/officeDocument/2006/relationships/hyperlink" Target="http://www.jobstcompressioninstitute.com/uploads/Document-Library/fa282936720074c977662aa9919dc92c.pdf" TargetMode="External"/><Relationship Id="rId267" Type="http://schemas.openxmlformats.org/officeDocument/2006/relationships/hyperlink" Target="http://www.ncbi.nlm.nih.gov/pubmed/21187804" TargetMode="External"/><Relationship Id="rId7" Type="http://schemas.openxmlformats.org/officeDocument/2006/relationships/hyperlink" Target="https://onlinelibrary.wiley.com/doi/abs/10.1002/oby.22778" TargetMode="External"/><Relationship Id="rId145" Type="http://schemas.openxmlformats.org/officeDocument/2006/relationships/hyperlink" Target="https://www.ncbi.nlm.nih.gov/pubmed/28947428" TargetMode="External"/><Relationship Id="rId266" Type="http://schemas.openxmlformats.org/officeDocument/2006/relationships/hyperlink" Target="http://journals.lww.com/plasreconsurg/Abstract/2011/04000/Differential_Diagnosis_of_Lower_Extremity.22.aspx" TargetMode="External"/><Relationship Id="rId8" Type="http://schemas.openxmlformats.org/officeDocument/2006/relationships/hyperlink" Target="https://www.mdpi.com/2073-4409/9/2/430/htm" TargetMode="External"/><Relationship Id="rId144" Type="http://schemas.openxmlformats.org/officeDocument/2006/relationships/hyperlink" Target="https://www.ncbi.nlm.nih.gov/pmc/articles/PMC5652555/pdf/bcr-2017-220789.pdf" TargetMode="External"/><Relationship Id="rId265" Type="http://schemas.openxmlformats.org/officeDocument/2006/relationships/hyperlink" Target="http://www.stutz-dr.com/downloads/1101vasomedoriginalarbeitstutz.pdf" TargetMode="External"/><Relationship Id="rId73" Type="http://schemas.openxmlformats.org/officeDocument/2006/relationships/hyperlink" Target="https://onlinelibrary.wiley.com/doi/abs/10.1111/dth.12805" TargetMode="External"/><Relationship Id="rId72" Type="http://schemas.openxmlformats.org/officeDocument/2006/relationships/hyperlink" Target="https://www.ncbi.nlm.nih.gov/pubmed/30565362" TargetMode="External"/><Relationship Id="rId75" Type="http://schemas.openxmlformats.org/officeDocument/2006/relationships/hyperlink" Target="https://www.ncbi.nlm.nih.gov/pubmed/30870871" TargetMode="External"/><Relationship Id="rId74" Type="http://schemas.openxmlformats.org/officeDocument/2006/relationships/hyperlink" Target="https://lymphoedemaeducation.com.au/wp-content/uploads/2019/04/Lipedema_part4.pdf" TargetMode="External"/><Relationship Id="rId77" Type="http://schemas.openxmlformats.org/officeDocument/2006/relationships/hyperlink" Target="https://www.ncbi.nlm.nih.gov/pubmed/31546262" TargetMode="External"/><Relationship Id="rId260" Type="http://schemas.openxmlformats.org/officeDocument/2006/relationships/hyperlink" Target="http://www.intechopen.com/books/advanced-techniques-in-liposuction-and-fat-transfer" TargetMode="External"/><Relationship Id="rId76" Type="http://schemas.openxmlformats.org/officeDocument/2006/relationships/hyperlink" Target="https://www.ncbi.nlm.nih.gov/pubmed/30349973" TargetMode="External"/><Relationship Id="rId79" Type="http://schemas.openxmlformats.org/officeDocument/2006/relationships/hyperlink" Target="https://www.ncbi.nlm.nih.gov/pubmed/30638291" TargetMode="External"/><Relationship Id="rId78" Type="http://schemas.openxmlformats.org/officeDocument/2006/relationships/hyperlink" Target="https://www.ncbi.nlm.nih.gov/pubmed/31145018" TargetMode="External"/><Relationship Id="rId71" Type="http://schemas.openxmlformats.org/officeDocument/2006/relationships/hyperlink" Target="https://www.ncbi.nlm.nih.gov/pubmed/30615553" TargetMode="External"/><Relationship Id="rId70" Type="http://schemas.openxmlformats.org/officeDocument/2006/relationships/hyperlink" Target="https://www.ncbi.nlm.nih.gov/pubmed/30950163" TargetMode="External"/><Relationship Id="rId139" Type="http://schemas.openxmlformats.org/officeDocument/2006/relationships/hyperlink" Target="https://www.ncbi.nlm.nih.gov/pubmed/28454682" TargetMode="External"/><Relationship Id="rId138" Type="http://schemas.openxmlformats.org/officeDocument/2006/relationships/hyperlink" Target="https://www.ncbi.nlm.nih.gov/pubmed/28467221" TargetMode="External"/><Relationship Id="rId259" Type="http://schemas.openxmlformats.org/officeDocument/2006/relationships/hyperlink" Target="http://www.intechopen.com/books/advanced-techniques-in-liposuction-and-fat-transfer" TargetMode="External"/><Relationship Id="rId137" Type="http://schemas.openxmlformats.org/officeDocument/2006/relationships/hyperlink" Target="https://www.researchgate.net/profile/Marie_Todd/publication/316711793_Audit_of_skin_changes_present_in_referrals_to_a_specialist_lymphoedema_service/links/5a2aaf4b0f7e9b63e538adaf/Audit-of-skin-changes-present-in-referrals-to-a-specialist-lymphoedema-service.pdf" TargetMode="External"/><Relationship Id="rId258" Type="http://schemas.openxmlformats.org/officeDocument/2006/relationships/hyperlink" Target="http://cdn.intechweb.org/pdfs/26687.pdf" TargetMode="External"/><Relationship Id="rId132" Type="http://schemas.openxmlformats.org/officeDocument/2006/relationships/hyperlink" Target="https://www.jci.org/articles/view/88530" TargetMode="External"/><Relationship Id="rId253" Type="http://schemas.openxmlformats.org/officeDocument/2006/relationships/hyperlink" Target="http://www.ncbi.nlm.nih.gov/pubmed/22123647" TargetMode="External"/><Relationship Id="rId374" Type="http://schemas.openxmlformats.org/officeDocument/2006/relationships/hyperlink" Target="http://www.ncbi.nlm.nih.gov/pubmed/14830102" TargetMode="External"/><Relationship Id="rId131" Type="http://schemas.openxmlformats.org/officeDocument/2006/relationships/hyperlink" Target="https://edoc.mdc-berlin.de/16466/13/16466oa.pdf" TargetMode="External"/><Relationship Id="rId252" Type="http://schemas.openxmlformats.org/officeDocument/2006/relationships/hyperlink" Target="http://www.researchgate.net/profile/Stefan_Rapprich/publication/51832812_Liposuction_-_a_surgical_procedure_in_dermatology/links/00463536d398341b37000000.pdf" TargetMode="External"/><Relationship Id="rId373" Type="http://schemas.openxmlformats.org/officeDocument/2006/relationships/hyperlink" Target="http://annals.org/article.aspx?articleid=674666" TargetMode="External"/><Relationship Id="rId130" Type="http://schemas.openxmlformats.org/officeDocument/2006/relationships/hyperlink" Target="https://www.ncbi.nlm.nih.gov/pubmed/29522416" TargetMode="External"/><Relationship Id="rId251" Type="http://schemas.openxmlformats.org/officeDocument/2006/relationships/hyperlink" Target="http://www.ncbi.nlm.nih.gov/pubmed/23057152" TargetMode="External"/><Relationship Id="rId372" Type="http://schemas.openxmlformats.org/officeDocument/2006/relationships/hyperlink" Target="http://www.ncbi.nlm.nih.gov/pubmed/14830102" TargetMode="External"/><Relationship Id="rId250" Type="http://schemas.openxmlformats.org/officeDocument/2006/relationships/hyperlink" Target="https://journals.uair.arizona.edu/index.php/lymph/article/view/16976/16772" TargetMode="External"/><Relationship Id="rId371" Type="http://schemas.openxmlformats.org/officeDocument/2006/relationships/hyperlink" Target="http://www.ncbi.nlm.nih.gov/pubmed/14900206" TargetMode="External"/><Relationship Id="rId136" Type="http://schemas.openxmlformats.org/officeDocument/2006/relationships/hyperlink" Target="https://www.ncbi.nlm.nih.gov/pubmed/28370792" TargetMode="External"/><Relationship Id="rId257" Type="http://schemas.openxmlformats.org/officeDocument/2006/relationships/hyperlink" Target="http://www.amazon.com/F%C3%B6ldis-Textbook-Lymphology-Physicians-Lymphedema/dp/0723436460" TargetMode="External"/><Relationship Id="rId135" Type="http://schemas.openxmlformats.org/officeDocument/2006/relationships/hyperlink" Target="https://www.sciencedirect.com/science/article/pii/S1550413117304850" TargetMode="External"/><Relationship Id="rId256" Type="http://schemas.openxmlformats.org/officeDocument/2006/relationships/hyperlink" Target="http://www.ncbi.nlm.nih.gov/pubmed/25586162" TargetMode="External"/><Relationship Id="rId134" Type="http://schemas.openxmlformats.org/officeDocument/2006/relationships/hyperlink" Target="https://www.sciencedirect.com/science/article/pii/S1550413117304850" TargetMode="External"/><Relationship Id="rId255" Type="http://schemas.openxmlformats.org/officeDocument/2006/relationships/hyperlink" Target="http://www.lipv.nl/studie%20aug.%202012%20Lipedema.pdf" TargetMode="External"/><Relationship Id="rId376" Type="http://schemas.openxmlformats.org/officeDocument/2006/relationships/vmlDrawing" Target="../drawings/vmlDrawing1.vml"/><Relationship Id="rId133" Type="http://schemas.openxmlformats.org/officeDocument/2006/relationships/hyperlink" Target="https://www.jci.org/articles/view/88532/pdf" TargetMode="External"/><Relationship Id="rId254" Type="http://schemas.openxmlformats.org/officeDocument/2006/relationships/hyperlink" Target="http://www.ncbi.nlm.nih.gov/pubmed/22300160" TargetMode="External"/><Relationship Id="rId375" Type="http://schemas.openxmlformats.org/officeDocument/2006/relationships/drawing" Target="../drawings/drawing2.xml"/><Relationship Id="rId62" Type="http://schemas.openxmlformats.org/officeDocument/2006/relationships/hyperlink" Target="https://doi.org/10.1007/s40519-019-00703-x" TargetMode="External"/><Relationship Id="rId61" Type="http://schemas.openxmlformats.org/officeDocument/2006/relationships/hyperlink" Target="https://www.ncbi.nlm.nih.gov/pubmed/31186091" TargetMode="External"/><Relationship Id="rId64" Type="http://schemas.openxmlformats.org/officeDocument/2006/relationships/hyperlink" Target="https://www.hindawi.com/journals/jobe/2019/8747461/" TargetMode="External"/><Relationship Id="rId63" Type="http://schemas.openxmlformats.org/officeDocument/2006/relationships/hyperlink" Target="https://reader.elsevier.com/reader/sd/pii/S0002944018306746?token=79C252DEFCC2DDFEEEE5F9CEF01D03A938EE5BE0482F6BAFF05165B4E6026E3D326BEBA519C48A3C6623869A12101B9F" TargetMode="External"/><Relationship Id="rId66" Type="http://schemas.openxmlformats.org/officeDocument/2006/relationships/hyperlink" Target="https://www.ncbi.nlm.nih.gov/pubmed/31412388" TargetMode="External"/><Relationship Id="rId172" Type="http://schemas.openxmlformats.org/officeDocument/2006/relationships/hyperlink" Target="http://www.lipoedema.co.uk/wp-content/uploads/2016/04/BJCN_2016_CO_April_Fetzer_Lipoedema_Final.pdf" TargetMode="External"/><Relationship Id="rId293" Type="http://schemas.openxmlformats.org/officeDocument/2006/relationships/hyperlink" Target="http://www.lipotransferencia.com/files/papers/007.pdf" TargetMode="External"/><Relationship Id="rId65" Type="http://schemas.openxmlformats.org/officeDocument/2006/relationships/hyperlink" Target="https://www.hindawi.com/journals/jobe/2019/8747461/" TargetMode="External"/><Relationship Id="rId171" Type="http://schemas.openxmlformats.org/officeDocument/2006/relationships/hyperlink" Target="http://www.ncbi.nlm.nih.gov/pubmed/27075680" TargetMode="External"/><Relationship Id="rId292" Type="http://schemas.openxmlformats.org/officeDocument/2006/relationships/hyperlink" Target="http://www.amazon.com/Lymphedema-Diagnosis-and-Therapy/dp/3934371388/ref=sr_1_1?ie=UTF8&amp;qid=1439481142&amp;sr=8-1&amp;keywords=Lymphedema+-+Diagnosis+and+Therapy" TargetMode="External"/><Relationship Id="rId68" Type="http://schemas.openxmlformats.org/officeDocument/2006/relationships/hyperlink" Target="https://www.ncbi.nlm.nih.gov/pubmed/31620316" TargetMode="External"/><Relationship Id="rId170" Type="http://schemas.openxmlformats.org/officeDocument/2006/relationships/hyperlink" Target="http://www.ncbi.nlm.nih.gov/pubmed/27317598" TargetMode="External"/><Relationship Id="rId291" Type="http://schemas.openxmlformats.org/officeDocument/2006/relationships/hyperlink" Target="http://www.woundsinternational.com/media/other-resources/_/1070/files/content_207.pdf" TargetMode="External"/><Relationship Id="rId67" Type="http://schemas.openxmlformats.org/officeDocument/2006/relationships/hyperlink" Target="https://www.ncbi.nlm.nih.gov/pmc/articles/PMC6791397/" TargetMode="External"/><Relationship Id="rId290" Type="http://schemas.openxmlformats.org/officeDocument/2006/relationships/hyperlink" Target="http://www.lymphologa.de/media/filer_public/ea/d6/ead6cc2a-bf05-44d6-a25b-fe607a2c9cd4/gefaesschirurgie-2009.pdf" TargetMode="External"/><Relationship Id="rId60" Type="http://schemas.openxmlformats.org/officeDocument/2006/relationships/hyperlink" Target="https://www.ncbi.nlm.nih.gov/pubmed/31318091" TargetMode="External"/><Relationship Id="rId165" Type="http://schemas.openxmlformats.org/officeDocument/2006/relationships/hyperlink" Target="https://www.ncbi.nlm.nih.gov/pmc/articles/PMC5055019/pdf/gox-4-e1043.pdf" TargetMode="External"/><Relationship Id="rId286" Type="http://schemas.openxmlformats.org/officeDocument/2006/relationships/hyperlink" Target="http://firstlipo.com/css/images/Safety%20of%20Liposuction.pdf" TargetMode="External"/><Relationship Id="rId69" Type="http://schemas.openxmlformats.org/officeDocument/2006/relationships/hyperlink" Target="https://onlinelibrary.wiley.com/doi/full/10.1111/tra.12645" TargetMode="External"/><Relationship Id="rId164" Type="http://schemas.openxmlformats.org/officeDocument/2006/relationships/hyperlink" Target="https://www.ncbi.nlm.nih.gov/pubmed/27715138" TargetMode="External"/><Relationship Id="rId285" Type="http://schemas.openxmlformats.org/officeDocument/2006/relationships/hyperlink" Target="http://www.ncbi.nlm.nih.gov/pubmed/19281484" TargetMode="External"/><Relationship Id="rId163" Type="http://schemas.openxmlformats.org/officeDocument/2006/relationships/hyperlink" Target="https://www.ncbi.nlm.nih.gov/pubmed/28034335" TargetMode="External"/><Relationship Id="rId284" Type="http://schemas.openxmlformats.org/officeDocument/2006/relationships/hyperlink" Target="http://www.lipedema.eu/Suga_Yoshimura.pdf" TargetMode="External"/><Relationship Id="rId162" Type="http://schemas.openxmlformats.org/officeDocument/2006/relationships/hyperlink" Target="http://www.ncbi.nlm.nih.gov/pubmed/27591818" TargetMode="External"/><Relationship Id="rId283" Type="http://schemas.openxmlformats.org/officeDocument/2006/relationships/hyperlink" Target="ftp://82.239.144.183/bibli/-%20Revue%20Articles%20FB/Biblio%20091017%20rout%E9e/841.0907ep-Lipoedema.%20From%20clinical%20presentation%20to%20therapy.%20Review%20(Langendoen" TargetMode="External"/><Relationship Id="rId169" Type="http://schemas.openxmlformats.org/officeDocument/2006/relationships/hyperlink" Target="http://www.ncbi.nlm.nih.gov/pubmed/27409779" TargetMode="External"/><Relationship Id="rId168" Type="http://schemas.openxmlformats.org/officeDocument/2006/relationships/hyperlink" Target="http://www.ncbi.nlm.nih.gov/pubmed/27570465" TargetMode="External"/><Relationship Id="rId289" Type="http://schemas.openxmlformats.org/officeDocument/2006/relationships/hyperlink" Target="http://www.ncbi.nlm.nih.gov/pubmed/19323976" TargetMode="External"/><Relationship Id="rId167" Type="http://schemas.openxmlformats.org/officeDocument/2006/relationships/hyperlink" Target="https://www.ncbi.nlm.nih.gov/pmc/articles/PMC4986968/" TargetMode="External"/><Relationship Id="rId288" Type="http://schemas.openxmlformats.org/officeDocument/2006/relationships/hyperlink" Target="http://www.ncbi.nlm.nih.gov/pubmed/19461290" TargetMode="External"/><Relationship Id="rId166" Type="http://schemas.openxmlformats.org/officeDocument/2006/relationships/hyperlink" Target="https://pubmed.ncbi.nlm.nih.gov/27757353/" TargetMode="External"/><Relationship Id="rId287" Type="http://schemas.openxmlformats.org/officeDocument/2006/relationships/hyperlink" Target="http://www.ncbi.nlm.nih.gov/pubmed/19723602" TargetMode="External"/><Relationship Id="rId51" Type="http://schemas.openxmlformats.org/officeDocument/2006/relationships/hyperlink" Target="https://www.ncbi.nlm.nih.gov/pubmed/31577262" TargetMode="External"/><Relationship Id="rId50" Type="http://schemas.openxmlformats.org/officeDocument/2006/relationships/hyperlink" Target="https://www.mattioli1885journals.com/index.php/actabiomedica/article/view/8767/8311" TargetMode="External"/><Relationship Id="rId53" Type="http://schemas.openxmlformats.org/officeDocument/2006/relationships/hyperlink" Target="https://www.liebertpub.com/doi/full/10.1089/lrb.2019.0011?url_ver=Z39.88-2003&amp;rfr_id=ori:rid:crossref.org&amp;rfr_dat=cr_pub%3dpubmed" TargetMode="External"/><Relationship Id="rId52" Type="http://schemas.openxmlformats.org/officeDocument/2006/relationships/hyperlink" Target="https://www.ncbi.nlm.nih.gov/pubmed/31479212" TargetMode="External"/><Relationship Id="rId55" Type="http://schemas.openxmlformats.org/officeDocument/2006/relationships/hyperlink" Target="https://www.ncbi.nlm.nih.gov/pubmed/30969789" TargetMode="External"/><Relationship Id="rId161" Type="http://schemas.openxmlformats.org/officeDocument/2006/relationships/hyperlink" Target="https://www.nature.com/articles/ijo2016205" TargetMode="External"/><Relationship Id="rId282" Type="http://schemas.openxmlformats.org/officeDocument/2006/relationships/hyperlink" Target="http://www.ncbi.nlm.nih.gov/pmc/articles/PMC2648231/pdf/1300-08.pdf" TargetMode="External"/><Relationship Id="rId54" Type="http://schemas.openxmlformats.org/officeDocument/2006/relationships/hyperlink" Target="https://www.ncbi.nlm.nih.gov/pubmed/30991425" TargetMode="External"/><Relationship Id="rId160" Type="http://schemas.openxmlformats.org/officeDocument/2006/relationships/hyperlink" Target="https://pubmed.ncbi.nlm.nih.gov/27857136/" TargetMode="External"/><Relationship Id="rId281" Type="http://schemas.openxmlformats.org/officeDocument/2006/relationships/hyperlink" Target="http://www.ncbi.nlm.nih.gov/pubmed/19545651" TargetMode="External"/><Relationship Id="rId57" Type="http://schemas.openxmlformats.org/officeDocument/2006/relationships/hyperlink" Target="https://www.ncbi.nlm.nih.gov/pubmed/31298310" TargetMode="External"/><Relationship Id="rId280" Type="http://schemas.openxmlformats.org/officeDocument/2006/relationships/hyperlink" Target="http://www.ncbi.nlm.nih.gov/pubmed/20358611" TargetMode="External"/><Relationship Id="rId56" Type="http://schemas.openxmlformats.org/officeDocument/2006/relationships/hyperlink" Target="https://www.ncbi.nlm.nih.gov/pubmed/31412387" TargetMode="External"/><Relationship Id="rId159" Type="http://schemas.openxmlformats.org/officeDocument/2006/relationships/hyperlink" Target="https://pubmed.ncbi.nlm.nih.gov/28254647/" TargetMode="External"/><Relationship Id="rId59" Type="http://schemas.openxmlformats.org/officeDocument/2006/relationships/hyperlink" Target="https://www.ncbi.nlm.nih.gov/pubmed/31356433" TargetMode="External"/><Relationship Id="rId154" Type="http://schemas.openxmlformats.org/officeDocument/2006/relationships/hyperlink" Target="https://www.ncbi.nlm.nih.gov/pmc/articles/PMC5681335/" TargetMode="External"/><Relationship Id="rId275" Type="http://schemas.openxmlformats.org/officeDocument/2006/relationships/hyperlink" Target="http://www.ncbi.nlm.nih.gov/pubmed/20408836" TargetMode="External"/><Relationship Id="rId58" Type="http://schemas.openxmlformats.org/officeDocument/2006/relationships/hyperlink" Target="https://www.ncbi.nlm.nih.gov/m/pubmed/31181046/?fbclid=IwAR2T3pI0kEngTa7Tpm2k_ISs4n5cKi8q57hov3VaBiJ4hXqlZoB-yClSqU0" TargetMode="External"/><Relationship Id="rId153" Type="http://schemas.openxmlformats.org/officeDocument/2006/relationships/hyperlink" Target="https://www.ncbi.nlm.nih.gov/pubmed/29143577" TargetMode="External"/><Relationship Id="rId274" Type="http://schemas.openxmlformats.org/officeDocument/2006/relationships/hyperlink" Target="http://link.springer.com/article/10.1007%2Fs00063-010-1101-z" TargetMode="External"/><Relationship Id="rId152" Type="http://schemas.openxmlformats.org/officeDocument/2006/relationships/hyperlink" Target="http://journals.sagepub.com/doi/abs/10.1177/1358863X17739698?url_ver=Z39.88-2003&amp;rfr_id=ori:rid:crossref.org&amp;rfr_dat=cr_pub%3dpubmed" TargetMode="External"/><Relationship Id="rId273" Type="http://schemas.openxmlformats.org/officeDocument/2006/relationships/hyperlink" Target="http://escholarship.org/uc/item/89p692hq" TargetMode="External"/><Relationship Id="rId151" Type="http://schemas.openxmlformats.org/officeDocument/2006/relationships/hyperlink" Target="https://www.ncbi.nlm.nih.gov/pmc/articles/PMC5533060/" TargetMode="External"/><Relationship Id="rId272" Type="http://schemas.openxmlformats.org/officeDocument/2006/relationships/hyperlink" Target="http://www.researchgate.net/profile/Maurizio_Podda/publication/49691542_Liposuction_is_an_effective_treatment_for_lipedema_-_results_of_a_study_with_25_patients/links/0deec5314ca08b91bf000000.pdf" TargetMode="External"/><Relationship Id="rId158" Type="http://schemas.openxmlformats.org/officeDocument/2006/relationships/hyperlink" Target="https://www.ncbi.nlm.nih.gov/pmc/articles/PMC5490490/" TargetMode="External"/><Relationship Id="rId279" Type="http://schemas.openxmlformats.org/officeDocument/2006/relationships/hyperlink" Target="http://www.lipoedem-hilfe-ev.de/form/literatur/Lipedema-an-Inherited-Condition-2010.pdf" TargetMode="External"/><Relationship Id="rId157" Type="http://schemas.openxmlformats.org/officeDocument/2006/relationships/hyperlink" Target="http://philanthropy.milkeninstitute.org/lipedema" TargetMode="External"/><Relationship Id="rId278" Type="http://schemas.openxmlformats.org/officeDocument/2006/relationships/hyperlink" Target="https://scholar.google.com/scholar?hl=en&amp;q=Microcannular+tumescent+liposuction+in+advanced+lipedema+and+Dercum%27s+Disease&amp;btnG=&amp;as_sdt=1%2C7&amp;as_sdtp=" TargetMode="External"/><Relationship Id="rId156" Type="http://schemas.openxmlformats.org/officeDocument/2006/relationships/hyperlink" Target="https://www.ncbi.nlm.nih.gov/pubmed/29280322" TargetMode="External"/><Relationship Id="rId277" Type="http://schemas.openxmlformats.org/officeDocument/2006/relationships/hyperlink" Target="http://www.ncbi.nlm.nih.gov/pubmed/19609847" TargetMode="External"/><Relationship Id="rId155" Type="http://schemas.openxmlformats.org/officeDocument/2006/relationships/hyperlink" Target="https://www.ncbi.nlm.nih.gov/pubmed/29158895" TargetMode="External"/><Relationship Id="rId276" Type="http://schemas.openxmlformats.org/officeDocument/2006/relationships/hyperlink" Target="http://www.ncbi.nlm.nih.gov/pubmed/20128786" TargetMode="External"/><Relationship Id="rId107" Type="http://schemas.openxmlformats.org/officeDocument/2006/relationships/hyperlink" Target="https://www.ncbi.nlm.nih.gov/pubmed/29847188" TargetMode="External"/><Relationship Id="rId228" Type="http://schemas.openxmlformats.org/officeDocument/2006/relationships/hyperlink" Target="https://econtent.hogrefe.com/doi/pdf/10.1024/0301-1526/a000115" TargetMode="External"/><Relationship Id="rId349" Type="http://schemas.openxmlformats.org/officeDocument/2006/relationships/hyperlink" Target="http://www.ncbi.nlm.nih.gov/pubmed/7972431" TargetMode="External"/><Relationship Id="rId106" Type="http://schemas.openxmlformats.org/officeDocument/2006/relationships/hyperlink" Target="https://www.ncbi.nlm.nih.gov/pubmed/30099760" TargetMode="External"/><Relationship Id="rId227" Type="http://schemas.openxmlformats.org/officeDocument/2006/relationships/hyperlink" Target="http://www.ncbi.nlm.nih.gov/pubmed/21780050" TargetMode="External"/><Relationship Id="rId348" Type="http://schemas.openxmlformats.org/officeDocument/2006/relationships/hyperlink" Target="https://pdfs.semanticscholar.org/0fe3/ad2523d3b03f2e9426b336f140cc79588853.pdf" TargetMode="External"/><Relationship Id="rId105" Type="http://schemas.openxmlformats.org/officeDocument/2006/relationships/hyperlink" Target="https://www.ncbi.nlm.nih.gov/pubmed/29956468" TargetMode="External"/><Relationship Id="rId226" Type="http://schemas.openxmlformats.org/officeDocument/2006/relationships/hyperlink" Target="http://www.ncbi.nlm.nih.gov/pubmed/24033279" TargetMode="External"/><Relationship Id="rId347" Type="http://schemas.openxmlformats.org/officeDocument/2006/relationships/hyperlink" Target="http://www.ncbi.nlm.nih.gov/pubmed/8745878" TargetMode="External"/><Relationship Id="rId104" Type="http://schemas.openxmlformats.org/officeDocument/2006/relationships/hyperlink" Target="https://www.ncbi.nlm.nih.gov/pubmed/29614880" TargetMode="External"/><Relationship Id="rId225" Type="http://schemas.openxmlformats.org/officeDocument/2006/relationships/hyperlink" Target="http://www.ejves.com/article/S1078-5884(13)00635-7/pdf" TargetMode="External"/><Relationship Id="rId346" Type="http://schemas.openxmlformats.org/officeDocument/2006/relationships/hyperlink" Target="https://journals.uair.arizona.edu/index.php/lymph/article/download/17383/17162" TargetMode="External"/><Relationship Id="rId109" Type="http://schemas.openxmlformats.org/officeDocument/2006/relationships/hyperlink" Target="https://www.ncbi.nlm.nih.gov/pubmed/29372593" TargetMode="External"/><Relationship Id="rId108" Type="http://schemas.openxmlformats.org/officeDocument/2006/relationships/hyperlink" Target="https://www.ncbi.nlm.nih.gov/pubmed/29927481" TargetMode="External"/><Relationship Id="rId229" Type="http://schemas.openxmlformats.org/officeDocument/2006/relationships/hyperlink" Target="http://www.lipomadoc.org/uploads/5/0/4/8/5048532/butchers_broom_and_selenium_for_lipedema_-_a_case_2013.pdf" TargetMode="External"/><Relationship Id="rId220" Type="http://schemas.openxmlformats.org/officeDocument/2006/relationships/hyperlink" Target="https://www.ncbi.nlm.nih.gov/pmc/articles/PMC3944717/" TargetMode="External"/><Relationship Id="rId341" Type="http://schemas.openxmlformats.org/officeDocument/2006/relationships/hyperlink" Target="https://journals.uair.arizona.edu/index.php/lymph/article/download/17339/17120" TargetMode="External"/><Relationship Id="rId340" Type="http://schemas.openxmlformats.org/officeDocument/2006/relationships/hyperlink" Target="https://www.ncbi.nlm.nih.gov/pubmed/10660132" TargetMode="External"/><Relationship Id="rId103" Type="http://schemas.openxmlformats.org/officeDocument/2006/relationships/hyperlink" Target="https://www.tandfonline.com/eprint/InpJp4DjW6Z2XBuUnH4t/full" TargetMode="External"/><Relationship Id="rId224" Type="http://schemas.openxmlformats.org/officeDocument/2006/relationships/hyperlink" Target="https://www.ncbi.nlm.nih.gov/pubmed/24691690" TargetMode="External"/><Relationship Id="rId345" Type="http://schemas.openxmlformats.org/officeDocument/2006/relationships/hyperlink" Target="https://www.ncbi.nlm.nih.gov/pubmed/10378332" TargetMode="External"/><Relationship Id="rId102" Type="http://schemas.openxmlformats.org/officeDocument/2006/relationships/hyperlink" Target="https://www.ncbi.nlm.nih.gov/pubmed/29532136" TargetMode="External"/><Relationship Id="rId223" Type="http://schemas.openxmlformats.org/officeDocument/2006/relationships/hyperlink" Target="https://www.researchgate.net/publication/264868116_You_Mean_It's_Not_My_Fault_Learning_about_Lipedema_a_Fat_Disorder" TargetMode="External"/><Relationship Id="rId344" Type="http://schemas.openxmlformats.org/officeDocument/2006/relationships/hyperlink" Target="http://www.ncbi.nlm.nih.gov/pubmed/10528533" TargetMode="External"/><Relationship Id="rId101" Type="http://schemas.openxmlformats.org/officeDocument/2006/relationships/hyperlink" Target="https://www.magonlinelibrary.com/doi/abs/10.12968/npre.2018.16.Sup10.S12?journalCode=npre" TargetMode="External"/><Relationship Id="rId222" Type="http://schemas.openxmlformats.org/officeDocument/2006/relationships/hyperlink" Target="https://portal.dnb.de/opac.htm?method=simpleSearch&amp;cqlMode=true&amp;query=idn%3D1036563030" TargetMode="External"/><Relationship Id="rId343" Type="http://schemas.openxmlformats.org/officeDocument/2006/relationships/hyperlink" Target="https://journals.uair.arizona.edu/index.php/lymph/article/view/17325/17106" TargetMode="External"/><Relationship Id="rId100" Type="http://schemas.openxmlformats.org/officeDocument/2006/relationships/hyperlink" Target="http://www.lakartidningen.se/Klinik-och-vetenskap/Klinisk-oversikt/2017/11/Lipodem--en-ofta-forbisedd-men-behandlingsbar-sjukdom/" TargetMode="External"/><Relationship Id="rId221" Type="http://schemas.openxmlformats.org/officeDocument/2006/relationships/hyperlink" Target="http://www.ncbi.nlm.nih.gov/pubmed/24741382" TargetMode="External"/><Relationship Id="rId342" Type="http://schemas.openxmlformats.org/officeDocument/2006/relationships/hyperlink" Target="http://www.ncbi.nlm.nih.gov/pubmed/11039316" TargetMode="External"/><Relationship Id="rId217" Type="http://schemas.openxmlformats.org/officeDocument/2006/relationships/hyperlink" Target="http://www.lipoedema.co.uk/wp-content/uploads/2012/10/Schmeller-8-year-study.pdf" TargetMode="External"/><Relationship Id="rId338" Type="http://schemas.openxmlformats.org/officeDocument/2006/relationships/hyperlink" Target="http://www.springer.com/us/book/9780857295668" TargetMode="External"/><Relationship Id="rId216" Type="http://schemas.openxmlformats.org/officeDocument/2006/relationships/hyperlink" Target="http://www.ncbi.nlm.nih.gov/pubmed/25326446" TargetMode="External"/><Relationship Id="rId337" Type="http://schemas.openxmlformats.org/officeDocument/2006/relationships/hyperlink" Target="http://phlebo.schattauer.de/en/contents/archive/manuscript/1018/download.html" TargetMode="External"/><Relationship Id="rId215" Type="http://schemas.openxmlformats.org/officeDocument/2006/relationships/hyperlink" Target="https://www.researchgate.net/profile/Afsaneh_Alavi/publication/267029830_Lipedema_A_Review_of_the_Literature/links/5442325b0cf2a6a049a64a37.pdf" TargetMode="External"/><Relationship Id="rId336" Type="http://schemas.openxmlformats.org/officeDocument/2006/relationships/hyperlink" Target="http://www.ncbi.nlm.nih.gov/pubmed/12162202" TargetMode="External"/><Relationship Id="rId214" Type="http://schemas.openxmlformats.org/officeDocument/2006/relationships/hyperlink" Target="https://www.ncbi.nlm.nih.gov/pubmed/25334082" TargetMode="External"/><Relationship Id="rId335" Type="http://schemas.openxmlformats.org/officeDocument/2006/relationships/hyperlink" Target="http://phlebo.schattauer.de/en/contents/archive/issue/special/manuscript/991/download.html" TargetMode="External"/><Relationship Id="rId219" Type="http://schemas.openxmlformats.org/officeDocument/2006/relationships/hyperlink" Target="https://www.ncbi.nlm.nih.gov/pubmed/24789670" TargetMode="External"/><Relationship Id="rId218" Type="http://schemas.openxmlformats.org/officeDocument/2006/relationships/hyperlink" Target="https://www.ncbi.nlm.nih.gov/pubmed/25200646" TargetMode="External"/><Relationship Id="rId339" Type="http://schemas.openxmlformats.org/officeDocument/2006/relationships/hyperlink" Target="https://journals.uair.arizona.edu/index.php/lymph/article/download/17310/17092" TargetMode="External"/><Relationship Id="rId330" Type="http://schemas.openxmlformats.org/officeDocument/2006/relationships/hyperlink" Target="http://www.laserklinik.de/fileadmin/user_upload/laserklinik/pub/Hautarzt_Liposuktion.pdf" TargetMode="External"/><Relationship Id="rId213" Type="http://schemas.openxmlformats.org/officeDocument/2006/relationships/hyperlink" Target="http://www.hadhealth.com/pdf/casestudies/BJCN_2014_19_10_suppl_S30_S35_web.pdf" TargetMode="External"/><Relationship Id="rId334" Type="http://schemas.openxmlformats.org/officeDocument/2006/relationships/hyperlink" Target="http://www.ncbi.nlm.nih.gov/pubmed/12578410" TargetMode="External"/><Relationship Id="rId212" Type="http://schemas.openxmlformats.org/officeDocument/2006/relationships/hyperlink" Target="https://www.ncbi.nlm.nih.gov/pubmed/25664822" TargetMode="External"/><Relationship Id="rId333" Type="http://schemas.openxmlformats.org/officeDocument/2006/relationships/hyperlink" Target="http://www.researchgate.net/profile/Alok_Tiwari6/publication/10908683_Differential_diagnosis_investigation_and_current_treatment_of_lower_limb_lymphedema/links/09e4150fd096850900000000.pdf" TargetMode="External"/><Relationship Id="rId211" Type="http://schemas.openxmlformats.org/officeDocument/2006/relationships/hyperlink" Target="https://www.researchgate.net/publication/272096701_Application_of_microcurrents_of_bioresonance_and_transdermal_delivery_of_active_principles_in_lymphedema_and_lipedema_of_the_lower_limbs_A_pilot_study" TargetMode="External"/><Relationship Id="rId332" Type="http://schemas.openxmlformats.org/officeDocument/2006/relationships/hyperlink" Target="http://www.ncbi.nlm.nih.gov/pubmed/12822730" TargetMode="External"/><Relationship Id="rId210" Type="http://schemas.openxmlformats.org/officeDocument/2006/relationships/hyperlink" Target="http://www.lofgroningen.nl/assets/documents/140419-bjcn-lymphtaping.pdf" TargetMode="External"/><Relationship Id="rId331" Type="http://schemas.openxmlformats.org/officeDocument/2006/relationships/hyperlink" Target="http://www.surgical.theclinics.com/article/S0039-6109(02)00201-3/fulltext" TargetMode="External"/><Relationship Id="rId370" Type="http://schemas.openxmlformats.org/officeDocument/2006/relationships/hyperlink" Target="http://www.karger.com/Article/Abstract/244984" TargetMode="External"/><Relationship Id="rId129" Type="http://schemas.openxmlformats.org/officeDocument/2006/relationships/hyperlink" Target="https://www.ecronicon.com/ecnu/pdf/ECNU-11-00394.pdf" TargetMode="External"/><Relationship Id="rId128" Type="http://schemas.openxmlformats.org/officeDocument/2006/relationships/hyperlink" Target="https://www.ncbi.nlm.nih.gov/pubmed/28961048" TargetMode="External"/><Relationship Id="rId249" Type="http://schemas.openxmlformats.org/officeDocument/2006/relationships/hyperlink" Target="http://www.ncbi.nlm.nih.gov/pubmed/22698628" TargetMode="External"/><Relationship Id="rId127" Type="http://schemas.openxmlformats.org/officeDocument/2006/relationships/hyperlink" Target="https://www.ncbi.nlm.nih.gov/pubmed/29280322" TargetMode="External"/><Relationship Id="rId248" Type="http://schemas.openxmlformats.org/officeDocument/2006/relationships/hyperlink" Target="http://www.researchgate.net/profile/Hakan_Brorson/publication/51180901_Long-term_Outcome_After_Surgical_Treatment_of_Lipedema/links/0912f50fd8539ce320000000.pdf" TargetMode="External"/><Relationship Id="rId369" Type="http://schemas.openxmlformats.org/officeDocument/2006/relationships/hyperlink" Target="https://www.researchgate.net/publication/281528837_Lipedema_of_the_legs" TargetMode="External"/><Relationship Id="rId126" Type="http://schemas.openxmlformats.org/officeDocument/2006/relationships/hyperlink" Target="https://www.ncbi.nlm.nih.gov/pmc/articles/PMC5783748/" TargetMode="External"/><Relationship Id="rId247" Type="http://schemas.openxmlformats.org/officeDocument/2006/relationships/hyperlink" Target="http://www.nature.com/aps/journal/v33/n2/full/aps2011153a.html" TargetMode="External"/><Relationship Id="rId368" Type="http://schemas.openxmlformats.org/officeDocument/2006/relationships/hyperlink" Target="http://www.ncbi.nlm.nih.gov/pubmed/4408265" TargetMode="External"/><Relationship Id="rId121" Type="http://schemas.openxmlformats.org/officeDocument/2006/relationships/hyperlink" Target="http://gslpublishers.org/journals/current-issues/55-Article.pdf" TargetMode="External"/><Relationship Id="rId242" Type="http://schemas.openxmlformats.org/officeDocument/2006/relationships/hyperlink" Target="http://www.karger.com/Article/Pdf/342073" TargetMode="External"/><Relationship Id="rId363" Type="http://schemas.openxmlformats.org/officeDocument/2006/relationships/hyperlink" Target="http://www.ncbi.nlm.nih.gov/pubmed/6554864" TargetMode="External"/><Relationship Id="rId120" Type="http://schemas.openxmlformats.org/officeDocument/2006/relationships/hyperlink" Target="https://www.ncbi.nlm.nih.gov/pubmed/30166264" TargetMode="External"/><Relationship Id="rId241" Type="http://schemas.openxmlformats.org/officeDocument/2006/relationships/hyperlink" Target="http://www.khdf.de/cms/multimedia/CDI_KHDF/DER/Das+Lip%C3%B6dem+_+%C3%84rzteblatt+Sachsen+11_2012-p-1002070.pdf" TargetMode="External"/><Relationship Id="rId362" Type="http://schemas.openxmlformats.org/officeDocument/2006/relationships/hyperlink" Target="http://www.ncbi.nlm.nih.gov/pubmed/6494267" TargetMode="External"/><Relationship Id="rId240" Type="http://schemas.openxmlformats.org/officeDocument/2006/relationships/hyperlink" Target="https://www.ncbi.nlm.nih.gov/pubmed/23471498" TargetMode="External"/><Relationship Id="rId361" Type="http://schemas.openxmlformats.org/officeDocument/2006/relationships/hyperlink" Target="http://www.ncbi.nlm.nih.gov/pubmed/6476475" TargetMode="External"/><Relationship Id="rId360" Type="http://schemas.openxmlformats.org/officeDocument/2006/relationships/hyperlink" Target="http://www.ajronline.org/doi/pdfplus/10.2214/ajr.144.2.361" TargetMode="External"/><Relationship Id="rId125" Type="http://schemas.openxmlformats.org/officeDocument/2006/relationships/hyperlink" Target="https://link.springer.com/article/10.1007/s00520-018-4048-x" TargetMode="External"/><Relationship Id="rId246" Type="http://schemas.openxmlformats.org/officeDocument/2006/relationships/hyperlink" Target="http://www.ncbi.nlm.nih.gov/pubmed/18519961" TargetMode="External"/><Relationship Id="rId367" Type="http://schemas.openxmlformats.org/officeDocument/2006/relationships/hyperlink" Target="http://www.ncbi.nlm.nih.gov/pubmed/188330" TargetMode="External"/><Relationship Id="rId124" Type="http://schemas.openxmlformats.org/officeDocument/2006/relationships/hyperlink" Target="https://www.magonlinelibrary.com/doi/abs/10.12968/nrec.2018.20.1.22?journalCode=nrec" TargetMode="External"/><Relationship Id="rId245" Type="http://schemas.openxmlformats.org/officeDocument/2006/relationships/hyperlink" Target="http://www.lipedema-simplified.org/downloads/Link%20between%20Lymphatic%20Function%20and%20Adipose%20Biology.pdf" TargetMode="External"/><Relationship Id="rId366" Type="http://schemas.openxmlformats.org/officeDocument/2006/relationships/hyperlink" Target="http://www.ncbi.nlm.nih.gov/pubmed/7293333" TargetMode="External"/><Relationship Id="rId123" Type="http://schemas.openxmlformats.org/officeDocument/2006/relationships/hyperlink" Target="https://www.ncbi.nlm.nih.gov/pubmed/29293136?dopt=Abstract" TargetMode="External"/><Relationship Id="rId244" Type="http://schemas.openxmlformats.org/officeDocument/2006/relationships/hyperlink" Target="http://www.ncbi.nlm.nih.gov/pubmed/23231593" TargetMode="External"/><Relationship Id="rId365" Type="http://schemas.openxmlformats.org/officeDocument/2006/relationships/hyperlink" Target="http://www.ncbi.nlm.nih.gov/pubmed/7134941" TargetMode="External"/><Relationship Id="rId122" Type="http://schemas.openxmlformats.org/officeDocument/2006/relationships/hyperlink" Target="https://www.ncbi.nlm.nih.gov/pubmed/30507813" TargetMode="External"/><Relationship Id="rId243" Type="http://schemas.openxmlformats.org/officeDocument/2006/relationships/hyperlink" Target="http://www.ncbi.nlm.nih.gov/pmc/articles/PMC3506057/pdf/cde-0004-0222.pdf" TargetMode="External"/><Relationship Id="rId364" Type="http://schemas.openxmlformats.org/officeDocument/2006/relationships/hyperlink" Target="http://www.ncbi.nlm.nih.gov/pubmed/6835084" TargetMode="External"/><Relationship Id="rId95" Type="http://schemas.openxmlformats.org/officeDocument/2006/relationships/hyperlink" Target="https://www.ncbi.nlm.nih.gov/pubmed/29050723" TargetMode="External"/><Relationship Id="rId94" Type="http://schemas.openxmlformats.org/officeDocument/2006/relationships/hyperlink" Target="https://www.ncbi.nlm.nih.gov/pubmed/30620975" TargetMode="External"/><Relationship Id="rId97" Type="http://schemas.openxmlformats.org/officeDocument/2006/relationships/hyperlink" Target="https://www.thieme-connect.com/products/ejournals/abstract/10.1055/a-0739-7911" TargetMode="External"/><Relationship Id="rId96" Type="http://schemas.openxmlformats.org/officeDocument/2006/relationships/hyperlink" Target="https://www.ncbi.nlm.nih.gov/pubmed/30620976" TargetMode="External"/><Relationship Id="rId99" Type="http://schemas.openxmlformats.org/officeDocument/2006/relationships/hyperlink" Target="https://www.ncbi.nlm.nih.gov/pubmed/30638291" TargetMode="External"/><Relationship Id="rId98" Type="http://schemas.openxmlformats.org/officeDocument/2006/relationships/hyperlink" Target="https://www.ncbi.nlm.nih.gov/pubmed/30620978" TargetMode="External"/><Relationship Id="rId91" Type="http://schemas.openxmlformats.org/officeDocument/2006/relationships/hyperlink" Target="https://www.thieme-connect.com/products/ejournals/abstract/10.1055/a-0806-2397" TargetMode="External"/><Relationship Id="rId90" Type="http://schemas.openxmlformats.org/officeDocument/2006/relationships/hyperlink" Target="https://www.ncbi.nlm.nih.gov/pubmed/30620974" TargetMode="External"/><Relationship Id="rId93" Type="http://schemas.openxmlformats.org/officeDocument/2006/relationships/hyperlink" Target="https://www.ncbi.nlm.nih.gov/pubmed/30278840" TargetMode="External"/><Relationship Id="rId92" Type="http://schemas.openxmlformats.org/officeDocument/2006/relationships/hyperlink" Target="https://www.ncbi.nlm.nih.gov/pubmed/30278848" TargetMode="External"/><Relationship Id="rId118" Type="http://schemas.openxmlformats.org/officeDocument/2006/relationships/hyperlink" Target="https://www.ncbi.nlm.nih.gov/pubmed/29493968" TargetMode="External"/><Relationship Id="rId239" Type="http://schemas.openxmlformats.org/officeDocument/2006/relationships/hyperlink" Target="http://www.journaloflymphoedema.com/media/issues/921/files/content_11243.pdf" TargetMode="External"/><Relationship Id="rId117" Type="http://schemas.openxmlformats.org/officeDocument/2006/relationships/hyperlink" Target="https://thieme-connect.com/products/ejournals/pdf/10.12687/phleb2418-3-2018.pdf?articleLanguage=en" TargetMode="External"/><Relationship Id="rId238" Type="http://schemas.openxmlformats.org/officeDocument/2006/relationships/hyperlink" Target="http://www.ncbi.nlm.nih.gov/pubmed/22716023" TargetMode="External"/><Relationship Id="rId359" Type="http://schemas.openxmlformats.org/officeDocument/2006/relationships/hyperlink" Target="https://www.ncbi.nlm.nih.gov/pubmed/3772261" TargetMode="External"/><Relationship Id="rId116" Type="http://schemas.openxmlformats.org/officeDocument/2006/relationships/hyperlink" Target="https://thieme-connect.com/products/ejournals/pdf/10.12687/phleb2418-3-2018.pdf?articleLanguage=en" TargetMode="External"/><Relationship Id="rId237" Type="http://schemas.openxmlformats.org/officeDocument/2006/relationships/hyperlink" Target="http://www.ncbi.nlm.nih.gov/pubmed/23709549" TargetMode="External"/><Relationship Id="rId358" Type="http://schemas.openxmlformats.org/officeDocument/2006/relationships/hyperlink" Target="http://www.ncbi.nlm.nih.gov/pubmed/3561581" TargetMode="External"/><Relationship Id="rId115" Type="http://schemas.openxmlformats.org/officeDocument/2006/relationships/hyperlink" Target="https://thieme-connect.com/products/ejournals/pdf/10.12687/phleb2411-2-2018.pdf?articleLanguage=en" TargetMode="External"/><Relationship Id="rId236" Type="http://schemas.openxmlformats.org/officeDocument/2006/relationships/hyperlink" Target="http://www.ncbi.nlm.nih.gov/pubmed/23800822" TargetMode="External"/><Relationship Id="rId357" Type="http://schemas.openxmlformats.org/officeDocument/2006/relationships/hyperlink" Target="http://www.ncbi.nlm.nih.gov/pubmed/3199874" TargetMode="External"/><Relationship Id="rId119" Type="http://schemas.openxmlformats.org/officeDocument/2006/relationships/hyperlink" Target="https://www.ncbi.nlm.nih.gov/pubmed/30620977" TargetMode="External"/><Relationship Id="rId110" Type="http://schemas.openxmlformats.org/officeDocument/2006/relationships/hyperlink" Target="https://link.springer.com/content/pdf/10.1007%2Fs13555-018-0241-6.pdf" TargetMode="External"/><Relationship Id="rId231" Type="http://schemas.openxmlformats.org/officeDocument/2006/relationships/hyperlink" Target="http://www.ncbi.nlm.nih.gov/pubmed/23838341" TargetMode="External"/><Relationship Id="rId352" Type="http://schemas.openxmlformats.org/officeDocument/2006/relationships/hyperlink" Target="http://www.ncbi.nlm.nih.gov/pubmed/8230563" TargetMode="External"/><Relationship Id="rId230" Type="http://schemas.openxmlformats.org/officeDocument/2006/relationships/hyperlink" Target="http://www.karger.com/Article/FullText/349988" TargetMode="External"/><Relationship Id="rId351" Type="http://schemas.openxmlformats.org/officeDocument/2006/relationships/hyperlink" Target="http://www.jvascsurg.org/article/0741-5214(93)90331-F/pdf" TargetMode="External"/><Relationship Id="rId350" Type="http://schemas.openxmlformats.org/officeDocument/2006/relationships/hyperlink" Target="http://www.ncbi.nlm.nih.gov/pubmed/8473066" TargetMode="External"/><Relationship Id="rId114" Type="http://schemas.openxmlformats.org/officeDocument/2006/relationships/hyperlink" Target="https://thieme-connect.com/products/ejournals/pdf/10.12687/phleb2411-2-2018.pdf?articleLanguage=en" TargetMode="External"/><Relationship Id="rId235" Type="http://schemas.openxmlformats.org/officeDocument/2006/relationships/hyperlink" Target="http://www.ncbi.nlm.nih.gov/pubmed/23802790" TargetMode="External"/><Relationship Id="rId356" Type="http://schemas.openxmlformats.org/officeDocument/2006/relationships/hyperlink" Target="http://www.ncbi.nlm.nih.gov/pubmed/2678371" TargetMode="External"/><Relationship Id="rId113" Type="http://schemas.openxmlformats.org/officeDocument/2006/relationships/hyperlink" Target="http://www.geum.org/files/shop-archiv-casopisu/pdf/140.pdf" TargetMode="External"/><Relationship Id="rId234" Type="http://schemas.openxmlformats.org/officeDocument/2006/relationships/hyperlink" Target="http://www.ncbi.nlm.nih.gov/pmc/articles/PMC3800296/" TargetMode="External"/><Relationship Id="rId355" Type="http://schemas.openxmlformats.org/officeDocument/2006/relationships/hyperlink" Target="http://www.ncbi.nlm.nih.gov/pubmed/1917468" TargetMode="External"/><Relationship Id="rId112" Type="http://schemas.openxmlformats.org/officeDocument/2006/relationships/hyperlink" Target="https://link.springer.com/content/pdf/10.1007%2Fs13555-018-0241-6.pdf" TargetMode="External"/><Relationship Id="rId233" Type="http://schemas.openxmlformats.org/officeDocument/2006/relationships/hyperlink" Target="http://www.ncbi.nlm.nih.gov/pmc/articles/PMC3800296/" TargetMode="External"/><Relationship Id="rId354" Type="http://schemas.openxmlformats.org/officeDocument/2006/relationships/hyperlink" Target="http://www.ncbi.nlm.nih.gov/pubmed/1609085" TargetMode="External"/><Relationship Id="rId111" Type="http://schemas.openxmlformats.org/officeDocument/2006/relationships/hyperlink" Target="https://www.ncbi.nlm.nih.gov/pubmed/?term=Exploration+of+Patient+Characteristics+and+Quality+of+Life+in+Patients+with+Lipoedema+Using+a+Survey" TargetMode="External"/><Relationship Id="rId232" Type="http://schemas.openxmlformats.org/officeDocument/2006/relationships/hyperlink" Target="http://www.ncbi.nlm.nih.gov/pubmed/24264570" TargetMode="External"/><Relationship Id="rId353" Type="http://schemas.openxmlformats.org/officeDocument/2006/relationships/hyperlink" Target="http://www.ncbi.nlm.nih.gov/pubmed/8379250" TargetMode="External"/><Relationship Id="rId305" Type="http://schemas.openxmlformats.org/officeDocument/2006/relationships/hyperlink" Target="http://www.ijdvl.com/article.asp?issn=0378-6323;year=2007;volume=73;issue=6;spage=377;epage=383;aulast=Jayashree" TargetMode="External"/><Relationship Id="rId304" Type="http://schemas.openxmlformats.org/officeDocument/2006/relationships/hyperlink" Target="http://www.lymphnet.org/membersOnly/dl/reprint/Vol.%2019/19-1~UnLip.pdf" TargetMode="External"/><Relationship Id="rId303" Type="http://schemas.openxmlformats.org/officeDocument/2006/relationships/hyperlink" Target="http://www.ncbi.nlm.nih.gov/pubmed/17637360" TargetMode="External"/><Relationship Id="rId302" Type="http://schemas.openxmlformats.org/officeDocument/2006/relationships/hyperlink" Target="http://lipedema-simplified.org/downloads/lipedema-unrecognized.pdf" TargetMode="External"/><Relationship Id="rId309" Type="http://schemas.openxmlformats.org/officeDocument/2006/relationships/hyperlink" Target="http://www.ncbi.nlm.nih.gov/pubmed/17540658" TargetMode="External"/><Relationship Id="rId308" Type="http://schemas.openxmlformats.org/officeDocument/2006/relationships/hyperlink" Target="http://www.ncbi.nlm.nih.gov/pubmed/17853615" TargetMode="External"/><Relationship Id="rId307" Type="http://schemas.openxmlformats.org/officeDocument/2006/relationships/hyperlink" Target="https://journals.uair.arizona.edu/index.php/lymph/article/download/17133/16924" TargetMode="External"/><Relationship Id="rId306" Type="http://schemas.openxmlformats.org/officeDocument/2006/relationships/hyperlink" Target="http://www.ncbi.nlm.nih.gov/pubmed/17255648" TargetMode="External"/><Relationship Id="rId301" Type="http://schemas.openxmlformats.org/officeDocument/2006/relationships/hyperlink" Target="https://journals.uair.arizona.edu/index.php/lymph/article/viewFile/17062/16854" TargetMode="External"/><Relationship Id="rId300" Type="http://schemas.openxmlformats.org/officeDocument/2006/relationships/hyperlink" Target="http://www.hanse-klinik.com/englisch/Lipoedema.pdf" TargetMode="External"/><Relationship Id="rId206" Type="http://schemas.openxmlformats.org/officeDocument/2006/relationships/hyperlink" Target="https://www.researchgate.net/profile/Stefan_Rapprich/publication/279716850_Treatment_of_lipoedema_using_liposuction_Results_of_our_own_surveys/links/55a2dce508aea54aa8156d5d.pdf" TargetMode="External"/><Relationship Id="rId327" Type="http://schemas.openxmlformats.org/officeDocument/2006/relationships/hyperlink" Target="http://www.ncbi.nlm.nih.gov/pubmed/15738837" TargetMode="External"/><Relationship Id="rId205" Type="http://schemas.openxmlformats.org/officeDocument/2006/relationships/hyperlink" Target="http://www.ncbi.nlm.nih.gov/pubmed/25641018" TargetMode="External"/><Relationship Id="rId326" Type="http://schemas.openxmlformats.org/officeDocument/2006/relationships/hyperlink" Target="http://www.em-consulte.com/article/125094/alertePM" TargetMode="External"/><Relationship Id="rId204" Type="http://schemas.openxmlformats.org/officeDocument/2006/relationships/hyperlink" Target="http://www.ncbi.nlm.nih.gov/pubmed/25950394" TargetMode="External"/><Relationship Id="rId325" Type="http://schemas.openxmlformats.org/officeDocument/2006/relationships/hyperlink" Target="http://www.ncbi.nlm.nih.gov/pubmed/15006533" TargetMode="External"/><Relationship Id="rId203" Type="http://schemas.openxmlformats.org/officeDocument/2006/relationships/hyperlink" Target="http://www.ncbi.nlm.nih.gov/pubmed/26058726" TargetMode="External"/><Relationship Id="rId324" Type="http://schemas.openxmlformats.org/officeDocument/2006/relationships/hyperlink" Target="http://www.jprasurg.com/article/S0007-1226(03)00594-0/fulltext" TargetMode="External"/><Relationship Id="rId209" Type="http://schemas.openxmlformats.org/officeDocument/2006/relationships/hyperlink" Target="http://www.ncbi.nlm.nih.gov/pubmed/26216917" TargetMode="External"/><Relationship Id="rId208" Type="http://schemas.openxmlformats.org/officeDocument/2006/relationships/hyperlink" Target="https://www.researchgate.net/profile/Francisco_Alvaro-Afonso/publication/280515993_What_Is_the_Clinical_Utility_of_the_Ankle-Brachial_Index_in_Patients_With_Diabetic_Foot_Ulcers_and_Radiographic_Arterial_Calcification/links/55b729ca08aec0e5f4380b32.pdf" TargetMode="External"/><Relationship Id="rId329" Type="http://schemas.openxmlformats.org/officeDocument/2006/relationships/hyperlink" Target="http://www.ncbi.nlm.nih.gov/pubmed/15153906" TargetMode="External"/><Relationship Id="rId207" Type="http://schemas.openxmlformats.org/officeDocument/2006/relationships/hyperlink" Target="https://attachment.fbsbx.com/file_download.php?id=709860019140025&amp;eid=AStdFvUWxF9X0GvAL4tftYF7R4tBFeQW5q_SEIXh37NBK1mZqoTQCRjpgpDpcUMlXe4&amp;ext=1436707773&amp;hash=AStI927sBQp-_rJ0" TargetMode="External"/><Relationship Id="rId328" Type="http://schemas.openxmlformats.org/officeDocument/2006/relationships/hyperlink" Target="http://www.ncbi.nlm.nih.gov/pubmed/15222499" TargetMode="External"/><Relationship Id="rId202" Type="http://schemas.openxmlformats.org/officeDocument/2006/relationships/hyperlink" Target="https://www.researchgate.net/profile/Alex_Munnoch/publication/277604747_Referral_patterns_to_a_surgical_lymphoedema_service_10_years_of_experience/links/563a5fe508aeed0531dcb18f.pdf" TargetMode="External"/><Relationship Id="rId323" Type="http://schemas.openxmlformats.org/officeDocument/2006/relationships/hyperlink" Target="http://www.ncbi.nlm.nih.gov/pubmed/16281634" TargetMode="External"/><Relationship Id="rId201" Type="http://schemas.openxmlformats.org/officeDocument/2006/relationships/hyperlink" Target="https://www.ncbi.nlm.nih.gov/pubmed/25695452" TargetMode="External"/><Relationship Id="rId322" Type="http://schemas.openxmlformats.org/officeDocument/2006/relationships/hyperlink" Target="http://www.ncbi.nlm.nih.gov/pubmed/15857464" TargetMode="External"/><Relationship Id="rId200" Type="http://schemas.openxmlformats.org/officeDocument/2006/relationships/hyperlink" Target="https://www.researchgate.net/profile/Saad_Dibo/publication/272517122_Functional_and_Therapeutic_Indications_of_Liposuction_Personal_Experience_and_Review_of_the_Literature/links/55cc40e608aeb975674c8459.pdf" TargetMode="External"/><Relationship Id="rId321" Type="http://schemas.openxmlformats.org/officeDocument/2006/relationships/hyperlink" Target="http://czasopisma.viamedica.pl/aa/article/download/9890/8458" TargetMode="External"/><Relationship Id="rId320" Type="http://schemas.openxmlformats.org/officeDocument/2006/relationships/hyperlink" Target="http://www.ncbi.nlm.nih.gov/pubmed/16403988" TargetMode="External"/><Relationship Id="rId316" Type="http://schemas.openxmlformats.org/officeDocument/2006/relationships/hyperlink" Target="http://www.jhasim.net/files/articlefiles/pdf/ASIM_Master_6_6_pdiagnosis-WEB.pdf" TargetMode="External"/><Relationship Id="rId315" Type="http://schemas.openxmlformats.org/officeDocument/2006/relationships/hyperlink" Target="http://www.ncbi.nlm.nih.gov/pubmed/16495865" TargetMode="External"/><Relationship Id="rId314" Type="http://schemas.openxmlformats.org/officeDocument/2006/relationships/hyperlink" Target="http://www.ncbi.nlm.nih.gov/pubmed/18489272" TargetMode="External"/><Relationship Id="rId313" Type="http://schemas.openxmlformats.org/officeDocument/2006/relationships/hyperlink" Target="http://onlinelibrary.wiley.com/doi/10.1111/j.1467-2494.2006.00316.x/full" TargetMode="External"/><Relationship Id="rId319" Type="http://schemas.openxmlformats.org/officeDocument/2006/relationships/hyperlink" Target="http://www.ncbi.nlm.nih.gov/pubmed/16324854" TargetMode="External"/><Relationship Id="rId318" Type="http://schemas.openxmlformats.org/officeDocument/2006/relationships/hyperlink" Target="http://ac.els-cdn.com/S1078588405006362/1-s2.0-S1078588405006362-main.pdf?_tid=64801524-eabb-11e4-b6e8-00000aacb361&amp;acdnat=1429905309_5307212a21fe47060a73467250d715e3" TargetMode="External"/><Relationship Id="rId317" Type="http://schemas.openxmlformats.org/officeDocument/2006/relationships/hyperlink" Target="https://phlebo.schattauer.de/en/contents/archive/issue/409/manuscript/7584/download.html" TargetMode="External"/><Relationship Id="rId312" Type="http://schemas.openxmlformats.org/officeDocument/2006/relationships/hyperlink" Target="http://www.ncbi.nlm.nih.gov/pubmed/17241565" TargetMode="External"/><Relationship Id="rId311" Type="http://schemas.openxmlformats.org/officeDocument/2006/relationships/hyperlink" Target="https://books.google.com/books?hl=en&amp;lr=&amp;id=8zUKelPxm3AC&amp;oi=fnd&amp;pg=PR20&amp;dq=%22Liposuction+Principles+and+Practice%22&amp;ots=p5q2fTRQGz&amp;sig=E28a2MMCOsPCbus5LbMxw8xuqBs" TargetMode="External"/><Relationship Id="rId310" Type="http://schemas.openxmlformats.org/officeDocument/2006/relationships/hyperlink" Target="http://www.ncbi.nlm.nih.gov/pubmed/18385654" TargetMode="External"/></Relationships>
</file>

<file path=xl/worksheets/_rels/sheet3.xml.rels><?xml version="1.0" encoding="UTF-8" standalone="yes"?><Relationships xmlns="http://schemas.openxmlformats.org/package/2006/relationships"><Relationship Id="rId40" Type="http://schemas.openxmlformats.org/officeDocument/2006/relationships/hyperlink" Target="http://www.ncbi.nlm.nih.gov/pmc/articles/PMC2238360/" TargetMode="External"/><Relationship Id="rId42" Type="http://schemas.openxmlformats.org/officeDocument/2006/relationships/hyperlink" Target="http://www.ncbi.nlm.nih.gov/pmc/articles/PMC2227869/" TargetMode="External"/><Relationship Id="rId41" Type="http://schemas.openxmlformats.org/officeDocument/2006/relationships/hyperlink" Target="http://www.ncbi.nlm.nih.gov/pmc/articles/PMC2345180/" TargetMode="External"/><Relationship Id="rId44" Type="http://schemas.openxmlformats.org/officeDocument/2006/relationships/hyperlink" Target="http://www.ncbi.nlm.nih.gov/pmc/articles/PMC1426479/" TargetMode="External"/><Relationship Id="rId43" Type="http://schemas.openxmlformats.org/officeDocument/2006/relationships/hyperlink" Target="http://www.ncbi.nlm.nih.gov/pmc/articles/PMC1295357/" TargetMode="External"/><Relationship Id="rId46" Type="http://schemas.openxmlformats.org/officeDocument/2006/relationships/hyperlink" Target="http://www.ncbi.nlm.nih.gov/pmc/articles/PMC1931757/" TargetMode="External"/><Relationship Id="rId45" Type="http://schemas.openxmlformats.org/officeDocument/2006/relationships/hyperlink" Target="http://www.ncbi.nlm.nih.gov/pmc/articles/PMC2478397/" TargetMode="External"/><Relationship Id="rId48" Type="http://schemas.openxmlformats.org/officeDocument/2006/relationships/hyperlink" Target="http://www.ncbi.nlm.nih.gov/pmc/articles/PMC1428306/" TargetMode="External"/><Relationship Id="rId47" Type="http://schemas.openxmlformats.org/officeDocument/2006/relationships/hyperlink" Target="http://www.ncbi.nlm.nih.gov/pmc/articles/PMC2381873/" TargetMode="External"/><Relationship Id="rId49" Type="http://schemas.openxmlformats.org/officeDocument/2006/relationships/hyperlink" Target="http://www.ncbi.nlm.nih.gov/pmc/articles/PMC3004643/" TargetMode="External"/><Relationship Id="rId31" Type="http://schemas.openxmlformats.org/officeDocument/2006/relationships/hyperlink" Target="http://www.ncbi.nlm.nih.gov/pmc/articles/PMC2056292/" TargetMode="External"/><Relationship Id="rId30" Type="http://schemas.openxmlformats.org/officeDocument/2006/relationships/hyperlink" Target="http://www.ncbi.nlm.nih.gov/pmc/articles/PMC1824025/" TargetMode="External"/><Relationship Id="rId33" Type="http://schemas.openxmlformats.org/officeDocument/2006/relationships/hyperlink" Target="http://www.ncbi.nlm.nih.gov/pmc/articles/PMC2696007/" TargetMode="External"/><Relationship Id="rId32" Type="http://schemas.openxmlformats.org/officeDocument/2006/relationships/hyperlink" Target="http://www.ncbi.nlm.nih.gov/pmc/articles/PMC2332909/" TargetMode="External"/><Relationship Id="rId35" Type="http://schemas.openxmlformats.org/officeDocument/2006/relationships/hyperlink" Target="http://www.ncbi.nlm.nih.gov/pmc/articles/PMC1963057/" TargetMode="External"/><Relationship Id="rId34" Type="http://schemas.openxmlformats.org/officeDocument/2006/relationships/hyperlink" Target="http://www.ncbi.nlm.nih.gov/pmc/articles/PMC1592979/" TargetMode="External"/><Relationship Id="rId37" Type="http://schemas.openxmlformats.org/officeDocument/2006/relationships/hyperlink" Target="http://www.ncbi.nlm.nih.gov/pmc/articles/PMC2050494/" TargetMode="External"/><Relationship Id="rId36" Type="http://schemas.openxmlformats.org/officeDocument/2006/relationships/hyperlink" Target="http://www.ncbi.nlm.nih.gov/pmc/articles/PMC2353798/" TargetMode="External"/><Relationship Id="rId39" Type="http://schemas.openxmlformats.org/officeDocument/2006/relationships/hyperlink" Target="http://www.ncbi.nlm.nih.gov/pmc/articles/PMC2050756/" TargetMode="External"/><Relationship Id="rId38" Type="http://schemas.openxmlformats.org/officeDocument/2006/relationships/hyperlink" Target="http://www.ncbi.nlm.nih.gov/pmc/articles/PMC2050564/" TargetMode="External"/><Relationship Id="rId20" Type="http://schemas.openxmlformats.org/officeDocument/2006/relationships/hyperlink" Target="http://www.ncbi.nlm.nih.gov/pmc/articles/PMC2004724/" TargetMode="External"/><Relationship Id="rId22" Type="http://schemas.openxmlformats.org/officeDocument/2006/relationships/hyperlink" Target="http://www.ncbi.nlm.nih.gov/pmc/articles/PMC1441751/" TargetMode="External"/><Relationship Id="rId21" Type="http://schemas.openxmlformats.org/officeDocument/2006/relationships/hyperlink" Target="http://www.ncbi.nlm.nih.gov/pmc/articles/PMC1000398/" TargetMode="External"/><Relationship Id="rId24" Type="http://schemas.openxmlformats.org/officeDocument/2006/relationships/hyperlink" Target="http://www.ncbi.nlm.nih.gov/pmc/articles/PMC2458215/" TargetMode="External"/><Relationship Id="rId23" Type="http://schemas.openxmlformats.org/officeDocument/2006/relationships/hyperlink" Target="http://www.ncbi.nlm.nih.gov/pmc/articles/PMC1579677/" TargetMode="External"/><Relationship Id="rId26" Type="http://schemas.openxmlformats.org/officeDocument/2006/relationships/hyperlink" Target="http://www.ncbi.nlm.nih.gov/pmc/articles/PMC1579887/" TargetMode="External"/><Relationship Id="rId25" Type="http://schemas.openxmlformats.org/officeDocument/2006/relationships/hyperlink" Target="http://www.ncbi.nlm.nih.gov/pmc/articles/PMC2412696/" TargetMode="External"/><Relationship Id="rId28" Type="http://schemas.openxmlformats.org/officeDocument/2006/relationships/hyperlink" Target="http://www.ncbi.nlm.nih.gov/pmc/articles/PMC2964102/" TargetMode="External"/><Relationship Id="rId27" Type="http://schemas.openxmlformats.org/officeDocument/2006/relationships/hyperlink" Target="http://www.ncbi.nlm.nih.gov/pmc/articles/PMC2441105/" TargetMode="External"/><Relationship Id="rId29" Type="http://schemas.openxmlformats.org/officeDocument/2006/relationships/hyperlink" Target="http://www.ncbi.nlm.nih.gov/pmc/articles/PMC2051048/" TargetMode="External"/><Relationship Id="rId11" Type="http://schemas.openxmlformats.org/officeDocument/2006/relationships/hyperlink" Target="http://www.ncbi.nlm.nih.gov/pmc/articles/PMC1932230/" TargetMode="External"/><Relationship Id="rId10" Type="http://schemas.openxmlformats.org/officeDocument/2006/relationships/hyperlink" Target="http://www.ncbi.nlm.nih.gov/pmc/articles/PMC2205253/" TargetMode="External"/><Relationship Id="rId13" Type="http://schemas.openxmlformats.org/officeDocument/2006/relationships/hyperlink" Target="http://www.ncbi.nlm.nih.gov/pmc/articles/PMC2320479/" TargetMode="External"/><Relationship Id="rId12" Type="http://schemas.openxmlformats.org/officeDocument/2006/relationships/hyperlink" Target="http://www.ncbi.nlm.nih.gov/pmc/articles/PMC2122475/" TargetMode="External"/><Relationship Id="rId15" Type="http://schemas.openxmlformats.org/officeDocument/2006/relationships/hyperlink" Target="http://www.ncbi.nlm.nih.gov/pmc/articles/PMC3476222/" TargetMode="External"/><Relationship Id="rId14" Type="http://schemas.openxmlformats.org/officeDocument/2006/relationships/hyperlink" Target="http://www.ncbi.nlm.nih.gov/pmc/articles/PMC3778772/" TargetMode="External"/><Relationship Id="rId17" Type="http://schemas.openxmlformats.org/officeDocument/2006/relationships/hyperlink" Target="http://www.ncbi.nlm.nih.gov/pmc/articles/PMC2102586/" TargetMode="External"/><Relationship Id="rId16" Type="http://schemas.openxmlformats.org/officeDocument/2006/relationships/hyperlink" Target="http://www.ncbi.nlm.nih.gov/pmc/articles/PMC3028300/" TargetMode="External"/><Relationship Id="rId19" Type="http://schemas.openxmlformats.org/officeDocument/2006/relationships/hyperlink" Target="http://www.ncbi.nlm.nih.gov/pmc/articles/PMC1654566/" TargetMode="External"/><Relationship Id="rId18" Type="http://schemas.openxmlformats.org/officeDocument/2006/relationships/hyperlink" Target="http://www.ncbi.nlm.nih.gov/pmc/articles/PMC1517339/" TargetMode="External"/><Relationship Id="rId84" Type="http://schemas.openxmlformats.org/officeDocument/2006/relationships/hyperlink" Target="http://www.ncbi.nlm.nih.gov/pmc/articles/PMC2532283/" TargetMode="External"/><Relationship Id="rId83" Type="http://schemas.openxmlformats.org/officeDocument/2006/relationships/hyperlink" Target="http://www.ncbi.nlm.nih.gov/pmc/articles/PMC1655759/" TargetMode="External"/><Relationship Id="rId86" Type="http://schemas.openxmlformats.org/officeDocument/2006/relationships/hyperlink" Target="http://www.ncbi.nlm.nih.gov/pmc/articles/PMC1871166/" TargetMode="External"/><Relationship Id="rId85" Type="http://schemas.openxmlformats.org/officeDocument/2006/relationships/hyperlink" Target="http://www.ncbi.nlm.nih.gov/pmc/articles/PMC1417498/" TargetMode="External"/><Relationship Id="rId88" Type="http://schemas.openxmlformats.org/officeDocument/2006/relationships/hyperlink" Target="http://www.ncbi.nlm.nih.gov/pmc/articles/PMC1011482/" TargetMode="External"/><Relationship Id="rId87" Type="http://schemas.openxmlformats.org/officeDocument/2006/relationships/hyperlink" Target="http://www.ncbi.nlm.nih.gov/pmc/articles/PMC1806338/" TargetMode="External"/><Relationship Id="rId89" Type="http://schemas.openxmlformats.org/officeDocument/2006/relationships/hyperlink" Target="http://www.ncbi.nlm.nih.gov/pmc/articles/PMC424616/" TargetMode="External"/><Relationship Id="rId80" Type="http://schemas.openxmlformats.org/officeDocument/2006/relationships/hyperlink" Target="http://www.ncbi.nlm.nih.gov/pmc/articles/PMC2418415/" TargetMode="External"/><Relationship Id="rId82" Type="http://schemas.openxmlformats.org/officeDocument/2006/relationships/hyperlink" Target="http://www.ncbi.nlm.nih.gov/pmc/articles/PMC2300675/" TargetMode="External"/><Relationship Id="rId81" Type="http://schemas.openxmlformats.org/officeDocument/2006/relationships/hyperlink" Target="http://www.ncbi.nlm.nih.gov/pmc/articles/PMC1821494/" TargetMode="External"/><Relationship Id="rId1" Type="http://schemas.openxmlformats.org/officeDocument/2006/relationships/hyperlink" Target="http://www.ncbi.nlm.nih.gov/pmc/articles/PMC3444313/" TargetMode="External"/><Relationship Id="rId2" Type="http://schemas.openxmlformats.org/officeDocument/2006/relationships/hyperlink" Target="http://www.ncbi.nlm.nih.gov/pmc/articles/PMC3416699/" TargetMode="External"/><Relationship Id="rId3" Type="http://schemas.openxmlformats.org/officeDocument/2006/relationships/hyperlink" Target="http://www.ncbi.nlm.nih.gov/pmc/articles/PMC3195089/" TargetMode="External"/><Relationship Id="rId4" Type="http://schemas.openxmlformats.org/officeDocument/2006/relationships/hyperlink" Target="http://www.ncbi.nlm.nih.gov/pmc/articles/PMC3286418/" TargetMode="External"/><Relationship Id="rId9" Type="http://schemas.openxmlformats.org/officeDocument/2006/relationships/hyperlink" Target="http://www.ncbi.nlm.nih.gov/pmc/articles/PMC2103878/" TargetMode="External"/><Relationship Id="rId5" Type="http://schemas.openxmlformats.org/officeDocument/2006/relationships/hyperlink" Target="https://www.researchgate.net/profile/Susan_Phillips2/publication/221801050_Subcutaneous_adipose_tissue_fatty_acid_desaturation_in_adults_with_and_without_rare_adipose_disorders/links/0c96053b9406dc768d000000.pdf" TargetMode="External"/><Relationship Id="rId6" Type="http://schemas.openxmlformats.org/officeDocument/2006/relationships/hyperlink" Target="http://www.ncbi.nlm.nih.gov/pmc/articles/PMC2066686/" TargetMode="External"/><Relationship Id="rId7" Type="http://schemas.openxmlformats.org/officeDocument/2006/relationships/hyperlink" Target="http://www.ncbi.nlm.nih.gov/pmc/articles/PMC2153368/" TargetMode="External"/><Relationship Id="rId8" Type="http://schemas.openxmlformats.org/officeDocument/2006/relationships/hyperlink" Target="http://www.ncbi.nlm.nih.gov/pmc/articles/PMC1961551/" TargetMode="External"/><Relationship Id="rId73" Type="http://schemas.openxmlformats.org/officeDocument/2006/relationships/hyperlink" Target="http://www.ncbi.nlm.nih.gov/pmc/articles/PMC1709147/" TargetMode="External"/><Relationship Id="rId72" Type="http://schemas.openxmlformats.org/officeDocument/2006/relationships/hyperlink" Target="http://www.ncbi.nlm.nih.gov/pmc/articles/PMC2825130/" TargetMode="External"/><Relationship Id="rId75" Type="http://schemas.openxmlformats.org/officeDocument/2006/relationships/hyperlink" Target="http://www.ncbi.nlm.nih.gov/pmc/articles/PMC2462490/" TargetMode="External"/><Relationship Id="rId74" Type="http://schemas.openxmlformats.org/officeDocument/2006/relationships/hyperlink" Target="http://www.ncbi.nlm.nih.gov/pmc/articles/PMC2338001/" TargetMode="External"/><Relationship Id="rId77" Type="http://schemas.openxmlformats.org/officeDocument/2006/relationships/hyperlink" Target="http://www.ncbi.nlm.nih.gov/pmc/articles/PMC2476693/" TargetMode="External"/><Relationship Id="rId76" Type="http://schemas.openxmlformats.org/officeDocument/2006/relationships/hyperlink" Target="http://www.ncbi.nlm.nih.gov/pmc/articles/PMC1316609/" TargetMode="External"/><Relationship Id="rId79" Type="http://schemas.openxmlformats.org/officeDocument/2006/relationships/hyperlink" Target="http://www.ncbi.nlm.nih.gov/pmc/articles/PMC2460857/" TargetMode="External"/><Relationship Id="rId78" Type="http://schemas.openxmlformats.org/officeDocument/2006/relationships/hyperlink" Target="http://www.ncbi.nlm.nih.gov/pmc/articles/PMC2336430/" TargetMode="External"/><Relationship Id="rId71" Type="http://schemas.openxmlformats.org/officeDocument/2006/relationships/hyperlink" Target="http://www.ncbi.nlm.nih.gov/pmc/articles/PMC2531487/" TargetMode="External"/><Relationship Id="rId70" Type="http://schemas.openxmlformats.org/officeDocument/2006/relationships/hyperlink" Target="http://www.ncbi.nlm.nih.gov/pmc/articles/PMC2779156/" TargetMode="External"/><Relationship Id="rId62" Type="http://schemas.openxmlformats.org/officeDocument/2006/relationships/hyperlink" Target="http://www.ncbi.nlm.nih.gov/pmc/articles/PMC1400543/" TargetMode="External"/><Relationship Id="rId61" Type="http://schemas.openxmlformats.org/officeDocument/2006/relationships/hyperlink" Target="http://www.ncbi.nlm.nih.gov/pmc/articles/PMC3904776/" TargetMode="External"/><Relationship Id="rId64" Type="http://schemas.openxmlformats.org/officeDocument/2006/relationships/hyperlink" Target="http://www.ncbi.nlm.nih.gov/pmc/articles/PMC3862700/" TargetMode="External"/><Relationship Id="rId63" Type="http://schemas.openxmlformats.org/officeDocument/2006/relationships/hyperlink" Target="http://www.ncbi.nlm.nih.gov/pmc/articles/PMC2916798/" TargetMode="External"/><Relationship Id="rId66" Type="http://schemas.openxmlformats.org/officeDocument/2006/relationships/hyperlink" Target="http://www.ncbi.nlm.nih.gov/pmc/articles/PMC3591063/" TargetMode="External"/><Relationship Id="rId65" Type="http://schemas.openxmlformats.org/officeDocument/2006/relationships/hyperlink" Target="http://www.ncbi.nlm.nih.gov/pmc/articles/PMC3916436/" TargetMode="External"/><Relationship Id="rId68" Type="http://schemas.openxmlformats.org/officeDocument/2006/relationships/hyperlink" Target="http://www.ncbi.nlm.nih.gov/pmc/articles/PMC2874702/" TargetMode="External"/><Relationship Id="rId67" Type="http://schemas.openxmlformats.org/officeDocument/2006/relationships/hyperlink" Target="http://www.ncbi.nlm.nih.gov/pmc/articles/PMC3627696/" TargetMode="External"/><Relationship Id="rId60" Type="http://schemas.openxmlformats.org/officeDocument/2006/relationships/hyperlink" Target="http://www.ncbi.nlm.nih.gov/pmc/articles/PMC1004110/" TargetMode="External"/><Relationship Id="rId69" Type="http://schemas.openxmlformats.org/officeDocument/2006/relationships/hyperlink" Target="http://www.ncbi.nlm.nih.gov/pmc/articles/PMC2881609/" TargetMode="External"/><Relationship Id="rId51" Type="http://schemas.openxmlformats.org/officeDocument/2006/relationships/hyperlink" Target="http://www.ncbi.nlm.nih.gov/pmc/articles/PMC2320474/" TargetMode="External"/><Relationship Id="rId50" Type="http://schemas.openxmlformats.org/officeDocument/2006/relationships/hyperlink" Target="http://www.ncbi.nlm.nih.gov/pmc/articles/PMC2299715/" TargetMode="External"/><Relationship Id="rId53" Type="http://schemas.openxmlformats.org/officeDocument/2006/relationships/hyperlink" Target="http://www.ncbi.nlm.nih.gov/pmc/articles/PMC1889447/" TargetMode="External"/><Relationship Id="rId52" Type="http://schemas.openxmlformats.org/officeDocument/2006/relationships/hyperlink" Target="http://www.ncbi.nlm.nih.gov/pmc/articles/PMC2006731/" TargetMode="External"/><Relationship Id="rId55" Type="http://schemas.openxmlformats.org/officeDocument/2006/relationships/hyperlink" Target="http://www.ncbi.nlm.nih.gov/pmc/articles/PMC2204397/" TargetMode="External"/><Relationship Id="rId54" Type="http://schemas.openxmlformats.org/officeDocument/2006/relationships/hyperlink" Target="http://www.ncbi.nlm.nih.gov/pmc/articles/PMC3010793/" TargetMode="External"/><Relationship Id="rId57" Type="http://schemas.openxmlformats.org/officeDocument/2006/relationships/hyperlink" Target="http://www.ncbi.nlm.nih.gov/pmc/articles/PMC2102396/" TargetMode="External"/><Relationship Id="rId56" Type="http://schemas.openxmlformats.org/officeDocument/2006/relationships/hyperlink" Target="http://www.ncbi.nlm.nih.gov/pmc/articles/PMC2226489/" TargetMode="External"/><Relationship Id="rId59" Type="http://schemas.openxmlformats.org/officeDocument/2006/relationships/hyperlink" Target="http://www.ncbi.nlm.nih.gov/pmc/articles/PMC2431324/" TargetMode="External"/><Relationship Id="rId58" Type="http://schemas.openxmlformats.org/officeDocument/2006/relationships/hyperlink" Target="http://www.ncbi.nlm.nih.gov/pmc/articles/PMC1428766/" TargetMode="External"/><Relationship Id="rId107" Type="http://schemas.openxmlformats.org/officeDocument/2006/relationships/hyperlink" Target="http://www.ncbi.nlm.nih.gov/pmc/articles/PMC1658248/" TargetMode="External"/><Relationship Id="rId106" Type="http://schemas.openxmlformats.org/officeDocument/2006/relationships/hyperlink" Target="http://www.ncbi.nlm.nih.gov/pmc/articles/PMC1937481/" TargetMode="External"/><Relationship Id="rId105" Type="http://schemas.openxmlformats.org/officeDocument/2006/relationships/hyperlink" Target="http://www.ncbi.nlm.nih.gov/pmc/articles/PMC2414566/" TargetMode="External"/><Relationship Id="rId104" Type="http://schemas.openxmlformats.org/officeDocument/2006/relationships/hyperlink" Target="http://www.ncbi.nlm.nih.gov/pmc/articles/PMC1400143/" TargetMode="External"/><Relationship Id="rId109" Type="http://schemas.openxmlformats.org/officeDocument/2006/relationships/hyperlink" Target="http://www.ncbi.nlm.nih.gov/pmc/articles/PMC1659074/" TargetMode="External"/><Relationship Id="rId108" Type="http://schemas.openxmlformats.org/officeDocument/2006/relationships/hyperlink" Target="http://www.ncbi.nlm.nih.gov/pmc/articles/PMC1853732/" TargetMode="External"/><Relationship Id="rId103" Type="http://schemas.openxmlformats.org/officeDocument/2006/relationships/hyperlink" Target="http://www.ncbi.nlm.nih.gov/pmc/articles/PMC2456037/" TargetMode="External"/><Relationship Id="rId102" Type="http://schemas.openxmlformats.org/officeDocument/2006/relationships/hyperlink" Target="http://www.ncbi.nlm.nih.gov/pmc/articles/PMC2513293/" TargetMode="External"/><Relationship Id="rId101" Type="http://schemas.openxmlformats.org/officeDocument/2006/relationships/hyperlink" Target="http://www.ncbi.nlm.nih.gov/pmc/articles/PMC2321459/" TargetMode="External"/><Relationship Id="rId100" Type="http://schemas.openxmlformats.org/officeDocument/2006/relationships/hyperlink" Target="http://www.ncbi.nlm.nih.gov/pmc/articles/PMC1654243/" TargetMode="External"/><Relationship Id="rId95" Type="http://schemas.openxmlformats.org/officeDocument/2006/relationships/hyperlink" Target="http://www.ncbi.nlm.nih.gov/pmc/articles/PMC2382068/" TargetMode="External"/><Relationship Id="rId94" Type="http://schemas.openxmlformats.org/officeDocument/2006/relationships/hyperlink" Target="http://www.ncbi.nlm.nih.gov/pmc/articles/PMC2317530/" TargetMode="External"/><Relationship Id="rId97" Type="http://schemas.openxmlformats.org/officeDocument/2006/relationships/hyperlink" Target="http://www.ncbi.nlm.nih.gov/pmc/articles/PMC1400274/" TargetMode="External"/><Relationship Id="rId96" Type="http://schemas.openxmlformats.org/officeDocument/2006/relationships/hyperlink" Target="http://www.ncbi.nlm.nih.gov/pmc/articles/PMC2298886/" TargetMode="External"/><Relationship Id="rId99" Type="http://schemas.openxmlformats.org/officeDocument/2006/relationships/hyperlink" Target="http://www.ncbi.nlm.nih.gov/pmc/articles/PMC2478291/" TargetMode="External"/><Relationship Id="rId98" Type="http://schemas.openxmlformats.org/officeDocument/2006/relationships/hyperlink" Target="http://www.ncbi.nlm.nih.gov/pmc/articles/PMC2006749/" TargetMode="External"/><Relationship Id="rId91" Type="http://schemas.openxmlformats.org/officeDocument/2006/relationships/hyperlink" Target="http://www.ncbi.nlm.nih.gov/pmc/articles/PMC1591233/" TargetMode="External"/><Relationship Id="rId90" Type="http://schemas.openxmlformats.org/officeDocument/2006/relationships/hyperlink" Target="http://www.ncbi.nlm.nih.gov/pmc/articles/PMC1935725/" TargetMode="External"/><Relationship Id="rId93" Type="http://schemas.openxmlformats.org/officeDocument/2006/relationships/hyperlink" Target="http://www.ncbi.nlm.nih.gov/pmc/articles/PMC1030560/" TargetMode="External"/><Relationship Id="rId92" Type="http://schemas.openxmlformats.org/officeDocument/2006/relationships/hyperlink" Target="http://www.ncbi.nlm.nih.gov/pmc/articles/PMC1830277/" TargetMode="External"/><Relationship Id="rId118" Type="http://schemas.openxmlformats.org/officeDocument/2006/relationships/drawing" Target="../drawings/drawing3.xml"/><Relationship Id="rId117" Type="http://schemas.openxmlformats.org/officeDocument/2006/relationships/hyperlink" Target="http://www.biomedcentral.com/content/pdf/1750-1172-7-23.pdf" TargetMode="External"/><Relationship Id="rId116" Type="http://schemas.openxmlformats.org/officeDocument/2006/relationships/hyperlink" Target="http://www.lipomendercum.nl/Adiposis_Dolorosa_Is_More_Than_Painful_Fat_-_Dec_2007.pdf" TargetMode="External"/><Relationship Id="rId115" Type="http://schemas.openxmlformats.org/officeDocument/2006/relationships/hyperlink" Target="http://www.ncbi.nlm.nih.gov/pubmed/?term=19621017" TargetMode="External"/><Relationship Id="rId110" Type="http://schemas.openxmlformats.org/officeDocument/2006/relationships/hyperlink" Target="http://www.ncbi.nlm.nih.gov/pmc/articles/PMC1483189/" TargetMode="External"/><Relationship Id="rId114" Type="http://schemas.openxmlformats.org/officeDocument/2006/relationships/hyperlink" Target="http://www.ncbi.nlm.nih.gov/pmc/articles/PMC2382371/" TargetMode="External"/><Relationship Id="rId113" Type="http://schemas.openxmlformats.org/officeDocument/2006/relationships/hyperlink" Target="http://www.ncbi.nlm.nih.gov/pmc/articles/PMC2345643/" TargetMode="External"/><Relationship Id="rId112" Type="http://schemas.openxmlformats.org/officeDocument/2006/relationships/hyperlink" Target="http://www.ncbi.nlm.nih.gov/pmc/articles/PMC1651826/" TargetMode="External"/><Relationship Id="rId111" Type="http://schemas.openxmlformats.org/officeDocument/2006/relationships/hyperlink" Target="http://www.ncbi.nlm.nih.gov/pmc/articles/PMC1893758/" TargetMode="External"/></Relationships>
</file>

<file path=xl/worksheets/_rels/sheet4.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hyperlink" Target="https://www.ncbi.nlm.nih.gov/pubmed/23471498" TargetMode="External"/><Relationship Id="rId3" Type="http://schemas.openxmlformats.org/officeDocument/2006/relationships/hyperlink" Target="https://www.researchgate.net/profile/Magdalena_Gibas-Dorna/publication/297260042_Liposuction-induced_metabolic_alterations_-_the_effect_on_insulin_sensitivity_adiponectin_leptin_and_resistin/links/56ddf34308aedf2bf0c86f3a.pdf" TargetMode="External"/><Relationship Id="rId4" Type="http://schemas.openxmlformats.org/officeDocument/2006/relationships/drawing" Target="../drawings/drawing4.xml"/><Relationship Id="rId5"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hyperlink" Target="https://www.sciencedirect.com/science/article/abs/pii/S1550413118305795" TargetMode="External"/><Relationship Id="rId3" Type="http://schemas.openxmlformats.org/officeDocument/2006/relationships/hyperlink" Target="https://www.sciencedirect.com/science/article/pii/S221321981930056X?via%3Dihub" TargetMode="External"/><Relationship Id="rId4" Type="http://schemas.openxmlformats.org/officeDocument/2006/relationships/hyperlink" Target="http://www.ncbi.nlm.nih.gov/pubmed/16844500" TargetMode="External"/><Relationship Id="rId5" Type="http://schemas.openxmlformats.org/officeDocument/2006/relationships/drawing" Target="../drawings/drawing5.xml"/><Relationship Id="rId6"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hyperlink" Target="http://www.researchgate.net/profile/Altin_Stafa/publication/279526409_Case_3824_Madelung%27disease/links/5595060608ae21086d1f054b.pdf" TargetMode="External"/><Relationship Id="rId2" Type="http://schemas.openxmlformats.org/officeDocument/2006/relationships/hyperlink" Target="http://synapse.koreamed.org/DOIx.php?id=10.13104/imri.2015.19.2.122" TargetMode="External"/><Relationship Id="rId3" Type="http://schemas.openxmlformats.org/officeDocument/2006/relationships/hyperlink" Target="https://www.ncbi.nlm.nih.gov/pmc/articles/PMC4692823/" TargetMode="External"/><Relationship Id="rId4" Type="http://schemas.openxmlformats.org/officeDocument/2006/relationships/hyperlink" Target="https://www.ncbi.nlm.nih.gov/pmc/articles/PMC4692823/" TargetMode="External"/><Relationship Id="rId5" Type="http://schemas.openxmlformats.org/officeDocument/2006/relationships/hyperlink" Target="https://www.ncbi.nlm.nih.gov/pubmed/26863358" TargetMode="External"/><Relationship Id="rId6" Type="http://schemas.openxmlformats.org/officeDocument/2006/relationships/hyperlink" Target="http://www.nejm.org/doi/full/10.1056/NEJMicm1503861" TargetMode="External"/><Relationship Id="rId7"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hyperlink" Target="http://www.u.arizona.edu/~rwitte/PDF/Taljanovich_et_al_Lower_Extremity_Elasticity_2015.pdf" TargetMode="External"/><Relationship Id="rId3" Type="http://schemas.openxmlformats.org/officeDocument/2006/relationships/hyperlink" Target="http://www.ncbi.nlm.nih.gov/pubmed/3199874" TargetMode="External"/><Relationship Id="rId4" Type="http://schemas.openxmlformats.org/officeDocument/2006/relationships/drawing" Target="../drawings/drawing7.xml"/><Relationship Id="rId5"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1" Type="http://schemas.openxmlformats.org/officeDocument/2006/relationships/comments" Target="../comments5.xml"/><Relationship Id="rId2" Type="http://schemas.openxmlformats.org/officeDocument/2006/relationships/hyperlink" Target="http://www.ncbi.nlm.nih.gov/pubmed/26710062" TargetMode="External"/><Relationship Id="rId3" Type="http://schemas.openxmlformats.org/officeDocument/2006/relationships/drawing" Target="../drawings/drawing8.xml"/><Relationship Id="rId4"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40" Type="http://schemas.openxmlformats.org/officeDocument/2006/relationships/hyperlink" Target="http://www.ncbi.nlm.nih.gov/pubmed/24578341" TargetMode="External"/><Relationship Id="rId190" Type="http://schemas.openxmlformats.org/officeDocument/2006/relationships/hyperlink" Target="http://www.ncbi.nlm.nih.gov/pmc/articles/PMC4180978/pdf/2175.pdf" TargetMode="External"/><Relationship Id="rId42" Type="http://schemas.openxmlformats.org/officeDocument/2006/relationships/hyperlink" Target="http://www.ncbi.nlm.nih.gov/pubmed/24352044" TargetMode="External"/><Relationship Id="rId41" Type="http://schemas.openxmlformats.org/officeDocument/2006/relationships/hyperlink" Target="http://www.ncbi.nlm.nih.gov/pmc/articles/PMC3989702/" TargetMode="External"/><Relationship Id="rId44" Type="http://schemas.openxmlformats.org/officeDocument/2006/relationships/hyperlink" Target="http://www.ncbi.nlm.nih.gov/pubmed/25852084" TargetMode="External"/><Relationship Id="rId194" Type="http://schemas.openxmlformats.org/officeDocument/2006/relationships/hyperlink" Target="http://www.ncbi.nlm.nih.gov/pubmed/25938525" TargetMode="External"/><Relationship Id="rId43" Type="http://schemas.openxmlformats.org/officeDocument/2006/relationships/hyperlink" Target="http://www.ncbi.nlm.nih.gov/pmc/articles/PMC3961477/" TargetMode="External"/><Relationship Id="rId193" Type="http://schemas.openxmlformats.org/officeDocument/2006/relationships/hyperlink" Target="http://www.ncbi.nlm.nih.gov/pubmed/24524932" TargetMode="External"/><Relationship Id="rId46" Type="http://schemas.openxmlformats.org/officeDocument/2006/relationships/hyperlink" Target="http://www.ncbi.nlm.nih.gov/pubmed/24838016" TargetMode="External"/><Relationship Id="rId192" Type="http://schemas.openxmlformats.org/officeDocument/2006/relationships/hyperlink" Target="http://www.ncbi.nlm.nih.gov/pubmed/24764452" TargetMode="External"/><Relationship Id="rId45" Type="http://schemas.openxmlformats.org/officeDocument/2006/relationships/hyperlink" Target="http://www.ncbi.nlm.nih.gov/pubmed/25123019" TargetMode="External"/><Relationship Id="rId191" Type="http://schemas.openxmlformats.org/officeDocument/2006/relationships/hyperlink" Target="http://www.ncbi.nlm.nih.gov/pubmed/25902904" TargetMode="External"/><Relationship Id="rId48" Type="http://schemas.openxmlformats.org/officeDocument/2006/relationships/hyperlink" Target="http://www.ncbi.nlm.nih.gov/pubmed/25521197" TargetMode="External"/><Relationship Id="rId187" Type="http://schemas.openxmlformats.org/officeDocument/2006/relationships/hyperlink" Target="http://www.ncbi.nlm.nih.gov/pubmed/24733830" TargetMode="External"/><Relationship Id="rId47" Type="http://schemas.openxmlformats.org/officeDocument/2006/relationships/hyperlink" Target="http://www.ncbi.nlm.nih.gov/pubmed/25724493" TargetMode="External"/><Relationship Id="rId186" Type="http://schemas.openxmlformats.org/officeDocument/2006/relationships/hyperlink" Target="http://www.ncbi.nlm.nih.gov/pubmed/25745057" TargetMode="External"/><Relationship Id="rId185" Type="http://schemas.openxmlformats.org/officeDocument/2006/relationships/hyperlink" Target="http://www.ncbi.nlm.nih.gov/pubmed/25975953" TargetMode="External"/><Relationship Id="rId49" Type="http://schemas.openxmlformats.org/officeDocument/2006/relationships/hyperlink" Target="http://www.ncbi.nlm.nih.gov/pubmed/25248852" TargetMode="External"/><Relationship Id="rId184" Type="http://schemas.openxmlformats.org/officeDocument/2006/relationships/hyperlink" Target="http://www.ncbi.nlm.nih.gov/pubmed/24481488" TargetMode="External"/><Relationship Id="rId189" Type="http://schemas.openxmlformats.org/officeDocument/2006/relationships/hyperlink" Target="http://www.ncbi.nlm.nih.gov/pubmed/?term=escobedo+n" TargetMode="External"/><Relationship Id="rId188" Type="http://schemas.openxmlformats.org/officeDocument/2006/relationships/hyperlink" Target="http://www.ncbi.nlm.nih.gov/pmc/articles/PMC4010903/pdf/JEM_20132308.pdf" TargetMode="External"/><Relationship Id="rId31" Type="http://schemas.openxmlformats.org/officeDocument/2006/relationships/hyperlink" Target="http://www.ncbi.nlm.nih.gov/pubmed/25849579" TargetMode="External"/><Relationship Id="rId30" Type="http://schemas.openxmlformats.org/officeDocument/2006/relationships/hyperlink" Target="http://www.ncbi.nlm.nih.gov/pubmed/24212981" TargetMode="External"/><Relationship Id="rId33" Type="http://schemas.openxmlformats.org/officeDocument/2006/relationships/hyperlink" Target="http://www.ncbi.nlm.nih.gov/pubmed/25821451" TargetMode="External"/><Relationship Id="rId183" Type="http://schemas.openxmlformats.org/officeDocument/2006/relationships/hyperlink" Target="http://www.ncbi.nlm.nih.gov/pubmed/25939039" TargetMode="External"/><Relationship Id="rId32" Type="http://schemas.openxmlformats.org/officeDocument/2006/relationships/hyperlink" Target="http://www.ncbi.nlm.nih.gov/pmc/articles/PMC4388455/" TargetMode="External"/><Relationship Id="rId182" Type="http://schemas.openxmlformats.org/officeDocument/2006/relationships/hyperlink" Target="http://www.ncbi.nlm.nih.gov/pmc/articles/PMC4207367/pdf/nihms571925.pdf" TargetMode="External"/><Relationship Id="rId35" Type="http://schemas.openxmlformats.org/officeDocument/2006/relationships/hyperlink" Target="http://www.ncbi.nlm.nih.gov/pubmed/24714646" TargetMode="External"/><Relationship Id="rId181" Type="http://schemas.openxmlformats.org/officeDocument/2006/relationships/hyperlink" Target="http://www.ncbi.nlm.nih.gov/pubmed/24659690" TargetMode="External"/><Relationship Id="rId34" Type="http://schemas.openxmlformats.org/officeDocument/2006/relationships/hyperlink" Target="http://www.ncbi.nlm.nih.gov/pmc/articles/PMC4358226/" TargetMode="External"/><Relationship Id="rId180" Type="http://schemas.openxmlformats.org/officeDocument/2006/relationships/hyperlink" Target="http://www.ncbi.nlm.nih.gov/pubmed/25162382" TargetMode="External"/><Relationship Id="rId37" Type="http://schemas.openxmlformats.org/officeDocument/2006/relationships/hyperlink" Target="http://www.ncbi.nlm.nih.gov/pubmed/24590277" TargetMode="External"/><Relationship Id="rId176" Type="http://schemas.openxmlformats.org/officeDocument/2006/relationships/hyperlink" Target="http://www.ncbi.nlm.nih.gov/pubmed/24590280" TargetMode="External"/><Relationship Id="rId297" Type="http://schemas.openxmlformats.org/officeDocument/2006/relationships/hyperlink" Target="http://www.ncbi.nlm.nih.gov/pubmed/20863265" TargetMode="External"/><Relationship Id="rId36" Type="http://schemas.openxmlformats.org/officeDocument/2006/relationships/hyperlink" Target="http://www.ncbi.nlm.nih.gov/pmc/articles/PMC3979858/" TargetMode="External"/><Relationship Id="rId175" Type="http://schemas.openxmlformats.org/officeDocument/2006/relationships/hyperlink" Target="http://www.ncbi.nlm.nih.gov/pubmed/25178108" TargetMode="External"/><Relationship Id="rId296" Type="http://schemas.openxmlformats.org/officeDocument/2006/relationships/hyperlink" Target="http://www.ncbi.nlm.nih.gov/pubmed/20961302" TargetMode="External"/><Relationship Id="rId39" Type="http://schemas.openxmlformats.org/officeDocument/2006/relationships/hyperlink" Target="http://www.ncbi.nlm.nih.gov/pubmed/25617349" TargetMode="External"/><Relationship Id="rId174" Type="http://schemas.openxmlformats.org/officeDocument/2006/relationships/hyperlink" Target="http://www.ncbi.nlm.nih.gov/pmc/articles/PMC3934166/pdf/JCI71603.pdf" TargetMode="External"/><Relationship Id="rId295" Type="http://schemas.openxmlformats.org/officeDocument/2006/relationships/hyperlink" Target="http://www.ncbi.nlm.nih.gov/pubmed/?term=Rockson%20SG%5BAuthor%5D&amp;cauthor=true&amp;cauthor_uid=20961302" TargetMode="External"/><Relationship Id="rId38" Type="http://schemas.openxmlformats.org/officeDocument/2006/relationships/hyperlink" Target="http://www.ncbi.nlm.nih.gov/pmc/articles/PMC3938272/" TargetMode="External"/><Relationship Id="rId173" Type="http://schemas.openxmlformats.org/officeDocument/2006/relationships/hyperlink" Target="http://www.ncbi.nlm.nih.gov/pubmed/24590272" TargetMode="External"/><Relationship Id="rId294" Type="http://schemas.openxmlformats.org/officeDocument/2006/relationships/hyperlink" Target="http://www.ncbi.nlm.nih.gov/pmc/articles/PMC2993295/pdf/JPATH177003202.pdf" TargetMode="External"/><Relationship Id="rId179" Type="http://schemas.openxmlformats.org/officeDocument/2006/relationships/hyperlink" Target="http://www.ncbi.nlm.nih.gov/pmc/articles/PMC4181621/pdf/pone.0108480.pdf" TargetMode="External"/><Relationship Id="rId178" Type="http://schemas.openxmlformats.org/officeDocument/2006/relationships/hyperlink" Target="http://www.ncbi.nlm.nih.gov/pubmed/25264673" TargetMode="External"/><Relationship Id="rId299" Type="http://schemas.openxmlformats.org/officeDocument/2006/relationships/hyperlink" Target="http://www.ncbi.nlm.nih.gov/pubmed/20583871" TargetMode="External"/><Relationship Id="rId177" Type="http://schemas.openxmlformats.org/officeDocument/2006/relationships/hyperlink" Target="http://www.ncbi.nlm.nih.gov/pmc/articles/PMC3938271/pdf/JCI73316.pdf" TargetMode="External"/><Relationship Id="rId298" Type="http://schemas.openxmlformats.org/officeDocument/2006/relationships/hyperlink" Target="http://www.ncbi.nlm.nih.gov/pubmed/20863267" TargetMode="External"/><Relationship Id="rId20" Type="http://schemas.openxmlformats.org/officeDocument/2006/relationships/hyperlink" Target="http://www.ncbi.nlm.nih.gov/pubmed/24281367" TargetMode="External"/><Relationship Id="rId22" Type="http://schemas.openxmlformats.org/officeDocument/2006/relationships/hyperlink" Target="http://www.ncbi.nlm.nih.gov/pubmed/25617358" TargetMode="External"/><Relationship Id="rId21" Type="http://schemas.openxmlformats.org/officeDocument/2006/relationships/hyperlink" Target="http://www.ncbi.nlm.nih.gov/pubmed/25617600" TargetMode="External"/><Relationship Id="rId24" Type="http://schemas.openxmlformats.org/officeDocument/2006/relationships/hyperlink" Target="http://www.ncbi.nlm.nih.gov/pubmed/24141404" TargetMode="External"/><Relationship Id="rId23" Type="http://schemas.openxmlformats.org/officeDocument/2006/relationships/hyperlink" Target="http://www.ncbi.nlm.nih.gov/pubmed/25229433" TargetMode="External"/><Relationship Id="rId26" Type="http://schemas.openxmlformats.org/officeDocument/2006/relationships/hyperlink" Target="http://www.ncbi.nlm.nih.gov/pubmed/24552833" TargetMode="External"/><Relationship Id="rId25" Type="http://schemas.openxmlformats.org/officeDocument/2006/relationships/hyperlink" Target="http://www.ncbi.nlm.nih.gov/pubmed/24397756" TargetMode="External"/><Relationship Id="rId28" Type="http://schemas.openxmlformats.org/officeDocument/2006/relationships/hyperlink" Target="http://www.jci.org/articles/view/76327" TargetMode="External"/><Relationship Id="rId27" Type="http://schemas.openxmlformats.org/officeDocument/2006/relationships/hyperlink" Target="http://www.ncbi.nlm.nih.gov/pubmed/25664851" TargetMode="External"/><Relationship Id="rId29" Type="http://schemas.openxmlformats.org/officeDocument/2006/relationships/hyperlink" Target="http://www.ncbi.nlm.nih.gov/pubmed/25485903" TargetMode="External"/><Relationship Id="rId11" Type="http://schemas.openxmlformats.org/officeDocument/2006/relationships/hyperlink" Target="http://www.ncbi.nlm.nih.gov/pmc/articles/PMC4255037/" TargetMode="External"/><Relationship Id="rId10" Type="http://schemas.openxmlformats.org/officeDocument/2006/relationships/hyperlink" Target="http://www.ncbi.nlm.nih.gov/pubmed/25470383" TargetMode="External"/><Relationship Id="rId13" Type="http://schemas.openxmlformats.org/officeDocument/2006/relationships/hyperlink" Target="http://www.ncbi.nlm.nih.gov/pubmed/25173588" TargetMode="External"/><Relationship Id="rId12" Type="http://schemas.openxmlformats.org/officeDocument/2006/relationships/hyperlink" Target="http://www.ncbi.nlm.nih.gov/pubmed/?term=Rockson%20SG%5BAuthor%5D&amp;cauthor=true&amp;cauthor_uid=25173588" TargetMode="External"/><Relationship Id="rId15" Type="http://schemas.openxmlformats.org/officeDocument/2006/relationships/hyperlink" Target="http://www.ncbi.nlm.nih.gov/pubmed/24927064" TargetMode="External"/><Relationship Id="rId198" Type="http://schemas.openxmlformats.org/officeDocument/2006/relationships/hyperlink" Target="http://www.ncbi.nlm.nih.gov/pubmed/25850535" TargetMode="External"/><Relationship Id="rId14" Type="http://schemas.openxmlformats.org/officeDocument/2006/relationships/hyperlink" Target="http://www.ncbi.nlm.nih.gov/pubmed/?term=Rockson%20SG%5BAuthor%5D&amp;cauthor=true&amp;cauthor_uid=24927064" TargetMode="External"/><Relationship Id="rId197" Type="http://schemas.openxmlformats.org/officeDocument/2006/relationships/hyperlink" Target="http://www.ncbi.nlm.nih.gov/pubmed/25648335" TargetMode="External"/><Relationship Id="rId17" Type="http://schemas.openxmlformats.org/officeDocument/2006/relationships/hyperlink" Target="http://www.researchgate.net/profile/Daniel_Cuzzone/publication/260841907_IL-6_regulates_adipose_deposition_and_homeostasis_in_lymphedema/links/5425e8710cf238c6ea7784ae.pdf" TargetMode="External"/><Relationship Id="rId196" Type="http://schemas.openxmlformats.org/officeDocument/2006/relationships/hyperlink" Target="http://www.ncbi.nlm.nih.gov/pubmed/24430884" TargetMode="External"/><Relationship Id="rId16" Type="http://schemas.openxmlformats.org/officeDocument/2006/relationships/hyperlink" Target="http://www.ncbi.nlm.nih.gov/pubmed/24633552" TargetMode="External"/><Relationship Id="rId195" Type="http://schemas.openxmlformats.org/officeDocument/2006/relationships/hyperlink" Target="https://www.cecity.com/aoa/jaoa_mag/2015/may_15/306.pdf" TargetMode="External"/><Relationship Id="rId19" Type="http://schemas.openxmlformats.org/officeDocument/2006/relationships/hyperlink" Target="http://www.ncbi.nlm.nih.gov/pubmed/25774851" TargetMode="External"/><Relationship Id="rId18" Type="http://schemas.openxmlformats.org/officeDocument/2006/relationships/hyperlink" Target="http://www.ncbi.nlm.nih.gov/pubmed/25804399" TargetMode="External"/><Relationship Id="rId199" Type="http://schemas.openxmlformats.org/officeDocument/2006/relationships/hyperlink" Target="http://www.ncbi.nlm.nih.gov/pubmed/23892627" TargetMode="External"/><Relationship Id="rId84" Type="http://schemas.openxmlformats.org/officeDocument/2006/relationships/hyperlink" Target="http://www.ncbi.nlm.nih.gov/pubmed/25908663" TargetMode="External"/><Relationship Id="rId83" Type="http://schemas.openxmlformats.org/officeDocument/2006/relationships/hyperlink" Target="http://www.ncbi.nlm.nih.gov/pubmed/25150013" TargetMode="External"/><Relationship Id="rId86" Type="http://schemas.openxmlformats.org/officeDocument/2006/relationships/hyperlink" Target="http://www.ncbi.nlm.nih.gov/pmc/articles/PMC4042642/pdf/JEM_20132000.pdf" TargetMode="External"/><Relationship Id="rId85" Type="http://schemas.openxmlformats.org/officeDocument/2006/relationships/hyperlink" Target="http://www.ncbi.nlm.nih.gov/pubmed/24842370" TargetMode="External"/><Relationship Id="rId88" Type="http://schemas.openxmlformats.org/officeDocument/2006/relationships/hyperlink" Target="http://www.ncbi.nlm.nih.gov/pmc/articles/PMC4025611/pdf/1302492.pdf" TargetMode="External"/><Relationship Id="rId150" Type="http://schemas.openxmlformats.org/officeDocument/2006/relationships/hyperlink" Target="http://www.ncbi.nlm.nih.gov/pubmed/24567373" TargetMode="External"/><Relationship Id="rId271" Type="http://schemas.openxmlformats.org/officeDocument/2006/relationships/hyperlink" Target="http://www.ncbi.nlm.nih.gov/pubmed/23130177" TargetMode="External"/><Relationship Id="rId87" Type="http://schemas.openxmlformats.org/officeDocument/2006/relationships/hyperlink" Target="http://www.ncbi.nlm.nih.gov/pubmed/24795456" TargetMode="External"/><Relationship Id="rId270" Type="http://schemas.openxmlformats.org/officeDocument/2006/relationships/hyperlink" Target="http://www.ncbi.nlm.nih.gov/pubmed/?term=Rockson%20SG%5BAuthor%5D&amp;cauthor=true&amp;cauthor_uid=23130177" TargetMode="External"/><Relationship Id="rId89" Type="http://schemas.openxmlformats.org/officeDocument/2006/relationships/hyperlink" Target="http://www.ncbi.nlm.nih.gov/pubmed/25857745" TargetMode="External"/><Relationship Id="rId80" Type="http://schemas.openxmlformats.org/officeDocument/2006/relationships/hyperlink" Target="http://www.plospathogens.org/article/fetchObject.action?uri=info:doi/10.1371/journal.ppat.1004637&amp;representation=PDF" TargetMode="External"/><Relationship Id="rId82" Type="http://schemas.openxmlformats.org/officeDocument/2006/relationships/hyperlink" Target="http://www.ncbi.nlm.nih.gov/pubmed/25384086" TargetMode="External"/><Relationship Id="rId81" Type="http://schemas.openxmlformats.org/officeDocument/2006/relationships/hyperlink" Target="http://www.ncbi.nlm.nih.gov/pubmed/25607462" TargetMode="External"/><Relationship Id="rId1" Type="http://schemas.openxmlformats.org/officeDocument/2006/relationships/hyperlink" Target="http://www.ncbi.nlm.nih.gov/pubmed/25917096" TargetMode="External"/><Relationship Id="rId2" Type="http://schemas.openxmlformats.org/officeDocument/2006/relationships/hyperlink" Target="http://www.ncbi.nlm.nih.gov/pubmed/?term=Introduction+to+the+special+issue+on+lymphangiogenesis+in" TargetMode="External"/><Relationship Id="rId3" Type="http://schemas.openxmlformats.org/officeDocument/2006/relationships/hyperlink" Target="http://www.ncbi.nlm.nih.gov/pubmed/24590278" TargetMode="External"/><Relationship Id="rId149" Type="http://schemas.openxmlformats.org/officeDocument/2006/relationships/hyperlink" Target="http://www.fasebj.org/content/28/3/1237.full.pdf+html" TargetMode="External"/><Relationship Id="rId4" Type="http://schemas.openxmlformats.org/officeDocument/2006/relationships/hyperlink" Target="http://static.jci.org/content_assets/manuscripts/71000/71610/JCI71610.v1.pdf" TargetMode="External"/><Relationship Id="rId148" Type="http://schemas.openxmlformats.org/officeDocument/2006/relationships/hyperlink" Target="http://www.ncbi.nlm.nih.gov/pubmed/24308973" TargetMode="External"/><Relationship Id="rId269" Type="http://schemas.openxmlformats.org/officeDocument/2006/relationships/hyperlink" Target="http://www.fasebj.org/content/27/3/1114.full.pdf+html" TargetMode="External"/><Relationship Id="rId9" Type="http://schemas.openxmlformats.org/officeDocument/2006/relationships/hyperlink" Target="http://static.jci.org/content_assets/manuscripts/71000/71608/JCI71608.v1.pdf" TargetMode="External"/><Relationship Id="rId143" Type="http://schemas.openxmlformats.org/officeDocument/2006/relationships/hyperlink" Target="http://www.ncbi.nlm.nih.gov/pubmed/25203207" TargetMode="External"/><Relationship Id="rId264" Type="http://schemas.openxmlformats.org/officeDocument/2006/relationships/hyperlink" Target="http://www.ncbi.nlm.nih.gov/pubmed/23272198" TargetMode="External"/><Relationship Id="rId142" Type="http://schemas.openxmlformats.org/officeDocument/2006/relationships/hyperlink" Target="http://www.ncbi.nlm.nih.gov/pubmed/25731762" TargetMode="External"/><Relationship Id="rId263" Type="http://schemas.openxmlformats.org/officeDocument/2006/relationships/hyperlink" Target="http://www.ncbi.nlm.nih.gov/pubmed/23531178" TargetMode="External"/><Relationship Id="rId141" Type="http://schemas.openxmlformats.org/officeDocument/2006/relationships/hyperlink" Target="http://www.ncbi.nlm.nih.gov/pubmed/25792452" TargetMode="External"/><Relationship Id="rId262" Type="http://schemas.openxmlformats.org/officeDocument/2006/relationships/hyperlink" Target="http://www.ncbi.nlm.nih.gov/pubmed/?term=Rockson%20SG%5BAuthor%5D&amp;cauthor=true&amp;cauthor_uid=23531178" TargetMode="External"/><Relationship Id="rId140" Type="http://schemas.openxmlformats.org/officeDocument/2006/relationships/hyperlink" Target="http://www.ncbi.nlm.nih.gov/pubmed/25953627" TargetMode="External"/><Relationship Id="rId261" Type="http://schemas.openxmlformats.org/officeDocument/2006/relationships/hyperlink" Target="http://www.ncbi.nlm.nih.gov/pmc/articles/PMC3780325/pdf/lrb.2013.1132.pdf" TargetMode="External"/><Relationship Id="rId5" Type="http://schemas.openxmlformats.org/officeDocument/2006/relationships/hyperlink" Target="http://www.ncbi.nlm.nih.gov/pubmed/?term=Rockson%20SG%5BAuthor%5D&amp;cauthor=true&amp;cauthor_uid=25229431" TargetMode="External"/><Relationship Id="rId147" Type="http://schemas.openxmlformats.org/officeDocument/2006/relationships/hyperlink" Target="http://www.ncbi.nlm.nih.gov/pmc/articles/PMC4347225/pdf/JCI73530.pdf" TargetMode="External"/><Relationship Id="rId268" Type="http://schemas.openxmlformats.org/officeDocument/2006/relationships/hyperlink" Target="http://www.ncbi.nlm.nih.gov/pubmed/23193171" TargetMode="External"/><Relationship Id="rId6" Type="http://schemas.openxmlformats.org/officeDocument/2006/relationships/hyperlink" Target="http://www.ncbi.nlm.nih.gov/pubmed/25229431" TargetMode="External"/><Relationship Id="rId146" Type="http://schemas.openxmlformats.org/officeDocument/2006/relationships/hyperlink" Target="http://www.ncbi.nlm.nih.gov/pubmed/25271626" TargetMode="External"/><Relationship Id="rId267" Type="http://schemas.openxmlformats.org/officeDocument/2006/relationships/hyperlink" Target="http://www.ncbi.nlm.nih.gov/pubmed/23240955" TargetMode="External"/><Relationship Id="rId7" Type="http://schemas.openxmlformats.org/officeDocument/2006/relationships/hyperlink" Target="http://www.ncbi.nlm.nih.gov/pubmed/25229432" TargetMode="External"/><Relationship Id="rId145" Type="http://schemas.openxmlformats.org/officeDocument/2006/relationships/hyperlink" Target="http://www.ncbi.nlm.nih.gov/pmc/articles/PMC4151199/pdf/JCI77507.pdf" TargetMode="External"/><Relationship Id="rId266" Type="http://schemas.openxmlformats.org/officeDocument/2006/relationships/hyperlink" Target="http://www.ncbi.nlm.nih.gov/pubmed/?term=Rockson%20SG%5BAuthor%5D&amp;cauthor=true&amp;cauthor_uid=23240955" TargetMode="External"/><Relationship Id="rId8" Type="http://schemas.openxmlformats.org/officeDocument/2006/relationships/hyperlink" Target="http://www.ncbi.nlm.nih.gov/pmc/articles/PMC3938261/" TargetMode="External"/><Relationship Id="rId144" Type="http://schemas.openxmlformats.org/officeDocument/2006/relationships/hyperlink" Target="http://www.ncbi.nlm.nih.gov/pubmed/25061871" TargetMode="External"/><Relationship Id="rId265" Type="http://schemas.openxmlformats.org/officeDocument/2006/relationships/hyperlink" Target="http://www.ncbi.nlm.nih.gov/pmc/articles/PMC3525657/pdf/pone.0052021.pdf" TargetMode="External"/><Relationship Id="rId73" Type="http://schemas.openxmlformats.org/officeDocument/2006/relationships/hyperlink" Target="http://www.ncbi.nlm.nih.gov/pmc/articles/PMC3961842/pdf/lrb.2013.0031.pdf" TargetMode="External"/><Relationship Id="rId72" Type="http://schemas.openxmlformats.org/officeDocument/2006/relationships/hyperlink" Target="http://www.ncbi.nlm.nih.gov/pubmed/24650109" TargetMode="External"/><Relationship Id="rId75" Type="http://schemas.openxmlformats.org/officeDocument/2006/relationships/hyperlink" Target="http://www.ncbi.nlm.nih.gov/pubmed/24414403" TargetMode="External"/><Relationship Id="rId74" Type="http://schemas.openxmlformats.org/officeDocument/2006/relationships/hyperlink" Target="http://www.ncbi.nlm.nih.gov/pubmed/24728466" TargetMode="External"/><Relationship Id="rId77" Type="http://schemas.openxmlformats.org/officeDocument/2006/relationships/hyperlink" Target="http://intimm.oxfordjournals.org/content/early/2015/04/12/intimm.dxv012.full.pdf+html" TargetMode="External"/><Relationship Id="rId260" Type="http://schemas.openxmlformats.org/officeDocument/2006/relationships/hyperlink" Target="http://www.ncbi.nlm.nih.gov/pubmed/24024576" TargetMode="External"/><Relationship Id="rId76" Type="http://schemas.openxmlformats.org/officeDocument/2006/relationships/hyperlink" Target="http://www.ncbi.nlm.nih.gov/pubmed/25788586" TargetMode="External"/><Relationship Id="rId79" Type="http://schemas.openxmlformats.org/officeDocument/2006/relationships/hyperlink" Target="http://www.ncbi.nlm.nih.gov/pubmed/25658939" TargetMode="External"/><Relationship Id="rId78" Type="http://schemas.openxmlformats.org/officeDocument/2006/relationships/hyperlink" Target="http://www.ncbi.nlm.nih.gov/pubmed/?term=Goldman+j+lymph" TargetMode="External"/><Relationship Id="rId71" Type="http://schemas.openxmlformats.org/officeDocument/2006/relationships/hyperlink" Target="http://www.ncbi.nlm.nih.gov/pubmed/24671245" TargetMode="External"/><Relationship Id="rId70" Type="http://schemas.openxmlformats.org/officeDocument/2006/relationships/hyperlink" Target="http://embojnl.embopress.org/content/embojnl/33/21/2564.full.pdf" TargetMode="External"/><Relationship Id="rId139" Type="http://schemas.openxmlformats.org/officeDocument/2006/relationships/hyperlink" Target="http://www.ncbi.nlm.nih.gov/pmc/articles/PMC3938267/pdf/JCI71609.pdf" TargetMode="External"/><Relationship Id="rId138" Type="http://schemas.openxmlformats.org/officeDocument/2006/relationships/hyperlink" Target="http://www.ncbi.nlm.nih.gov/pubmed/24590273" TargetMode="External"/><Relationship Id="rId259" Type="http://schemas.openxmlformats.org/officeDocument/2006/relationships/hyperlink" Target="http://www.ncbi.nlm.nih.gov/pubmed/?term=Rockson%20SG%5BAuthor%5D&amp;cauthor=true&amp;cauthor_uid=24024576" TargetMode="External"/><Relationship Id="rId137" Type="http://schemas.openxmlformats.org/officeDocument/2006/relationships/hyperlink" Target="http://www.ncbi.nlm.nih.gov/pmc/articles/PMC4180978/pdf/2175.pdf" TargetMode="External"/><Relationship Id="rId258" Type="http://schemas.openxmlformats.org/officeDocument/2006/relationships/hyperlink" Target="http://www.ncbi.nlm.nih.gov/pmc/articles/PMC3780323/pdf/lrb.2013.1131.pdf" TargetMode="External"/><Relationship Id="rId132" Type="http://schemas.openxmlformats.org/officeDocument/2006/relationships/hyperlink" Target="http://www.ncbi.nlm.nih.gov/pubmed/25383712" TargetMode="External"/><Relationship Id="rId253" Type="http://schemas.openxmlformats.org/officeDocument/2006/relationships/hyperlink" Target="http://www.ncbi.nlm.nih.gov/pubmed/24364844" TargetMode="External"/><Relationship Id="rId131" Type="http://schemas.openxmlformats.org/officeDocument/2006/relationships/hyperlink" Target="http://onlinelibrary.wiley.com/doi/10.1002/dvdy.24227/epdf" TargetMode="External"/><Relationship Id="rId252" Type="http://schemas.openxmlformats.org/officeDocument/2006/relationships/hyperlink" Target="http://www.ncbi.nlm.nih.gov/pubmed/24364841" TargetMode="External"/><Relationship Id="rId130" Type="http://schemas.openxmlformats.org/officeDocument/2006/relationships/hyperlink" Target="http://www.ncbi.nlm.nih.gov/pubmed/25399804" TargetMode="External"/><Relationship Id="rId251" Type="http://schemas.openxmlformats.org/officeDocument/2006/relationships/hyperlink" Target="http://www.ncbi.nlm.nih.gov/pubmed/?term=Rockson%20SG%5BAuthor%5D&amp;cauthor=true&amp;cauthor_uid=24364841" TargetMode="External"/><Relationship Id="rId250" Type="http://schemas.openxmlformats.org/officeDocument/2006/relationships/hyperlink" Target="http://www.ncbi.nlm.nih.gov/pubmed/24502300" TargetMode="External"/><Relationship Id="rId136" Type="http://schemas.openxmlformats.org/officeDocument/2006/relationships/hyperlink" Target="http://www.ncbi.nlm.nih.gov/pubmed/25274728" TargetMode="External"/><Relationship Id="rId257" Type="http://schemas.openxmlformats.org/officeDocument/2006/relationships/hyperlink" Target="http://www.ncbi.nlm.nih.gov/pubmed/24024578" TargetMode="External"/><Relationship Id="rId135" Type="http://schemas.openxmlformats.org/officeDocument/2006/relationships/hyperlink" Target="http://www.ncbi.nlm.nih.gov/pmc/articles/PMC3943571/pdf/nihms526502.pdf" TargetMode="External"/><Relationship Id="rId256" Type="http://schemas.openxmlformats.org/officeDocument/2006/relationships/hyperlink" Target="http://www.ncbi.nlm.nih.gov/pubmed/?term=Rockson%20SG%5BAuthor%5D&amp;cauthor=true&amp;cauthor_uid=24024578" TargetMode="External"/><Relationship Id="rId134" Type="http://schemas.openxmlformats.org/officeDocument/2006/relationships/hyperlink" Target="http://www.ncbi.nlm.nih.gov/pubmed/24183794" TargetMode="External"/><Relationship Id="rId255" Type="http://schemas.openxmlformats.org/officeDocument/2006/relationships/hyperlink" Target="http://www.ncbi.nlm.nih.gov/pmc/articles/PMC3977740/pdf/nihms544266.pdf" TargetMode="External"/><Relationship Id="rId133" Type="http://schemas.openxmlformats.org/officeDocument/2006/relationships/hyperlink" Target="http://www.ncbi.nlm.nih.gov/pmc/articles/PMC4226566/pdf/pone.0112548.pdf" TargetMode="External"/><Relationship Id="rId254" Type="http://schemas.openxmlformats.org/officeDocument/2006/relationships/hyperlink" Target="http://www.ncbi.nlm.nih.gov/pubmed/24311379" TargetMode="External"/><Relationship Id="rId62" Type="http://schemas.openxmlformats.org/officeDocument/2006/relationships/hyperlink" Target="http://www.ncbi.nlm.nih.gov/pmc/articles/PMC3934190/pdf/JCI71611.pdf" TargetMode="External"/><Relationship Id="rId61" Type="http://schemas.openxmlformats.org/officeDocument/2006/relationships/hyperlink" Target="http://www.ncbi.nlm.nih.gov/pubmed/24590281" TargetMode="External"/><Relationship Id="rId64" Type="http://schemas.openxmlformats.org/officeDocument/2006/relationships/hyperlink" Target="http://www.ncbi.nlm.nih.gov/pubmed/25315233" TargetMode="External"/><Relationship Id="rId63" Type="http://schemas.openxmlformats.org/officeDocument/2006/relationships/hyperlink" Target="http://www.ncbi.nlm.nih.gov/pubmed/24563504" TargetMode="External"/><Relationship Id="rId66" Type="http://schemas.openxmlformats.org/officeDocument/2006/relationships/hyperlink" Target="http://www.ncbi.nlm.nih.gov/pubmed/?term=Kerjaschki%20D%5BAuthor%5D&amp;cauthor=true&amp;cauthor_uid=24590271" TargetMode="External"/><Relationship Id="rId172" Type="http://schemas.openxmlformats.org/officeDocument/2006/relationships/hyperlink" Target="http://www.readcube.com/articles/10.1002%2Fdvdy.24129?r3_referer=wol&amp;tracking_action=preview_click&amp;show_checkout=1&amp;purchase_referrer=onlinelibrary.wiley.com&amp;purchase_site_license=LICENSE_DENIED_NO_CUSTOMER" TargetMode="External"/><Relationship Id="rId293" Type="http://schemas.openxmlformats.org/officeDocument/2006/relationships/hyperlink" Target="http://www.ncbi.nlm.nih.gov/pubmed/21056998" TargetMode="External"/><Relationship Id="rId65" Type="http://schemas.openxmlformats.org/officeDocument/2006/relationships/hyperlink" Target="http://iovs.arvojournals.org/article.aspx?articleid=2166463" TargetMode="External"/><Relationship Id="rId171" Type="http://schemas.openxmlformats.org/officeDocument/2006/relationships/hyperlink" Target="http://www.ncbi.nlm.nih.gov/pubmed/24659232" TargetMode="External"/><Relationship Id="rId292" Type="http://schemas.openxmlformats.org/officeDocument/2006/relationships/hyperlink" Target="http://www.ncbi.nlm.nih.gov/pubmed/21190488" TargetMode="External"/><Relationship Id="rId68" Type="http://schemas.openxmlformats.org/officeDocument/2006/relationships/hyperlink" Target="http://www.ncbi.nlm.nih.gov/pmc/articles/PMC3938252/pdf/JCI74854.pdf" TargetMode="External"/><Relationship Id="rId170" Type="http://schemas.openxmlformats.org/officeDocument/2006/relationships/hyperlink" Target="http://www.ncbi.nlm.nih.gov/pmc/articles/PMC4191022/pdf/JCI77162.pdf" TargetMode="External"/><Relationship Id="rId291" Type="http://schemas.openxmlformats.org/officeDocument/2006/relationships/hyperlink" Target="http://www.ncbi.nlm.nih.gov/pubmed/?term=Rockson%20SG%5BAuthor%5D&amp;cauthor=true&amp;cauthor_uid=21190488" TargetMode="External"/><Relationship Id="rId67" Type="http://schemas.openxmlformats.org/officeDocument/2006/relationships/hyperlink" Target="http://www.ncbi.nlm.nih.gov/pubmed/24590271" TargetMode="External"/><Relationship Id="rId290" Type="http://schemas.openxmlformats.org/officeDocument/2006/relationships/hyperlink" Target="http://www.ncbi.nlm.nih.gov/pmc/articles/PMC3093946/" TargetMode="External"/><Relationship Id="rId60" Type="http://schemas.openxmlformats.org/officeDocument/2006/relationships/hyperlink" Target="http://www.ncbi.nlm.nih.gov/pubmed/?term=Ruddle%20NH%5BAuthor%5D&amp;cauthor=true&amp;cauthor_uid=24590281" TargetMode="External"/><Relationship Id="rId165" Type="http://schemas.openxmlformats.org/officeDocument/2006/relationships/hyperlink" Target="http://www.ncbi.nlm.nih.gov/pmc/articles/PMC4153703/pdf/JCI75395.pdf" TargetMode="External"/><Relationship Id="rId286" Type="http://schemas.openxmlformats.org/officeDocument/2006/relationships/hyperlink" Target="http://www.ncbi.nlm.nih.gov/pubmed/?term=Rockson%20SG%5BAuthor%5D&amp;cauthor=true&amp;cauthor_uid=23130177" TargetMode="External"/><Relationship Id="rId69" Type="http://schemas.openxmlformats.org/officeDocument/2006/relationships/hyperlink" Target="http://www.ncbi.nlm.nih.gov/pubmed/25271254" TargetMode="External"/><Relationship Id="rId164" Type="http://schemas.openxmlformats.org/officeDocument/2006/relationships/hyperlink" Target="http://www.ncbi.nlm.nih.gov/pubmed/25061878" TargetMode="External"/><Relationship Id="rId285" Type="http://schemas.openxmlformats.org/officeDocument/2006/relationships/hyperlink" Target="http://www.ncbi.nlm.nih.gov/pubmed/22196281" TargetMode="External"/><Relationship Id="rId163" Type="http://schemas.openxmlformats.org/officeDocument/2006/relationships/hyperlink" Target="http://www.cell.com/cell-reports/pdfExtended/S2211-1247%2815%2900172-2" TargetMode="External"/><Relationship Id="rId284" Type="http://schemas.openxmlformats.org/officeDocument/2006/relationships/hyperlink" Target="http://www.ncbi.nlm.nih.gov/pubmed/?term=Rockson%20SG%5BAuthor%5D&amp;cauthor=true&amp;cauthor_uid=23130177" TargetMode="External"/><Relationship Id="rId162" Type="http://schemas.openxmlformats.org/officeDocument/2006/relationships/hyperlink" Target="http://www.ncbi.nlm.nih.gov/pubmed/25772358" TargetMode="External"/><Relationship Id="rId283" Type="http://schemas.openxmlformats.org/officeDocument/2006/relationships/hyperlink" Target="http://www.ncbi.nlm.nih.gov/pubmed/22196285" TargetMode="External"/><Relationship Id="rId169" Type="http://schemas.openxmlformats.org/officeDocument/2006/relationships/hyperlink" Target="http://www.ncbi.nlm.nih.gov/pubmed/25202984" TargetMode="External"/><Relationship Id="rId168" Type="http://schemas.openxmlformats.org/officeDocument/2006/relationships/hyperlink" Target="http://www.ncbi.nlm.nih.gov/pmc/articles/PMC3993599/pdf/zmb1634.pdf" TargetMode="External"/><Relationship Id="rId289" Type="http://schemas.openxmlformats.org/officeDocument/2006/relationships/hyperlink" Target="http://www.ncbi.nlm.nih.gov/pubmed/21248077" TargetMode="External"/><Relationship Id="rId167" Type="http://schemas.openxmlformats.org/officeDocument/2006/relationships/hyperlink" Target="http://www.ncbi.nlm.nih.gov/pmc/articles/PMC4153702/pdf/JCI75392.pdf" TargetMode="External"/><Relationship Id="rId288" Type="http://schemas.openxmlformats.org/officeDocument/2006/relationships/hyperlink" Target="http://www.ncbi.nlm.nih.gov/pubmed/22066745" TargetMode="External"/><Relationship Id="rId166" Type="http://schemas.openxmlformats.org/officeDocument/2006/relationships/hyperlink" Target="http://www.ncbi.nlm.nih.gov/pubmed/25061877" TargetMode="External"/><Relationship Id="rId287" Type="http://schemas.openxmlformats.org/officeDocument/2006/relationships/hyperlink" Target="http://www.ncbi.nlm.nih.gov/pubmed/22066741" TargetMode="External"/><Relationship Id="rId51" Type="http://schemas.openxmlformats.org/officeDocument/2006/relationships/hyperlink" Target="http://www.ncbi.nlm.nih.gov/pubmed/25028830" TargetMode="External"/><Relationship Id="rId50" Type="http://schemas.openxmlformats.org/officeDocument/2006/relationships/hyperlink" Target="http://www.researchgate.net/profile/Muholan_Kanapathy/publication/266084957_Tissue-engineered_lymphatic_graft_for_the_treatment_of_lymphedema/links/545be8f20cf249070a7a833c.pdf" TargetMode="External"/><Relationship Id="rId53" Type="http://schemas.openxmlformats.org/officeDocument/2006/relationships/hyperlink" Target="http://www.ncbi.nlm.nih.gov/pubmed/25028818" TargetMode="External"/><Relationship Id="rId52" Type="http://schemas.openxmlformats.org/officeDocument/2006/relationships/hyperlink" Target="http://www.ncbi.nlm.nih.gov/pmc/articles/PMC4393748/pdf/nihms678314.pdf" TargetMode="External"/><Relationship Id="rId55" Type="http://schemas.openxmlformats.org/officeDocument/2006/relationships/hyperlink" Target="http://www.ncbi.nlm.nih.gov/pubmed/25086182" TargetMode="External"/><Relationship Id="rId161" Type="http://schemas.openxmlformats.org/officeDocument/2006/relationships/hyperlink" Target="http://ac.els-cdn.com/S0014579314000374/1-s2.0-S0014579314000374-main.pdf?_tid=88aa4224-fa71-11e4-b3b9-00000aab0f6b&amp;acdnat=1431632805_6ca9f7e833fb7a4b733df1c09e32dbc7" TargetMode="External"/><Relationship Id="rId282" Type="http://schemas.openxmlformats.org/officeDocument/2006/relationships/hyperlink" Target="http://www.ncbi.nlm.nih.gov/pubmed/?term=Rockson%20SG%5BAuthor%5D&amp;cauthor=true&amp;cauthor_uid=23130177" TargetMode="External"/><Relationship Id="rId54" Type="http://schemas.openxmlformats.org/officeDocument/2006/relationships/hyperlink" Target="http://www.ncbi.nlm.nih.gov/pubmed/24858842" TargetMode="External"/><Relationship Id="rId160" Type="http://schemas.openxmlformats.org/officeDocument/2006/relationships/hyperlink" Target="http://www.ncbi.nlm.nih.gov/pubmed/24457200" TargetMode="External"/><Relationship Id="rId281" Type="http://schemas.openxmlformats.org/officeDocument/2006/relationships/hyperlink" Target="http://www.ncbi.nlm.nih.gov/pubmed/22382848" TargetMode="External"/><Relationship Id="rId57" Type="http://schemas.openxmlformats.org/officeDocument/2006/relationships/hyperlink" Target="http://www.ncbi.nlm.nih.gov/pubmed/25737499" TargetMode="External"/><Relationship Id="rId280" Type="http://schemas.openxmlformats.org/officeDocument/2006/relationships/hyperlink" Target="http://www.ncbi.nlm.nih.gov/pubmed/?term=Rockson%20SG%5BAuthor%5D&amp;cauthor=true&amp;cauthor_uid=23130177" TargetMode="External"/><Relationship Id="rId56" Type="http://schemas.openxmlformats.org/officeDocument/2006/relationships/hyperlink" Target="http://www.ncbi.nlm.nih.gov/pubmed/25777822" TargetMode="External"/><Relationship Id="rId159" Type="http://schemas.openxmlformats.org/officeDocument/2006/relationships/hyperlink" Target="http://www.bloodjournal.org/content/bloodjournal/123/17/2614.full.pdf" TargetMode="External"/><Relationship Id="rId59" Type="http://schemas.openxmlformats.org/officeDocument/2006/relationships/hyperlink" Target="http://www.ncbi.nlm.nih.gov/pubmed/25902483" TargetMode="External"/><Relationship Id="rId154" Type="http://schemas.openxmlformats.org/officeDocument/2006/relationships/hyperlink" Target="http://www.ncbi.nlm.nih.gov/pubmed/25030698" TargetMode="External"/><Relationship Id="rId275" Type="http://schemas.openxmlformats.org/officeDocument/2006/relationships/hyperlink" Target="http://www.ncbi.nlm.nih.gov/pubmed/?term=Rockson%20SG%5BAuthor%5D&amp;cauthor=true&amp;cauthor_uid=23130177" TargetMode="External"/><Relationship Id="rId58" Type="http://schemas.openxmlformats.org/officeDocument/2006/relationships/hyperlink" Target="http://www.ncbi.nlm.nih.gov/pubmed/24503053" TargetMode="External"/><Relationship Id="rId153" Type="http://schemas.openxmlformats.org/officeDocument/2006/relationships/hyperlink" Target="http://circres.ahajournals.org/content/116/10/1630.full.pdf+html" TargetMode="External"/><Relationship Id="rId274" Type="http://schemas.openxmlformats.org/officeDocument/2006/relationships/hyperlink" Target="http://www.ncbi.nlm.nih.gov/pubmed/22984903" TargetMode="External"/><Relationship Id="rId152" Type="http://schemas.openxmlformats.org/officeDocument/2006/relationships/hyperlink" Target="http://www.ncbi.nlm.nih.gov/pubmed/25953918" TargetMode="External"/><Relationship Id="rId273" Type="http://schemas.openxmlformats.org/officeDocument/2006/relationships/hyperlink" Target="http://www.ncbi.nlm.nih.gov/pubmed/?term=Rockson%20SG%5BAuthor%5D&amp;cauthor=true&amp;cauthor_uid=23130177" TargetMode="External"/><Relationship Id="rId151" Type="http://schemas.openxmlformats.org/officeDocument/2006/relationships/hyperlink" Target="http://www.ncbi.nlm.nih.gov/pmc/articles/PMC3993599/pdf/zmb1634.pdf" TargetMode="External"/><Relationship Id="rId272" Type="http://schemas.openxmlformats.org/officeDocument/2006/relationships/hyperlink" Target="http://www.ncbi.nlm.nih.gov/pmc/articles/PMC3487337/pdf/jah3-1-e003400.pdf" TargetMode="External"/><Relationship Id="rId158" Type="http://schemas.openxmlformats.org/officeDocument/2006/relationships/hyperlink" Target="http://www.ncbi.nlm.nih.gov/pubmed/24608974" TargetMode="External"/><Relationship Id="rId279" Type="http://schemas.openxmlformats.org/officeDocument/2006/relationships/hyperlink" Target="http://www.ncbi.nlm.nih.gov/pubmed/22439852" TargetMode="External"/><Relationship Id="rId157" Type="http://schemas.openxmlformats.org/officeDocument/2006/relationships/hyperlink" Target="http://www.cell.com/cell-reports/pdfExtended/S2211-1247%2814%2900260-5" TargetMode="External"/><Relationship Id="rId278" Type="http://schemas.openxmlformats.org/officeDocument/2006/relationships/hyperlink" Target="http://www.ncbi.nlm.nih.gov/pubmed/?term=Rockson%20SG%5BAuthor%5D&amp;cauthor=true&amp;cauthor_uid=23130177" TargetMode="External"/><Relationship Id="rId156" Type="http://schemas.openxmlformats.org/officeDocument/2006/relationships/hyperlink" Target="http://www.ncbi.nlm.nih.gov/pubmed/24767999" TargetMode="External"/><Relationship Id="rId277" Type="http://schemas.openxmlformats.org/officeDocument/2006/relationships/hyperlink" Target="http://www.ncbi.nlm.nih.gov/pubmed/22540739" TargetMode="External"/><Relationship Id="rId155" Type="http://schemas.openxmlformats.org/officeDocument/2006/relationships/hyperlink" Target="http://www.ncbi.nlm.nih.gov/pmc/articles/PMC4102766/pdf/1592.pdf" TargetMode="External"/><Relationship Id="rId276" Type="http://schemas.openxmlformats.org/officeDocument/2006/relationships/hyperlink" Target="http://www.ncbi.nlm.nih.gov/pubmed/22720660" TargetMode="External"/><Relationship Id="rId107" Type="http://schemas.openxmlformats.org/officeDocument/2006/relationships/hyperlink" Target="http://www.ncbi.nlm.nih.gov/pubmed/24232855" TargetMode="External"/><Relationship Id="rId228" Type="http://schemas.openxmlformats.org/officeDocument/2006/relationships/hyperlink" Target="http://www.ncbi.nlm.nih.gov/pubmed/25934493" TargetMode="External"/><Relationship Id="rId106" Type="http://schemas.openxmlformats.org/officeDocument/2006/relationships/hyperlink" Target="http://www.ncbi.nlm.nih.gov/pmc/articles/PMC4276840/" TargetMode="External"/><Relationship Id="rId227" Type="http://schemas.openxmlformats.org/officeDocument/2006/relationships/hyperlink" Target="http://www.ncbi.nlm.nih.gov/pubmed/25896638" TargetMode="External"/><Relationship Id="rId105" Type="http://schemas.openxmlformats.org/officeDocument/2006/relationships/hyperlink" Target="http://www.ncbi.nlm.nih.gov/pubmed/25368330" TargetMode="External"/><Relationship Id="rId226" Type="http://schemas.openxmlformats.org/officeDocument/2006/relationships/hyperlink" Target="http://dev.biologists.org/content/141/6/1228.full.pdf" TargetMode="External"/><Relationship Id="rId104" Type="http://schemas.openxmlformats.org/officeDocument/2006/relationships/hyperlink" Target="http://www.ncbi.nlm.nih.gov/pubmed/24837301" TargetMode="External"/><Relationship Id="rId225" Type="http://schemas.openxmlformats.org/officeDocument/2006/relationships/hyperlink" Target="http://www.ncbi.nlm.nih.gov/pubmed/24523456" TargetMode="External"/><Relationship Id="rId346" Type="http://schemas.openxmlformats.org/officeDocument/2006/relationships/drawing" Target="../drawings/drawing9.xml"/><Relationship Id="rId109" Type="http://schemas.openxmlformats.org/officeDocument/2006/relationships/hyperlink" Target="http://www.ncbi.nlm.nih.gov/pubmed/?term=halin+winter" TargetMode="External"/><Relationship Id="rId108" Type="http://schemas.openxmlformats.org/officeDocument/2006/relationships/hyperlink" Target="http://www.researchgate.net/profile/Louise_Johnson8/publication/258528526_Control_of_dendritic_cell_trafficking_in_lymphatics_by_chemokines/links/53f21c760cf2f2c3e7fcbbcf.pdf" TargetMode="External"/><Relationship Id="rId229" Type="http://schemas.openxmlformats.org/officeDocument/2006/relationships/hyperlink" Target="http://www.ojrd.com/content/pdf/s13023-015-0271-4.pdf" TargetMode="External"/><Relationship Id="rId220" Type="http://schemas.openxmlformats.org/officeDocument/2006/relationships/hyperlink" Target="http://www.ncbi.nlm.nih.gov/pubmed/25969124" TargetMode="External"/><Relationship Id="rId341" Type="http://schemas.openxmlformats.org/officeDocument/2006/relationships/hyperlink" Target="http://www.shifa.com.pk/journals/filez/1571-1581.pdf" TargetMode="External"/><Relationship Id="rId340" Type="http://schemas.openxmlformats.org/officeDocument/2006/relationships/hyperlink" Target="http://www.der-niedergelassene-arzt.de/fileadmin/user_upload/buecher/Belgrado__Festschrift.pdf" TargetMode="External"/><Relationship Id="rId103" Type="http://schemas.openxmlformats.org/officeDocument/2006/relationships/hyperlink" Target="http://www.ncbi.nlm.nih.gov/pmc/articles/PMC4045915/pdf/1471-2407-14-354.pdf" TargetMode="External"/><Relationship Id="rId224" Type="http://schemas.openxmlformats.org/officeDocument/2006/relationships/hyperlink" Target="http://www.ncbi.nlm.nih.gov/pubmed/24398334" TargetMode="External"/><Relationship Id="rId345" Type="http://schemas.openxmlformats.org/officeDocument/2006/relationships/hyperlink" Target="http://www.sciencedirect.com/science/article/pii/S1930043316301558" TargetMode="External"/><Relationship Id="rId102" Type="http://schemas.openxmlformats.org/officeDocument/2006/relationships/hyperlink" Target="http://www.ncbi.nlm.nih.gov/pubmed/24886322" TargetMode="External"/><Relationship Id="rId223" Type="http://schemas.openxmlformats.org/officeDocument/2006/relationships/hyperlink" Target="http://www.ncbi.nlm.nih.gov/pubmed/25446770" TargetMode="External"/><Relationship Id="rId344" Type="http://schemas.openxmlformats.org/officeDocument/2006/relationships/hyperlink" Target="http://mobile.journals.lww.com/plasreconsurg/_layouts/15/oaks.journals.mobile/articleviewer.aspx?year=2016&amp;issue=03000&amp;article=00072" TargetMode="External"/><Relationship Id="rId101" Type="http://schemas.openxmlformats.org/officeDocument/2006/relationships/hyperlink" Target="http://www.ncbi.nlm.nih.gov/pubmed/25256593" TargetMode="External"/><Relationship Id="rId222" Type="http://schemas.openxmlformats.org/officeDocument/2006/relationships/hyperlink" Target="http://www.ncbi.nlm.nih.gov/pubmed/25866901" TargetMode="External"/><Relationship Id="rId343" Type="http://schemas.openxmlformats.org/officeDocument/2006/relationships/hyperlink" Target="http://journals.lww.com/plasreconsurg/_layouts/15/oaks.journals.mobile/articleviewer.aspx?year=2016&amp;issue=03000&amp;article=00071" TargetMode="External"/><Relationship Id="rId100" Type="http://schemas.openxmlformats.org/officeDocument/2006/relationships/hyperlink" Target="http://www.ncbi.nlm.nih.gov/pmc/articles/PMC3938274/pdf/JCI71607.pdf" TargetMode="External"/><Relationship Id="rId221" Type="http://schemas.openxmlformats.org/officeDocument/2006/relationships/hyperlink" Target="http://www.ncbi.nlm.nih.gov/pubmed/25172950" TargetMode="External"/><Relationship Id="rId342" Type="http://schemas.openxmlformats.org/officeDocument/2006/relationships/hyperlink" Target="http://www.omicsonline.org/open-access/lymphatic-vessels-in-inflammation-2155-9899.1000250.pdf" TargetMode="External"/><Relationship Id="rId217" Type="http://schemas.openxmlformats.org/officeDocument/2006/relationships/hyperlink" Target="http://www.ncbi.nlm.nih.gov/pubmed/24402708" TargetMode="External"/><Relationship Id="rId338" Type="http://schemas.openxmlformats.org/officeDocument/2006/relationships/hyperlink" Target="http://www.ncbi.nlm.nih.gov/pubmed/?term=Liposuction+for+Advanced+Lymphedema%3A+A+Multidisciplinary+Approach+for+Complete+Reduction+o" TargetMode="External"/><Relationship Id="rId216" Type="http://schemas.openxmlformats.org/officeDocument/2006/relationships/hyperlink" Target="http://dev.biologists.org/content/141/6/1239.full.pdf" TargetMode="External"/><Relationship Id="rId337" Type="http://schemas.openxmlformats.org/officeDocument/2006/relationships/hyperlink" Target="http://www.nature.com/nrc/journal/v14/n3/full/nrc3677.html" TargetMode="External"/><Relationship Id="rId215" Type="http://schemas.openxmlformats.org/officeDocument/2006/relationships/hyperlink" Target="http://www.ncbi.nlm.nih.gov/pubmed/?term=roukens+g" TargetMode="External"/><Relationship Id="rId336" Type="http://schemas.openxmlformats.org/officeDocument/2006/relationships/hyperlink" Target="http://www.nature.com/nrc/journal/v14/n3/full/nrc3677.html" TargetMode="External"/><Relationship Id="rId214" Type="http://schemas.openxmlformats.org/officeDocument/2006/relationships/hyperlink" Target="http://www.ncbi.nlm.nih.gov/pubmed/22994268" TargetMode="External"/><Relationship Id="rId335" Type="http://schemas.openxmlformats.org/officeDocument/2006/relationships/hyperlink" Target="http://jcb.rupress.org/content/193/4/607.full.pdf+html" TargetMode="External"/><Relationship Id="rId219" Type="http://schemas.openxmlformats.org/officeDocument/2006/relationships/hyperlink" Target="http://www.ncbi.nlm.nih.gov/pmc/articles/PMC4073648/pdf/nihms591068.pdf" TargetMode="External"/><Relationship Id="rId218" Type="http://schemas.openxmlformats.org/officeDocument/2006/relationships/hyperlink" Target="http://www.ncbi.nlm.nih.gov/pubmed/23483326" TargetMode="External"/><Relationship Id="rId339" Type="http://schemas.openxmlformats.org/officeDocument/2006/relationships/hyperlink" Target="http://www.ncbi.nlm.nih.gov/pubmed/?term=Fat+quantification+in+skeletal+muscle+using+multigradient-echo+imaging%3A+Comparison+of+fat" TargetMode="External"/><Relationship Id="rId330" Type="http://schemas.openxmlformats.org/officeDocument/2006/relationships/hyperlink" Target="http://www.ncbi.nlm.nih.gov/pubmed/20358611" TargetMode="External"/><Relationship Id="rId213" Type="http://schemas.openxmlformats.org/officeDocument/2006/relationships/hyperlink" Target="http://www.ncbi.nlm.nih.gov/pmc/articles/PMC4042642/pdf/JEM_20132000.pdf" TargetMode="External"/><Relationship Id="rId334" Type="http://schemas.openxmlformats.org/officeDocument/2006/relationships/hyperlink" Target="http://www.ncbi.nlm.nih.gov/pubmed/19911200" TargetMode="External"/><Relationship Id="rId212" Type="http://schemas.openxmlformats.org/officeDocument/2006/relationships/hyperlink" Target="http://www.ncbi.nlm.nih.gov/pubmed/25977256" TargetMode="External"/><Relationship Id="rId333" Type="http://schemas.openxmlformats.org/officeDocument/2006/relationships/hyperlink" Target="http://www.ncbi.nlm.nih.gov/pubmed/20141499" TargetMode="External"/><Relationship Id="rId211" Type="http://schemas.openxmlformats.org/officeDocument/2006/relationships/hyperlink" Target="http://www.ncbi.nlm.nih.gov/pubmed/25319851" TargetMode="External"/><Relationship Id="rId332" Type="http://schemas.openxmlformats.org/officeDocument/2006/relationships/hyperlink" Target="http://www.ncbi.nlm.nih.gov/books/NBK1457/" TargetMode="External"/><Relationship Id="rId210" Type="http://schemas.openxmlformats.org/officeDocument/2006/relationships/hyperlink" Target="http://www.ncbi.nlm.nih.gov/pubmed/24723556" TargetMode="External"/><Relationship Id="rId331" Type="http://schemas.openxmlformats.org/officeDocument/2006/relationships/hyperlink" Target="http://www.ncbi.nlm.nih.gov/pubmed/20301630" TargetMode="External"/><Relationship Id="rId129" Type="http://schemas.openxmlformats.org/officeDocument/2006/relationships/hyperlink" Target="http://www.cell.com/cell-reports/pdf/S2211-1247%2814%2900260-5.pdf" TargetMode="External"/><Relationship Id="rId128" Type="http://schemas.openxmlformats.org/officeDocument/2006/relationships/hyperlink" Target="http://onlinelibrary.wiley.com/doi/10.1111/cas.12476/epdf" TargetMode="External"/><Relationship Id="rId249" Type="http://schemas.openxmlformats.org/officeDocument/2006/relationships/hyperlink" Target="http://www.ncbi.nlm.nih.gov/pubmed/24650108" TargetMode="External"/><Relationship Id="rId127" Type="http://schemas.openxmlformats.org/officeDocument/2006/relationships/hyperlink" Target="http://www.ncbi.nlm.nih.gov/pubmed/24981766" TargetMode="External"/><Relationship Id="rId248" Type="http://schemas.openxmlformats.org/officeDocument/2006/relationships/hyperlink" Target="http://www.ncbi.nlm.nih.gov/pubmed/?term=Rockson%20SG%5BAuthor%5D&amp;cauthor=true&amp;cauthor_uid=24650108" TargetMode="External"/><Relationship Id="rId126" Type="http://schemas.openxmlformats.org/officeDocument/2006/relationships/hyperlink" Target="http://www.ncbi.nlm.nih.gov/pmc/articles/PMC4153700/pdf/JCI73777.pdf" TargetMode="External"/><Relationship Id="rId247" Type="http://schemas.openxmlformats.org/officeDocument/2006/relationships/hyperlink" Target="http://onlinelibrary.wiley.com/doi/10.1111/acel.12330/epdf" TargetMode="External"/><Relationship Id="rId121" Type="http://schemas.openxmlformats.org/officeDocument/2006/relationships/hyperlink" Target="http://hmg.oxfordjournals.org/content/23/5/1286.full.pdf+html" TargetMode="External"/><Relationship Id="rId242" Type="http://schemas.openxmlformats.org/officeDocument/2006/relationships/hyperlink" Target="http://www.ncbi.nlm.nih.gov/pubmed/25336627" TargetMode="External"/><Relationship Id="rId120" Type="http://schemas.openxmlformats.org/officeDocument/2006/relationships/hyperlink" Target="http://www.ncbi.nlm.nih.gov/pubmed/24163130" TargetMode="External"/><Relationship Id="rId241" Type="http://schemas.openxmlformats.org/officeDocument/2006/relationships/hyperlink" Target="http://www.ncbi.nlm.nih.gov/pubmed/25229435" TargetMode="External"/><Relationship Id="rId240" Type="http://schemas.openxmlformats.org/officeDocument/2006/relationships/hyperlink" Target="http://www.ncbi.nlm.nih.gov/pubmed/25761131" TargetMode="External"/><Relationship Id="rId125" Type="http://schemas.openxmlformats.org/officeDocument/2006/relationships/hyperlink" Target="http://www.ncbi.nlm.nih.gov/pubmed/25133426" TargetMode="External"/><Relationship Id="rId246" Type="http://schemas.openxmlformats.org/officeDocument/2006/relationships/hyperlink" Target="http://www.ncbi.nlm.nih.gov/pubmed/25982749" TargetMode="External"/><Relationship Id="rId124" Type="http://schemas.openxmlformats.org/officeDocument/2006/relationships/hyperlink" Target="http://journals.lww.com/jto/Fulltext/2014/09002/The_ITMIG_IASLC_Thymic_Epithelial_Tumors_Staging.5.aspx" TargetMode="External"/><Relationship Id="rId245" Type="http://schemas.openxmlformats.org/officeDocument/2006/relationships/hyperlink" Target="http://www.ncbi.nlm.nih.gov/pubmed/24928499" TargetMode="External"/><Relationship Id="rId123" Type="http://schemas.openxmlformats.org/officeDocument/2006/relationships/hyperlink" Target="http://www.ncbi.nlm.nih.gov/pubmed/25396317" TargetMode="External"/><Relationship Id="rId244" Type="http://schemas.openxmlformats.org/officeDocument/2006/relationships/hyperlink" Target="http://www.ncbi.nlm.nih.gov/pmc/articles/PMC4226761/pdf/nihms639447.pdf" TargetMode="External"/><Relationship Id="rId122" Type="http://schemas.openxmlformats.org/officeDocument/2006/relationships/hyperlink" Target="http://www.ncbi.nlm.nih.gov/pubmed/25026412" TargetMode="External"/><Relationship Id="rId243" Type="http://schemas.openxmlformats.org/officeDocument/2006/relationships/hyperlink" Target="http://www.ncbi.nlm.nih.gov/pubmed/25314967" TargetMode="External"/><Relationship Id="rId95" Type="http://schemas.openxmlformats.org/officeDocument/2006/relationships/hyperlink" Target="http://www.ncbi.nlm.nih.gov/pubmed/24937668" TargetMode="External"/><Relationship Id="rId94" Type="http://schemas.openxmlformats.org/officeDocument/2006/relationships/hyperlink" Target="http://www.ncbi.nlm.nih.gov/pubmed/25915978" TargetMode="External"/><Relationship Id="rId97" Type="http://schemas.openxmlformats.org/officeDocument/2006/relationships/hyperlink" Target="http://link.springer.com/article/10.1007/s10585-013-9633-2" TargetMode="External"/><Relationship Id="rId96" Type="http://schemas.openxmlformats.org/officeDocument/2006/relationships/hyperlink" Target="http://www.ncbi.nlm.nih.gov/pubmed/24379135" TargetMode="External"/><Relationship Id="rId99" Type="http://schemas.openxmlformats.org/officeDocument/2006/relationships/hyperlink" Target="http://www.ncbi.nlm.nih.gov/pubmed/24590279" TargetMode="External"/><Relationship Id="rId98" Type="http://schemas.openxmlformats.org/officeDocument/2006/relationships/hyperlink" Target="http://www.ncbi.nlm.nih.gov/pubmed/24813163" TargetMode="External"/><Relationship Id="rId91" Type="http://schemas.openxmlformats.org/officeDocument/2006/relationships/hyperlink" Target="http://www.ncbi.nlm.nih.gov/pubmed/25598390" TargetMode="External"/><Relationship Id="rId90" Type="http://schemas.openxmlformats.org/officeDocument/2006/relationships/hyperlink" Target="http://www.ncbi.nlm.nih.gov/pubmed/25959608" TargetMode="External"/><Relationship Id="rId93" Type="http://schemas.openxmlformats.org/officeDocument/2006/relationships/hyperlink" Target="http://www.ncbi.nlm.nih.gov/pmc/articles/PMC3961082/pdf/tjp0592-1213.pdf" TargetMode="External"/><Relationship Id="rId92" Type="http://schemas.openxmlformats.org/officeDocument/2006/relationships/hyperlink" Target="http://www.ncbi.nlm.nih.gov/pubmed/24421350" TargetMode="External"/><Relationship Id="rId118" Type="http://schemas.openxmlformats.org/officeDocument/2006/relationships/hyperlink" Target="http://www.ncbi.nlm.nih.gov/pubmed/24523457" TargetMode="External"/><Relationship Id="rId239" Type="http://schemas.openxmlformats.org/officeDocument/2006/relationships/hyperlink" Target="http://www.ncbi.nlm.nih.gov/pmc/articles/PMC3981917/pdf/nihms-558666.pdf" TargetMode="External"/><Relationship Id="rId117" Type="http://schemas.openxmlformats.org/officeDocument/2006/relationships/hyperlink" Target="http://www.ncbi.nlm.nih.gov/pubmed/24561443" TargetMode="External"/><Relationship Id="rId238" Type="http://schemas.openxmlformats.org/officeDocument/2006/relationships/hyperlink" Target="http://www.ncbi.nlm.nih.gov/pubmed/24449090" TargetMode="External"/><Relationship Id="rId116" Type="http://schemas.openxmlformats.org/officeDocument/2006/relationships/hyperlink" Target="http://www.ncbi.nlm.nih.gov/pmc/articles/PMC3981926/pdf/nihms538992.pdf" TargetMode="External"/><Relationship Id="rId237" Type="http://schemas.openxmlformats.org/officeDocument/2006/relationships/hyperlink" Target="http://www.ncbi.nlm.nih.gov/pubmed/25326448" TargetMode="External"/><Relationship Id="rId115" Type="http://schemas.openxmlformats.org/officeDocument/2006/relationships/hyperlink" Target="http://www.ncbi.nlm.nih.gov/pubmed/24201897" TargetMode="External"/><Relationship Id="rId236" Type="http://schemas.openxmlformats.org/officeDocument/2006/relationships/hyperlink" Target="http://www.ncbi.nlm.nih.gov/pubmed/25526689" TargetMode="External"/><Relationship Id="rId119" Type="http://schemas.openxmlformats.org/officeDocument/2006/relationships/hyperlink" Target="http://dev.biologists.org/content/141/6/1239.full.pdf+html" TargetMode="External"/><Relationship Id="rId110" Type="http://schemas.openxmlformats.org/officeDocument/2006/relationships/hyperlink" Target="http://www.ncbi.nlm.nih.gov/pmc/articles/PMC4025611/pdf/1302492.pdf" TargetMode="External"/><Relationship Id="rId231" Type="http://schemas.openxmlformats.org/officeDocument/2006/relationships/hyperlink" Target="http://www.ncbi.nlm.nih.gov/pmc/articles/PMC3938256/pdf/JCI71614.pdf" TargetMode="External"/><Relationship Id="rId230" Type="http://schemas.openxmlformats.org/officeDocument/2006/relationships/hyperlink" Target="http://www.ncbi.nlm.nih.gov/pubmed/24590274" TargetMode="External"/><Relationship Id="rId114" Type="http://schemas.openxmlformats.org/officeDocument/2006/relationships/hyperlink" Target="http://www.ncbi.nlm.nih.gov/pubmed/24956510" TargetMode="External"/><Relationship Id="rId235" Type="http://schemas.openxmlformats.org/officeDocument/2006/relationships/hyperlink" Target="http://www.ncbi.nlm.nih.gov/pubmed/25989136" TargetMode="External"/><Relationship Id="rId113" Type="http://schemas.openxmlformats.org/officeDocument/2006/relationships/hyperlink" Target="http://www.ncbi.nlm.nih.gov/pubmed/25620792" TargetMode="External"/><Relationship Id="rId234" Type="http://schemas.openxmlformats.org/officeDocument/2006/relationships/hyperlink" Target="http://www.ncbi.nlm.nih.gov/pmc/articles/PMC4025611/pdf/1302492.pdf" TargetMode="External"/><Relationship Id="rId112" Type="http://schemas.openxmlformats.org/officeDocument/2006/relationships/hyperlink" Target="http://www.ncbi.nlm.nih.gov/pmc/articles/PMC4415144/pdf/main.pdf" TargetMode="External"/><Relationship Id="rId233" Type="http://schemas.openxmlformats.org/officeDocument/2006/relationships/hyperlink" Target="http://www.ncbi.nlm.nih.gov/pubmed/?term=vittet+d" TargetMode="External"/><Relationship Id="rId111" Type="http://schemas.openxmlformats.org/officeDocument/2006/relationships/hyperlink" Target="http://www.ncbi.nlm.nih.gov/pubmed/25926078" TargetMode="External"/><Relationship Id="rId232" Type="http://schemas.openxmlformats.org/officeDocument/2006/relationships/hyperlink" Target="http://www.ncbi.nlm.nih.gov/pubmed/?term=Vittet%20D%5BAuthor%5D&amp;cauthor=true&amp;cauthor_uid=25020266" TargetMode="External"/><Relationship Id="rId305" Type="http://schemas.openxmlformats.org/officeDocument/2006/relationships/hyperlink" Target="http://www.ncbi.nlm.nih.gov/pubmed/24212289" TargetMode="External"/><Relationship Id="rId304" Type="http://schemas.openxmlformats.org/officeDocument/2006/relationships/hyperlink" Target="http://www.ncbi.nlm.nih.gov/pubmed/?term=Deletion+Syndrome%3A+Two+Cases+with+Highly+Distinctive+Facial+Phenotype%2C+Discordant+Association+with+Schizophrenic+Psychosis%2C+and+Shared+Deletion" TargetMode="External"/><Relationship Id="rId303" Type="http://schemas.openxmlformats.org/officeDocument/2006/relationships/hyperlink" Target="http://www.ncbi.nlm.nih.gov/pubmed/20235880" TargetMode="External"/><Relationship Id="rId302" Type="http://schemas.openxmlformats.org/officeDocument/2006/relationships/hyperlink" Target="http://www.ncbi.nlm.nih.gov/pubmed/?term=Rockson%20SG%5BAuthor%5D&amp;cauthor=true&amp;cauthor_uid=20961302" TargetMode="External"/><Relationship Id="rId309" Type="http://schemas.openxmlformats.org/officeDocument/2006/relationships/hyperlink" Target="http://www.ncbi.nlm.nih.gov/pubmed/23410910" TargetMode="External"/><Relationship Id="rId308" Type="http://schemas.openxmlformats.org/officeDocument/2006/relationships/hyperlink" Target="http://www.ncbi.nlm.nih.gov/pubmed/23514830" TargetMode="External"/><Relationship Id="rId307" Type="http://schemas.openxmlformats.org/officeDocument/2006/relationships/hyperlink" Target="http://www.ncbi.nlm.nih.gov/pubmed/23550541" TargetMode="External"/><Relationship Id="rId306" Type="http://schemas.openxmlformats.org/officeDocument/2006/relationships/hyperlink" Target="http://www.ncbi.nlm.nih.gov/pubmed/23621851" TargetMode="External"/><Relationship Id="rId301" Type="http://schemas.openxmlformats.org/officeDocument/2006/relationships/hyperlink" Target="http://www.ncbi.nlm.nih.gov/pubmed/20483987" TargetMode="External"/><Relationship Id="rId300" Type="http://schemas.openxmlformats.org/officeDocument/2006/relationships/hyperlink" Target="http://www.ncbi.nlm.nih.gov/pubmed/?term=Rockson%20SG%5BAuthor%5D&amp;cauthor=true&amp;cauthor_uid=20961302" TargetMode="External"/><Relationship Id="rId206" Type="http://schemas.openxmlformats.org/officeDocument/2006/relationships/hyperlink" Target="http://www.ncbi.nlm.nih.gov/pubmed/?term=liu+x+lymph+oklahoma" TargetMode="External"/><Relationship Id="rId327" Type="http://schemas.openxmlformats.org/officeDocument/2006/relationships/hyperlink" Target="http://www.ncbi.nlm.nih.gov/pubmed/20536741" TargetMode="External"/><Relationship Id="rId205" Type="http://schemas.openxmlformats.org/officeDocument/2006/relationships/hyperlink" Target="http://www.ncbi.nlm.nih.gov/pubmed/25534659" TargetMode="External"/><Relationship Id="rId326" Type="http://schemas.openxmlformats.org/officeDocument/2006/relationships/hyperlink" Target="http://www.ncbi.nlm.nih.gov/pubmed/20605648" TargetMode="External"/><Relationship Id="rId204" Type="http://schemas.openxmlformats.org/officeDocument/2006/relationships/hyperlink" Target="http://www.ncbi.nlm.nih.gov/pubmed/23188815" TargetMode="External"/><Relationship Id="rId325" Type="http://schemas.openxmlformats.org/officeDocument/2006/relationships/hyperlink" Target="http://www.ncbi.nlm.nih.gov/pubmed/20803646" TargetMode="External"/><Relationship Id="rId203" Type="http://schemas.openxmlformats.org/officeDocument/2006/relationships/hyperlink" Target="http://www.ncbi.nlm.nih.gov/pubmed/24990160" TargetMode="External"/><Relationship Id="rId324" Type="http://schemas.openxmlformats.org/officeDocument/2006/relationships/hyperlink" Target="http://www.ncbi.nlm.nih.gov/pubmed/20924350" TargetMode="External"/><Relationship Id="rId209" Type="http://schemas.openxmlformats.org/officeDocument/2006/relationships/hyperlink" Target="http://www.ncbi.nlm.nih.gov/pmc/articles/PMC3978193/pdf/10456_2013_Article_9365.pdf" TargetMode="External"/><Relationship Id="rId208" Type="http://schemas.openxmlformats.org/officeDocument/2006/relationships/hyperlink" Target="http://www.ncbi.nlm.nih.gov/pubmed/24458550" TargetMode="External"/><Relationship Id="rId329" Type="http://schemas.openxmlformats.org/officeDocument/2006/relationships/hyperlink" Target="http://www.ncbi.nlm.nih.gov/pubmed/20447153" TargetMode="External"/><Relationship Id="rId207" Type="http://schemas.openxmlformats.org/officeDocument/2006/relationships/hyperlink" Target="http://www.ncbi.nlm.nih.gov/pmc/articles/PMC4226761/pdf/nihms639447.pdf" TargetMode="External"/><Relationship Id="rId328" Type="http://schemas.openxmlformats.org/officeDocument/2006/relationships/hyperlink" Target="http://www.ncbi.nlm.nih.gov/pubmed/20489560" TargetMode="External"/><Relationship Id="rId202" Type="http://schemas.openxmlformats.org/officeDocument/2006/relationships/hyperlink" Target="http://www.ncbi.nlm.nih.gov/pubmed/25411764" TargetMode="External"/><Relationship Id="rId323" Type="http://schemas.openxmlformats.org/officeDocument/2006/relationships/hyperlink" Target="http://www.ncbi.nlm.nih.gov/pubmed/21417764" TargetMode="External"/><Relationship Id="rId201" Type="http://schemas.openxmlformats.org/officeDocument/2006/relationships/hyperlink" Target="http://www.ncbi.nlm.nih.gov/pubmed/25668060" TargetMode="External"/><Relationship Id="rId322" Type="http://schemas.openxmlformats.org/officeDocument/2006/relationships/hyperlink" Target="http://www.karger.com/Article/Pdf/323484" TargetMode="External"/><Relationship Id="rId200" Type="http://schemas.openxmlformats.org/officeDocument/2006/relationships/hyperlink" Target="http://www.ncbi.nlm.nih.gov/pmc/articles/PMC3978193/pdf/10456_2013_Article_9365.pdf" TargetMode="External"/><Relationship Id="rId321" Type="http://schemas.openxmlformats.org/officeDocument/2006/relationships/hyperlink" Target="http://www.ncbi.nlm.nih.gov/pubmed/21464574" TargetMode="External"/><Relationship Id="rId320" Type="http://schemas.openxmlformats.org/officeDocument/2006/relationships/hyperlink" Target="http://www.ncbi.nlm.nih.gov/pubmed/21892158" TargetMode="External"/><Relationship Id="rId316" Type="http://schemas.openxmlformats.org/officeDocument/2006/relationships/hyperlink" Target="http://www.ncbi.nlm.nih.gov/pubmed/22196286" TargetMode="External"/><Relationship Id="rId315" Type="http://schemas.openxmlformats.org/officeDocument/2006/relationships/hyperlink" Target="http://www.ncbi.nlm.nih.gov/pubmed/22239599" TargetMode="External"/><Relationship Id="rId314" Type="http://schemas.openxmlformats.org/officeDocument/2006/relationships/hyperlink" Target="http://www.ncbi.nlm.nih.gov/pmc/articles/PMC3276660/pdf/main.pdf" TargetMode="External"/><Relationship Id="rId313" Type="http://schemas.openxmlformats.org/officeDocument/2006/relationships/hyperlink" Target="http://www.ncbi.nlm.nih.gov/pubmed/22284827" TargetMode="External"/><Relationship Id="rId319" Type="http://schemas.openxmlformats.org/officeDocument/2006/relationships/hyperlink" Target="http://www.ncbi.nlm.nih.gov/pubmed/21954173" TargetMode="External"/><Relationship Id="rId318" Type="http://schemas.openxmlformats.org/officeDocument/2006/relationships/hyperlink" Target="http://www.ncbi.nlm.nih.gov/pubmed/22109301" TargetMode="External"/><Relationship Id="rId317" Type="http://schemas.openxmlformats.org/officeDocument/2006/relationships/hyperlink" Target="http://www.ncbi.nlm.nih.gov/pubmed/22157021" TargetMode="External"/><Relationship Id="rId312" Type="http://schemas.openxmlformats.org/officeDocument/2006/relationships/hyperlink" Target="http://www.ncbi.nlm.nih.gov/pubmed/22780576" TargetMode="External"/><Relationship Id="rId311" Type="http://schemas.openxmlformats.org/officeDocument/2006/relationships/hyperlink" Target="http://www.ncbi.nlm.nih.gov/pubmed/22984906" TargetMode="External"/><Relationship Id="rId310" Type="http://schemas.openxmlformats.org/officeDocument/2006/relationships/hyperlink" Target="http://circres.ahajournals.org/content/112/6/956.full.pdf+html" TargetMode="Externa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6.57"/>
    <col customWidth="1" min="2" max="2" width="63.29"/>
    <col customWidth="1" min="3" max="3" width="10.29"/>
    <col customWidth="1" min="4" max="26" width="8.86"/>
  </cols>
  <sheetData>
    <row r="1">
      <c r="A1" s="1" t="s">
        <v>0</v>
      </c>
      <c r="B1" s="1" t="s">
        <v>1</v>
      </c>
      <c r="C1" s="1" t="s">
        <v>2</v>
      </c>
      <c r="D1" s="1" t="s">
        <v>3</v>
      </c>
      <c r="E1" s="1"/>
      <c r="F1" s="1"/>
      <c r="G1" s="1"/>
      <c r="H1" s="1"/>
      <c r="I1" s="1"/>
      <c r="J1" s="1"/>
      <c r="K1" s="1"/>
      <c r="L1" s="1"/>
      <c r="M1" s="1"/>
      <c r="N1" s="1"/>
      <c r="O1" s="1"/>
      <c r="P1" s="1"/>
      <c r="Q1" s="1"/>
      <c r="R1" s="1"/>
      <c r="S1" s="1"/>
      <c r="T1" s="1"/>
      <c r="U1" s="1"/>
      <c r="V1" s="1"/>
      <c r="W1" s="1"/>
      <c r="X1" s="1"/>
      <c r="Y1" s="1"/>
      <c r="Z1" s="1"/>
    </row>
    <row r="2">
      <c r="A2" t="s">
        <v>4</v>
      </c>
      <c r="C2" t="s">
        <v>5</v>
      </c>
      <c r="D2" t="s">
        <v>6</v>
      </c>
    </row>
    <row r="3">
      <c r="A3" t="s">
        <v>7</v>
      </c>
      <c r="B3" t="s">
        <v>8</v>
      </c>
      <c r="C3" t="s">
        <v>5</v>
      </c>
      <c r="D3" t="s">
        <v>6</v>
      </c>
    </row>
    <row r="4">
      <c r="A4" t="s">
        <v>9</v>
      </c>
      <c r="B4" s="2" t="s">
        <v>10</v>
      </c>
      <c r="C4" t="s">
        <v>5</v>
      </c>
    </row>
    <row r="5">
      <c r="A5" t="s">
        <v>11</v>
      </c>
      <c r="B5" s="2" t="s">
        <v>12</v>
      </c>
      <c r="C5" t="s">
        <v>13</v>
      </c>
    </row>
    <row r="6">
      <c r="A6" t="s">
        <v>14</v>
      </c>
      <c r="B6" s="2" t="s">
        <v>15</v>
      </c>
      <c r="C6" t="s">
        <v>5</v>
      </c>
    </row>
    <row r="7">
      <c r="A7" t="s">
        <v>16</v>
      </c>
      <c r="B7" s="2" t="s">
        <v>17</v>
      </c>
      <c r="C7" t="s">
        <v>5</v>
      </c>
    </row>
    <row r="8">
      <c r="A8" t="s">
        <v>18</v>
      </c>
      <c r="B8" s="2" t="s">
        <v>19</v>
      </c>
    </row>
    <row r="9">
      <c r="A9" t="s">
        <v>20</v>
      </c>
      <c r="B9" s="2" t="s">
        <v>21</v>
      </c>
    </row>
    <row r="10">
      <c r="A10" t="s">
        <v>22</v>
      </c>
      <c r="B10" s="3" t="s">
        <v>23</v>
      </c>
    </row>
    <row r="11">
      <c r="A11" t="s">
        <v>24</v>
      </c>
      <c r="B11" s="2" t="s">
        <v>25</v>
      </c>
    </row>
    <row r="12">
      <c r="A12" t="s">
        <v>26</v>
      </c>
      <c r="B12" s="2" t="s">
        <v>27</v>
      </c>
    </row>
    <row r="13">
      <c r="A13" t="s">
        <v>28</v>
      </c>
      <c r="B13" s="2" t="s">
        <v>29</v>
      </c>
    </row>
    <row r="14">
      <c r="A14" s="4" t="s">
        <v>30</v>
      </c>
      <c r="B14" s="4" t="s">
        <v>31</v>
      </c>
      <c r="C14" s="4" t="s">
        <v>32</v>
      </c>
    </row>
    <row r="15">
      <c r="A15" s="1" t="s">
        <v>33</v>
      </c>
      <c r="B15" s="1"/>
      <c r="C15" s="1"/>
      <c r="D15" s="1"/>
      <c r="E15" s="1"/>
      <c r="F15" s="1"/>
      <c r="G15" s="1"/>
      <c r="H15" s="1"/>
      <c r="I15" s="1"/>
      <c r="J15" s="1"/>
      <c r="K15" s="1"/>
      <c r="L15" s="1"/>
      <c r="M15" s="1"/>
      <c r="N15" s="1"/>
      <c r="O15" s="1"/>
      <c r="P15" s="1"/>
      <c r="Q15" s="1"/>
      <c r="R15" s="1"/>
      <c r="S15" s="1"/>
      <c r="T15" s="1"/>
      <c r="U15" s="1"/>
      <c r="V15" s="1"/>
      <c r="W15" s="1"/>
      <c r="X15" s="1"/>
      <c r="Y15" s="1"/>
      <c r="Z15" s="1"/>
    </row>
    <row r="16">
      <c r="B16" s="5" t="s">
        <v>34</v>
      </c>
    </row>
    <row r="17">
      <c r="B17" t="s">
        <v>35</v>
      </c>
    </row>
    <row r="19">
      <c r="A19" s="1" t="s">
        <v>36</v>
      </c>
      <c r="B19" s="1"/>
      <c r="C19" s="1"/>
      <c r="D19" s="1"/>
      <c r="E19" s="1"/>
      <c r="F19" s="1"/>
      <c r="G19" s="1"/>
      <c r="H19" s="1"/>
      <c r="I19" s="1"/>
      <c r="J19" s="1"/>
      <c r="K19" s="1"/>
      <c r="L19" s="1"/>
      <c r="M19" s="1"/>
      <c r="N19" s="1"/>
      <c r="O19" s="1"/>
      <c r="P19" s="1"/>
      <c r="Q19" s="1"/>
      <c r="R19" s="1"/>
      <c r="S19" s="1"/>
      <c r="T19" s="1"/>
      <c r="U19" s="1"/>
      <c r="V19" s="1"/>
      <c r="W19" s="1"/>
      <c r="X19" s="1"/>
      <c r="Y19" s="1"/>
      <c r="Z19" s="1"/>
    </row>
    <row r="20">
      <c r="B20" t="s">
        <v>37</v>
      </c>
    </row>
    <row r="21" ht="15.75" customHeight="1">
      <c r="B21" s="2" t="s">
        <v>38</v>
      </c>
    </row>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portrait"/>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9.0"/>
    <col customWidth="1" min="2" max="2" width="63.43"/>
    <col customWidth="1" min="3" max="3" width="43.71"/>
    <col customWidth="1" min="4" max="4" width="53.86"/>
    <col customWidth="1" min="5" max="5" width="10.14"/>
    <col customWidth="1" min="6" max="26" width="8.86"/>
  </cols>
  <sheetData>
    <row r="1" ht="11.25" customHeight="1">
      <c r="A1" s="151" t="s">
        <v>44</v>
      </c>
      <c r="B1" s="151" t="s">
        <v>45</v>
      </c>
      <c r="C1" s="151" t="s">
        <v>1804</v>
      </c>
      <c r="D1" s="151" t="s">
        <v>1805</v>
      </c>
      <c r="E1" s="151" t="s">
        <v>3347</v>
      </c>
      <c r="F1" s="240" t="s">
        <v>2240</v>
      </c>
      <c r="G1" s="154"/>
      <c r="H1" s="154"/>
      <c r="I1" s="154"/>
      <c r="J1" s="154"/>
      <c r="K1" s="154"/>
      <c r="L1" s="154"/>
      <c r="M1" s="154"/>
      <c r="N1" s="154"/>
      <c r="O1" s="154"/>
      <c r="P1" s="154"/>
      <c r="Q1" s="154"/>
      <c r="R1" s="154"/>
      <c r="S1" s="154"/>
      <c r="T1" s="154"/>
      <c r="U1" s="154"/>
      <c r="V1" s="154"/>
      <c r="W1" s="154"/>
      <c r="X1" s="154"/>
      <c r="Y1" s="154"/>
      <c r="Z1" s="154"/>
    </row>
    <row r="2" ht="11.25" customHeight="1">
      <c r="A2" s="154">
        <v>2003.0</v>
      </c>
      <c r="B2" s="155" t="s">
        <v>3348</v>
      </c>
      <c r="C2" s="155" t="s">
        <v>3349</v>
      </c>
      <c r="D2" s="154" t="s">
        <v>3350</v>
      </c>
      <c r="E2" s="154">
        <v>1.4557463E7</v>
      </c>
      <c r="F2" s="161" t="s">
        <v>3351</v>
      </c>
      <c r="G2" s="154"/>
      <c r="H2" s="154"/>
      <c r="I2" s="154"/>
      <c r="J2" s="154"/>
      <c r="K2" s="154"/>
      <c r="L2" s="154"/>
      <c r="M2" s="154"/>
      <c r="N2" s="154"/>
      <c r="O2" s="154"/>
      <c r="P2" s="154"/>
      <c r="Q2" s="154"/>
      <c r="R2" s="154"/>
      <c r="S2" s="154"/>
      <c r="T2" s="154"/>
      <c r="U2" s="154"/>
      <c r="V2" s="154"/>
      <c r="W2" s="154"/>
      <c r="X2" s="154"/>
      <c r="Y2" s="154"/>
      <c r="Z2" s="154"/>
    </row>
    <row r="3" ht="11.25" customHeight="1">
      <c r="A3" s="154">
        <v>2003.0</v>
      </c>
      <c r="B3" s="154" t="s">
        <v>3352</v>
      </c>
      <c r="C3" s="155" t="s">
        <v>3353</v>
      </c>
      <c r="D3" s="154" t="s">
        <v>3354</v>
      </c>
      <c r="E3" s="154">
        <v>1.2766116E7</v>
      </c>
      <c r="F3" s="161" t="s">
        <v>3355</v>
      </c>
      <c r="G3" s="154"/>
      <c r="H3" s="154"/>
      <c r="I3" s="154"/>
      <c r="J3" s="154"/>
      <c r="K3" s="154"/>
      <c r="L3" s="154"/>
      <c r="M3" s="154"/>
      <c r="N3" s="154"/>
      <c r="O3" s="154"/>
      <c r="P3" s="154"/>
      <c r="Q3" s="154"/>
      <c r="R3" s="154"/>
      <c r="S3" s="154"/>
      <c r="T3" s="154"/>
      <c r="U3" s="154"/>
      <c r="V3" s="154"/>
      <c r="W3" s="154"/>
      <c r="X3" s="154"/>
      <c r="Y3" s="154"/>
      <c r="Z3" s="154"/>
    </row>
    <row r="4" ht="11.25" customHeight="1">
      <c r="A4" s="154"/>
      <c r="B4" s="154"/>
      <c r="C4" s="154"/>
      <c r="D4" s="154"/>
      <c r="E4" s="154"/>
      <c r="F4" s="154"/>
      <c r="G4" s="154"/>
      <c r="H4" s="154"/>
      <c r="I4" s="154"/>
      <c r="J4" s="154"/>
      <c r="K4" s="154"/>
      <c r="L4" s="154"/>
      <c r="M4" s="154"/>
      <c r="N4" s="154"/>
      <c r="O4" s="154"/>
      <c r="P4" s="154"/>
      <c r="Q4" s="154"/>
      <c r="R4" s="154"/>
      <c r="S4" s="154"/>
      <c r="T4" s="154"/>
      <c r="U4" s="154"/>
      <c r="V4" s="154"/>
      <c r="W4" s="154"/>
      <c r="X4" s="154"/>
      <c r="Y4" s="154"/>
      <c r="Z4" s="154"/>
    </row>
    <row r="5" ht="11.25" customHeight="1">
      <c r="A5" s="154"/>
      <c r="B5" s="154"/>
      <c r="C5" s="154"/>
      <c r="D5" s="154"/>
      <c r="E5" s="154"/>
      <c r="F5" s="154"/>
      <c r="G5" s="154"/>
      <c r="H5" s="154"/>
      <c r="I5" s="154"/>
      <c r="J5" s="154"/>
      <c r="K5" s="154"/>
      <c r="L5" s="154"/>
      <c r="M5" s="154"/>
      <c r="N5" s="154"/>
      <c r="O5" s="154"/>
      <c r="P5" s="154"/>
      <c r="Q5" s="154"/>
      <c r="R5" s="154"/>
      <c r="S5" s="154"/>
      <c r="T5" s="154"/>
      <c r="U5" s="154"/>
      <c r="V5" s="154"/>
      <c r="W5" s="154"/>
      <c r="X5" s="154"/>
      <c r="Y5" s="154"/>
      <c r="Z5" s="154"/>
    </row>
    <row r="6" ht="11.25" customHeight="1">
      <c r="A6" s="241"/>
      <c r="B6" s="154"/>
      <c r="C6" s="154"/>
      <c r="D6" s="154"/>
      <c r="E6" s="154"/>
      <c r="F6" s="154"/>
      <c r="G6" s="154"/>
      <c r="H6" s="154"/>
      <c r="I6" s="154"/>
      <c r="J6" s="154"/>
      <c r="K6" s="154"/>
      <c r="L6" s="154"/>
      <c r="M6" s="154"/>
      <c r="N6" s="154"/>
      <c r="O6" s="154"/>
      <c r="P6" s="154"/>
      <c r="Q6" s="154"/>
      <c r="R6" s="154"/>
      <c r="S6" s="154"/>
      <c r="T6" s="154"/>
      <c r="U6" s="154"/>
      <c r="V6" s="154"/>
      <c r="W6" s="154"/>
      <c r="X6" s="154"/>
      <c r="Y6" s="154"/>
      <c r="Z6" s="154"/>
    </row>
    <row r="7" ht="11.25" customHeight="1">
      <c r="A7" s="154" t="s">
        <v>3356</v>
      </c>
      <c r="B7" s="154"/>
      <c r="C7" s="154"/>
      <c r="D7" s="154"/>
      <c r="E7" s="154"/>
      <c r="F7" s="154"/>
      <c r="G7" s="154"/>
      <c r="H7" s="154"/>
      <c r="I7" s="154"/>
      <c r="J7" s="154"/>
      <c r="K7" s="154"/>
      <c r="L7" s="154"/>
      <c r="M7" s="154"/>
      <c r="N7" s="154"/>
      <c r="O7" s="154"/>
      <c r="P7" s="154"/>
      <c r="Q7" s="154"/>
      <c r="R7" s="154"/>
      <c r="S7" s="154"/>
      <c r="T7" s="154"/>
      <c r="U7" s="154"/>
      <c r="V7" s="154"/>
      <c r="W7" s="154"/>
      <c r="X7" s="154"/>
      <c r="Y7" s="154"/>
      <c r="Z7" s="154"/>
    </row>
    <row r="8" ht="11.25" customHeight="1">
      <c r="A8" s="154"/>
      <c r="B8" s="154"/>
      <c r="C8" s="154"/>
      <c r="D8" s="154"/>
      <c r="E8" s="154"/>
      <c r="F8" s="154"/>
      <c r="G8" s="154"/>
      <c r="H8" s="154"/>
      <c r="I8" s="154"/>
      <c r="J8" s="154"/>
      <c r="K8" s="154"/>
      <c r="L8" s="154"/>
      <c r="M8" s="154"/>
      <c r="N8" s="154"/>
      <c r="O8" s="154"/>
      <c r="P8" s="154"/>
      <c r="Q8" s="154"/>
      <c r="R8" s="154"/>
      <c r="S8" s="154"/>
      <c r="T8" s="154"/>
      <c r="U8" s="154"/>
      <c r="V8" s="154"/>
      <c r="W8" s="154"/>
      <c r="X8" s="154"/>
      <c r="Y8" s="154"/>
      <c r="Z8" s="154"/>
    </row>
    <row r="9" ht="11.25" customHeight="1">
      <c r="A9" s="154"/>
      <c r="B9" s="154"/>
      <c r="C9" s="154"/>
      <c r="D9" s="154"/>
      <c r="E9" s="154"/>
      <c r="F9" s="154"/>
      <c r="G9" s="154"/>
      <c r="H9" s="154"/>
      <c r="I9" s="154"/>
      <c r="J9" s="154"/>
      <c r="K9" s="154"/>
      <c r="L9" s="154"/>
      <c r="M9" s="154"/>
      <c r="N9" s="154"/>
      <c r="O9" s="154"/>
      <c r="P9" s="154"/>
      <c r="Q9" s="154"/>
      <c r="R9" s="154"/>
      <c r="S9" s="154"/>
      <c r="T9" s="154"/>
      <c r="U9" s="154"/>
      <c r="V9" s="154"/>
      <c r="W9" s="154"/>
      <c r="X9" s="154"/>
      <c r="Y9" s="154"/>
      <c r="Z9" s="154"/>
    </row>
    <row r="10" ht="11.25" customHeight="1">
      <c r="A10" s="154"/>
      <c r="B10" s="154"/>
      <c r="C10" s="154"/>
      <c r="D10" s="154"/>
      <c r="E10" s="154"/>
      <c r="F10" s="154"/>
      <c r="G10" s="154"/>
      <c r="H10" s="154"/>
      <c r="I10" s="154"/>
      <c r="J10" s="154"/>
      <c r="K10" s="154"/>
      <c r="L10" s="154"/>
      <c r="M10" s="154"/>
      <c r="N10" s="154"/>
      <c r="O10" s="154"/>
      <c r="P10" s="154"/>
      <c r="Q10" s="154"/>
      <c r="R10" s="154"/>
      <c r="S10" s="154"/>
      <c r="T10" s="154"/>
      <c r="U10" s="154"/>
      <c r="V10" s="154"/>
      <c r="W10" s="154"/>
      <c r="X10" s="154"/>
      <c r="Y10" s="154"/>
      <c r="Z10" s="154"/>
    </row>
    <row r="11" ht="11.25" customHeight="1">
      <c r="A11" s="154"/>
      <c r="B11" s="154"/>
      <c r="C11" s="154"/>
      <c r="D11" s="154"/>
      <c r="E11" s="154"/>
      <c r="F11" s="154"/>
      <c r="G11" s="154"/>
      <c r="H11" s="154"/>
      <c r="I11" s="154"/>
      <c r="J11" s="154"/>
      <c r="K11" s="154"/>
      <c r="L11" s="154"/>
      <c r="M11" s="154"/>
      <c r="N11" s="154"/>
      <c r="O11" s="154"/>
      <c r="P11" s="154"/>
      <c r="Q11" s="154"/>
      <c r="R11" s="154"/>
      <c r="S11" s="154"/>
      <c r="T11" s="154"/>
      <c r="U11" s="154"/>
      <c r="V11" s="154"/>
      <c r="W11" s="154"/>
      <c r="X11" s="154"/>
      <c r="Y11" s="154"/>
      <c r="Z11" s="154"/>
    </row>
    <row r="12" ht="11.25" customHeight="1">
      <c r="A12" s="154"/>
      <c r="B12" s="154"/>
      <c r="C12" s="154"/>
      <c r="D12" s="154"/>
      <c r="E12" s="154"/>
      <c r="F12" s="154"/>
      <c r="G12" s="154"/>
      <c r="H12" s="154"/>
      <c r="I12" s="154"/>
      <c r="J12" s="154"/>
      <c r="K12" s="154"/>
      <c r="L12" s="154"/>
      <c r="M12" s="154"/>
      <c r="N12" s="154"/>
      <c r="O12" s="154"/>
      <c r="P12" s="154"/>
      <c r="Q12" s="154"/>
      <c r="R12" s="154"/>
      <c r="S12" s="154"/>
      <c r="T12" s="154"/>
      <c r="U12" s="154"/>
      <c r="V12" s="154"/>
      <c r="W12" s="154"/>
      <c r="X12" s="154"/>
      <c r="Y12" s="154"/>
      <c r="Z12" s="154"/>
    </row>
    <row r="13" ht="11.25" customHeight="1">
      <c r="A13" s="154"/>
      <c r="B13" s="154"/>
      <c r="C13" s="154"/>
      <c r="D13" s="154"/>
      <c r="E13" s="154"/>
      <c r="F13" s="154"/>
      <c r="G13" s="154"/>
      <c r="H13" s="154"/>
      <c r="I13" s="154"/>
      <c r="J13" s="154"/>
      <c r="K13" s="154"/>
      <c r="L13" s="154"/>
      <c r="M13" s="154"/>
      <c r="N13" s="154"/>
      <c r="O13" s="154"/>
      <c r="P13" s="154"/>
      <c r="Q13" s="154"/>
      <c r="R13" s="154"/>
      <c r="S13" s="154"/>
      <c r="T13" s="154"/>
      <c r="U13" s="154"/>
      <c r="V13" s="154"/>
      <c r="W13" s="154"/>
      <c r="X13" s="154"/>
      <c r="Y13" s="154"/>
      <c r="Z13" s="154"/>
    </row>
    <row r="14" ht="11.25" customHeight="1">
      <c r="A14" s="154"/>
      <c r="B14" s="154"/>
      <c r="C14" s="154"/>
      <c r="D14" s="154"/>
      <c r="E14" s="154"/>
      <c r="F14" s="154"/>
      <c r="G14" s="154"/>
      <c r="H14" s="154"/>
      <c r="I14" s="154"/>
      <c r="J14" s="154"/>
      <c r="K14" s="154"/>
      <c r="L14" s="154"/>
      <c r="M14" s="154"/>
      <c r="N14" s="154"/>
      <c r="O14" s="154"/>
      <c r="P14" s="154"/>
      <c r="Q14" s="154"/>
      <c r="R14" s="154"/>
      <c r="S14" s="154"/>
      <c r="T14" s="154"/>
      <c r="U14" s="154"/>
      <c r="V14" s="154"/>
      <c r="W14" s="154"/>
      <c r="X14" s="154"/>
      <c r="Y14" s="154"/>
      <c r="Z14" s="154"/>
    </row>
    <row r="15" ht="11.25" customHeight="1">
      <c r="A15" s="154"/>
      <c r="B15" s="154"/>
      <c r="C15" s="154"/>
      <c r="D15" s="154"/>
      <c r="E15" s="154"/>
      <c r="F15" s="154"/>
      <c r="G15" s="154"/>
      <c r="H15" s="154"/>
      <c r="I15" s="154"/>
      <c r="J15" s="154"/>
      <c r="K15" s="154"/>
      <c r="L15" s="154"/>
      <c r="M15" s="154"/>
      <c r="N15" s="154"/>
      <c r="O15" s="154"/>
      <c r="P15" s="154"/>
      <c r="Q15" s="154"/>
      <c r="R15" s="154"/>
      <c r="S15" s="154"/>
      <c r="T15" s="154"/>
      <c r="U15" s="154"/>
      <c r="V15" s="154"/>
      <c r="W15" s="154"/>
      <c r="X15" s="154"/>
      <c r="Y15" s="154"/>
      <c r="Z15" s="154"/>
    </row>
    <row r="16" ht="11.25" customHeight="1">
      <c r="A16" s="154"/>
      <c r="B16" s="154"/>
      <c r="C16" s="154"/>
      <c r="D16" s="154"/>
      <c r="E16" s="154"/>
      <c r="F16" s="154"/>
      <c r="G16" s="154"/>
      <c r="H16" s="154"/>
      <c r="I16" s="154"/>
      <c r="J16" s="154"/>
      <c r="K16" s="154"/>
      <c r="L16" s="154"/>
      <c r="M16" s="154"/>
      <c r="N16" s="154"/>
      <c r="O16" s="154"/>
      <c r="P16" s="154"/>
      <c r="Q16" s="154"/>
      <c r="R16" s="154"/>
      <c r="S16" s="154"/>
      <c r="T16" s="154"/>
      <c r="U16" s="154"/>
      <c r="V16" s="154"/>
      <c r="W16" s="154"/>
      <c r="X16" s="154"/>
      <c r="Y16" s="154"/>
      <c r="Z16" s="154"/>
    </row>
    <row r="17" ht="11.25" customHeight="1">
      <c r="A17" s="154"/>
      <c r="B17" s="154"/>
      <c r="C17" s="154"/>
      <c r="D17" s="154"/>
      <c r="E17" s="154"/>
      <c r="F17" s="154"/>
      <c r="G17" s="154"/>
      <c r="H17" s="154"/>
      <c r="I17" s="154"/>
      <c r="J17" s="154"/>
      <c r="K17" s="154"/>
      <c r="L17" s="154"/>
      <c r="M17" s="154"/>
      <c r="N17" s="154"/>
      <c r="O17" s="154"/>
      <c r="P17" s="154"/>
      <c r="Q17" s="154"/>
      <c r="R17" s="154"/>
      <c r="S17" s="154"/>
      <c r="T17" s="154"/>
      <c r="U17" s="154"/>
      <c r="V17" s="154"/>
      <c r="W17" s="154"/>
      <c r="X17" s="154"/>
      <c r="Y17" s="154"/>
      <c r="Z17" s="154"/>
    </row>
    <row r="18" ht="11.25" customHeight="1">
      <c r="A18" s="154"/>
      <c r="B18" s="154"/>
      <c r="C18" s="154"/>
      <c r="D18" s="154"/>
      <c r="E18" s="154"/>
      <c r="F18" s="154"/>
      <c r="G18" s="154"/>
      <c r="H18" s="154"/>
      <c r="I18" s="154"/>
      <c r="J18" s="154"/>
      <c r="K18" s="154"/>
      <c r="L18" s="154"/>
      <c r="M18" s="154"/>
      <c r="N18" s="154"/>
      <c r="O18" s="154"/>
      <c r="P18" s="154"/>
      <c r="Q18" s="154"/>
      <c r="R18" s="154"/>
      <c r="S18" s="154"/>
      <c r="T18" s="154"/>
      <c r="U18" s="154"/>
      <c r="V18" s="154"/>
      <c r="W18" s="154"/>
      <c r="X18" s="154"/>
      <c r="Y18" s="154"/>
      <c r="Z18" s="154"/>
    </row>
    <row r="19" ht="11.25" customHeight="1">
      <c r="A19" s="154"/>
      <c r="B19" s="154"/>
      <c r="C19" s="154"/>
      <c r="D19" s="154"/>
      <c r="E19" s="154"/>
      <c r="F19" s="154"/>
      <c r="G19" s="154"/>
      <c r="H19" s="154"/>
      <c r="I19" s="154"/>
      <c r="J19" s="154"/>
      <c r="K19" s="154"/>
      <c r="L19" s="154"/>
      <c r="M19" s="154"/>
      <c r="N19" s="154"/>
      <c r="O19" s="154"/>
      <c r="P19" s="154"/>
      <c r="Q19" s="154"/>
      <c r="R19" s="154"/>
      <c r="S19" s="154"/>
      <c r="T19" s="154"/>
      <c r="U19" s="154"/>
      <c r="V19" s="154"/>
      <c r="W19" s="154"/>
      <c r="X19" s="154"/>
      <c r="Y19" s="154"/>
      <c r="Z19" s="154"/>
    </row>
    <row r="20" ht="11.25" customHeight="1">
      <c r="A20" s="154"/>
      <c r="B20" s="154"/>
      <c r="C20" s="154"/>
      <c r="D20" s="154"/>
      <c r="E20" s="154"/>
      <c r="F20" s="154"/>
      <c r="G20" s="154"/>
      <c r="H20" s="154"/>
      <c r="I20" s="154"/>
      <c r="J20" s="154"/>
      <c r="K20" s="154"/>
      <c r="L20" s="154"/>
      <c r="M20" s="154"/>
      <c r="N20" s="154"/>
      <c r="O20" s="154"/>
      <c r="P20" s="154"/>
      <c r="Q20" s="154"/>
      <c r="R20" s="154"/>
      <c r="S20" s="154"/>
      <c r="T20" s="154"/>
      <c r="U20" s="154"/>
      <c r="V20" s="154"/>
      <c r="W20" s="154"/>
      <c r="X20" s="154"/>
      <c r="Y20" s="154"/>
      <c r="Z20" s="154"/>
    </row>
    <row r="21" ht="11.25" customHeight="1">
      <c r="A21" s="154"/>
      <c r="B21" s="154"/>
      <c r="C21" s="154"/>
      <c r="D21" s="154"/>
      <c r="E21" s="154"/>
      <c r="F21" s="154"/>
      <c r="G21" s="154"/>
      <c r="H21" s="154"/>
      <c r="I21" s="154"/>
      <c r="J21" s="154"/>
      <c r="K21" s="154"/>
      <c r="L21" s="154"/>
      <c r="M21" s="154"/>
      <c r="N21" s="154"/>
      <c r="O21" s="154"/>
      <c r="P21" s="154"/>
      <c r="Q21" s="154"/>
      <c r="R21" s="154"/>
      <c r="S21" s="154"/>
      <c r="T21" s="154"/>
      <c r="U21" s="154"/>
      <c r="V21" s="154"/>
      <c r="W21" s="154"/>
      <c r="X21" s="154"/>
      <c r="Y21" s="154"/>
      <c r="Z21" s="154"/>
    </row>
    <row r="22" ht="11.25" customHeight="1">
      <c r="A22" s="154"/>
      <c r="B22" s="154"/>
      <c r="C22" s="154"/>
      <c r="D22" s="154"/>
      <c r="E22" s="154"/>
      <c r="F22" s="154"/>
      <c r="G22" s="154"/>
      <c r="H22" s="154"/>
      <c r="I22" s="154"/>
      <c r="J22" s="154"/>
      <c r="K22" s="154"/>
      <c r="L22" s="154"/>
      <c r="M22" s="154"/>
      <c r="N22" s="154"/>
      <c r="O22" s="154"/>
      <c r="P22" s="154"/>
      <c r="Q22" s="154"/>
      <c r="R22" s="154"/>
      <c r="S22" s="154"/>
      <c r="T22" s="154"/>
      <c r="U22" s="154"/>
      <c r="V22" s="154"/>
      <c r="W22" s="154"/>
      <c r="X22" s="154"/>
      <c r="Y22" s="154"/>
      <c r="Z22" s="154"/>
    </row>
    <row r="23" ht="11.25" customHeight="1">
      <c r="A23" s="154"/>
      <c r="B23" s="154"/>
      <c r="C23" s="154"/>
      <c r="D23" s="154"/>
      <c r="E23" s="154"/>
      <c r="F23" s="154"/>
      <c r="G23" s="154"/>
      <c r="H23" s="154"/>
      <c r="I23" s="154"/>
      <c r="J23" s="154"/>
      <c r="K23" s="154"/>
      <c r="L23" s="154"/>
      <c r="M23" s="154"/>
      <c r="N23" s="154"/>
      <c r="O23" s="154"/>
      <c r="P23" s="154"/>
      <c r="Q23" s="154"/>
      <c r="R23" s="154"/>
      <c r="S23" s="154"/>
      <c r="T23" s="154"/>
      <c r="U23" s="154"/>
      <c r="V23" s="154"/>
      <c r="W23" s="154"/>
      <c r="X23" s="154"/>
      <c r="Y23" s="154"/>
      <c r="Z23" s="154"/>
    </row>
    <row r="24" ht="11.25" customHeight="1">
      <c r="A24" s="154"/>
      <c r="B24" s="154"/>
      <c r="C24" s="154"/>
      <c r="D24" s="154"/>
      <c r="E24" s="154"/>
      <c r="F24" s="154"/>
      <c r="G24" s="154"/>
      <c r="H24" s="154"/>
      <c r="I24" s="154"/>
      <c r="J24" s="154"/>
      <c r="K24" s="154"/>
      <c r="L24" s="154"/>
      <c r="M24" s="154"/>
      <c r="N24" s="154"/>
      <c r="O24" s="154"/>
      <c r="P24" s="154"/>
      <c r="Q24" s="154"/>
      <c r="R24" s="154"/>
      <c r="S24" s="154"/>
      <c r="T24" s="154"/>
      <c r="U24" s="154"/>
      <c r="V24" s="154"/>
      <c r="W24" s="154"/>
      <c r="X24" s="154"/>
      <c r="Y24" s="154"/>
      <c r="Z24" s="154"/>
    </row>
    <row r="25" ht="11.25" customHeight="1">
      <c r="A25" s="154"/>
      <c r="B25" s="154"/>
      <c r="C25" s="154"/>
      <c r="D25" s="154"/>
      <c r="E25" s="154"/>
      <c r="F25" s="154"/>
      <c r="G25" s="154"/>
      <c r="H25" s="154"/>
      <c r="I25" s="154"/>
      <c r="J25" s="154"/>
      <c r="K25" s="154"/>
      <c r="L25" s="154"/>
      <c r="M25" s="154"/>
      <c r="N25" s="154"/>
      <c r="O25" s="154"/>
      <c r="P25" s="154"/>
      <c r="Q25" s="154"/>
      <c r="R25" s="154"/>
      <c r="S25" s="154"/>
      <c r="T25" s="154"/>
      <c r="U25" s="154"/>
      <c r="V25" s="154"/>
      <c r="W25" s="154"/>
      <c r="X25" s="154"/>
      <c r="Y25" s="154"/>
      <c r="Z25" s="154"/>
    </row>
    <row r="26" ht="11.25" customHeight="1">
      <c r="A26" s="154"/>
      <c r="B26" s="154"/>
      <c r="C26" s="154"/>
      <c r="D26" s="154"/>
      <c r="E26" s="154"/>
      <c r="F26" s="154"/>
      <c r="G26" s="154"/>
      <c r="H26" s="154"/>
      <c r="I26" s="154"/>
      <c r="J26" s="154"/>
      <c r="K26" s="154"/>
      <c r="L26" s="154"/>
      <c r="M26" s="154"/>
      <c r="N26" s="154"/>
      <c r="O26" s="154"/>
      <c r="P26" s="154"/>
      <c r="Q26" s="154"/>
      <c r="R26" s="154"/>
      <c r="S26" s="154"/>
      <c r="T26" s="154"/>
      <c r="U26" s="154"/>
      <c r="V26" s="154"/>
      <c r="W26" s="154"/>
      <c r="X26" s="154"/>
      <c r="Y26" s="154"/>
      <c r="Z26" s="154"/>
    </row>
    <row r="27" ht="11.25" customHeight="1">
      <c r="A27" s="154"/>
      <c r="B27" s="154"/>
      <c r="C27" s="154"/>
      <c r="D27" s="154"/>
      <c r="E27" s="154"/>
      <c r="F27" s="154"/>
      <c r="G27" s="154"/>
      <c r="H27" s="154"/>
      <c r="I27" s="154"/>
      <c r="J27" s="154"/>
      <c r="K27" s="154"/>
      <c r="L27" s="154"/>
      <c r="M27" s="154"/>
      <c r="N27" s="154"/>
      <c r="O27" s="154"/>
      <c r="P27" s="154"/>
      <c r="Q27" s="154"/>
      <c r="R27" s="154"/>
      <c r="S27" s="154"/>
      <c r="T27" s="154"/>
      <c r="U27" s="154"/>
      <c r="V27" s="154"/>
      <c r="W27" s="154"/>
      <c r="X27" s="154"/>
      <c r="Y27" s="154"/>
      <c r="Z27" s="154"/>
    </row>
    <row r="28" ht="11.25" customHeight="1">
      <c r="A28" s="154"/>
      <c r="B28" s="154"/>
      <c r="C28" s="154"/>
      <c r="D28" s="154"/>
      <c r="E28" s="154"/>
      <c r="F28" s="154"/>
      <c r="G28" s="154"/>
      <c r="H28" s="154"/>
      <c r="I28" s="154"/>
      <c r="J28" s="154"/>
      <c r="K28" s="154"/>
      <c r="L28" s="154"/>
      <c r="M28" s="154"/>
      <c r="N28" s="154"/>
      <c r="O28" s="154"/>
      <c r="P28" s="154"/>
      <c r="Q28" s="154"/>
      <c r="R28" s="154"/>
      <c r="S28" s="154"/>
      <c r="T28" s="154"/>
      <c r="U28" s="154"/>
      <c r="V28" s="154"/>
      <c r="W28" s="154"/>
      <c r="X28" s="154"/>
      <c r="Y28" s="154"/>
      <c r="Z28" s="154"/>
    </row>
    <row r="29" ht="11.25" customHeight="1">
      <c r="A29" s="154"/>
      <c r="B29" s="154"/>
      <c r="C29" s="154"/>
      <c r="D29" s="154"/>
      <c r="E29" s="154"/>
      <c r="F29" s="154"/>
      <c r="G29" s="154"/>
      <c r="H29" s="154"/>
      <c r="I29" s="154"/>
      <c r="J29" s="154"/>
      <c r="K29" s="154"/>
      <c r="L29" s="154"/>
      <c r="M29" s="154"/>
      <c r="N29" s="154"/>
      <c r="O29" s="154"/>
      <c r="P29" s="154"/>
      <c r="Q29" s="154"/>
      <c r="R29" s="154"/>
      <c r="S29" s="154"/>
      <c r="T29" s="154"/>
      <c r="U29" s="154"/>
      <c r="V29" s="154"/>
      <c r="W29" s="154"/>
      <c r="X29" s="154"/>
      <c r="Y29" s="154"/>
      <c r="Z29" s="154"/>
    </row>
    <row r="30" ht="11.25" customHeight="1">
      <c r="A30" s="154"/>
      <c r="B30" s="154"/>
      <c r="C30" s="154"/>
      <c r="D30" s="154"/>
      <c r="E30" s="154"/>
      <c r="F30" s="154"/>
      <c r="G30" s="154"/>
      <c r="H30" s="154"/>
      <c r="I30" s="154"/>
      <c r="J30" s="154"/>
      <c r="K30" s="154"/>
      <c r="L30" s="154"/>
      <c r="M30" s="154"/>
      <c r="N30" s="154"/>
      <c r="O30" s="154"/>
      <c r="P30" s="154"/>
      <c r="Q30" s="154"/>
      <c r="R30" s="154"/>
      <c r="S30" s="154"/>
      <c r="T30" s="154"/>
      <c r="U30" s="154"/>
      <c r="V30" s="154"/>
      <c r="W30" s="154"/>
      <c r="X30" s="154"/>
      <c r="Y30" s="154"/>
      <c r="Z30" s="154"/>
    </row>
    <row r="31" ht="11.25" customHeight="1">
      <c r="A31" s="154"/>
      <c r="B31" s="154"/>
      <c r="C31" s="154"/>
      <c r="D31" s="154"/>
      <c r="E31" s="154"/>
      <c r="F31" s="154"/>
      <c r="G31" s="154"/>
      <c r="H31" s="154"/>
      <c r="I31" s="154"/>
      <c r="J31" s="154"/>
      <c r="K31" s="154"/>
      <c r="L31" s="154"/>
      <c r="M31" s="154"/>
      <c r="N31" s="154"/>
      <c r="O31" s="154"/>
      <c r="P31" s="154"/>
      <c r="Q31" s="154"/>
      <c r="R31" s="154"/>
      <c r="S31" s="154"/>
      <c r="T31" s="154"/>
      <c r="U31" s="154"/>
      <c r="V31" s="154"/>
      <c r="W31" s="154"/>
      <c r="X31" s="154"/>
      <c r="Y31" s="154"/>
      <c r="Z31" s="154"/>
    </row>
    <row r="32" ht="11.25" customHeight="1">
      <c r="A32" s="154"/>
      <c r="B32" s="154"/>
      <c r="C32" s="154"/>
      <c r="D32" s="154"/>
      <c r="E32" s="154"/>
      <c r="F32" s="154"/>
      <c r="G32" s="154"/>
      <c r="H32" s="154"/>
      <c r="I32" s="154"/>
      <c r="J32" s="154"/>
      <c r="K32" s="154"/>
      <c r="L32" s="154"/>
      <c r="M32" s="154"/>
      <c r="N32" s="154"/>
      <c r="O32" s="154"/>
      <c r="P32" s="154"/>
      <c r="Q32" s="154"/>
      <c r="R32" s="154"/>
      <c r="S32" s="154"/>
      <c r="T32" s="154"/>
      <c r="U32" s="154"/>
      <c r="V32" s="154"/>
      <c r="W32" s="154"/>
      <c r="X32" s="154"/>
      <c r="Y32" s="154"/>
      <c r="Z32" s="154"/>
    </row>
    <row r="33" ht="11.25" customHeight="1">
      <c r="A33" s="154"/>
      <c r="B33" s="154"/>
      <c r="C33" s="154"/>
      <c r="D33" s="154"/>
      <c r="E33" s="154"/>
      <c r="F33" s="154"/>
      <c r="G33" s="154"/>
      <c r="H33" s="154"/>
      <c r="I33" s="154"/>
      <c r="J33" s="154"/>
      <c r="K33" s="154"/>
      <c r="L33" s="154"/>
      <c r="M33" s="154"/>
      <c r="N33" s="154"/>
      <c r="O33" s="154"/>
      <c r="P33" s="154"/>
      <c r="Q33" s="154"/>
      <c r="R33" s="154"/>
      <c r="S33" s="154"/>
      <c r="T33" s="154"/>
      <c r="U33" s="154"/>
      <c r="V33" s="154"/>
      <c r="W33" s="154"/>
      <c r="X33" s="154"/>
      <c r="Y33" s="154"/>
      <c r="Z33" s="154"/>
    </row>
    <row r="34" ht="11.25" customHeight="1">
      <c r="A34" s="154"/>
      <c r="B34" s="154"/>
      <c r="C34" s="154"/>
      <c r="D34" s="154"/>
      <c r="E34" s="154"/>
      <c r="F34" s="154"/>
      <c r="G34" s="154"/>
      <c r="H34" s="154"/>
      <c r="I34" s="154"/>
      <c r="J34" s="154"/>
      <c r="K34" s="154"/>
      <c r="L34" s="154"/>
      <c r="M34" s="154"/>
      <c r="N34" s="154"/>
      <c r="O34" s="154"/>
      <c r="P34" s="154"/>
      <c r="Q34" s="154"/>
      <c r="R34" s="154"/>
      <c r="S34" s="154"/>
      <c r="T34" s="154"/>
      <c r="U34" s="154"/>
      <c r="V34" s="154"/>
      <c r="W34" s="154"/>
      <c r="X34" s="154"/>
      <c r="Y34" s="154"/>
      <c r="Z34" s="154"/>
    </row>
    <row r="35" ht="11.25" customHeight="1">
      <c r="A35" s="154"/>
      <c r="B35" s="154"/>
      <c r="C35" s="154"/>
      <c r="D35" s="154"/>
      <c r="E35" s="154"/>
      <c r="F35" s="154"/>
      <c r="G35" s="154"/>
      <c r="H35" s="154"/>
      <c r="I35" s="154"/>
      <c r="J35" s="154"/>
      <c r="K35" s="154"/>
      <c r="L35" s="154"/>
      <c r="M35" s="154"/>
      <c r="N35" s="154"/>
      <c r="O35" s="154"/>
      <c r="P35" s="154"/>
      <c r="Q35" s="154"/>
      <c r="R35" s="154"/>
      <c r="S35" s="154"/>
      <c r="T35" s="154"/>
      <c r="U35" s="154"/>
      <c r="V35" s="154"/>
      <c r="W35" s="154"/>
      <c r="X35" s="154"/>
      <c r="Y35" s="154"/>
      <c r="Z35" s="154"/>
    </row>
    <row r="36" ht="11.25" customHeight="1">
      <c r="A36" s="154"/>
      <c r="B36" s="154"/>
      <c r="C36" s="154"/>
      <c r="D36" s="154"/>
      <c r="E36" s="154"/>
      <c r="F36" s="154"/>
      <c r="G36" s="154"/>
      <c r="H36" s="154"/>
      <c r="I36" s="154"/>
      <c r="J36" s="154"/>
      <c r="K36" s="154"/>
      <c r="L36" s="154"/>
      <c r="M36" s="154"/>
      <c r="N36" s="154"/>
      <c r="O36" s="154"/>
      <c r="P36" s="154"/>
      <c r="Q36" s="154"/>
      <c r="R36" s="154"/>
      <c r="S36" s="154"/>
      <c r="T36" s="154"/>
      <c r="U36" s="154"/>
      <c r="V36" s="154"/>
      <c r="W36" s="154"/>
      <c r="X36" s="154"/>
      <c r="Y36" s="154"/>
      <c r="Z36" s="154"/>
    </row>
    <row r="37" ht="11.25" customHeight="1">
      <c r="A37" s="154"/>
      <c r="B37" s="154"/>
      <c r="C37" s="154"/>
      <c r="D37" s="154"/>
      <c r="E37" s="154"/>
      <c r="F37" s="154"/>
      <c r="G37" s="154"/>
      <c r="H37" s="154"/>
      <c r="I37" s="154"/>
      <c r="J37" s="154"/>
      <c r="K37" s="154"/>
      <c r="L37" s="154"/>
      <c r="M37" s="154"/>
      <c r="N37" s="154"/>
      <c r="O37" s="154"/>
      <c r="P37" s="154"/>
      <c r="Q37" s="154"/>
      <c r="R37" s="154"/>
      <c r="S37" s="154"/>
      <c r="T37" s="154"/>
      <c r="U37" s="154"/>
      <c r="V37" s="154"/>
      <c r="W37" s="154"/>
      <c r="X37" s="154"/>
      <c r="Y37" s="154"/>
      <c r="Z37" s="154"/>
    </row>
    <row r="38" ht="11.25" customHeight="1">
      <c r="A38" s="154"/>
      <c r="B38" s="154"/>
      <c r="C38" s="154"/>
      <c r="D38" s="154"/>
      <c r="E38" s="154"/>
      <c r="F38" s="154"/>
      <c r="G38" s="154"/>
      <c r="H38" s="154"/>
      <c r="I38" s="154"/>
      <c r="J38" s="154"/>
      <c r="K38" s="154"/>
      <c r="L38" s="154"/>
      <c r="M38" s="154"/>
      <c r="N38" s="154"/>
      <c r="O38" s="154"/>
      <c r="P38" s="154"/>
      <c r="Q38" s="154"/>
      <c r="R38" s="154"/>
      <c r="S38" s="154"/>
      <c r="T38" s="154"/>
      <c r="U38" s="154"/>
      <c r="V38" s="154"/>
      <c r="W38" s="154"/>
      <c r="X38" s="154"/>
      <c r="Y38" s="154"/>
      <c r="Z38" s="154"/>
    </row>
    <row r="39" ht="11.25" customHeight="1">
      <c r="A39" s="154"/>
      <c r="B39" s="154"/>
      <c r="C39" s="154"/>
      <c r="D39" s="154"/>
      <c r="E39" s="154"/>
      <c r="F39" s="154"/>
      <c r="G39" s="154"/>
      <c r="H39" s="154"/>
      <c r="I39" s="154"/>
      <c r="J39" s="154"/>
      <c r="K39" s="154"/>
      <c r="L39" s="154"/>
      <c r="M39" s="154"/>
      <c r="N39" s="154"/>
      <c r="O39" s="154"/>
      <c r="P39" s="154"/>
      <c r="Q39" s="154"/>
      <c r="R39" s="154"/>
      <c r="S39" s="154"/>
      <c r="T39" s="154"/>
      <c r="U39" s="154"/>
      <c r="V39" s="154"/>
      <c r="W39" s="154"/>
      <c r="X39" s="154"/>
      <c r="Y39" s="154"/>
      <c r="Z39" s="154"/>
    </row>
    <row r="40" ht="11.25" customHeight="1">
      <c r="A40" s="154"/>
      <c r="B40" s="154"/>
      <c r="C40" s="154"/>
      <c r="D40" s="154"/>
      <c r="E40" s="154"/>
      <c r="F40" s="154"/>
      <c r="G40" s="154"/>
      <c r="H40" s="154"/>
      <c r="I40" s="154"/>
      <c r="J40" s="154"/>
      <c r="K40" s="154"/>
      <c r="L40" s="154"/>
      <c r="M40" s="154"/>
      <c r="N40" s="154"/>
      <c r="O40" s="154"/>
      <c r="P40" s="154"/>
      <c r="Q40" s="154"/>
      <c r="R40" s="154"/>
      <c r="S40" s="154"/>
      <c r="T40" s="154"/>
      <c r="U40" s="154"/>
      <c r="V40" s="154"/>
      <c r="W40" s="154"/>
      <c r="X40" s="154"/>
      <c r="Y40" s="154"/>
      <c r="Z40" s="154"/>
    </row>
    <row r="41" ht="11.25" customHeight="1">
      <c r="A41" s="154"/>
      <c r="B41" s="154"/>
      <c r="C41" s="154"/>
      <c r="D41" s="154"/>
      <c r="E41" s="154"/>
      <c r="F41" s="154"/>
      <c r="G41" s="154"/>
      <c r="H41" s="154"/>
      <c r="I41" s="154"/>
      <c r="J41" s="154"/>
      <c r="K41" s="154"/>
      <c r="L41" s="154"/>
      <c r="M41" s="154"/>
      <c r="N41" s="154"/>
      <c r="O41" s="154"/>
      <c r="P41" s="154"/>
      <c r="Q41" s="154"/>
      <c r="R41" s="154"/>
      <c r="S41" s="154"/>
      <c r="T41" s="154"/>
      <c r="U41" s="154"/>
      <c r="V41" s="154"/>
      <c r="W41" s="154"/>
      <c r="X41" s="154"/>
      <c r="Y41" s="154"/>
      <c r="Z41" s="154"/>
    </row>
    <row r="42" ht="11.25" customHeight="1">
      <c r="A42" s="154"/>
      <c r="B42" s="154"/>
      <c r="C42" s="154"/>
      <c r="D42" s="154"/>
      <c r="E42" s="154"/>
      <c r="F42" s="154"/>
      <c r="G42" s="154"/>
      <c r="H42" s="154"/>
      <c r="I42" s="154"/>
      <c r="J42" s="154"/>
      <c r="K42" s="154"/>
      <c r="L42" s="154"/>
      <c r="M42" s="154"/>
      <c r="N42" s="154"/>
      <c r="O42" s="154"/>
      <c r="P42" s="154"/>
      <c r="Q42" s="154"/>
      <c r="R42" s="154"/>
      <c r="S42" s="154"/>
      <c r="T42" s="154"/>
      <c r="U42" s="154"/>
      <c r="V42" s="154"/>
      <c r="W42" s="154"/>
      <c r="X42" s="154"/>
      <c r="Y42" s="154"/>
      <c r="Z42" s="154"/>
    </row>
    <row r="43" ht="11.25" customHeight="1">
      <c r="A43" s="154"/>
      <c r="B43" s="154"/>
      <c r="C43" s="154"/>
      <c r="D43" s="154"/>
      <c r="E43" s="154"/>
      <c r="F43" s="154"/>
      <c r="G43" s="154"/>
      <c r="H43" s="154"/>
      <c r="I43" s="154"/>
      <c r="J43" s="154"/>
      <c r="K43" s="154"/>
      <c r="L43" s="154"/>
      <c r="M43" s="154"/>
      <c r="N43" s="154"/>
      <c r="O43" s="154"/>
      <c r="P43" s="154"/>
      <c r="Q43" s="154"/>
      <c r="R43" s="154"/>
      <c r="S43" s="154"/>
      <c r="T43" s="154"/>
      <c r="U43" s="154"/>
      <c r="V43" s="154"/>
      <c r="W43" s="154"/>
      <c r="X43" s="154"/>
      <c r="Y43" s="154"/>
      <c r="Z43" s="154"/>
    </row>
    <row r="44" ht="11.25" customHeight="1">
      <c r="A44" s="154"/>
      <c r="B44" s="154"/>
      <c r="C44" s="154"/>
      <c r="D44" s="154"/>
      <c r="E44" s="154"/>
      <c r="F44" s="154"/>
      <c r="G44" s="154"/>
      <c r="H44" s="154"/>
      <c r="I44" s="154"/>
      <c r="J44" s="154"/>
      <c r="K44" s="154"/>
      <c r="L44" s="154"/>
      <c r="M44" s="154"/>
      <c r="N44" s="154"/>
      <c r="O44" s="154"/>
      <c r="P44" s="154"/>
      <c r="Q44" s="154"/>
      <c r="R44" s="154"/>
      <c r="S44" s="154"/>
      <c r="T44" s="154"/>
      <c r="U44" s="154"/>
      <c r="V44" s="154"/>
      <c r="W44" s="154"/>
      <c r="X44" s="154"/>
      <c r="Y44" s="154"/>
      <c r="Z44" s="154"/>
    </row>
    <row r="45" ht="11.25" customHeight="1">
      <c r="A45" s="154"/>
      <c r="B45" s="154"/>
      <c r="C45" s="154"/>
      <c r="D45" s="154"/>
      <c r="E45" s="154"/>
      <c r="F45" s="154"/>
      <c r="G45" s="154"/>
      <c r="H45" s="154"/>
      <c r="I45" s="154"/>
      <c r="J45" s="154"/>
      <c r="K45" s="154"/>
      <c r="L45" s="154"/>
      <c r="M45" s="154"/>
      <c r="N45" s="154"/>
      <c r="O45" s="154"/>
      <c r="P45" s="154"/>
      <c r="Q45" s="154"/>
      <c r="R45" s="154"/>
      <c r="S45" s="154"/>
      <c r="T45" s="154"/>
      <c r="U45" s="154"/>
      <c r="V45" s="154"/>
      <c r="W45" s="154"/>
      <c r="X45" s="154"/>
      <c r="Y45" s="154"/>
      <c r="Z45" s="154"/>
    </row>
    <row r="46" ht="11.25" customHeight="1">
      <c r="A46" s="154"/>
      <c r="B46" s="154"/>
      <c r="C46" s="154"/>
      <c r="D46" s="154"/>
      <c r="E46" s="154"/>
      <c r="F46" s="154"/>
      <c r="G46" s="154"/>
      <c r="H46" s="154"/>
      <c r="I46" s="154"/>
      <c r="J46" s="154"/>
      <c r="K46" s="154"/>
      <c r="L46" s="154"/>
      <c r="M46" s="154"/>
      <c r="N46" s="154"/>
      <c r="O46" s="154"/>
      <c r="P46" s="154"/>
      <c r="Q46" s="154"/>
      <c r="R46" s="154"/>
      <c r="S46" s="154"/>
      <c r="T46" s="154"/>
      <c r="U46" s="154"/>
      <c r="V46" s="154"/>
      <c r="W46" s="154"/>
      <c r="X46" s="154"/>
      <c r="Y46" s="154"/>
      <c r="Z46" s="154"/>
    </row>
    <row r="47" ht="11.25" customHeight="1">
      <c r="A47" s="154"/>
      <c r="B47" s="154"/>
      <c r="C47" s="154"/>
      <c r="D47" s="154"/>
      <c r="E47" s="154"/>
      <c r="F47" s="154"/>
      <c r="G47" s="154"/>
      <c r="H47" s="154"/>
      <c r="I47" s="154"/>
      <c r="J47" s="154"/>
      <c r="K47" s="154"/>
      <c r="L47" s="154"/>
      <c r="M47" s="154"/>
      <c r="N47" s="154"/>
      <c r="O47" s="154"/>
      <c r="P47" s="154"/>
      <c r="Q47" s="154"/>
      <c r="R47" s="154"/>
      <c r="S47" s="154"/>
      <c r="T47" s="154"/>
      <c r="U47" s="154"/>
      <c r="V47" s="154"/>
      <c r="W47" s="154"/>
      <c r="X47" s="154"/>
      <c r="Y47" s="154"/>
      <c r="Z47" s="154"/>
    </row>
    <row r="48" ht="11.25" customHeight="1">
      <c r="A48" s="154"/>
      <c r="B48" s="154"/>
      <c r="C48" s="154"/>
      <c r="D48" s="154"/>
      <c r="E48" s="154"/>
      <c r="F48" s="154"/>
      <c r="G48" s="154"/>
      <c r="H48" s="154"/>
      <c r="I48" s="154"/>
      <c r="J48" s="154"/>
      <c r="K48" s="154"/>
      <c r="L48" s="154"/>
      <c r="M48" s="154"/>
      <c r="N48" s="154"/>
      <c r="O48" s="154"/>
      <c r="P48" s="154"/>
      <c r="Q48" s="154"/>
      <c r="R48" s="154"/>
      <c r="S48" s="154"/>
      <c r="T48" s="154"/>
      <c r="U48" s="154"/>
      <c r="V48" s="154"/>
      <c r="W48" s="154"/>
      <c r="X48" s="154"/>
      <c r="Y48" s="154"/>
      <c r="Z48" s="154"/>
    </row>
    <row r="49" ht="11.25" customHeight="1">
      <c r="A49" s="154"/>
      <c r="B49" s="154"/>
      <c r="C49" s="154"/>
      <c r="D49" s="154"/>
      <c r="E49" s="154"/>
      <c r="F49" s="154"/>
      <c r="G49" s="154"/>
      <c r="H49" s="154"/>
      <c r="I49" s="154"/>
      <c r="J49" s="154"/>
      <c r="K49" s="154"/>
      <c r="L49" s="154"/>
      <c r="M49" s="154"/>
      <c r="N49" s="154"/>
      <c r="O49" s="154"/>
      <c r="P49" s="154"/>
      <c r="Q49" s="154"/>
      <c r="R49" s="154"/>
      <c r="S49" s="154"/>
      <c r="T49" s="154"/>
      <c r="U49" s="154"/>
      <c r="V49" s="154"/>
      <c r="W49" s="154"/>
      <c r="X49" s="154"/>
      <c r="Y49" s="154"/>
      <c r="Z49" s="154"/>
    </row>
    <row r="50" ht="11.25" customHeight="1">
      <c r="A50" s="154"/>
      <c r="B50" s="154"/>
      <c r="C50" s="154"/>
      <c r="D50" s="154"/>
      <c r="E50" s="154"/>
      <c r="F50" s="154"/>
      <c r="G50" s="154"/>
      <c r="H50" s="154"/>
      <c r="I50" s="154"/>
      <c r="J50" s="154"/>
      <c r="K50" s="154"/>
      <c r="L50" s="154"/>
      <c r="M50" s="154"/>
      <c r="N50" s="154"/>
      <c r="O50" s="154"/>
      <c r="P50" s="154"/>
      <c r="Q50" s="154"/>
      <c r="R50" s="154"/>
      <c r="S50" s="154"/>
      <c r="T50" s="154"/>
      <c r="U50" s="154"/>
      <c r="V50" s="154"/>
      <c r="W50" s="154"/>
      <c r="X50" s="154"/>
      <c r="Y50" s="154"/>
      <c r="Z50" s="154"/>
    </row>
    <row r="51" ht="11.25" customHeight="1">
      <c r="A51" s="154"/>
      <c r="B51" s="154"/>
      <c r="C51" s="154"/>
      <c r="D51" s="154"/>
      <c r="E51" s="154"/>
      <c r="F51" s="154"/>
      <c r="G51" s="154"/>
      <c r="H51" s="154"/>
      <c r="I51" s="154"/>
      <c r="J51" s="154"/>
      <c r="K51" s="154"/>
      <c r="L51" s="154"/>
      <c r="M51" s="154"/>
      <c r="N51" s="154"/>
      <c r="O51" s="154"/>
      <c r="P51" s="154"/>
      <c r="Q51" s="154"/>
      <c r="R51" s="154"/>
      <c r="S51" s="154"/>
      <c r="T51" s="154"/>
      <c r="U51" s="154"/>
      <c r="V51" s="154"/>
      <c r="W51" s="154"/>
      <c r="X51" s="154"/>
      <c r="Y51" s="154"/>
      <c r="Z51" s="154"/>
    </row>
    <row r="52" ht="11.25" customHeight="1">
      <c r="A52" s="154"/>
      <c r="B52" s="154"/>
      <c r="C52" s="154"/>
      <c r="D52" s="154"/>
      <c r="E52" s="154"/>
      <c r="F52" s="154"/>
      <c r="G52" s="154"/>
      <c r="H52" s="154"/>
      <c r="I52" s="154"/>
      <c r="J52" s="154"/>
      <c r="K52" s="154"/>
      <c r="L52" s="154"/>
      <c r="M52" s="154"/>
      <c r="N52" s="154"/>
      <c r="O52" s="154"/>
      <c r="P52" s="154"/>
      <c r="Q52" s="154"/>
      <c r="R52" s="154"/>
      <c r="S52" s="154"/>
      <c r="T52" s="154"/>
      <c r="U52" s="154"/>
      <c r="V52" s="154"/>
      <c r="W52" s="154"/>
      <c r="X52" s="154"/>
      <c r="Y52" s="154"/>
      <c r="Z52" s="154"/>
    </row>
    <row r="53" ht="11.25" customHeight="1">
      <c r="A53" s="154"/>
      <c r="B53" s="154"/>
      <c r="C53" s="154"/>
      <c r="D53" s="154"/>
      <c r="E53" s="154"/>
      <c r="F53" s="154"/>
      <c r="G53" s="154"/>
      <c r="H53" s="154"/>
      <c r="I53" s="154"/>
      <c r="J53" s="154"/>
      <c r="K53" s="154"/>
      <c r="L53" s="154"/>
      <c r="M53" s="154"/>
      <c r="N53" s="154"/>
      <c r="O53" s="154"/>
      <c r="P53" s="154"/>
      <c r="Q53" s="154"/>
      <c r="R53" s="154"/>
      <c r="S53" s="154"/>
      <c r="T53" s="154"/>
      <c r="U53" s="154"/>
      <c r="V53" s="154"/>
      <c r="W53" s="154"/>
      <c r="X53" s="154"/>
      <c r="Y53" s="154"/>
      <c r="Z53" s="154"/>
    </row>
    <row r="54" ht="11.25" customHeight="1">
      <c r="A54" s="154"/>
      <c r="B54" s="154"/>
      <c r="C54" s="154"/>
      <c r="D54" s="154"/>
      <c r="E54" s="154"/>
      <c r="F54" s="154"/>
      <c r="G54" s="154"/>
      <c r="H54" s="154"/>
      <c r="I54" s="154"/>
      <c r="J54" s="154"/>
      <c r="K54" s="154"/>
      <c r="L54" s="154"/>
      <c r="M54" s="154"/>
      <c r="N54" s="154"/>
      <c r="O54" s="154"/>
      <c r="P54" s="154"/>
      <c r="Q54" s="154"/>
      <c r="R54" s="154"/>
      <c r="S54" s="154"/>
      <c r="T54" s="154"/>
      <c r="U54" s="154"/>
      <c r="V54" s="154"/>
      <c r="W54" s="154"/>
      <c r="X54" s="154"/>
      <c r="Y54" s="154"/>
      <c r="Z54" s="154"/>
    </row>
    <row r="55" ht="11.25" customHeight="1">
      <c r="A55" s="154"/>
      <c r="B55" s="154"/>
      <c r="C55" s="154"/>
      <c r="D55" s="154"/>
      <c r="E55" s="154"/>
      <c r="F55" s="154"/>
      <c r="G55" s="154"/>
      <c r="H55" s="154"/>
      <c r="I55" s="154"/>
      <c r="J55" s="154"/>
      <c r="K55" s="154"/>
      <c r="L55" s="154"/>
      <c r="M55" s="154"/>
      <c r="N55" s="154"/>
      <c r="O55" s="154"/>
      <c r="P55" s="154"/>
      <c r="Q55" s="154"/>
      <c r="R55" s="154"/>
      <c r="S55" s="154"/>
      <c r="T55" s="154"/>
      <c r="U55" s="154"/>
      <c r="V55" s="154"/>
      <c r="W55" s="154"/>
      <c r="X55" s="154"/>
      <c r="Y55" s="154"/>
      <c r="Z55" s="154"/>
    </row>
    <row r="56" ht="11.25" customHeight="1">
      <c r="A56" s="154"/>
      <c r="B56" s="154"/>
      <c r="C56" s="154"/>
      <c r="D56" s="154"/>
      <c r="E56" s="154"/>
      <c r="F56" s="154"/>
      <c r="G56" s="154"/>
      <c r="H56" s="154"/>
      <c r="I56" s="154"/>
      <c r="J56" s="154"/>
      <c r="K56" s="154"/>
      <c r="L56" s="154"/>
      <c r="M56" s="154"/>
      <c r="N56" s="154"/>
      <c r="O56" s="154"/>
      <c r="P56" s="154"/>
      <c r="Q56" s="154"/>
      <c r="R56" s="154"/>
      <c r="S56" s="154"/>
      <c r="T56" s="154"/>
      <c r="U56" s="154"/>
      <c r="V56" s="154"/>
      <c r="W56" s="154"/>
      <c r="X56" s="154"/>
      <c r="Y56" s="154"/>
      <c r="Z56" s="154"/>
    </row>
    <row r="57" ht="11.25" customHeight="1">
      <c r="A57" s="154"/>
      <c r="B57" s="154"/>
      <c r="C57" s="154"/>
      <c r="D57" s="154"/>
      <c r="E57" s="154"/>
      <c r="F57" s="154"/>
      <c r="G57" s="154"/>
      <c r="H57" s="154"/>
      <c r="I57" s="154"/>
      <c r="J57" s="154"/>
      <c r="K57" s="154"/>
      <c r="L57" s="154"/>
      <c r="M57" s="154"/>
      <c r="N57" s="154"/>
      <c r="O57" s="154"/>
      <c r="P57" s="154"/>
      <c r="Q57" s="154"/>
      <c r="R57" s="154"/>
      <c r="S57" s="154"/>
      <c r="T57" s="154"/>
      <c r="U57" s="154"/>
      <c r="V57" s="154"/>
      <c r="W57" s="154"/>
      <c r="X57" s="154"/>
      <c r="Y57" s="154"/>
      <c r="Z57" s="154"/>
    </row>
    <row r="58" ht="11.25" customHeight="1">
      <c r="A58" s="154"/>
      <c r="B58" s="154"/>
      <c r="C58" s="154"/>
      <c r="D58" s="154"/>
      <c r="E58" s="154"/>
      <c r="F58" s="154"/>
      <c r="G58" s="154"/>
      <c r="H58" s="154"/>
      <c r="I58" s="154"/>
      <c r="J58" s="154"/>
      <c r="K58" s="154"/>
      <c r="L58" s="154"/>
      <c r="M58" s="154"/>
      <c r="N58" s="154"/>
      <c r="O58" s="154"/>
      <c r="P58" s="154"/>
      <c r="Q58" s="154"/>
      <c r="R58" s="154"/>
      <c r="S58" s="154"/>
      <c r="T58" s="154"/>
      <c r="U58" s="154"/>
      <c r="V58" s="154"/>
      <c r="W58" s="154"/>
      <c r="X58" s="154"/>
      <c r="Y58" s="154"/>
      <c r="Z58" s="154"/>
    </row>
    <row r="59" ht="11.25" customHeight="1">
      <c r="A59" s="154"/>
      <c r="B59" s="154"/>
      <c r="C59" s="154"/>
      <c r="D59" s="154"/>
      <c r="E59" s="154"/>
      <c r="F59" s="154"/>
      <c r="G59" s="154"/>
      <c r="H59" s="154"/>
      <c r="I59" s="154"/>
      <c r="J59" s="154"/>
      <c r="K59" s="154"/>
      <c r="L59" s="154"/>
      <c r="M59" s="154"/>
      <c r="N59" s="154"/>
      <c r="O59" s="154"/>
      <c r="P59" s="154"/>
      <c r="Q59" s="154"/>
      <c r="R59" s="154"/>
      <c r="S59" s="154"/>
      <c r="T59" s="154"/>
      <c r="U59" s="154"/>
      <c r="V59" s="154"/>
      <c r="W59" s="154"/>
      <c r="X59" s="154"/>
      <c r="Y59" s="154"/>
      <c r="Z59" s="154"/>
    </row>
    <row r="60" ht="11.25" customHeight="1">
      <c r="A60" s="154"/>
      <c r="B60" s="154"/>
      <c r="C60" s="154"/>
      <c r="D60" s="154"/>
      <c r="E60" s="154"/>
      <c r="F60" s="154"/>
      <c r="G60" s="154"/>
      <c r="H60" s="154"/>
      <c r="I60" s="154"/>
      <c r="J60" s="154"/>
      <c r="K60" s="154"/>
      <c r="L60" s="154"/>
      <c r="M60" s="154"/>
      <c r="N60" s="154"/>
      <c r="O60" s="154"/>
      <c r="P60" s="154"/>
      <c r="Q60" s="154"/>
      <c r="R60" s="154"/>
      <c r="S60" s="154"/>
      <c r="T60" s="154"/>
      <c r="U60" s="154"/>
      <c r="V60" s="154"/>
      <c r="W60" s="154"/>
      <c r="X60" s="154"/>
      <c r="Y60" s="154"/>
      <c r="Z60" s="154"/>
    </row>
    <row r="61" ht="11.25" customHeight="1">
      <c r="A61" s="154"/>
      <c r="B61" s="154"/>
      <c r="C61" s="154"/>
      <c r="D61" s="154"/>
      <c r="E61" s="154"/>
      <c r="F61" s="154"/>
      <c r="G61" s="154"/>
      <c r="H61" s="154"/>
      <c r="I61" s="154"/>
      <c r="J61" s="154"/>
      <c r="K61" s="154"/>
      <c r="L61" s="154"/>
      <c r="M61" s="154"/>
      <c r="N61" s="154"/>
      <c r="O61" s="154"/>
      <c r="P61" s="154"/>
      <c r="Q61" s="154"/>
      <c r="R61" s="154"/>
      <c r="S61" s="154"/>
      <c r="T61" s="154"/>
      <c r="U61" s="154"/>
      <c r="V61" s="154"/>
      <c r="W61" s="154"/>
      <c r="X61" s="154"/>
      <c r="Y61" s="154"/>
      <c r="Z61" s="154"/>
    </row>
    <row r="62" ht="11.25" customHeight="1">
      <c r="A62" s="154"/>
      <c r="B62" s="154"/>
      <c r="C62" s="154"/>
      <c r="D62" s="154"/>
      <c r="E62" s="154"/>
      <c r="F62" s="154"/>
      <c r="G62" s="154"/>
      <c r="H62" s="154"/>
      <c r="I62" s="154"/>
      <c r="J62" s="154"/>
      <c r="K62" s="154"/>
      <c r="L62" s="154"/>
      <c r="M62" s="154"/>
      <c r="N62" s="154"/>
      <c r="O62" s="154"/>
      <c r="P62" s="154"/>
      <c r="Q62" s="154"/>
      <c r="R62" s="154"/>
      <c r="S62" s="154"/>
      <c r="T62" s="154"/>
      <c r="U62" s="154"/>
      <c r="V62" s="154"/>
      <c r="W62" s="154"/>
      <c r="X62" s="154"/>
      <c r="Y62" s="154"/>
      <c r="Z62" s="154"/>
    </row>
    <row r="63" ht="11.25" customHeight="1">
      <c r="A63" s="154"/>
      <c r="B63" s="154"/>
      <c r="C63" s="154"/>
      <c r="D63" s="154"/>
      <c r="E63" s="154"/>
      <c r="F63" s="154"/>
      <c r="G63" s="154"/>
      <c r="H63" s="154"/>
      <c r="I63" s="154"/>
      <c r="J63" s="154"/>
      <c r="K63" s="154"/>
      <c r="L63" s="154"/>
      <c r="M63" s="154"/>
      <c r="N63" s="154"/>
      <c r="O63" s="154"/>
      <c r="P63" s="154"/>
      <c r="Q63" s="154"/>
      <c r="R63" s="154"/>
      <c r="S63" s="154"/>
      <c r="T63" s="154"/>
      <c r="U63" s="154"/>
      <c r="V63" s="154"/>
      <c r="W63" s="154"/>
      <c r="X63" s="154"/>
      <c r="Y63" s="154"/>
      <c r="Z63" s="154"/>
    </row>
    <row r="64" ht="11.25" customHeight="1">
      <c r="A64" s="154"/>
      <c r="B64" s="154"/>
      <c r="C64" s="154"/>
      <c r="D64" s="154"/>
      <c r="E64" s="154"/>
      <c r="F64" s="154"/>
      <c r="G64" s="154"/>
      <c r="H64" s="154"/>
      <c r="I64" s="154"/>
      <c r="J64" s="154"/>
      <c r="K64" s="154"/>
      <c r="L64" s="154"/>
      <c r="M64" s="154"/>
      <c r="N64" s="154"/>
      <c r="O64" s="154"/>
      <c r="P64" s="154"/>
      <c r="Q64" s="154"/>
      <c r="R64" s="154"/>
      <c r="S64" s="154"/>
      <c r="T64" s="154"/>
      <c r="U64" s="154"/>
      <c r="V64" s="154"/>
      <c r="W64" s="154"/>
      <c r="X64" s="154"/>
      <c r="Y64" s="154"/>
      <c r="Z64" s="154"/>
    </row>
    <row r="65" ht="11.25" customHeight="1">
      <c r="A65" s="154"/>
      <c r="B65" s="154"/>
      <c r="C65" s="154"/>
      <c r="D65" s="154"/>
      <c r="E65" s="154"/>
      <c r="F65" s="154"/>
      <c r="G65" s="154"/>
      <c r="H65" s="154"/>
      <c r="I65" s="154"/>
      <c r="J65" s="154"/>
      <c r="K65" s="154"/>
      <c r="L65" s="154"/>
      <c r="M65" s="154"/>
      <c r="N65" s="154"/>
      <c r="O65" s="154"/>
      <c r="P65" s="154"/>
      <c r="Q65" s="154"/>
      <c r="R65" s="154"/>
      <c r="S65" s="154"/>
      <c r="T65" s="154"/>
      <c r="U65" s="154"/>
      <c r="V65" s="154"/>
      <c r="W65" s="154"/>
      <c r="X65" s="154"/>
      <c r="Y65" s="154"/>
      <c r="Z65" s="154"/>
    </row>
    <row r="66" ht="11.25" customHeight="1">
      <c r="A66" s="154"/>
      <c r="B66" s="154"/>
      <c r="C66" s="154"/>
      <c r="D66" s="154"/>
      <c r="E66" s="154"/>
      <c r="F66" s="154"/>
      <c r="G66" s="154"/>
      <c r="H66" s="154"/>
      <c r="I66" s="154"/>
      <c r="J66" s="154"/>
      <c r="K66" s="154"/>
      <c r="L66" s="154"/>
      <c r="M66" s="154"/>
      <c r="N66" s="154"/>
      <c r="O66" s="154"/>
      <c r="P66" s="154"/>
      <c r="Q66" s="154"/>
      <c r="R66" s="154"/>
      <c r="S66" s="154"/>
      <c r="T66" s="154"/>
      <c r="U66" s="154"/>
      <c r="V66" s="154"/>
      <c r="W66" s="154"/>
      <c r="X66" s="154"/>
      <c r="Y66" s="154"/>
      <c r="Z66" s="154"/>
    </row>
    <row r="67" ht="11.25" customHeight="1">
      <c r="A67" s="154"/>
      <c r="B67" s="154"/>
      <c r="C67" s="154"/>
      <c r="D67" s="154"/>
      <c r="E67" s="154"/>
      <c r="F67" s="154"/>
      <c r="G67" s="154"/>
      <c r="H67" s="154"/>
      <c r="I67" s="154"/>
      <c r="J67" s="154"/>
      <c r="K67" s="154"/>
      <c r="L67" s="154"/>
      <c r="M67" s="154"/>
      <c r="N67" s="154"/>
      <c r="O67" s="154"/>
      <c r="P67" s="154"/>
      <c r="Q67" s="154"/>
      <c r="R67" s="154"/>
      <c r="S67" s="154"/>
      <c r="T67" s="154"/>
      <c r="U67" s="154"/>
      <c r="V67" s="154"/>
      <c r="W67" s="154"/>
      <c r="X67" s="154"/>
      <c r="Y67" s="154"/>
      <c r="Z67" s="154"/>
    </row>
    <row r="68" ht="11.25" customHeight="1">
      <c r="A68" s="154"/>
      <c r="B68" s="154"/>
      <c r="C68" s="154"/>
      <c r="D68" s="154"/>
      <c r="E68" s="154"/>
      <c r="F68" s="154"/>
      <c r="G68" s="154"/>
      <c r="H68" s="154"/>
      <c r="I68" s="154"/>
      <c r="J68" s="154"/>
      <c r="K68" s="154"/>
      <c r="L68" s="154"/>
      <c r="M68" s="154"/>
      <c r="N68" s="154"/>
      <c r="O68" s="154"/>
      <c r="P68" s="154"/>
      <c r="Q68" s="154"/>
      <c r="R68" s="154"/>
      <c r="S68" s="154"/>
      <c r="T68" s="154"/>
      <c r="U68" s="154"/>
      <c r="V68" s="154"/>
      <c r="W68" s="154"/>
      <c r="X68" s="154"/>
      <c r="Y68" s="154"/>
      <c r="Z68" s="154"/>
    </row>
    <row r="69" ht="11.25" customHeight="1">
      <c r="A69" s="154"/>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row>
    <row r="70" ht="11.25" customHeight="1">
      <c r="A70" s="154"/>
      <c r="B70" s="154"/>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row>
    <row r="71" ht="11.25" customHeight="1">
      <c r="A71" s="154"/>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row>
    <row r="72" ht="11.25" customHeight="1">
      <c r="A72" s="154"/>
      <c r="B72" s="154"/>
      <c r="C72" s="154"/>
      <c r="D72" s="154"/>
      <c r="E72" s="154"/>
      <c r="F72" s="154"/>
      <c r="G72" s="154"/>
      <c r="H72" s="154"/>
      <c r="I72" s="154"/>
      <c r="J72" s="154"/>
      <c r="K72" s="154"/>
      <c r="L72" s="154"/>
      <c r="M72" s="154"/>
      <c r="N72" s="154"/>
      <c r="O72" s="154"/>
      <c r="P72" s="154"/>
      <c r="Q72" s="154"/>
      <c r="R72" s="154"/>
      <c r="S72" s="154"/>
      <c r="T72" s="154"/>
      <c r="U72" s="154"/>
      <c r="V72" s="154"/>
      <c r="W72" s="154"/>
      <c r="X72" s="154"/>
      <c r="Y72" s="154"/>
      <c r="Z72" s="154"/>
    </row>
    <row r="73" ht="11.25" customHeight="1">
      <c r="A73" s="154"/>
      <c r="B73" s="154"/>
      <c r="C73" s="154"/>
      <c r="D73" s="154"/>
      <c r="E73" s="154"/>
      <c r="F73" s="154"/>
      <c r="G73" s="154"/>
      <c r="H73" s="154"/>
      <c r="I73" s="154"/>
      <c r="J73" s="154"/>
      <c r="K73" s="154"/>
      <c r="L73" s="154"/>
      <c r="M73" s="154"/>
      <c r="N73" s="154"/>
      <c r="O73" s="154"/>
      <c r="P73" s="154"/>
      <c r="Q73" s="154"/>
      <c r="R73" s="154"/>
      <c r="S73" s="154"/>
      <c r="T73" s="154"/>
      <c r="U73" s="154"/>
      <c r="V73" s="154"/>
      <c r="W73" s="154"/>
      <c r="X73" s="154"/>
      <c r="Y73" s="154"/>
      <c r="Z73" s="154"/>
    </row>
    <row r="74" ht="11.25" customHeight="1">
      <c r="A74" s="154"/>
      <c r="B74" s="154"/>
      <c r="C74" s="154"/>
      <c r="D74" s="154"/>
      <c r="E74" s="154"/>
      <c r="F74" s="154"/>
      <c r="G74" s="154"/>
      <c r="H74" s="154"/>
      <c r="I74" s="154"/>
      <c r="J74" s="154"/>
      <c r="K74" s="154"/>
      <c r="L74" s="154"/>
      <c r="M74" s="154"/>
      <c r="N74" s="154"/>
      <c r="O74" s="154"/>
      <c r="P74" s="154"/>
      <c r="Q74" s="154"/>
      <c r="R74" s="154"/>
      <c r="S74" s="154"/>
      <c r="T74" s="154"/>
      <c r="U74" s="154"/>
      <c r="V74" s="154"/>
      <c r="W74" s="154"/>
      <c r="X74" s="154"/>
      <c r="Y74" s="154"/>
      <c r="Z74" s="154"/>
    </row>
    <row r="75" ht="11.25" customHeight="1">
      <c r="A75" s="154"/>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row>
    <row r="76" ht="11.25" customHeight="1">
      <c r="A76" s="154"/>
      <c r="B76" s="154"/>
      <c r="C76" s="154"/>
      <c r="D76" s="154"/>
      <c r="E76" s="154"/>
      <c r="F76" s="154"/>
      <c r="G76" s="154"/>
      <c r="H76" s="154"/>
      <c r="I76" s="154"/>
      <c r="J76" s="154"/>
      <c r="K76" s="154"/>
      <c r="L76" s="154"/>
      <c r="M76" s="154"/>
      <c r="N76" s="154"/>
      <c r="O76" s="154"/>
      <c r="P76" s="154"/>
      <c r="Q76" s="154"/>
      <c r="R76" s="154"/>
      <c r="S76" s="154"/>
      <c r="T76" s="154"/>
      <c r="U76" s="154"/>
      <c r="V76" s="154"/>
      <c r="W76" s="154"/>
      <c r="X76" s="154"/>
      <c r="Y76" s="154"/>
      <c r="Z76" s="154"/>
    </row>
    <row r="77" ht="11.25" customHeight="1">
      <c r="A77" s="154"/>
      <c r="B77" s="154"/>
      <c r="C77" s="154"/>
      <c r="D77" s="154"/>
      <c r="E77" s="154"/>
      <c r="F77" s="154"/>
      <c r="G77" s="154"/>
      <c r="H77" s="154"/>
      <c r="I77" s="154"/>
      <c r="J77" s="154"/>
      <c r="K77" s="154"/>
      <c r="L77" s="154"/>
      <c r="M77" s="154"/>
      <c r="N77" s="154"/>
      <c r="O77" s="154"/>
      <c r="P77" s="154"/>
      <c r="Q77" s="154"/>
      <c r="R77" s="154"/>
      <c r="S77" s="154"/>
      <c r="T77" s="154"/>
      <c r="U77" s="154"/>
      <c r="V77" s="154"/>
      <c r="W77" s="154"/>
      <c r="X77" s="154"/>
      <c r="Y77" s="154"/>
      <c r="Z77" s="154"/>
    </row>
    <row r="78" ht="11.25" customHeight="1">
      <c r="A78" s="154"/>
      <c r="B78" s="154"/>
      <c r="C78" s="154"/>
      <c r="D78" s="154"/>
      <c r="E78" s="154"/>
      <c r="F78" s="154"/>
      <c r="G78" s="154"/>
      <c r="H78" s="154"/>
      <c r="I78" s="154"/>
      <c r="J78" s="154"/>
      <c r="K78" s="154"/>
      <c r="L78" s="154"/>
      <c r="M78" s="154"/>
      <c r="N78" s="154"/>
      <c r="O78" s="154"/>
      <c r="P78" s="154"/>
      <c r="Q78" s="154"/>
      <c r="R78" s="154"/>
      <c r="S78" s="154"/>
      <c r="T78" s="154"/>
      <c r="U78" s="154"/>
      <c r="V78" s="154"/>
      <c r="W78" s="154"/>
      <c r="X78" s="154"/>
      <c r="Y78" s="154"/>
      <c r="Z78" s="154"/>
    </row>
    <row r="79" ht="11.25" customHeight="1">
      <c r="A79" s="154"/>
      <c r="B79" s="154"/>
      <c r="C79" s="154"/>
      <c r="D79" s="154"/>
      <c r="E79" s="154"/>
      <c r="F79" s="154"/>
      <c r="G79" s="154"/>
      <c r="H79" s="154"/>
      <c r="I79" s="154"/>
      <c r="J79" s="154"/>
      <c r="K79" s="154"/>
      <c r="L79" s="154"/>
      <c r="M79" s="154"/>
      <c r="N79" s="154"/>
      <c r="O79" s="154"/>
      <c r="P79" s="154"/>
      <c r="Q79" s="154"/>
      <c r="R79" s="154"/>
      <c r="S79" s="154"/>
      <c r="T79" s="154"/>
      <c r="U79" s="154"/>
      <c r="V79" s="154"/>
      <c r="W79" s="154"/>
      <c r="X79" s="154"/>
      <c r="Y79" s="154"/>
      <c r="Z79" s="154"/>
    </row>
    <row r="80" ht="11.25" customHeight="1">
      <c r="A80" s="154"/>
      <c r="B80" s="154"/>
      <c r="C80" s="154"/>
      <c r="D80" s="154"/>
      <c r="E80" s="154"/>
      <c r="F80" s="154"/>
      <c r="G80" s="154"/>
      <c r="H80" s="154"/>
      <c r="I80" s="154"/>
      <c r="J80" s="154"/>
      <c r="K80" s="154"/>
      <c r="L80" s="154"/>
      <c r="M80" s="154"/>
      <c r="N80" s="154"/>
      <c r="O80" s="154"/>
      <c r="P80" s="154"/>
      <c r="Q80" s="154"/>
      <c r="R80" s="154"/>
      <c r="S80" s="154"/>
      <c r="T80" s="154"/>
      <c r="U80" s="154"/>
      <c r="V80" s="154"/>
      <c r="W80" s="154"/>
      <c r="X80" s="154"/>
      <c r="Y80" s="154"/>
      <c r="Z80" s="154"/>
    </row>
    <row r="81" ht="11.25" customHeight="1">
      <c r="A81" s="154"/>
      <c r="B81" s="154"/>
      <c r="C81" s="154"/>
      <c r="D81" s="154"/>
      <c r="E81" s="154"/>
      <c r="F81" s="154"/>
      <c r="G81" s="154"/>
      <c r="H81" s="154"/>
      <c r="I81" s="154"/>
      <c r="J81" s="154"/>
      <c r="K81" s="154"/>
      <c r="L81" s="154"/>
      <c r="M81" s="154"/>
      <c r="N81" s="154"/>
      <c r="O81" s="154"/>
      <c r="P81" s="154"/>
      <c r="Q81" s="154"/>
      <c r="R81" s="154"/>
      <c r="S81" s="154"/>
      <c r="T81" s="154"/>
      <c r="U81" s="154"/>
      <c r="V81" s="154"/>
      <c r="W81" s="154"/>
      <c r="X81" s="154"/>
      <c r="Y81" s="154"/>
      <c r="Z81" s="154"/>
    </row>
    <row r="82" ht="11.25" customHeight="1">
      <c r="A82" s="154"/>
      <c r="B82" s="154"/>
      <c r="C82" s="154"/>
      <c r="D82" s="154"/>
      <c r="E82" s="154"/>
      <c r="F82" s="154"/>
      <c r="G82" s="154"/>
      <c r="H82" s="154"/>
      <c r="I82" s="154"/>
      <c r="J82" s="154"/>
      <c r="K82" s="154"/>
      <c r="L82" s="154"/>
      <c r="M82" s="154"/>
      <c r="N82" s="154"/>
      <c r="O82" s="154"/>
      <c r="P82" s="154"/>
      <c r="Q82" s="154"/>
      <c r="R82" s="154"/>
      <c r="S82" s="154"/>
      <c r="T82" s="154"/>
      <c r="U82" s="154"/>
      <c r="V82" s="154"/>
      <c r="W82" s="154"/>
      <c r="X82" s="154"/>
      <c r="Y82" s="154"/>
      <c r="Z82" s="154"/>
    </row>
    <row r="83" ht="11.25" customHeight="1">
      <c r="A83" s="154"/>
      <c r="B83" s="154"/>
      <c r="C83" s="154"/>
      <c r="D83" s="154"/>
      <c r="E83" s="154"/>
      <c r="F83" s="154"/>
      <c r="G83" s="154"/>
      <c r="H83" s="154"/>
      <c r="I83" s="154"/>
      <c r="J83" s="154"/>
      <c r="K83" s="154"/>
      <c r="L83" s="154"/>
      <c r="M83" s="154"/>
      <c r="N83" s="154"/>
      <c r="O83" s="154"/>
      <c r="P83" s="154"/>
      <c r="Q83" s="154"/>
      <c r="R83" s="154"/>
      <c r="S83" s="154"/>
      <c r="T83" s="154"/>
      <c r="U83" s="154"/>
      <c r="V83" s="154"/>
      <c r="W83" s="154"/>
      <c r="X83" s="154"/>
      <c r="Y83" s="154"/>
      <c r="Z83" s="154"/>
    </row>
    <row r="84" ht="11.25" customHeight="1">
      <c r="A84" s="154"/>
      <c r="B84" s="154"/>
      <c r="C84" s="154"/>
      <c r="D84" s="154"/>
      <c r="E84" s="154"/>
      <c r="F84" s="154"/>
      <c r="G84" s="154"/>
      <c r="H84" s="154"/>
      <c r="I84" s="154"/>
      <c r="J84" s="154"/>
      <c r="K84" s="154"/>
      <c r="L84" s="154"/>
      <c r="M84" s="154"/>
      <c r="N84" s="154"/>
      <c r="O84" s="154"/>
      <c r="P84" s="154"/>
      <c r="Q84" s="154"/>
      <c r="R84" s="154"/>
      <c r="S84" s="154"/>
      <c r="T84" s="154"/>
      <c r="U84" s="154"/>
      <c r="V84" s="154"/>
      <c r="W84" s="154"/>
      <c r="X84" s="154"/>
      <c r="Y84" s="154"/>
      <c r="Z84" s="154"/>
    </row>
    <row r="85" ht="11.25" customHeight="1">
      <c r="A85" s="154"/>
      <c r="B85" s="154"/>
      <c r="C85" s="154"/>
      <c r="D85" s="154"/>
      <c r="E85" s="154"/>
      <c r="F85" s="154"/>
      <c r="G85" s="154"/>
      <c r="H85" s="154"/>
      <c r="I85" s="154"/>
      <c r="J85" s="154"/>
      <c r="K85" s="154"/>
      <c r="L85" s="154"/>
      <c r="M85" s="154"/>
      <c r="N85" s="154"/>
      <c r="O85" s="154"/>
      <c r="P85" s="154"/>
      <c r="Q85" s="154"/>
      <c r="R85" s="154"/>
      <c r="S85" s="154"/>
      <c r="T85" s="154"/>
      <c r="U85" s="154"/>
      <c r="V85" s="154"/>
      <c r="W85" s="154"/>
      <c r="X85" s="154"/>
      <c r="Y85" s="154"/>
      <c r="Z85" s="154"/>
    </row>
    <row r="86" ht="11.25" customHeight="1">
      <c r="A86" s="154"/>
      <c r="B86" s="154"/>
      <c r="C86" s="154"/>
      <c r="D86" s="154"/>
      <c r="E86" s="154"/>
      <c r="F86" s="154"/>
      <c r="G86" s="154"/>
      <c r="H86" s="154"/>
      <c r="I86" s="154"/>
      <c r="J86" s="154"/>
      <c r="K86" s="154"/>
      <c r="L86" s="154"/>
      <c r="M86" s="154"/>
      <c r="N86" s="154"/>
      <c r="O86" s="154"/>
      <c r="P86" s="154"/>
      <c r="Q86" s="154"/>
      <c r="R86" s="154"/>
      <c r="S86" s="154"/>
      <c r="T86" s="154"/>
      <c r="U86" s="154"/>
      <c r="V86" s="154"/>
      <c r="W86" s="154"/>
      <c r="X86" s="154"/>
      <c r="Y86" s="154"/>
      <c r="Z86" s="154"/>
    </row>
    <row r="87" ht="11.25" customHeight="1">
      <c r="A87" s="154"/>
      <c r="B87" s="154"/>
      <c r="C87" s="154"/>
      <c r="D87" s="154"/>
      <c r="E87" s="154"/>
      <c r="F87" s="154"/>
      <c r="G87" s="154"/>
      <c r="H87" s="154"/>
      <c r="I87" s="154"/>
      <c r="J87" s="154"/>
      <c r="K87" s="154"/>
      <c r="L87" s="154"/>
      <c r="M87" s="154"/>
      <c r="N87" s="154"/>
      <c r="O87" s="154"/>
      <c r="P87" s="154"/>
      <c r="Q87" s="154"/>
      <c r="R87" s="154"/>
      <c r="S87" s="154"/>
      <c r="T87" s="154"/>
      <c r="U87" s="154"/>
      <c r="V87" s="154"/>
      <c r="W87" s="154"/>
      <c r="X87" s="154"/>
      <c r="Y87" s="154"/>
      <c r="Z87" s="154"/>
    </row>
    <row r="88" ht="11.25" customHeight="1">
      <c r="A88" s="154"/>
      <c r="B88" s="154"/>
      <c r="C88" s="154"/>
      <c r="D88" s="154"/>
      <c r="E88" s="154"/>
      <c r="F88" s="154"/>
      <c r="G88" s="154"/>
      <c r="H88" s="154"/>
      <c r="I88" s="154"/>
      <c r="J88" s="154"/>
      <c r="K88" s="154"/>
      <c r="L88" s="154"/>
      <c r="M88" s="154"/>
      <c r="N88" s="154"/>
      <c r="O88" s="154"/>
      <c r="P88" s="154"/>
      <c r="Q88" s="154"/>
      <c r="R88" s="154"/>
      <c r="S88" s="154"/>
      <c r="T88" s="154"/>
      <c r="U88" s="154"/>
      <c r="V88" s="154"/>
      <c r="W88" s="154"/>
      <c r="X88" s="154"/>
      <c r="Y88" s="154"/>
      <c r="Z88" s="154"/>
    </row>
    <row r="89" ht="11.25" customHeight="1">
      <c r="A89" s="154"/>
      <c r="B89" s="154"/>
      <c r="C89" s="154"/>
      <c r="D89" s="154"/>
      <c r="E89" s="154"/>
      <c r="F89" s="154"/>
      <c r="G89" s="154"/>
      <c r="H89" s="154"/>
      <c r="I89" s="154"/>
      <c r="J89" s="154"/>
      <c r="K89" s="154"/>
      <c r="L89" s="154"/>
      <c r="M89" s="154"/>
      <c r="N89" s="154"/>
      <c r="O89" s="154"/>
      <c r="P89" s="154"/>
      <c r="Q89" s="154"/>
      <c r="R89" s="154"/>
      <c r="S89" s="154"/>
      <c r="T89" s="154"/>
      <c r="U89" s="154"/>
      <c r="V89" s="154"/>
      <c r="W89" s="154"/>
      <c r="X89" s="154"/>
      <c r="Y89" s="154"/>
      <c r="Z89" s="154"/>
    </row>
    <row r="90" ht="11.25" customHeight="1">
      <c r="A90" s="154"/>
      <c r="B90" s="154"/>
      <c r="C90" s="154"/>
      <c r="D90" s="154"/>
      <c r="E90" s="154"/>
      <c r="F90" s="154"/>
      <c r="G90" s="154"/>
      <c r="H90" s="154"/>
      <c r="I90" s="154"/>
      <c r="J90" s="154"/>
      <c r="K90" s="154"/>
      <c r="L90" s="154"/>
      <c r="M90" s="154"/>
      <c r="N90" s="154"/>
      <c r="O90" s="154"/>
      <c r="P90" s="154"/>
      <c r="Q90" s="154"/>
      <c r="R90" s="154"/>
      <c r="S90" s="154"/>
      <c r="T90" s="154"/>
      <c r="U90" s="154"/>
      <c r="V90" s="154"/>
      <c r="W90" s="154"/>
      <c r="X90" s="154"/>
      <c r="Y90" s="154"/>
      <c r="Z90" s="154"/>
    </row>
    <row r="91" ht="11.25" customHeight="1">
      <c r="A91" s="154"/>
      <c r="B91" s="154"/>
      <c r="C91" s="154"/>
      <c r="D91" s="154"/>
      <c r="E91" s="154"/>
      <c r="F91" s="154"/>
      <c r="G91" s="154"/>
      <c r="H91" s="154"/>
      <c r="I91" s="154"/>
      <c r="J91" s="154"/>
      <c r="K91" s="154"/>
      <c r="L91" s="154"/>
      <c r="M91" s="154"/>
      <c r="N91" s="154"/>
      <c r="O91" s="154"/>
      <c r="P91" s="154"/>
      <c r="Q91" s="154"/>
      <c r="R91" s="154"/>
      <c r="S91" s="154"/>
      <c r="T91" s="154"/>
      <c r="U91" s="154"/>
      <c r="V91" s="154"/>
      <c r="W91" s="154"/>
      <c r="X91" s="154"/>
      <c r="Y91" s="154"/>
      <c r="Z91" s="154"/>
    </row>
    <row r="92" ht="11.25" customHeight="1">
      <c r="A92" s="154"/>
      <c r="B92" s="154"/>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row>
    <row r="93" ht="11.25" customHeight="1">
      <c r="A93" s="154"/>
      <c r="B93" s="154"/>
      <c r="C93" s="154"/>
      <c r="D93" s="154"/>
      <c r="E93" s="154"/>
      <c r="F93" s="154"/>
      <c r="G93" s="154"/>
      <c r="H93" s="154"/>
      <c r="I93" s="154"/>
      <c r="J93" s="154"/>
      <c r="K93" s="154"/>
      <c r="L93" s="154"/>
      <c r="M93" s="154"/>
      <c r="N93" s="154"/>
      <c r="O93" s="154"/>
      <c r="P93" s="154"/>
      <c r="Q93" s="154"/>
      <c r="R93" s="154"/>
      <c r="S93" s="154"/>
      <c r="T93" s="154"/>
      <c r="U93" s="154"/>
      <c r="V93" s="154"/>
      <c r="W93" s="154"/>
      <c r="X93" s="154"/>
      <c r="Y93" s="154"/>
      <c r="Z93" s="154"/>
    </row>
    <row r="94" ht="11.25" customHeight="1">
      <c r="A94" s="154"/>
      <c r="B94" s="154"/>
      <c r="C94" s="154"/>
      <c r="D94" s="154"/>
      <c r="E94" s="154"/>
      <c r="F94" s="154"/>
      <c r="G94" s="154"/>
      <c r="H94" s="154"/>
      <c r="I94" s="154"/>
      <c r="J94" s="154"/>
      <c r="K94" s="154"/>
      <c r="L94" s="154"/>
      <c r="M94" s="154"/>
      <c r="N94" s="154"/>
      <c r="O94" s="154"/>
      <c r="P94" s="154"/>
      <c r="Q94" s="154"/>
      <c r="R94" s="154"/>
      <c r="S94" s="154"/>
      <c r="T94" s="154"/>
      <c r="U94" s="154"/>
      <c r="V94" s="154"/>
      <c r="W94" s="154"/>
      <c r="X94" s="154"/>
      <c r="Y94" s="154"/>
      <c r="Z94" s="154"/>
    </row>
    <row r="95" ht="11.25" customHeight="1">
      <c r="A95" s="154"/>
      <c r="B95" s="154"/>
      <c r="C95" s="154"/>
      <c r="D95" s="154"/>
      <c r="E95" s="154"/>
      <c r="F95" s="154"/>
      <c r="G95" s="154"/>
      <c r="H95" s="154"/>
      <c r="I95" s="154"/>
      <c r="J95" s="154"/>
      <c r="K95" s="154"/>
      <c r="L95" s="154"/>
      <c r="M95" s="154"/>
      <c r="N95" s="154"/>
      <c r="O95" s="154"/>
      <c r="P95" s="154"/>
      <c r="Q95" s="154"/>
      <c r="R95" s="154"/>
      <c r="S95" s="154"/>
      <c r="T95" s="154"/>
      <c r="U95" s="154"/>
      <c r="V95" s="154"/>
      <c r="W95" s="154"/>
      <c r="X95" s="154"/>
      <c r="Y95" s="154"/>
      <c r="Z95" s="154"/>
    </row>
    <row r="96" ht="11.25" customHeight="1">
      <c r="A96" s="154"/>
      <c r="B96" s="154"/>
      <c r="C96" s="154"/>
      <c r="D96" s="154"/>
      <c r="E96" s="154"/>
      <c r="F96" s="154"/>
      <c r="G96" s="154"/>
      <c r="H96" s="154"/>
      <c r="I96" s="154"/>
      <c r="J96" s="154"/>
      <c r="K96" s="154"/>
      <c r="L96" s="154"/>
      <c r="M96" s="154"/>
      <c r="N96" s="154"/>
      <c r="O96" s="154"/>
      <c r="P96" s="154"/>
      <c r="Q96" s="154"/>
      <c r="R96" s="154"/>
      <c r="S96" s="154"/>
      <c r="T96" s="154"/>
      <c r="U96" s="154"/>
      <c r="V96" s="154"/>
      <c r="W96" s="154"/>
      <c r="X96" s="154"/>
      <c r="Y96" s="154"/>
      <c r="Z96" s="154"/>
    </row>
    <row r="97" ht="11.25" customHeight="1">
      <c r="A97" s="154"/>
      <c r="B97" s="154"/>
      <c r="C97" s="154"/>
      <c r="D97" s="154"/>
      <c r="E97" s="154"/>
      <c r="F97" s="154"/>
      <c r="G97" s="154"/>
      <c r="H97" s="154"/>
      <c r="I97" s="154"/>
      <c r="J97" s="154"/>
      <c r="K97" s="154"/>
      <c r="L97" s="154"/>
      <c r="M97" s="154"/>
      <c r="N97" s="154"/>
      <c r="O97" s="154"/>
      <c r="P97" s="154"/>
      <c r="Q97" s="154"/>
      <c r="R97" s="154"/>
      <c r="S97" s="154"/>
      <c r="T97" s="154"/>
      <c r="U97" s="154"/>
      <c r="V97" s="154"/>
      <c r="W97" s="154"/>
      <c r="X97" s="154"/>
      <c r="Y97" s="154"/>
      <c r="Z97" s="154"/>
    </row>
    <row r="98" ht="11.25" customHeight="1">
      <c r="A98" s="154"/>
      <c r="B98" s="154"/>
      <c r="C98" s="154"/>
      <c r="D98" s="154"/>
      <c r="E98" s="154"/>
      <c r="F98" s="154"/>
      <c r="G98" s="154"/>
      <c r="H98" s="154"/>
      <c r="I98" s="154"/>
      <c r="J98" s="154"/>
      <c r="K98" s="154"/>
      <c r="L98" s="154"/>
      <c r="M98" s="154"/>
      <c r="N98" s="154"/>
      <c r="O98" s="154"/>
      <c r="P98" s="154"/>
      <c r="Q98" s="154"/>
      <c r="R98" s="154"/>
      <c r="S98" s="154"/>
      <c r="T98" s="154"/>
      <c r="U98" s="154"/>
      <c r="V98" s="154"/>
      <c r="W98" s="154"/>
      <c r="X98" s="154"/>
      <c r="Y98" s="154"/>
      <c r="Z98" s="154"/>
    </row>
    <row r="99" ht="11.25" customHeight="1">
      <c r="A99" s="154"/>
      <c r="B99" s="154"/>
      <c r="C99" s="154"/>
      <c r="D99" s="154"/>
      <c r="E99" s="154"/>
      <c r="F99" s="154"/>
      <c r="G99" s="154"/>
      <c r="H99" s="154"/>
      <c r="I99" s="154"/>
      <c r="J99" s="154"/>
      <c r="K99" s="154"/>
      <c r="L99" s="154"/>
      <c r="M99" s="154"/>
      <c r="N99" s="154"/>
      <c r="O99" s="154"/>
      <c r="P99" s="154"/>
      <c r="Q99" s="154"/>
      <c r="R99" s="154"/>
      <c r="S99" s="154"/>
      <c r="T99" s="154"/>
      <c r="U99" s="154"/>
      <c r="V99" s="154"/>
      <c r="W99" s="154"/>
      <c r="X99" s="154"/>
      <c r="Y99" s="154"/>
      <c r="Z99" s="154"/>
    </row>
    <row r="100" ht="11.25" customHeight="1">
      <c r="A100" s="154"/>
      <c r="B100" s="154"/>
      <c r="C100" s="154"/>
      <c r="D100" s="154"/>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row>
    <row r="101" ht="11.25" customHeight="1">
      <c r="A101" s="154"/>
      <c r="B101" s="154"/>
      <c r="C101" s="154"/>
      <c r="D101" s="154"/>
      <c r="E101" s="154"/>
      <c r="F101" s="154"/>
      <c r="G101" s="154"/>
      <c r="H101" s="154"/>
      <c r="I101" s="154"/>
      <c r="J101" s="154"/>
      <c r="K101" s="154"/>
      <c r="L101" s="154"/>
      <c r="M101" s="154"/>
      <c r="N101" s="154"/>
      <c r="O101" s="154"/>
      <c r="P101" s="154"/>
      <c r="Q101" s="154"/>
      <c r="R101" s="154"/>
      <c r="S101" s="154"/>
      <c r="T101" s="154"/>
      <c r="U101" s="154"/>
      <c r="V101" s="154"/>
      <c r="W101" s="154"/>
      <c r="X101" s="154"/>
      <c r="Y101" s="154"/>
      <c r="Z101" s="154"/>
    </row>
    <row r="102" ht="11.25" customHeight="1">
      <c r="A102" s="154"/>
      <c r="B102" s="154"/>
      <c r="C102" s="154"/>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row>
    <row r="103" ht="11.25" customHeight="1">
      <c r="A103" s="154"/>
      <c r="B103" s="154"/>
      <c r="C103" s="154"/>
      <c r="D103" s="154"/>
      <c r="E103" s="154"/>
      <c r="F103" s="154"/>
      <c r="G103" s="154"/>
      <c r="H103" s="154"/>
      <c r="I103" s="154"/>
      <c r="J103" s="154"/>
      <c r="K103" s="154"/>
      <c r="L103" s="154"/>
      <c r="M103" s="154"/>
      <c r="N103" s="154"/>
      <c r="O103" s="154"/>
      <c r="P103" s="154"/>
      <c r="Q103" s="154"/>
      <c r="R103" s="154"/>
      <c r="S103" s="154"/>
      <c r="T103" s="154"/>
      <c r="U103" s="154"/>
      <c r="V103" s="154"/>
      <c r="W103" s="154"/>
      <c r="X103" s="154"/>
      <c r="Y103" s="154"/>
      <c r="Z103" s="154"/>
    </row>
    <row r="104" ht="11.25" customHeight="1">
      <c r="A104" s="154"/>
      <c r="B104" s="154"/>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row>
    <row r="105" ht="11.25" customHeight="1">
      <c r="A105" s="154"/>
      <c r="B105" s="154"/>
      <c r="C105" s="154"/>
      <c r="D105" s="154"/>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row>
    <row r="106" ht="11.25" customHeight="1">
      <c r="A106" s="154"/>
      <c r="B106" s="154"/>
      <c r="C106" s="154"/>
      <c r="D106" s="154"/>
      <c r="E106" s="154"/>
      <c r="F106" s="154"/>
      <c r="G106" s="154"/>
      <c r="H106" s="154"/>
      <c r="I106" s="154"/>
      <c r="J106" s="154"/>
      <c r="K106" s="154"/>
      <c r="L106" s="154"/>
      <c r="M106" s="154"/>
      <c r="N106" s="154"/>
      <c r="O106" s="154"/>
      <c r="P106" s="154"/>
      <c r="Q106" s="154"/>
      <c r="R106" s="154"/>
      <c r="S106" s="154"/>
      <c r="T106" s="154"/>
      <c r="U106" s="154"/>
      <c r="V106" s="154"/>
      <c r="W106" s="154"/>
      <c r="X106" s="154"/>
      <c r="Y106" s="154"/>
      <c r="Z106" s="154"/>
    </row>
    <row r="107" ht="11.25" customHeight="1">
      <c r="A107" s="154"/>
      <c r="B107" s="154"/>
      <c r="C107" s="154"/>
      <c r="D107" s="154"/>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row>
    <row r="108" ht="11.25" customHeight="1">
      <c r="A108" s="154"/>
      <c r="B108" s="154"/>
      <c r="C108" s="154"/>
      <c r="D108" s="154"/>
      <c r="E108" s="154"/>
      <c r="F108" s="154"/>
      <c r="G108" s="154"/>
      <c r="H108" s="154"/>
      <c r="I108" s="154"/>
      <c r="J108" s="154"/>
      <c r="K108" s="154"/>
      <c r="L108" s="154"/>
      <c r="M108" s="154"/>
      <c r="N108" s="154"/>
      <c r="O108" s="154"/>
      <c r="P108" s="154"/>
      <c r="Q108" s="154"/>
      <c r="R108" s="154"/>
      <c r="S108" s="154"/>
      <c r="T108" s="154"/>
      <c r="U108" s="154"/>
      <c r="V108" s="154"/>
      <c r="W108" s="154"/>
      <c r="X108" s="154"/>
      <c r="Y108" s="154"/>
      <c r="Z108" s="154"/>
    </row>
    <row r="109" ht="11.25" customHeight="1">
      <c r="A109" s="154"/>
      <c r="B109" s="154"/>
      <c r="C109" s="154"/>
      <c r="D109" s="154"/>
      <c r="E109" s="154"/>
      <c r="F109" s="154"/>
      <c r="G109" s="154"/>
      <c r="H109" s="154"/>
      <c r="I109" s="154"/>
      <c r="J109" s="154"/>
      <c r="K109" s="154"/>
      <c r="L109" s="154"/>
      <c r="M109" s="154"/>
      <c r="N109" s="154"/>
      <c r="O109" s="154"/>
      <c r="P109" s="154"/>
      <c r="Q109" s="154"/>
      <c r="R109" s="154"/>
      <c r="S109" s="154"/>
      <c r="T109" s="154"/>
      <c r="U109" s="154"/>
      <c r="V109" s="154"/>
      <c r="W109" s="154"/>
      <c r="X109" s="154"/>
      <c r="Y109" s="154"/>
      <c r="Z109" s="154"/>
    </row>
    <row r="110" ht="11.25" customHeight="1">
      <c r="A110" s="154"/>
      <c r="B110" s="154"/>
      <c r="C110" s="154"/>
      <c r="D110" s="154"/>
      <c r="E110" s="154"/>
      <c r="F110" s="154"/>
      <c r="G110" s="154"/>
      <c r="H110" s="154"/>
      <c r="I110" s="154"/>
      <c r="J110" s="154"/>
      <c r="K110" s="154"/>
      <c r="L110" s="154"/>
      <c r="M110" s="154"/>
      <c r="N110" s="154"/>
      <c r="O110" s="154"/>
      <c r="P110" s="154"/>
      <c r="Q110" s="154"/>
      <c r="R110" s="154"/>
      <c r="S110" s="154"/>
      <c r="T110" s="154"/>
      <c r="U110" s="154"/>
      <c r="V110" s="154"/>
      <c r="W110" s="154"/>
      <c r="X110" s="154"/>
      <c r="Y110" s="154"/>
      <c r="Z110" s="154"/>
    </row>
    <row r="111" ht="11.25" customHeight="1">
      <c r="A111" s="154"/>
      <c r="B111" s="154"/>
      <c r="C111" s="154"/>
      <c r="D111" s="154"/>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row>
    <row r="112" ht="11.25" customHeight="1">
      <c r="A112" s="154"/>
      <c r="B112" s="154"/>
      <c r="C112" s="154"/>
      <c r="D112" s="154"/>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row>
    <row r="113" ht="11.25" customHeight="1">
      <c r="A113" s="154"/>
      <c r="B113" s="154"/>
      <c r="C113" s="154"/>
      <c r="D113" s="154"/>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row>
    <row r="114" ht="11.25" customHeight="1">
      <c r="A114" s="154"/>
      <c r="B114" s="154"/>
      <c r="C114" s="154"/>
      <c r="D114" s="154"/>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row>
    <row r="115" ht="11.25" customHeight="1">
      <c r="A115" s="154"/>
      <c r="B115" s="154"/>
      <c r="C115" s="154"/>
      <c r="D115" s="154"/>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row>
    <row r="116" ht="11.25" customHeight="1">
      <c r="A116" s="154"/>
      <c r="B116" s="154"/>
      <c r="C116" s="154"/>
      <c r="D116" s="154"/>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row>
    <row r="117" ht="11.25" customHeight="1">
      <c r="A117" s="154"/>
      <c r="B117" s="154"/>
      <c r="C117" s="154"/>
      <c r="D117" s="154"/>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row>
    <row r="118" ht="11.25" customHeight="1">
      <c r="A118" s="154"/>
      <c r="B118" s="154"/>
      <c r="C118" s="154"/>
      <c r="D118" s="154"/>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row>
    <row r="119" ht="11.25" customHeight="1">
      <c r="A119" s="154"/>
      <c r="B119" s="154"/>
      <c r="C119" s="154"/>
      <c r="D119" s="154"/>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row>
    <row r="120" ht="11.25" customHeight="1">
      <c r="A120" s="154"/>
      <c r="B120" s="154"/>
      <c r="C120" s="154"/>
      <c r="D120" s="154"/>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row>
    <row r="121" ht="11.25" customHeight="1">
      <c r="A121" s="154"/>
      <c r="B121" s="154"/>
      <c r="C121" s="154"/>
      <c r="D121" s="154"/>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row>
    <row r="122" ht="11.25" customHeight="1">
      <c r="A122" s="154"/>
      <c r="B122" s="154"/>
      <c r="C122" s="154"/>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row>
    <row r="123" ht="11.25" customHeight="1">
      <c r="A123" s="154"/>
      <c r="B123" s="154"/>
      <c r="C123" s="154"/>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row>
    <row r="124" ht="11.25" customHeight="1">
      <c r="A124" s="154"/>
      <c r="B124" s="154"/>
      <c r="C124" s="154"/>
      <c r="D124" s="154"/>
      <c r="E124" s="154"/>
      <c r="F124" s="154"/>
      <c r="G124" s="154"/>
      <c r="H124" s="154"/>
      <c r="I124" s="154"/>
      <c r="J124" s="154"/>
      <c r="K124" s="154"/>
      <c r="L124" s="154"/>
      <c r="M124" s="154"/>
      <c r="N124" s="154"/>
      <c r="O124" s="154"/>
      <c r="P124" s="154"/>
      <c r="Q124" s="154"/>
      <c r="R124" s="154"/>
      <c r="S124" s="154"/>
      <c r="T124" s="154"/>
      <c r="U124" s="154"/>
      <c r="V124" s="154"/>
      <c r="W124" s="154"/>
      <c r="X124" s="154"/>
      <c r="Y124" s="154"/>
      <c r="Z124" s="154"/>
    </row>
    <row r="125" ht="11.25" customHeight="1">
      <c r="A125" s="154"/>
      <c r="B125" s="154"/>
      <c r="C125" s="154"/>
      <c r="D125" s="154"/>
      <c r="E125" s="154"/>
      <c r="F125" s="154"/>
      <c r="G125" s="154"/>
      <c r="H125" s="154"/>
      <c r="I125" s="154"/>
      <c r="J125" s="154"/>
      <c r="K125" s="154"/>
      <c r="L125" s="154"/>
      <c r="M125" s="154"/>
      <c r="N125" s="154"/>
      <c r="O125" s="154"/>
      <c r="P125" s="154"/>
      <c r="Q125" s="154"/>
      <c r="R125" s="154"/>
      <c r="S125" s="154"/>
      <c r="T125" s="154"/>
      <c r="U125" s="154"/>
      <c r="V125" s="154"/>
      <c r="W125" s="154"/>
      <c r="X125" s="154"/>
      <c r="Y125" s="154"/>
      <c r="Z125" s="154"/>
    </row>
    <row r="126" ht="11.25" customHeight="1">
      <c r="A126" s="154"/>
      <c r="B126" s="154"/>
      <c r="C126" s="154"/>
      <c r="D126" s="154"/>
      <c r="E126" s="154"/>
      <c r="F126" s="154"/>
      <c r="G126" s="154"/>
      <c r="H126" s="154"/>
      <c r="I126" s="154"/>
      <c r="J126" s="154"/>
      <c r="K126" s="154"/>
      <c r="L126" s="154"/>
      <c r="M126" s="154"/>
      <c r="N126" s="154"/>
      <c r="O126" s="154"/>
      <c r="P126" s="154"/>
      <c r="Q126" s="154"/>
      <c r="R126" s="154"/>
      <c r="S126" s="154"/>
      <c r="T126" s="154"/>
      <c r="U126" s="154"/>
      <c r="V126" s="154"/>
      <c r="W126" s="154"/>
      <c r="X126" s="154"/>
      <c r="Y126" s="154"/>
      <c r="Z126" s="154"/>
    </row>
    <row r="127" ht="11.25" customHeight="1">
      <c r="A127" s="154"/>
      <c r="B127" s="154"/>
      <c r="C127" s="154"/>
      <c r="D127" s="154"/>
      <c r="E127" s="154"/>
      <c r="F127" s="154"/>
      <c r="G127" s="154"/>
      <c r="H127" s="154"/>
      <c r="I127" s="154"/>
      <c r="J127" s="154"/>
      <c r="K127" s="154"/>
      <c r="L127" s="154"/>
      <c r="M127" s="154"/>
      <c r="N127" s="154"/>
      <c r="O127" s="154"/>
      <c r="P127" s="154"/>
      <c r="Q127" s="154"/>
      <c r="R127" s="154"/>
      <c r="S127" s="154"/>
      <c r="T127" s="154"/>
      <c r="U127" s="154"/>
      <c r="V127" s="154"/>
      <c r="W127" s="154"/>
      <c r="X127" s="154"/>
      <c r="Y127" s="154"/>
      <c r="Z127" s="154"/>
    </row>
    <row r="128" ht="11.25" customHeight="1">
      <c r="A128" s="154"/>
      <c r="B128" s="154"/>
      <c r="C128" s="154"/>
      <c r="D128" s="154"/>
      <c r="E128" s="154"/>
      <c r="F128" s="154"/>
      <c r="G128" s="154"/>
      <c r="H128" s="154"/>
      <c r="I128" s="154"/>
      <c r="J128" s="154"/>
      <c r="K128" s="154"/>
      <c r="L128" s="154"/>
      <c r="M128" s="154"/>
      <c r="N128" s="154"/>
      <c r="O128" s="154"/>
      <c r="P128" s="154"/>
      <c r="Q128" s="154"/>
      <c r="R128" s="154"/>
      <c r="S128" s="154"/>
      <c r="T128" s="154"/>
      <c r="U128" s="154"/>
      <c r="V128" s="154"/>
      <c r="W128" s="154"/>
      <c r="X128" s="154"/>
      <c r="Y128" s="154"/>
      <c r="Z128" s="154"/>
    </row>
    <row r="129" ht="11.25" customHeight="1">
      <c r="A129" s="154"/>
      <c r="B129" s="154"/>
      <c r="C129" s="154"/>
      <c r="D129" s="154"/>
      <c r="E129" s="154"/>
      <c r="F129" s="154"/>
      <c r="G129" s="154"/>
      <c r="H129" s="154"/>
      <c r="I129" s="154"/>
      <c r="J129" s="154"/>
      <c r="K129" s="154"/>
      <c r="L129" s="154"/>
      <c r="M129" s="154"/>
      <c r="N129" s="154"/>
      <c r="O129" s="154"/>
      <c r="P129" s="154"/>
      <c r="Q129" s="154"/>
      <c r="R129" s="154"/>
      <c r="S129" s="154"/>
      <c r="T129" s="154"/>
      <c r="U129" s="154"/>
      <c r="V129" s="154"/>
      <c r="W129" s="154"/>
      <c r="X129" s="154"/>
      <c r="Y129" s="154"/>
      <c r="Z129" s="154"/>
    </row>
    <row r="130" ht="11.25" customHeight="1">
      <c r="A130" s="154"/>
      <c r="B130" s="154"/>
      <c r="C130" s="154"/>
      <c r="D130" s="154"/>
      <c r="E130" s="154"/>
      <c r="F130" s="154"/>
      <c r="G130" s="154"/>
      <c r="H130" s="154"/>
      <c r="I130" s="154"/>
      <c r="J130" s="154"/>
      <c r="K130" s="154"/>
      <c r="L130" s="154"/>
      <c r="M130" s="154"/>
      <c r="N130" s="154"/>
      <c r="O130" s="154"/>
      <c r="P130" s="154"/>
      <c r="Q130" s="154"/>
      <c r="R130" s="154"/>
      <c r="S130" s="154"/>
      <c r="T130" s="154"/>
      <c r="U130" s="154"/>
      <c r="V130" s="154"/>
      <c r="W130" s="154"/>
      <c r="X130" s="154"/>
      <c r="Y130" s="154"/>
      <c r="Z130" s="154"/>
    </row>
    <row r="131" ht="11.25" customHeight="1">
      <c r="A131" s="154"/>
      <c r="B131" s="154"/>
      <c r="C131" s="154"/>
      <c r="D131" s="154"/>
      <c r="E131" s="154"/>
      <c r="F131" s="154"/>
      <c r="G131" s="154"/>
      <c r="H131" s="154"/>
      <c r="I131" s="154"/>
      <c r="J131" s="154"/>
      <c r="K131" s="154"/>
      <c r="L131" s="154"/>
      <c r="M131" s="154"/>
      <c r="N131" s="154"/>
      <c r="O131" s="154"/>
      <c r="P131" s="154"/>
      <c r="Q131" s="154"/>
      <c r="R131" s="154"/>
      <c r="S131" s="154"/>
      <c r="T131" s="154"/>
      <c r="U131" s="154"/>
      <c r="V131" s="154"/>
      <c r="W131" s="154"/>
      <c r="X131" s="154"/>
      <c r="Y131" s="154"/>
      <c r="Z131" s="154"/>
    </row>
    <row r="132" ht="11.25" customHeight="1">
      <c r="A132" s="154"/>
      <c r="B132" s="154"/>
      <c r="C132" s="154"/>
      <c r="D132" s="154"/>
      <c r="E132" s="154"/>
      <c r="F132" s="154"/>
      <c r="G132" s="154"/>
      <c r="H132" s="154"/>
      <c r="I132" s="154"/>
      <c r="J132" s="154"/>
      <c r="K132" s="154"/>
      <c r="L132" s="154"/>
      <c r="M132" s="154"/>
      <c r="N132" s="154"/>
      <c r="O132" s="154"/>
      <c r="P132" s="154"/>
      <c r="Q132" s="154"/>
      <c r="R132" s="154"/>
      <c r="S132" s="154"/>
      <c r="T132" s="154"/>
      <c r="U132" s="154"/>
      <c r="V132" s="154"/>
      <c r="W132" s="154"/>
      <c r="X132" s="154"/>
      <c r="Y132" s="154"/>
      <c r="Z132" s="154"/>
    </row>
    <row r="133" ht="11.25" customHeight="1">
      <c r="A133" s="154"/>
      <c r="B133" s="154"/>
      <c r="C133" s="154"/>
      <c r="D133" s="154"/>
      <c r="E133" s="154"/>
      <c r="F133" s="154"/>
      <c r="G133" s="154"/>
      <c r="H133" s="154"/>
      <c r="I133" s="154"/>
      <c r="J133" s="154"/>
      <c r="K133" s="154"/>
      <c r="L133" s="154"/>
      <c r="M133" s="154"/>
      <c r="N133" s="154"/>
      <c r="O133" s="154"/>
      <c r="P133" s="154"/>
      <c r="Q133" s="154"/>
      <c r="R133" s="154"/>
      <c r="S133" s="154"/>
      <c r="T133" s="154"/>
      <c r="U133" s="154"/>
      <c r="V133" s="154"/>
      <c r="W133" s="154"/>
      <c r="X133" s="154"/>
      <c r="Y133" s="154"/>
      <c r="Z133" s="154"/>
    </row>
    <row r="134" ht="11.25" customHeight="1">
      <c r="A134" s="154"/>
      <c r="B134" s="154"/>
      <c r="C134" s="154"/>
      <c r="D134" s="154"/>
      <c r="E134" s="154"/>
      <c r="F134" s="154"/>
      <c r="G134" s="154"/>
      <c r="H134" s="154"/>
      <c r="I134" s="154"/>
      <c r="J134" s="154"/>
      <c r="K134" s="154"/>
      <c r="L134" s="154"/>
      <c r="M134" s="154"/>
      <c r="N134" s="154"/>
      <c r="O134" s="154"/>
      <c r="P134" s="154"/>
      <c r="Q134" s="154"/>
      <c r="R134" s="154"/>
      <c r="S134" s="154"/>
      <c r="T134" s="154"/>
      <c r="U134" s="154"/>
      <c r="V134" s="154"/>
      <c r="W134" s="154"/>
      <c r="X134" s="154"/>
      <c r="Y134" s="154"/>
      <c r="Z134" s="154"/>
    </row>
    <row r="135" ht="11.25" customHeight="1">
      <c r="A135" s="154"/>
      <c r="B135" s="154"/>
      <c r="C135" s="154"/>
      <c r="D135" s="154"/>
      <c r="E135" s="154"/>
      <c r="F135" s="154"/>
      <c r="G135" s="154"/>
      <c r="H135" s="154"/>
      <c r="I135" s="154"/>
      <c r="J135" s="154"/>
      <c r="K135" s="154"/>
      <c r="L135" s="154"/>
      <c r="M135" s="154"/>
      <c r="N135" s="154"/>
      <c r="O135" s="154"/>
      <c r="P135" s="154"/>
      <c r="Q135" s="154"/>
      <c r="R135" s="154"/>
      <c r="S135" s="154"/>
      <c r="T135" s="154"/>
      <c r="U135" s="154"/>
      <c r="V135" s="154"/>
      <c r="W135" s="154"/>
      <c r="X135" s="154"/>
      <c r="Y135" s="154"/>
      <c r="Z135" s="154"/>
    </row>
    <row r="136" ht="11.25" customHeight="1">
      <c r="A136" s="154"/>
      <c r="B136" s="154"/>
      <c r="C136" s="154"/>
      <c r="D136" s="154"/>
      <c r="E136" s="154"/>
      <c r="F136" s="154"/>
      <c r="G136" s="154"/>
      <c r="H136" s="154"/>
      <c r="I136" s="154"/>
      <c r="J136" s="154"/>
      <c r="K136" s="154"/>
      <c r="L136" s="154"/>
      <c r="M136" s="154"/>
      <c r="N136" s="154"/>
      <c r="O136" s="154"/>
      <c r="P136" s="154"/>
      <c r="Q136" s="154"/>
      <c r="R136" s="154"/>
      <c r="S136" s="154"/>
      <c r="T136" s="154"/>
      <c r="U136" s="154"/>
      <c r="V136" s="154"/>
      <c r="W136" s="154"/>
      <c r="X136" s="154"/>
      <c r="Y136" s="154"/>
      <c r="Z136" s="154"/>
    </row>
    <row r="137" ht="11.25" customHeight="1">
      <c r="A137" s="154"/>
      <c r="B137" s="154"/>
      <c r="C137" s="154"/>
      <c r="D137" s="154"/>
      <c r="E137" s="154"/>
      <c r="F137" s="154"/>
      <c r="G137" s="154"/>
      <c r="H137" s="154"/>
      <c r="I137" s="154"/>
      <c r="J137" s="154"/>
      <c r="K137" s="154"/>
      <c r="L137" s="154"/>
      <c r="M137" s="154"/>
      <c r="N137" s="154"/>
      <c r="O137" s="154"/>
      <c r="P137" s="154"/>
      <c r="Q137" s="154"/>
      <c r="R137" s="154"/>
      <c r="S137" s="154"/>
      <c r="T137" s="154"/>
      <c r="U137" s="154"/>
      <c r="V137" s="154"/>
      <c r="W137" s="154"/>
      <c r="X137" s="154"/>
      <c r="Y137" s="154"/>
      <c r="Z137" s="154"/>
    </row>
    <row r="138" ht="11.25" customHeight="1">
      <c r="A138" s="154"/>
      <c r="B138" s="154"/>
      <c r="C138" s="154"/>
      <c r="D138" s="154"/>
      <c r="E138" s="154"/>
      <c r="F138" s="154"/>
      <c r="G138" s="154"/>
      <c r="H138" s="154"/>
      <c r="I138" s="154"/>
      <c r="J138" s="154"/>
      <c r="K138" s="154"/>
      <c r="L138" s="154"/>
      <c r="M138" s="154"/>
      <c r="N138" s="154"/>
      <c r="O138" s="154"/>
      <c r="P138" s="154"/>
      <c r="Q138" s="154"/>
      <c r="R138" s="154"/>
      <c r="S138" s="154"/>
      <c r="T138" s="154"/>
      <c r="U138" s="154"/>
      <c r="V138" s="154"/>
      <c r="W138" s="154"/>
      <c r="X138" s="154"/>
      <c r="Y138" s="154"/>
      <c r="Z138" s="154"/>
    </row>
    <row r="139" ht="11.25" customHeight="1">
      <c r="A139" s="154"/>
      <c r="B139" s="154"/>
      <c r="C139" s="154"/>
      <c r="D139" s="154"/>
      <c r="E139" s="154"/>
      <c r="F139" s="154"/>
      <c r="G139" s="154"/>
      <c r="H139" s="154"/>
      <c r="I139" s="154"/>
      <c r="J139" s="154"/>
      <c r="K139" s="154"/>
      <c r="L139" s="154"/>
      <c r="M139" s="154"/>
      <c r="N139" s="154"/>
      <c r="O139" s="154"/>
      <c r="P139" s="154"/>
      <c r="Q139" s="154"/>
      <c r="R139" s="154"/>
      <c r="S139" s="154"/>
      <c r="T139" s="154"/>
      <c r="U139" s="154"/>
      <c r="V139" s="154"/>
      <c r="W139" s="154"/>
      <c r="X139" s="154"/>
      <c r="Y139" s="154"/>
      <c r="Z139" s="154"/>
    </row>
    <row r="140" ht="11.25" customHeight="1">
      <c r="A140" s="154"/>
      <c r="B140" s="154"/>
      <c r="C140" s="154"/>
      <c r="D140" s="154"/>
      <c r="E140" s="154"/>
      <c r="F140" s="154"/>
      <c r="G140" s="154"/>
      <c r="H140" s="154"/>
      <c r="I140" s="154"/>
      <c r="J140" s="154"/>
      <c r="K140" s="154"/>
      <c r="L140" s="154"/>
      <c r="M140" s="154"/>
      <c r="N140" s="154"/>
      <c r="O140" s="154"/>
      <c r="P140" s="154"/>
      <c r="Q140" s="154"/>
      <c r="R140" s="154"/>
      <c r="S140" s="154"/>
      <c r="T140" s="154"/>
      <c r="U140" s="154"/>
      <c r="V140" s="154"/>
      <c r="W140" s="154"/>
      <c r="X140" s="154"/>
      <c r="Y140" s="154"/>
      <c r="Z140" s="154"/>
    </row>
    <row r="141" ht="11.25" customHeight="1">
      <c r="A141" s="154"/>
      <c r="B141" s="154"/>
      <c r="C141" s="154"/>
      <c r="D141" s="154"/>
      <c r="E141" s="154"/>
      <c r="F141" s="154"/>
      <c r="G141" s="154"/>
      <c r="H141" s="154"/>
      <c r="I141" s="154"/>
      <c r="J141" s="154"/>
      <c r="K141" s="154"/>
      <c r="L141" s="154"/>
      <c r="M141" s="154"/>
      <c r="N141" s="154"/>
      <c r="O141" s="154"/>
      <c r="P141" s="154"/>
      <c r="Q141" s="154"/>
      <c r="R141" s="154"/>
      <c r="S141" s="154"/>
      <c r="T141" s="154"/>
      <c r="U141" s="154"/>
      <c r="V141" s="154"/>
      <c r="W141" s="154"/>
      <c r="X141" s="154"/>
      <c r="Y141" s="154"/>
      <c r="Z141" s="154"/>
    </row>
    <row r="142" ht="11.25" customHeight="1">
      <c r="A142" s="154"/>
      <c r="B142" s="154"/>
      <c r="C142" s="154"/>
      <c r="D142" s="154"/>
      <c r="E142" s="154"/>
      <c r="F142" s="154"/>
      <c r="G142" s="154"/>
      <c r="H142" s="154"/>
      <c r="I142" s="154"/>
      <c r="J142" s="154"/>
      <c r="K142" s="154"/>
      <c r="L142" s="154"/>
      <c r="M142" s="154"/>
      <c r="N142" s="154"/>
      <c r="O142" s="154"/>
      <c r="P142" s="154"/>
      <c r="Q142" s="154"/>
      <c r="R142" s="154"/>
      <c r="S142" s="154"/>
      <c r="T142" s="154"/>
      <c r="U142" s="154"/>
      <c r="V142" s="154"/>
      <c r="W142" s="154"/>
      <c r="X142" s="154"/>
      <c r="Y142" s="154"/>
      <c r="Z142" s="154"/>
    </row>
    <row r="143" ht="11.25" customHeight="1">
      <c r="A143" s="154"/>
      <c r="B143" s="154"/>
      <c r="C143" s="154"/>
      <c r="D143" s="154"/>
      <c r="E143" s="154"/>
      <c r="F143" s="154"/>
      <c r="G143" s="154"/>
      <c r="H143" s="154"/>
      <c r="I143" s="154"/>
      <c r="J143" s="154"/>
      <c r="K143" s="154"/>
      <c r="L143" s="154"/>
      <c r="M143" s="154"/>
      <c r="N143" s="154"/>
      <c r="O143" s="154"/>
      <c r="P143" s="154"/>
      <c r="Q143" s="154"/>
      <c r="R143" s="154"/>
      <c r="S143" s="154"/>
      <c r="T143" s="154"/>
      <c r="U143" s="154"/>
      <c r="V143" s="154"/>
      <c r="W143" s="154"/>
      <c r="X143" s="154"/>
      <c r="Y143" s="154"/>
      <c r="Z143" s="154"/>
    </row>
    <row r="144" ht="11.25" customHeight="1">
      <c r="A144" s="154"/>
      <c r="B144" s="154"/>
      <c r="C144" s="154"/>
      <c r="D144" s="154"/>
      <c r="E144" s="154"/>
      <c r="F144" s="154"/>
      <c r="G144" s="154"/>
      <c r="H144" s="154"/>
      <c r="I144" s="154"/>
      <c r="J144" s="154"/>
      <c r="K144" s="154"/>
      <c r="L144" s="154"/>
      <c r="M144" s="154"/>
      <c r="N144" s="154"/>
      <c r="O144" s="154"/>
      <c r="P144" s="154"/>
      <c r="Q144" s="154"/>
      <c r="R144" s="154"/>
      <c r="S144" s="154"/>
      <c r="T144" s="154"/>
      <c r="U144" s="154"/>
      <c r="V144" s="154"/>
      <c r="W144" s="154"/>
      <c r="X144" s="154"/>
      <c r="Y144" s="154"/>
      <c r="Z144" s="154"/>
    </row>
    <row r="145" ht="11.25" customHeight="1">
      <c r="A145" s="154"/>
      <c r="B145" s="154"/>
      <c r="C145" s="154"/>
      <c r="D145" s="154"/>
      <c r="E145" s="154"/>
      <c r="F145" s="154"/>
      <c r="G145" s="154"/>
      <c r="H145" s="154"/>
      <c r="I145" s="154"/>
      <c r="J145" s="154"/>
      <c r="K145" s="154"/>
      <c r="L145" s="154"/>
      <c r="M145" s="154"/>
      <c r="N145" s="154"/>
      <c r="O145" s="154"/>
      <c r="P145" s="154"/>
      <c r="Q145" s="154"/>
      <c r="R145" s="154"/>
      <c r="S145" s="154"/>
      <c r="T145" s="154"/>
      <c r="U145" s="154"/>
      <c r="V145" s="154"/>
      <c r="W145" s="154"/>
      <c r="X145" s="154"/>
      <c r="Y145" s="154"/>
      <c r="Z145" s="154"/>
    </row>
    <row r="146" ht="11.25" customHeight="1">
      <c r="A146" s="154"/>
      <c r="B146" s="154"/>
      <c r="C146" s="154"/>
      <c r="D146" s="154"/>
      <c r="E146" s="154"/>
      <c r="F146" s="154"/>
      <c r="G146" s="154"/>
      <c r="H146" s="154"/>
      <c r="I146" s="154"/>
      <c r="J146" s="154"/>
      <c r="K146" s="154"/>
      <c r="L146" s="154"/>
      <c r="M146" s="154"/>
      <c r="N146" s="154"/>
      <c r="O146" s="154"/>
      <c r="P146" s="154"/>
      <c r="Q146" s="154"/>
      <c r="R146" s="154"/>
      <c r="S146" s="154"/>
      <c r="T146" s="154"/>
      <c r="U146" s="154"/>
      <c r="V146" s="154"/>
      <c r="W146" s="154"/>
      <c r="X146" s="154"/>
      <c r="Y146" s="154"/>
      <c r="Z146" s="154"/>
    </row>
    <row r="147" ht="11.25" customHeight="1">
      <c r="A147" s="154"/>
      <c r="B147" s="154"/>
      <c r="C147" s="154"/>
      <c r="D147" s="154"/>
      <c r="E147" s="154"/>
      <c r="F147" s="154"/>
      <c r="G147" s="154"/>
      <c r="H147" s="154"/>
      <c r="I147" s="154"/>
      <c r="J147" s="154"/>
      <c r="K147" s="154"/>
      <c r="L147" s="154"/>
      <c r="M147" s="154"/>
      <c r="N147" s="154"/>
      <c r="O147" s="154"/>
      <c r="P147" s="154"/>
      <c r="Q147" s="154"/>
      <c r="R147" s="154"/>
      <c r="S147" s="154"/>
      <c r="T147" s="154"/>
      <c r="U147" s="154"/>
      <c r="V147" s="154"/>
      <c r="W147" s="154"/>
      <c r="X147" s="154"/>
      <c r="Y147" s="154"/>
      <c r="Z147" s="154"/>
    </row>
    <row r="148" ht="11.25" customHeight="1">
      <c r="A148" s="154"/>
      <c r="B148" s="154"/>
      <c r="C148" s="154"/>
      <c r="D148" s="154"/>
      <c r="E148" s="154"/>
      <c r="F148" s="154"/>
      <c r="G148" s="154"/>
      <c r="H148" s="154"/>
      <c r="I148" s="154"/>
      <c r="J148" s="154"/>
      <c r="K148" s="154"/>
      <c r="L148" s="154"/>
      <c r="M148" s="154"/>
      <c r="N148" s="154"/>
      <c r="O148" s="154"/>
      <c r="P148" s="154"/>
      <c r="Q148" s="154"/>
      <c r="R148" s="154"/>
      <c r="S148" s="154"/>
      <c r="T148" s="154"/>
      <c r="U148" s="154"/>
      <c r="V148" s="154"/>
      <c r="W148" s="154"/>
      <c r="X148" s="154"/>
      <c r="Y148" s="154"/>
      <c r="Z148" s="154"/>
    </row>
    <row r="149" ht="11.25" customHeight="1">
      <c r="A149" s="154"/>
      <c r="B149" s="154"/>
      <c r="C149" s="154"/>
      <c r="D149" s="154"/>
      <c r="E149" s="154"/>
      <c r="F149" s="154"/>
      <c r="G149" s="154"/>
      <c r="H149" s="154"/>
      <c r="I149" s="154"/>
      <c r="J149" s="154"/>
      <c r="K149" s="154"/>
      <c r="L149" s="154"/>
      <c r="M149" s="154"/>
      <c r="N149" s="154"/>
      <c r="O149" s="154"/>
      <c r="P149" s="154"/>
      <c r="Q149" s="154"/>
      <c r="R149" s="154"/>
      <c r="S149" s="154"/>
      <c r="T149" s="154"/>
      <c r="U149" s="154"/>
      <c r="V149" s="154"/>
      <c r="W149" s="154"/>
      <c r="X149" s="154"/>
      <c r="Y149" s="154"/>
      <c r="Z149" s="154"/>
    </row>
    <row r="150" ht="11.25" customHeight="1">
      <c r="A150" s="154"/>
      <c r="B150" s="154"/>
      <c r="C150" s="154"/>
      <c r="D150" s="154"/>
      <c r="E150" s="154"/>
      <c r="F150" s="154"/>
      <c r="G150" s="154"/>
      <c r="H150" s="154"/>
      <c r="I150" s="154"/>
      <c r="J150" s="154"/>
      <c r="K150" s="154"/>
      <c r="L150" s="154"/>
      <c r="M150" s="154"/>
      <c r="N150" s="154"/>
      <c r="O150" s="154"/>
      <c r="P150" s="154"/>
      <c r="Q150" s="154"/>
      <c r="R150" s="154"/>
      <c r="S150" s="154"/>
      <c r="T150" s="154"/>
      <c r="U150" s="154"/>
      <c r="V150" s="154"/>
      <c r="W150" s="154"/>
      <c r="X150" s="154"/>
      <c r="Y150" s="154"/>
      <c r="Z150" s="154"/>
    </row>
    <row r="151" ht="11.25" customHeight="1">
      <c r="A151" s="154"/>
      <c r="B151" s="154"/>
      <c r="C151" s="154"/>
      <c r="D151" s="154"/>
      <c r="E151" s="154"/>
      <c r="F151" s="154"/>
      <c r="G151" s="154"/>
      <c r="H151" s="154"/>
      <c r="I151" s="154"/>
      <c r="J151" s="154"/>
      <c r="K151" s="154"/>
      <c r="L151" s="154"/>
      <c r="M151" s="154"/>
      <c r="N151" s="154"/>
      <c r="O151" s="154"/>
      <c r="P151" s="154"/>
      <c r="Q151" s="154"/>
      <c r="R151" s="154"/>
      <c r="S151" s="154"/>
      <c r="T151" s="154"/>
      <c r="U151" s="154"/>
      <c r="V151" s="154"/>
      <c r="W151" s="154"/>
      <c r="X151" s="154"/>
      <c r="Y151" s="154"/>
      <c r="Z151" s="154"/>
    </row>
    <row r="152" ht="11.25" customHeight="1">
      <c r="A152" s="154"/>
      <c r="B152" s="154"/>
      <c r="C152" s="154"/>
      <c r="D152" s="154"/>
      <c r="E152" s="154"/>
      <c r="F152" s="154"/>
      <c r="G152" s="154"/>
      <c r="H152" s="154"/>
      <c r="I152" s="154"/>
      <c r="J152" s="154"/>
      <c r="K152" s="154"/>
      <c r="L152" s="154"/>
      <c r="M152" s="154"/>
      <c r="N152" s="154"/>
      <c r="O152" s="154"/>
      <c r="P152" s="154"/>
      <c r="Q152" s="154"/>
      <c r="R152" s="154"/>
      <c r="S152" s="154"/>
      <c r="T152" s="154"/>
      <c r="U152" s="154"/>
      <c r="V152" s="154"/>
      <c r="W152" s="154"/>
      <c r="X152" s="154"/>
      <c r="Y152" s="154"/>
      <c r="Z152" s="154"/>
    </row>
    <row r="153" ht="11.25" customHeight="1">
      <c r="A153" s="154"/>
      <c r="B153" s="154"/>
      <c r="C153" s="154"/>
      <c r="D153" s="154"/>
      <c r="E153" s="154"/>
      <c r="F153" s="154"/>
      <c r="G153" s="154"/>
      <c r="H153" s="154"/>
      <c r="I153" s="154"/>
      <c r="J153" s="154"/>
      <c r="K153" s="154"/>
      <c r="L153" s="154"/>
      <c r="M153" s="154"/>
      <c r="N153" s="154"/>
      <c r="O153" s="154"/>
      <c r="P153" s="154"/>
      <c r="Q153" s="154"/>
      <c r="R153" s="154"/>
      <c r="S153" s="154"/>
      <c r="T153" s="154"/>
      <c r="U153" s="154"/>
      <c r="V153" s="154"/>
      <c r="W153" s="154"/>
      <c r="X153" s="154"/>
      <c r="Y153" s="154"/>
      <c r="Z153" s="154"/>
    </row>
    <row r="154" ht="11.25" customHeight="1">
      <c r="A154" s="154"/>
      <c r="B154" s="154"/>
      <c r="C154" s="154"/>
      <c r="D154" s="154"/>
      <c r="E154" s="154"/>
      <c r="F154" s="154"/>
      <c r="G154" s="154"/>
      <c r="H154" s="154"/>
      <c r="I154" s="154"/>
      <c r="J154" s="154"/>
      <c r="K154" s="154"/>
      <c r="L154" s="154"/>
      <c r="M154" s="154"/>
      <c r="N154" s="154"/>
      <c r="O154" s="154"/>
      <c r="P154" s="154"/>
      <c r="Q154" s="154"/>
      <c r="R154" s="154"/>
      <c r="S154" s="154"/>
      <c r="T154" s="154"/>
      <c r="U154" s="154"/>
      <c r="V154" s="154"/>
      <c r="W154" s="154"/>
      <c r="X154" s="154"/>
      <c r="Y154" s="154"/>
      <c r="Z154" s="154"/>
    </row>
    <row r="155" ht="11.25" customHeight="1">
      <c r="A155" s="154"/>
      <c r="B155" s="154"/>
      <c r="C155" s="154"/>
      <c r="D155" s="154"/>
      <c r="E155" s="154"/>
      <c r="F155" s="154"/>
      <c r="G155" s="154"/>
      <c r="H155" s="154"/>
      <c r="I155" s="154"/>
      <c r="J155" s="154"/>
      <c r="K155" s="154"/>
      <c r="L155" s="154"/>
      <c r="M155" s="154"/>
      <c r="N155" s="154"/>
      <c r="O155" s="154"/>
      <c r="P155" s="154"/>
      <c r="Q155" s="154"/>
      <c r="R155" s="154"/>
      <c r="S155" s="154"/>
      <c r="T155" s="154"/>
      <c r="U155" s="154"/>
      <c r="V155" s="154"/>
      <c r="W155" s="154"/>
      <c r="X155" s="154"/>
      <c r="Y155" s="154"/>
      <c r="Z155" s="154"/>
    </row>
    <row r="156" ht="11.25" customHeight="1">
      <c r="A156" s="154"/>
      <c r="B156" s="154"/>
      <c r="C156" s="154"/>
      <c r="D156" s="154"/>
      <c r="E156" s="154"/>
      <c r="F156" s="154"/>
      <c r="G156" s="154"/>
      <c r="H156" s="154"/>
      <c r="I156" s="154"/>
      <c r="J156" s="154"/>
      <c r="K156" s="154"/>
      <c r="L156" s="154"/>
      <c r="M156" s="154"/>
      <c r="N156" s="154"/>
      <c r="O156" s="154"/>
      <c r="P156" s="154"/>
      <c r="Q156" s="154"/>
      <c r="R156" s="154"/>
      <c r="S156" s="154"/>
      <c r="T156" s="154"/>
      <c r="U156" s="154"/>
      <c r="V156" s="154"/>
      <c r="W156" s="154"/>
      <c r="X156" s="154"/>
      <c r="Y156" s="154"/>
      <c r="Z156" s="154"/>
    </row>
    <row r="157" ht="11.25" customHeight="1">
      <c r="A157" s="154"/>
      <c r="B157" s="154"/>
      <c r="C157" s="154"/>
      <c r="D157" s="154"/>
      <c r="E157" s="154"/>
      <c r="F157" s="154"/>
      <c r="G157" s="154"/>
      <c r="H157" s="154"/>
      <c r="I157" s="154"/>
      <c r="J157" s="154"/>
      <c r="K157" s="154"/>
      <c r="L157" s="154"/>
      <c r="M157" s="154"/>
      <c r="N157" s="154"/>
      <c r="O157" s="154"/>
      <c r="P157" s="154"/>
      <c r="Q157" s="154"/>
      <c r="R157" s="154"/>
      <c r="S157" s="154"/>
      <c r="T157" s="154"/>
      <c r="U157" s="154"/>
      <c r="V157" s="154"/>
      <c r="W157" s="154"/>
      <c r="X157" s="154"/>
      <c r="Y157" s="154"/>
      <c r="Z157" s="154"/>
    </row>
    <row r="158" ht="11.25" customHeight="1">
      <c r="A158" s="154"/>
      <c r="B158" s="154"/>
      <c r="C158" s="154"/>
      <c r="D158" s="154"/>
      <c r="E158" s="154"/>
      <c r="F158" s="154"/>
      <c r="G158" s="154"/>
      <c r="H158" s="154"/>
      <c r="I158" s="154"/>
      <c r="J158" s="154"/>
      <c r="K158" s="154"/>
      <c r="L158" s="154"/>
      <c r="M158" s="154"/>
      <c r="N158" s="154"/>
      <c r="O158" s="154"/>
      <c r="P158" s="154"/>
      <c r="Q158" s="154"/>
      <c r="R158" s="154"/>
      <c r="S158" s="154"/>
      <c r="T158" s="154"/>
      <c r="U158" s="154"/>
      <c r="V158" s="154"/>
      <c r="W158" s="154"/>
      <c r="X158" s="154"/>
      <c r="Y158" s="154"/>
      <c r="Z158" s="154"/>
    </row>
    <row r="159" ht="11.25" customHeight="1">
      <c r="A159" s="154"/>
      <c r="B159" s="154"/>
      <c r="C159" s="154"/>
      <c r="D159" s="154"/>
      <c r="E159" s="154"/>
      <c r="F159" s="154"/>
      <c r="G159" s="154"/>
      <c r="H159" s="154"/>
      <c r="I159" s="154"/>
      <c r="J159" s="154"/>
      <c r="K159" s="154"/>
      <c r="L159" s="154"/>
      <c r="M159" s="154"/>
      <c r="N159" s="154"/>
      <c r="O159" s="154"/>
      <c r="P159" s="154"/>
      <c r="Q159" s="154"/>
      <c r="R159" s="154"/>
      <c r="S159" s="154"/>
      <c r="T159" s="154"/>
      <c r="U159" s="154"/>
      <c r="V159" s="154"/>
      <c r="W159" s="154"/>
      <c r="X159" s="154"/>
      <c r="Y159" s="154"/>
      <c r="Z159" s="154"/>
    </row>
    <row r="160" ht="11.25" customHeight="1">
      <c r="A160" s="154"/>
      <c r="B160" s="154"/>
      <c r="C160" s="154"/>
      <c r="D160" s="154"/>
      <c r="E160" s="154"/>
      <c r="F160" s="154"/>
      <c r="G160" s="154"/>
      <c r="H160" s="154"/>
      <c r="I160" s="154"/>
      <c r="J160" s="154"/>
      <c r="K160" s="154"/>
      <c r="L160" s="154"/>
      <c r="M160" s="154"/>
      <c r="N160" s="154"/>
      <c r="O160" s="154"/>
      <c r="P160" s="154"/>
      <c r="Q160" s="154"/>
      <c r="R160" s="154"/>
      <c r="S160" s="154"/>
      <c r="T160" s="154"/>
      <c r="U160" s="154"/>
      <c r="V160" s="154"/>
      <c r="W160" s="154"/>
      <c r="X160" s="154"/>
      <c r="Y160" s="154"/>
      <c r="Z160" s="154"/>
    </row>
    <row r="161" ht="11.25" customHeight="1">
      <c r="A161" s="154"/>
      <c r="B161" s="154"/>
      <c r="C161" s="154"/>
      <c r="D161" s="154"/>
      <c r="E161" s="154"/>
      <c r="F161" s="154"/>
      <c r="G161" s="154"/>
      <c r="H161" s="154"/>
      <c r="I161" s="154"/>
      <c r="J161" s="154"/>
      <c r="K161" s="154"/>
      <c r="L161" s="154"/>
      <c r="M161" s="154"/>
      <c r="N161" s="154"/>
      <c r="O161" s="154"/>
      <c r="P161" s="154"/>
      <c r="Q161" s="154"/>
      <c r="R161" s="154"/>
      <c r="S161" s="154"/>
      <c r="T161" s="154"/>
      <c r="U161" s="154"/>
      <c r="V161" s="154"/>
      <c r="W161" s="154"/>
      <c r="X161" s="154"/>
      <c r="Y161" s="154"/>
      <c r="Z161" s="154"/>
    </row>
    <row r="162" ht="11.25" customHeight="1">
      <c r="A162" s="154"/>
      <c r="B162" s="154"/>
      <c r="C162" s="154"/>
      <c r="D162" s="154"/>
      <c r="E162" s="154"/>
      <c r="F162" s="154"/>
      <c r="G162" s="154"/>
      <c r="H162" s="154"/>
      <c r="I162" s="154"/>
      <c r="J162" s="154"/>
      <c r="K162" s="154"/>
      <c r="L162" s="154"/>
      <c r="M162" s="154"/>
      <c r="N162" s="154"/>
      <c r="O162" s="154"/>
      <c r="P162" s="154"/>
      <c r="Q162" s="154"/>
      <c r="R162" s="154"/>
      <c r="S162" s="154"/>
      <c r="T162" s="154"/>
      <c r="U162" s="154"/>
      <c r="V162" s="154"/>
      <c r="W162" s="154"/>
      <c r="X162" s="154"/>
      <c r="Y162" s="154"/>
      <c r="Z162" s="154"/>
    </row>
    <row r="163" ht="11.25" customHeight="1">
      <c r="A163" s="154"/>
      <c r="B163" s="154"/>
      <c r="C163" s="154"/>
      <c r="D163" s="154"/>
      <c r="E163" s="154"/>
      <c r="F163" s="154"/>
      <c r="G163" s="154"/>
      <c r="H163" s="154"/>
      <c r="I163" s="154"/>
      <c r="J163" s="154"/>
      <c r="K163" s="154"/>
      <c r="L163" s="154"/>
      <c r="M163" s="154"/>
      <c r="N163" s="154"/>
      <c r="O163" s="154"/>
      <c r="P163" s="154"/>
      <c r="Q163" s="154"/>
      <c r="R163" s="154"/>
      <c r="S163" s="154"/>
      <c r="T163" s="154"/>
      <c r="U163" s="154"/>
      <c r="V163" s="154"/>
      <c r="W163" s="154"/>
      <c r="X163" s="154"/>
      <c r="Y163" s="154"/>
      <c r="Z163" s="154"/>
    </row>
    <row r="164" ht="11.25" customHeight="1">
      <c r="A164" s="154"/>
      <c r="B164" s="154"/>
      <c r="C164" s="154"/>
      <c r="D164" s="154"/>
      <c r="E164" s="154"/>
      <c r="F164" s="154"/>
      <c r="G164" s="154"/>
      <c r="H164" s="154"/>
      <c r="I164" s="154"/>
      <c r="J164" s="154"/>
      <c r="K164" s="154"/>
      <c r="L164" s="154"/>
      <c r="M164" s="154"/>
      <c r="N164" s="154"/>
      <c r="O164" s="154"/>
      <c r="P164" s="154"/>
      <c r="Q164" s="154"/>
      <c r="R164" s="154"/>
      <c r="S164" s="154"/>
      <c r="T164" s="154"/>
      <c r="U164" s="154"/>
      <c r="V164" s="154"/>
      <c r="W164" s="154"/>
      <c r="X164" s="154"/>
      <c r="Y164" s="154"/>
      <c r="Z164" s="154"/>
    </row>
    <row r="165" ht="11.25" customHeight="1">
      <c r="A165" s="154"/>
      <c r="B165" s="154"/>
      <c r="C165" s="154"/>
      <c r="D165" s="154"/>
      <c r="E165" s="154"/>
      <c r="F165" s="154"/>
      <c r="G165" s="154"/>
      <c r="H165" s="154"/>
      <c r="I165" s="154"/>
      <c r="J165" s="154"/>
      <c r="K165" s="154"/>
      <c r="L165" s="154"/>
      <c r="M165" s="154"/>
      <c r="N165" s="154"/>
      <c r="O165" s="154"/>
      <c r="P165" s="154"/>
      <c r="Q165" s="154"/>
      <c r="R165" s="154"/>
      <c r="S165" s="154"/>
      <c r="T165" s="154"/>
      <c r="U165" s="154"/>
      <c r="V165" s="154"/>
      <c r="W165" s="154"/>
      <c r="X165" s="154"/>
      <c r="Y165" s="154"/>
      <c r="Z165" s="154"/>
    </row>
    <row r="166" ht="11.25" customHeight="1">
      <c r="A166" s="154"/>
      <c r="B166" s="154"/>
      <c r="C166" s="154"/>
      <c r="D166" s="154"/>
      <c r="E166" s="154"/>
      <c r="F166" s="154"/>
      <c r="G166" s="154"/>
      <c r="H166" s="154"/>
      <c r="I166" s="154"/>
      <c r="J166" s="154"/>
      <c r="K166" s="154"/>
      <c r="L166" s="154"/>
      <c r="M166" s="154"/>
      <c r="N166" s="154"/>
      <c r="O166" s="154"/>
      <c r="P166" s="154"/>
      <c r="Q166" s="154"/>
      <c r="R166" s="154"/>
      <c r="S166" s="154"/>
      <c r="T166" s="154"/>
      <c r="U166" s="154"/>
      <c r="V166" s="154"/>
      <c r="W166" s="154"/>
      <c r="X166" s="154"/>
      <c r="Y166" s="154"/>
      <c r="Z166" s="154"/>
    </row>
    <row r="167" ht="11.25" customHeight="1">
      <c r="A167" s="154"/>
      <c r="B167" s="154"/>
      <c r="C167" s="154"/>
      <c r="D167" s="154"/>
      <c r="E167" s="154"/>
      <c r="F167" s="154"/>
      <c r="G167" s="154"/>
      <c r="H167" s="154"/>
      <c r="I167" s="154"/>
      <c r="J167" s="154"/>
      <c r="K167" s="154"/>
      <c r="L167" s="154"/>
      <c r="M167" s="154"/>
      <c r="N167" s="154"/>
      <c r="O167" s="154"/>
      <c r="P167" s="154"/>
      <c r="Q167" s="154"/>
      <c r="R167" s="154"/>
      <c r="S167" s="154"/>
      <c r="T167" s="154"/>
      <c r="U167" s="154"/>
      <c r="V167" s="154"/>
      <c r="W167" s="154"/>
      <c r="X167" s="154"/>
      <c r="Y167" s="154"/>
      <c r="Z167" s="154"/>
    </row>
    <row r="168" ht="11.25" customHeight="1">
      <c r="A168" s="154"/>
      <c r="B168" s="154"/>
      <c r="C168" s="154"/>
      <c r="D168" s="154"/>
      <c r="E168" s="154"/>
      <c r="F168" s="154"/>
      <c r="G168" s="154"/>
      <c r="H168" s="154"/>
      <c r="I168" s="154"/>
      <c r="J168" s="154"/>
      <c r="K168" s="154"/>
      <c r="L168" s="154"/>
      <c r="M168" s="154"/>
      <c r="N168" s="154"/>
      <c r="O168" s="154"/>
      <c r="P168" s="154"/>
      <c r="Q168" s="154"/>
      <c r="R168" s="154"/>
      <c r="S168" s="154"/>
      <c r="T168" s="154"/>
      <c r="U168" s="154"/>
      <c r="V168" s="154"/>
      <c r="W168" s="154"/>
      <c r="X168" s="154"/>
      <c r="Y168" s="154"/>
      <c r="Z168" s="154"/>
    </row>
    <row r="169" ht="11.25" customHeight="1">
      <c r="A169" s="154"/>
      <c r="B169" s="154"/>
      <c r="C169" s="154"/>
      <c r="D169" s="154"/>
      <c r="E169" s="154"/>
      <c r="F169" s="154"/>
      <c r="G169" s="154"/>
      <c r="H169" s="154"/>
      <c r="I169" s="154"/>
      <c r="J169" s="154"/>
      <c r="K169" s="154"/>
      <c r="L169" s="154"/>
      <c r="M169" s="154"/>
      <c r="N169" s="154"/>
      <c r="O169" s="154"/>
      <c r="P169" s="154"/>
      <c r="Q169" s="154"/>
      <c r="R169" s="154"/>
      <c r="S169" s="154"/>
      <c r="T169" s="154"/>
      <c r="U169" s="154"/>
      <c r="V169" s="154"/>
      <c r="W169" s="154"/>
      <c r="X169" s="154"/>
      <c r="Y169" s="154"/>
      <c r="Z169" s="154"/>
    </row>
    <row r="170" ht="11.25" customHeight="1">
      <c r="A170" s="154"/>
      <c r="B170" s="154"/>
      <c r="C170" s="154"/>
      <c r="D170" s="154"/>
      <c r="E170" s="154"/>
      <c r="F170" s="154"/>
      <c r="G170" s="154"/>
      <c r="H170" s="154"/>
      <c r="I170" s="154"/>
      <c r="J170" s="154"/>
      <c r="K170" s="154"/>
      <c r="L170" s="154"/>
      <c r="M170" s="154"/>
      <c r="N170" s="154"/>
      <c r="O170" s="154"/>
      <c r="P170" s="154"/>
      <c r="Q170" s="154"/>
      <c r="R170" s="154"/>
      <c r="S170" s="154"/>
      <c r="T170" s="154"/>
      <c r="U170" s="154"/>
      <c r="V170" s="154"/>
      <c r="W170" s="154"/>
      <c r="X170" s="154"/>
      <c r="Y170" s="154"/>
      <c r="Z170" s="154"/>
    </row>
    <row r="171" ht="11.25" customHeight="1">
      <c r="A171" s="154"/>
      <c r="B171" s="154"/>
      <c r="C171" s="154"/>
      <c r="D171" s="154"/>
      <c r="E171" s="154"/>
      <c r="F171" s="154"/>
      <c r="G171" s="154"/>
      <c r="H171" s="154"/>
      <c r="I171" s="154"/>
      <c r="J171" s="154"/>
      <c r="K171" s="154"/>
      <c r="L171" s="154"/>
      <c r="M171" s="154"/>
      <c r="N171" s="154"/>
      <c r="O171" s="154"/>
      <c r="P171" s="154"/>
      <c r="Q171" s="154"/>
      <c r="R171" s="154"/>
      <c r="S171" s="154"/>
      <c r="T171" s="154"/>
      <c r="U171" s="154"/>
      <c r="V171" s="154"/>
      <c r="W171" s="154"/>
      <c r="X171" s="154"/>
      <c r="Y171" s="154"/>
      <c r="Z171" s="154"/>
    </row>
    <row r="172" ht="11.25" customHeight="1">
      <c r="A172" s="154"/>
      <c r="B172" s="154"/>
      <c r="C172" s="154"/>
      <c r="D172" s="154"/>
      <c r="E172" s="154"/>
      <c r="F172" s="154"/>
      <c r="G172" s="154"/>
      <c r="H172" s="154"/>
      <c r="I172" s="154"/>
      <c r="J172" s="154"/>
      <c r="K172" s="154"/>
      <c r="L172" s="154"/>
      <c r="M172" s="154"/>
      <c r="N172" s="154"/>
      <c r="O172" s="154"/>
      <c r="P172" s="154"/>
      <c r="Q172" s="154"/>
      <c r="R172" s="154"/>
      <c r="S172" s="154"/>
      <c r="T172" s="154"/>
      <c r="U172" s="154"/>
      <c r="V172" s="154"/>
      <c r="W172" s="154"/>
      <c r="X172" s="154"/>
      <c r="Y172" s="154"/>
      <c r="Z172" s="154"/>
    </row>
    <row r="173" ht="11.25" customHeight="1">
      <c r="A173" s="154"/>
      <c r="B173" s="154"/>
      <c r="C173" s="154"/>
      <c r="D173" s="154"/>
      <c r="E173" s="154"/>
      <c r="F173" s="154"/>
      <c r="G173" s="154"/>
      <c r="H173" s="154"/>
      <c r="I173" s="154"/>
      <c r="J173" s="154"/>
      <c r="K173" s="154"/>
      <c r="L173" s="154"/>
      <c r="M173" s="154"/>
      <c r="N173" s="154"/>
      <c r="O173" s="154"/>
      <c r="P173" s="154"/>
      <c r="Q173" s="154"/>
      <c r="R173" s="154"/>
      <c r="S173" s="154"/>
      <c r="T173" s="154"/>
      <c r="U173" s="154"/>
      <c r="V173" s="154"/>
      <c r="W173" s="154"/>
      <c r="X173" s="154"/>
      <c r="Y173" s="154"/>
      <c r="Z173" s="154"/>
    </row>
    <row r="174" ht="11.25" customHeight="1">
      <c r="A174" s="154"/>
      <c r="B174" s="154"/>
      <c r="C174" s="154"/>
      <c r="D174" s="154"/>
      <c r="E174" s="154"/>
      <c r="F174" s="154"/>
      <c r="G174" s="154"/>
      <c r="H174" s="154"/>
      <c r="I174" s="154"/>
      <c r="J174" s="154"/>
      <c r="K174" s="154"/>
      <c r="L174" s="154"/>
      <c r="M174" s="154"/>
      <c r="N174" s="154"/>
      <c r="O174" s="154"/>
      <c r="P174" s="154"/>
      <c r="Q174" s="154"/>
      <c r="R174" s="154"/>
      <c r="S174" s="154"/>
      <c r="T174" s="154"/>
      <c r="U174" s="154"/>
      <c r="V174" s="154"/>
      <c r="W174" s="154"/>
      <c r="X174" s="154"/>
      <c r="Y174" s="154"/>
      <c r="Z174" s="154"/>
    </row>
    <row r="175" ht="11.25" customHeight="1">
      <c r="A175" s="154"/>
      <c r="B175" s="154"/>
      <c r="C175" s="154"/>
      <c r="D175" s="154"/>
      <c r="E175" s="154"/>
      <c r="F175" s="154"/>
      <c r="G175" s="154"/>
      <c r="H175" s="154"/>
      <c r="I175" s="154"/>
      <c r="J175" s="154"/>
      <c r="K175" s="154"/>
      <c r="L175" s="154"/>
      <c r="M175" s="154"/>
      <c r="N175" s="154"/>
      <c r="O175" s="154"/>
      <c r="P175" s="154"/>
      <c r="Q175" s="154"/>
      <c r="R175" s="154"/>
      <c r="S175" s="154"/>
      <c r="T175" s="154"/>
      <c r="U175" s="154"/>
      <c r="V175" s="154"/>
      <c r="W175" s="154"/>
      <c r="X175" s="154"/>
      <c r="Y175" s="154"/>
      <c r="Z175" s="154"/>
    </row>
    <row r="176" ht="11.25" customHeight="1">
      <c r="A176" s="154"/>
      <c r="B176" s="154"/>
      <c r="C176" s="154"/>
      <c r="D176" s="154"/>
      <c r="E176" s="154"/>
      <c r="F176" s="154"/>
      <c r="G176" s="154"/>
      <c r="H176" s="154"/>
      <c r="I176" s="154"/>
      <c r="J176" s="154"/>
      <c r="K176" s="154"/>
      <c r="L176" s="154"/>
      <c r="M176" s="154"/>
      <c r="N176" s="154"/>
      <c r="O176" s="154"/>
      <c r="P176" s="154"/>
      <c r="Q176" s="154"/>
      <c r="R176" s="154"/>
      <c r="S176" s="154"/>
      <c r="T176" s="154"/>
      <c r="U176" s="154"/>
      <c r="V176" s="154"/>
      <c r="W176" s="154"/>
      <c r="X176" s="154"/>
      <c r="Y176" s="154"/>
      <c r="Z176" s="154"/>
    </row>
    <row r="177" ht="11.25" customHeight="1">
      <c r="A177" s="154"/>
      <c r="B177" s="154"/>
      <c r="C177" s="154"/>
      <c r="D177" s="154"/>
      <c r="E177" s="154"/>
      <c r="F177" s="154"/>
      <c r="G177" s="154"/>
      <c r="H177" s="154"/>
      <c r="I177" s="154"/>
      <c r="J177" s="154"/>
      <c r="K177" s="154"/>
      <c r="L177" s="154"/>
      <c r="M177" s="154"/>
      <c r="N177" s="154"/>
      <c r="O177" s="154"/>
      <c r="P177" s="154"/>
      <c r="Q177" s="154"/>
      <c r="R177" s="154"/>
      <c r="S177" s="154"/>
      <c r="T177" s="154"/>
      <c r="U177" s="154"/>
      <c r="V177" s="154"/>
      <c r="W177" s="154"/>
      <c r="X177" s="154"/>
      <c r="Y177" s="154"/>
      <c r="Z177" s="154"/>
    </row>
    <row r="178" ht="11.25" customHeight="1">
      <c r="A178" s="154"/>
      <c r="B178" s="154"/>
      <c r="C178" s="154"/>
      <c r="D178" s="154"/>
      <c r="E178" s="154"/>
      <c r="F178" s="154"/>
      <c r="G178" s="154"/>
      <c r="H178" s="154"/>
      <c r="I178" s="154"/>
      <c r="J178" s="154"/>
      <c r="K178" s="154"/>
      <c r="L178" s="154"/>
      <c r="M178" s="154"/>
      <c r="N178" s="154"/>
      <c r="O178" s="154"/>
      <c r="P178" s="154"/>
      <c r="Q178" s="154"/>
      <c r="R178" s="154"/>
      <c r="S178" s="154"/>
      <c r="T178" s="154"/>
      <c r="U178" s="154"/>
      <c r="V178" s="154"/>
      <c r="W178" s="154"/>
      <c r="X178" s="154"/>
      <c r="Y178" s="154"/>
      <c r="Z178" s="154"/>
    </row>
    <row r="179" ht="11.25" customHeight="1">
      <c r="A179" s="154"/>
      <c r="B179" s="154"/>
      <c r="C179" s="154"/>
      <c r="D179" s="154"/>
      <c r="E179" s="154"/>
      <c r="F179" s="154"/>
      <c r="G179" s="154"/>
      <c r="H179" s="154"/>
      <c r="I179" s="154"/>
      <c r="J179" s="154"/>
      <c r="K179" s="154"/>
      <c r="L179" s="154"/>
      <c r="M179" s="154"/>
      <c r="N179" s="154"/>
      <c r="O179" s="154"/>
      <c r="P179" s="154"/>
      <c r="Q179" s="154"/>
      <c r="R179" s="154"/>
      <c r="S179" s="154"/>
      <c r="T179" s="154"/>
      <c r="U179" s="154"/>
      <c r="V179" s="154"/>
      <c r="W179" s="154"/>
      <c r="X179" s="154"/>
      <c r="Y179" s="154"/>
      <c r="Z179" s="154"/>
    </row>
    <row r="180" ht="11.25" customHeight="1">
      <c r="A180" s="154"/>
      <c r="B180" s="154"/>
      <c r="C180" s="154"/>
      <c r="D180" s="154"/>
      <c r="E180" s="154"/>
      <c r="F180" s="154"/>
      <c r="G180" s="154"/>
      <c r="H180" s="154"/>
      <c r="I180" s="154"/>
      <c r="J180" s="154"/>
      <c r="K180" s="154"/>
      <c r="L180" s="154"/>
      <c r="M180" s="154"/>
      <c r="N180" s="154"/>
      <c r="O180" s="154"/>
      <c r="P180" s="154"/>
      <c r="Q180" s="154"/>
      <c r="R180" s="154"/>
      <c r="S180" s="154"/>
      <c r="T180" s="154"/>
      <c r="U180" s="154"/>
      <c r="V180" s="154"/>
      <c r="W180" s="154"/>
      <c r="X180" s="154"/>
      <c r="Y180" s="154"/>
      <c r="Z180" s="154"/>
    </row>
    <row r="181" ht="11.25" customHeight="1">
      <c r="A181" s="154"/>
      <c r="B181" s="154"/>
      <c r="C181" s="154"/>
      <c r="D181" s="154"/>
      <c r="E181" s="154"/>
      <c r="F181" s="154"/>
      <c r="G181" s="154"/>
      <c r="H181" s="154"/>
      <c r="I181" s="154"/>
      <c r="J181" s="154"/>
      <c r="K181" s="154"/>
      <c r="L181" s="154"/>
      <c r="M181" s="154"/>
      <c r="N181" s="154"/>
      <c r="O181" s="154"/>
      <c r="P181" s="154"/>
      <c r="Q181" s="154"/>
      <c r="R181" s="154"/>
      <c r="S181" s="154"/>
      <c r="T181" s="154"/>
      <c r="U181" s="154"/>
      <c r="V181" s="154"/>
      <c r="W181" s="154"/>
      <c r="X181" s="154"/>
      <c r="Y181" s="154"/>
      <c r="Z181" s="154"/>
    </row>
    <row r="182" ht="11.25" customHeight="1">
      <c r="A182" s="154"/>
      <c r="B182" s="154"/>
      <c r="C182" s="154"/>
      <c r="D182" s="154"/>
      <c r="E182" s="154"/>
      <c r="F182" s="154"/>
      <c r="G182" s="154"/>
      <c r="H182" s="154"/>
      <c r="I182" s="154"/>
      <c r="J182" s="154"/>
      <c r="K182" s="154"/>
      <c r="L182" s="154"/>
      <c r="M182" s="154"/>
      <c r="N182" s="154"/>
      <c r="O182" s="154"/>
      <c r="P182" s="154"/>
      <c r="Q182" s="154"/>
      <c r="R182" s="154"/>
      <c r="S182" s="154"/>
      <c r="T182" s="154"/>
      <c r="U182" s="154"/>
      <c r="V182" s="154"/>
      <c r="W182" s="154"/>
      <c r="X182" s="154"/>
      <c r="Y182" s="154"/>
      <c r="Z182" s="154"/>
    </row>
    <row r="183" ht="11.25" customHeight="1">
      <c r="A183" s="154"/>
      <c r="B183" s="154"/>
      <c r="C183" s="154"/>
      <c r="D183" s="154"/>
      <c r="E183" s="154"/>
      <c r="F183" s="154"/>
      <c r="G183" s="154"/>
      <c r="H183" s="154"/>
      <c r="I183" s="154"/>
      <c r="J183" s="154"/>
      <c r="K183" s="154"/>
      <c r="L183" s="154"/>
      <c r="M183" s="154"/>
      <c r="N183" s="154"/>
      <c r="O183" s="154"/>
      <c r="P183" s="154"/>
      <c r="Q183" s="154"/>
      <c r="R183" s="154"/>
      <c r="S183" s="154"/>
      <c r="T183" s="154"/>
      <c r="U183" s="154"/>
      <c r="V183" s="154"/>
      <c r="W183" s="154"/>
      <c r="X183" s="154"/>
      <c r="Y183" s="154"/>
      <c r="Z183" s="154"/>
    </row>
    <row r="184" ht="11.25" customHeight="1">
      <c r="A184" s="154"/>
      <c r="B184" s="154"/>
      <c r="C184" s="154"/>
      <c r="D184" s="154"/>
      <c r="E184" s="154"/>
      <c r="F184" s="154"/>
      <c r="G184" s="154"/>
      <c r="H184" s="154"/>
      <c r="I184" s="154"/>
      <c r="J184" s="154"/>
      <c r="K184" s="154"/>
      <c r="L184" s="154"/>
      <c r="M184" s="154"/>
      <c r="N184" s="154"/>
      <c r="O184" s="154"/>
      <c r="P184" s="154"/>
      <c r="Q184" s="154"/>
      <c r="R184" s="154"/>
      <c r="S184" s="154"/>
      <c r="T184" s="154"/>
      <c r="U184" s="154"/>
      <c r="V184" s="154"/>
      <c r="W184" s="154"/>
      <c r="X184" s="154"/>
      <c r="Y184" s="154"/>
      <c r="Z184" s="154"/>
    </row>
    <row r="185" ht="11.25" customHeight="1">
      <c r="A185" s="154"/>
      <c r="B185" s="154"/>
      <c r="C185" s="154"/>
      <c r="D185" s="154"/>
      <c r="E185" s="154"/>
      <c r="F185" s="154"/>
      <c r="G185" s="154"/>
      <c r="H185" s="154"/>
      <c r="I185" s="154"/>
      <c r="J185" s="154"/>
      <c r="K185" s="154"/>
      <c r="L185" s="154"/>
      <c r="M185" s="154"/>
      <c r="N185" s="154"/>
      <c r="O185" s="154"/>
      <c r="P185" s="154"/>
      <c r="Q185" s="154"/>
      <c r="R185" s="154"/>
      <c r="S185" s="154"/>
      <c r="T185" s="154"/>
      <c r="U185" s="154"/>
      <c r="V185" s="154"/>
      <c r="W185" s="154"/>
      <c r="X185" s="154"/>
      <c r="Y185" s="154"/>
      <c r="Z185" s="154"/>
    </row>
    <row r="186" ht="11.25" customHeight="1">
      <c r="A186" s="154"/>
      <c r="B186" s="154"/>
      <c r="C186" s="154"/>
      <c r="D186" s="154"/>
      <c r="E186" s="154"/>
      <c r="F186" s="154"/>
      <c r="G186" s="154"/>
      <c r="H186" s="154"/>
      <c r="I186" s="154"/>
      <c r="J186" s="154"/>
      <c r="K186" s="154"/>
      <c r="L186" s="154"/>
      <c r="M186" s="154"/>
      <c r="N186" s="154"/>
      <c r="O186" s="154"/>
      <c r="P186" s="154"/>
      <c r="Q186" s="154"/>
      <c r="R186" s="154"/>
      <c r="S186" s="154"/>
      <c r="T186" s="154"/>
      <c r="U186" s="154"/>
      <c r="V186" s="154"/>
      <c r="W186" s="154"/>
      <c r="X186" s="154"/>
      <c r="Y186" s="154"/>
      <c r="Z186" s="154"/>
    </row>
    <row r="187" ht="11.25" customHeight="1">
      <c r="A187" s="154"/>
      <c r="B187" s="154"/>
      <c r="C187" s="154"/>
      <c r="D187" s="154"/>
      <c r="E187" s="154"/>
      <c r="F187" s="154"/>
      <c r="G187" s="154"/>
      <c r="H187" s="154"/>
      <c r="I187" s="154"/>
      <c r="J187" s="154"/>
      <c r="K187" s="154"/>
      <c r="L187" s="154"/>
      <c r="M187" s="154"/>
      <c r="N187" s="154"/>
      <c r="O187" s="154"/>
      <c r="P187" s="154"/>
      <c r="Q187" s="154"/>
      <c r="R187" s="154"/>
      <c r="S187" s="154"/>
      <c r="T187" s="154"/>
      <c r="U187" s="154"/>
      <c r="V187" s="154"/>
      <c r="W187" s="154"/>
      <c r="X187" s="154"/>
      <c r="Y187" s="154"/>
      <c r="Z187" s="154"/>
    </row>
    <row r="188" ht="11.25" customHeight="1">
      <c r="A188" s="154"/>
      <c r="B188" s="154"/>
      <c r="C188" s="154"/>
      <c r="D188" s="154"/>
      <c r="E188" s="154"/>
      <c r="F188" s="154"/>
      <c r="G188" s="154"/>
      <c r="H188" s="154"/>
      <c r="I188" s="154"/>
      <c r="J188" s="154"/>
      <c r="K188" s="154"/>
      <c r="L188" s="154"/>
      <c r="M188" s="154"/>
      <c r="N188" s="154"/>
      <c r="O188" s="154"/>
      <c r="P188" s="154"/>
      <c r="Q188" s="154"/>
      <c r="R188" s="154"/>
      <c r="S188" s="154"/>
      <c r="T188" s="154"/>
      <c r="U188" s="154"/>
      <c r="V188" s="154"/>
      <c r="W188" s="154"/>
      <c r="X188" s="154"/>
      <c r="Y188" s="154"/>
      <c r="Z188" s="154"/>
    </row>
    <row r="189" ht="11.25" customHeight="1">
      <c r="A189" s="154"/>
      <c r="B189" s="154"/>
      <c r="C189" s="154"/>
      <c r="D189" s="154"/>
      <c r="E189" s="154"/>
      <c r="F189" s="154"/>
      <c r="G189" s="154"/>
      <c r="H189" s="154"/>
      <c r="I189" s="154"/>
      <c r="J189" s="154"/>
      <c r="K189" s="154"/>
      <c r="L189" s="154"/>
      <c r="M189" s="154"/>
      <c r="N189" s="154"/>
      <c r="O189" s="154"/>
      <c r="P189" s="154"/>
      <c r="Q189" s="154"/>
      <c r="R189" s="154"/>
      <c r="S189" s="154"/>
      <c r="T189" s="154"/>
      <c r="U189" s="154"/>
      <c r="V189" s="154"/>
      <c r="W189" s="154"/>
      <c r="X189" s="154"/>
      <c r="Y189" s="154"/>
      <c r="Z189" s="154"/>
    </row>
    <row r="190" ht="11.25" customHeight="1">
      <c r="A190" s="154"/>
      <c r="B190" s="154"/>
      <c r="C190" s="154"/>
      <c r="D190" s="154"/>
      <c r="E190" s="154"/>
      <c r="F190" s="154"/>
      <c r="G190" s="154"/>
      <c r="H190" s="154"/>
      <c r="I190" s="154"/>
      <c r="J190" s="154"/>
      <c r="K190" s="154"/>
      <c r="L190" s="154"/>
      <c r="M190" s="154"/>
      <c r="N190" s="154"/>
      <c r="O190" s="154"/>
      <c r="P190" s="154"/>
      <c r="Q190" s="154"/>
      <c r="R190" s="154"/>
      <c r="S190" s="154"/>
      <c r="T190" s="154"/>
      <c r="U190" s="154"/>
      <c r="V190" s="154"/>
      <c r="W190" s="154"/>
      <c r="X190" s="154"/>
      <c r="Y190" s="154"/>
      <c r="Z190" s="154"/>
    </row>
    <row r="191" ht="11.25" customHeight="1">
      <c r="A191" s="154"/>
      <c r="B191" s="154"/>
      <c r="C191" s="154"/>
      <c r="D191" s="154"/>
      <c r="E191" s="154"/>
      <c r="F191" s="154"/>
      <c r="G191" s="154"/>
      <c r="H191" s="154"/>
      <c r="I191" s="154"/>
      <c r="J191" s="154"/>
      <c r="K191" s="154"/>
      <c r="L191" s="154"/>
      <c r="M191" s="154"/>
      <c r="N191" s="154"/>
      <c r="O191" s="154"/>
      <c r="P191" s="154"/>
      <c r="Q191" s="154"/>
      <c r="R191" s="154"/>
      <c r="S191" s="154"/>
      <c r="T191" s="154"/>
      <c r="U191" s="154"/>
      <c r="V191" s="154"/>
      <c r="W191" s="154"/>
      <c r="X191" s="154"/>
      <c r="Y191" s="154"/>
      <c r="Z191" s="154"/>
    </row>
    <row r="192" ht="11.25" customHeight="1">
      <c r="A192" s="154"/>
      <c r="B192" s="154"/>
      <c r="C192" s="154"/>
      <c r="D192" s="154"/>
      <c r="E192" s="154"/>
      <c r="F192" s="154"/>
      <c r="G192" s="154"/>
      <c r="H192" s="154"/>
      <c r="I192" s="154"/>
      <c r="J192" s="154"/>
      <c r="K192" s="154"/>
      <c r="L192" s="154"/>
      <c r="M192" s="154"/>
      <c r="N192" s="154"/>
      <c r="O192" s="154"/>
      <c r="P192" s="154"/>
      <c r="Q192" s="154"/>
      <c r="R192" s="154"/>
      <c r="S192" s="154"/>
      <c r="T192" s="154"/>
      <c r="U192" s="154"/>
      <c r="V192" s="154"/>
      <c r="W192" s="154"/>
      <c r="X192" s="154"/>
      <c r="Y192" s="154"/>
      <c r="Z192" s="154"/>
    </row>
    <row r="193" ht="11.25" customHeight="1">
      <c r="A193" s="154"/>
      <c r="B193" s="154"/>
      <c r="C193" s="154"/>
      <c r="D193" s="154"/>
      <c r="E193" s="154"/>
      <c r="F193" s="154"/>
      <c r="G193" s="154"/>
      <c r="H193" s="154"/>
      <c r="I193" s="154"/>
      <c r="J193" s="154"/>
      <c r="K193" s="154"/>
      <c r="L193" s="154"/>
      <c r="M193" s="154"/>
      <c r="N193" s="154"/>
      <c r="O193" s="154"/>
      <c r="P193" s="154"/>
      <c r="Q193" s="154"/>
      <c r="R193" s="154"/>
      <c r="S193" s="154"/>
      <c r="T193" s="154"/>
      <c r="U193" s="154"/>
      <c r="V193" s="154"/>
      <c r="W193" s="154"/>
      <c r="X193" s="154"/>
      <c r="Y193" s="154"/>
      <c r="Z193" s="154"/>
    </row>
    <row r="194" ht="11.25" customHeight="1">
      <c r="A194" s="154"/>
      <c r="B194" s="154"/>
      <c r="C194" s="154"/>
      <c r="D194" s="154"/>
      <c r="E194" s="154"/>
      <c r="F194" s="154"/>
      <c r="G194" s="154"/>
      <c r="H194" s="154"/>
      <c r="I194" s="154"/>
      <c r="J194" s="154"/>
      <c r="K194" s="154"/>
      <c r="L194" s="154"/>
      <c r="M194" s="154"/>
      <c r="N194" s="154"/>
      <c r="O194" s="154"/>
      <c r="P194" s="154"/>
      <c r="Q194" s="154"/>
      <c r="R194" s="154"/>
      <c r="S194" s="154"/>
      <c r="T194" s="154"/>
      <c r="U194" s="154"/>
      <c r="V194" s="154"/>
      <c r="W194" s="154"/>
      <c r="X194" s="154"/>
      <c r="Y194" s="154"/>
      <c r="Z194" s="154"/>
    </row>
    <row r="195" ht="11.25" customHeight="1">
      <c r="A195" s="154"/>
      <c r="B195" s="154"/>
      <c r="C195" s="154"/>
      <c r="D195" s="154"/>
      <c r="E195" s="154"/>
      <c r="F195" s="154"/>
      <c r="G195" s="154"/>
      <c r="H195" s="154"/>
      <c r="I195" s="154"/>
      <c r="J195" s="154"/>
      <c r="K195" s="154"/>
      <c r="L195" s="154"/>
      <c r="M195" s="154"/>
      <c r="N195" s="154"/>
      <c r="O195" s="154"/>
      <c r="P195" s="154"/>
      <c r="Q195" s="154"/>
      <c r="R195" s="154"/>
      <c r="S195" s="154"/>
      <c r="T195" s="154"/>
      <c r="U195" s="154"/>
      <c r="V195" s="154"/>
      <c r="W195" s="154"/>
      <c r="X195" s="154"/>
      <c r="Y195" s="154"/>
      <c r="Z195" s="154"/>
    </row>
    <row r="196" ht="11.25" customHeight="1">
      <c r="A196" s="154"/>
      <c r="B196" s="154"/>
      <c r="C196" s="154"/>
      <c r="D196" s="154"/>
      <c r="E196" s="154"/>
      <c r="F196" s="154"/>
      <c r="G196" s="154"/>
      <c r="H196" s="154"/>
      <c r="I196" s="154"/>
      <c r="J196" s="154"/>
      <c r="K196" s="154"/>
      <c r="L196" s="154"/>
      <c r="M196" s="154"/>
      <c r="N196" s="154"/>
      <c r="O196" s="154"/>
      <c r="P196" s="154"/>
      <c r="Q196" s="154"/>
      <c r="R196" s="154"/>
      <c r="S196" s="154"/>
      <c r="T196" s="154"/>
      <c r="U196" s="154"/>
      <c r="V196" s="154"/>
      <c r="W196" s="154"/>
      <c r="X196" s="154"/>
      <c r="Y196" s="154"/>
      <c r="Z196" s="154"/>
    </row>
    <row r="197" ht="11.25" customHeight="1">
      <c r="A197" s="154"/>
      <c r="B197" s="154"/>
      <c r="C197" s="154"/>
      <c r="D197" s="154"/>
      <c r="E197" s="154"/>
      <c r="F197" s="154"/>
      <c r="G197" s="154"/>
      <c r="H197" s="154"/>
      <c r="I197" s="154"/>
      <c r="J197" s="154"/>
      <c r="K197" s="154"/>
      <c r="L197" s="154"/>
      <c r="M197" s="154"/>
      <c r="N197" s="154"/>
      <c r="O197" s="154"/>
      <c r="P197" s="154"/>
      <c r="Q197" s="154"/>
      <c r="R197" s="154"/>
      <c r="S197" s="154"/>
      <c r="T197" s="154"/>
      <c r="U197" s="154"/>
      <c r="V197" s="154"/>
      <c r="W197" s="154"/>
      <c r="X197" s="154"/>
      <c r="Y197" s="154"/>
      <c r="Z197" s="154"/>
    </row>
    <row r="198" ht="11.25" customHeight="1">
      <c r="A198" s="154"/>
      <c r="B198" s="154"/>
      <c r="C198" s="154"/>
      <c r="D198" s="154"/>
      <c r="E198" s="154"/>
      <c r="F198" s="154"/>
      <c r="G198" s="154"/>
      <c r="H198" s="154"/>
      <c r="I198" s="154"/>
      <c r="J198" s="154"/>
      <c r="K198" s="154"/>
      <c r="L198" s="154"/>
      <c r="M198" s="154"/>
      <c r="N198" s="154"/>
      <c r="O198" s="154"/>
      <c r="P198" s="154"/>
      <c r="Q198" s="154"/>
      <c r="R198" s="154"/>
      <c r="S198" s="154"/>
      <c r="T198" s="154"/>
      <c r="U198" s="154"/>
      <c r="V198" s="154"/>
      <c r="W198" s="154"/>
      <c r="X198" s="154"/>
      <c r="Y198" s="154"/>
      <c r="Z198" s="154"/>
    </row>
    <row r="199" ht="11.25" customHeight="1">
      <c r="A199" s="154"/>
      <c r="B199" s="154"/>
      <c r="C199" s="154"/>
      <c r="D199" s="154"/>
      <c r="E199" s="154"/>
      <c r="F199" s="154"/>
      <c r="G199" s="154"/>
      <c r="H199" s="154"/>
      <c r="I199" s="154"/>
      <c r="J199" s="154"/>
      <c r="K199" s="154"/>
      <c r="L199" s="154"/>
      <c r="M199" s="154"/>
      <c r="N199" s="154"/>
      <c r="O199" s="154"/>
      <c r="P199" s="154"/>
      <c r="Q199" s="154"/>
      <c r="R199" s="154"/>
      <c r="S199" s="154"/>
      <c r="T199" s="154"/>
      <c r="U199" s="154"/>
      <c r="V199" s="154"/>
      <c r="W199" s="154"/>
      <c r="X199" s="154"/>
      <c r="Y199" s="154"/>
      <c r="Z199" s="154"/>
    </row>
    <row r="200" ht="11.25" customHeight="1">
      <c r="A200" s="154"/>
      <c r="B200" s="154"/>
      <c r="C200" s="154"/>
      <c r="D200" s="154"/>
      <c r="E200" s="154"/>
      <c r="F200" s="154"/>
      <c r="G200" s="154"/>
      <c r="H200" s="154"/>
      <c r="I200" s="154"/>
      <c r="J200" s="154"/>
      <c r="K200" s="154"/>
      <c r="L200" s="154"/>
      <c r="M200" s="154"/>
      <c r="N200" s="154"/>
      <c r="O200" s="154"/>
      <c r="P200" s="154"/>
      <c r="Q200" s="154"/>
      <c r="R200" s="154"/>
      <c r="S200" s="154"/>
      <c r="T200" s="154"/>
      <c r="U200" s="154"/>
      <c r="V200" s="154"/>
      <c r="W200" s="154"/>
      <c r="X200" s="154"/>
      <c r="Y200" s="154"/>
      <c r="Z200" s="154"/>
    </row>
    <row r="201" ht="11.25" customHeight="1">
      <c r="A201" s="154"/>
      <c r="B201" s="154"/>
      <c r="C201" s="154"/>
      <c r="D201" s="154"/>
      <c r="E201" s="154"/>
      <c r="F201" s="154"/>
      <c r="G201" s="154"/>
      <c r="H201" s="154"/>
      <c r="I201" s="154"/>
      <c r="J201" s="154"/>
      <c r="K201" s="154"/>
      <c r="L201" s="154"/>
      <c r="M201" s="154"/>
      <c r="N201" s="154"/>
      <c r="O201" s="154"/>
      <c r="P201" s="154"/>
      <c r="Q201" s="154"/>
      <c r="R201" s="154"/>
      <c r="S201" s="154"/>
      <c r="T201" s="154"/>
      <c r="U201" s="154"/>
      <c r="V201" s="154"/>
      <c r="W201" s="154"/>
      <c r="X201" s="154"/>
      <c r="Y201" s="154"/>
      <c r="Z201" s="154"/>
    </row>
    <row r="202" ht="11.25" customHeight="1">
      <c r="A202" s="154"/>
      <c r="B202" s="154"/>
      <c r="C202" s="154"/>
      <c r="D202" s="154"/>
      <c r="E202" s="154"/>
      <c r="F202" s="154"/>
      <c r="G202" s="154"/>
      <c r="H202" s="154"/>
      <c r="I202" s="154"/>
      <c r="J202" s="154"/>
      <c r="K202" s="154"/>
      <c r="L202" s="154"/>
      <c r="M202" s="154"/>
      <c r="N202" s="154"/>
      <c r="O202" s="154"/>
      <c r="P202" s="154"/>
      <c r="Q202" s="154"/>
      <c r="R202" s="154"/>
      <c r="S202" s="154"/>
      <c r="T202" s="154"/>
      <c r="U202" s="154"/>
      <c r="V202" s="154"/>
      <c r="W202" s="154"/>
      <c r="X202" s="154"/>
      <c r="Y202" s="154"/>
      <c r="Z202" s="154"/>
    </row>
    <row r="203" ht="11.25" customHeight="1">
      <c r="A203" s="154"/>
      <c r="B203" s="154"/>
      <c r="C203" s="154"/>
      <c r="D203" s="154"/>
      <c r="E203" s="154"/>
      <c r="F203" s="154"/>
      <c r="G203" s="154"/>
      <c r="H203" s="154"/>
      <c r="I203" s="154"/>
      <c r="J203" s="154"/>
      <c r="K203" s="154"/>
      <c r="L203" s="154"/>
      <c r="M203" s="154"/>
      <c r="N203" s="154"/>
      <c r="O203" s="154"/>
      <c r="P203" s="154"/>
      <c r="Q203" s="154"/>
      <c r="R203" s="154"/>
      <c r="S203" s="154"/>
      <c r="T203" s="154"/>
      <c r="U203" s="154"/>
      <c r="V203" s="154"/>
      <c r="W203" s="154"/>
      <c r="X203" s="154"/>
      <c r="Y203" s="154"/>
      <c r="Z203" s="154"/>
    </row>
    <row r="204" ht="11.25" customHeight="1">
      <c r="A204" s="154"/>
      <c r="B204" s="154"/>
      <c r="C204" s="154"/>
      <c r="D204" s="154"/>
      <c r="E204" s="154"/>
      <c r="F204" s="154"/>
      <c r="G204" s="154"/>
      <c r="H204" s="154"/>
      <c r="I204" s="154"/>
      <c r="J204" s="154"/>
      <c r="K204" s="154"/>
      <c r="L204" s="154"/>
      <c r="M204" s="154"/>
      <c r="N204" s="154"/>
      <c r="O204" s="154"/>
      <c r="P204" s="154"/>
      <c r="Q204" s="154"/>
      <c r="R204" s="154"/>
      <c r="S204" s="154"/>
      <c r="T204" s="154"/>
      <c r="U204" s="154"/>
      <c r="V204" s="154"/>
      <c r="W204" s="154"/>
      <c r="X204" s="154"/>
      <c r="Y204" s="154"/>
      <c r="Z204" s="154"/>
    </row>
    <row r="205" ht="11.25" customHeight="1">
      <c r="A205" s="154"/>
      <c r="B205" s="154"/>
      <c r="C205" s="154"/>
      <c r="D205" s="154"/>
      <c r="E205" s="154"/>
      <c r="F205" s="154"/>
      <c r="G205" s="154"/>
      <c r="H205" s="154"/>
      <c r="I205" s="154"/>
      <c r="J205" s="154"/>
      <c r="K205" s="154"/>
      <c r="L205" s="154"/>
      <c r="M205" s="154"/>
      <c r="N205" s="154"/>
      <c r="O205" s="154"/>
      <c r="P205" s="154"/>
      <c r="Q205" s="154"/>
      <c r="R205" s="154"/>
      <c r="S205" s="154"/>
      <c r="T205" s="154"/>
      <c r="U205" s="154"/>
      <c r="V205" s="154"/>
      <c r="W205" s="154"/>
      <c r="X205" s="154"/>
      <c r="Y205" s="154"/>
      <c r="Z205" s="154"/>
    </row>
    <row r="206" ht="11.25" customHeight="1">
      <c r="A206" s="154"/>
      <c r="B206" s="154"/>
      <c r="C206" s="154"/>
      <c r="D206" s="154"/>
      <c r="E206" s="154"/>
      <c r="F206" s="154"/>
      <c r="G206" s="154"/>
      <c r="H206" s="154"/>
      <c r="I206" s="154"/>
      <c r="J206" s="154"/>
      <c r="K206" s="154"/>
      <c r="L206" s="154"/>
      <c r="M206" s="154"/>
      <c r="N206" s="154"/>
      <c r="O206" s="154"/>
      <c r="P206" s="154"/>
      <c r="Q206" s="154"/>
      <c r="R206" s="154"/>
      <c r="S206" s="154"/>
      <c r="T206" s="154"/>
      <c r="U206" s="154"/>
      <c r="V206" s="154"/>
      <c r="W206" s="154"/>
      <c r="X206" s="154"/>
      <c r="Y206" s="154"/>
      <c r="Z206" s="154"/>
    </row>
    <row r="207" ht="11.25" customHeight="1">
      <c r="A207" s="154"/>
      <c r="B207" s="154"/>
      <c r="C207" s="154"/>
      <c r="D207" s="154"/>
      <c r="E207" s="154"/>
      <c r="F207" s="154"/>
      <c r="G207" s="154"/>
      <c r="H207" s="154"/>
      <c r="I207" s="154"/>
      <c r="J207" s="154"/>
      <c r="K207" s="154"/>
      <c r="L207" s="154"/>
      <c r="M207" s="154"/>
      <c r="N207" s="154"/>
      <c r="O207" s="154"/>
      <c r="P207" s="154"/>
      <c r="Q207" s="154"/>
      <c r="R207" s="154"/>
      <c r="S207" s="154"/>
      <c r="T207" s="154"/>
      <c r="U207" s="154"/>
      <c r="V207" s="154"/>
      <c r="W207" s="154"/>
      <c r="X207" s="154"/>
      <c r="Y207" s="154"/>
      <c r="Z207" s="154"/>
    </row>
    <row r="208" ht="11.25" customHeight="1">
      <c r="A208" s="154"/>
      <c r="B208" s="154"/>
      <c r="C208" s="154"/>
      <c r="D208" s="154"/>
      <c r="E208" s="154"/>
      <c r="F208" s="154"/>
      <c r="G208" s="154"/>
      <c r="H208" s="154"/>
      <c r="I208" s="154"/>
      <c r="J208" s="154"/>
      <c r="K208" s="154"/>
      <c r="L208" s="154"/>
      <c r="M208" s="154"/>
      <c r="N208" s="154"/>
      <c r="O208" s="154"/>
      <c r="P208" s="154"/>
      <c r="Q208" s="154"/>
      <c r="R208" s="154"/>
      <c r="S208" s="154"/>
      <c r="T208" s="154"/>
      <c r="U208" s="154"/>
      <c r="V208" s="154"/>
      <c r="W208" s="154"/>
      <c r="X208" s="154"/>
      <c r="Y208" s="154"/>
      <c r="Z208" s="154"/>
    </row>
    <row r="209" ht="11.25" customHeight="1">
      <c r="A209" s="154"/>
      <c r="B209" s="154"/>
      <c r="C209" s="154"/>
      <c r="D209" s="154"/>
      <c r="E209" s="154"/>
      <c r="F209" s="154"/>
      <c r="G209" s="154"/>
      <c r="H209" s="154"/>
      <c r="I209" s="154"/>
      <c r="J209" s="154"/>
      <c r="K209" s="154"/>
      <c r="L209" s="154"/>
      <c r="M209" s="154"/>
      <c r="N209" s="154"/>
      <c r="O209" s="154"/>
      <c r="P209" s="154"/>
      <c r="Q209" s="154"/>
      <c r="R209" s="154"/>
      <c r="S209" s="154"/>
      <c r="T209" s="154"/>
      <c r="U209" s="154"/>
      <c r="V209" s="154"/>
      <c r="W209" s="154"/>
      <c r="X209" s="154"/>
      <c r="Y209" s="154"/>
      <c r="Z209" s="154"/>
    </row>
    <row r="210" ht="11.25" customHeight="1">
      <c r="A210" s="154"/>
      <c r="B210" s="154"/>
      <c r="C210" s="154"/>
      <c r="D210" s="154"/>
      <c r="E210" s="154"/>
      <c r="F210" s="154"/>
      <c r="G210" s="154"/>
      <c r="H210" s="154"/>
      <c r="I210" s="154"/>
      <c r="J210" s="154"/>
      <c r="K210" s="154"/>
      <c r="L210" s="154"/>
      <c r="M210" s="154"/>
      <c r="N210" s="154"/>
      <c r="O210" s="154"/>
      <c r="P210" s="154"/>
      <c r="Q210" s="154"/>
      <c r="R210" s="154"/>
      <c r="S210" s="154"/>
      <c r="T210" s="154"/>
      <c r="U210" s="154"/>
      <c r="V210" s="154"/>
      <c r="W210" s="154"/>
      <c r="X210" s="154"/>
      <c r="Y210" s="154"/>
      <c r="Z210" s="154"/>
    </row>
    <row r="211" ht="11.25" customHeight="1">
      <c r="A211" s="154"/>
      <c r="B211" s="154"/>
      <c r="C211" s="154"/>
      <c r="D211" s="154"/>
      <c r="E211" s="154"/>
      <c r="F211" s="154"/>
      <c r="G211" s="154"/>
      <c r="H211" s="154"/>
      <c r="I211" s="154"/>
      <c r="J211" s="154"/>
      <c r="K211" s="154"/>
      <c r="L211" s="154"/>
      <c r="M211" s="154"/>
      <c r="N211" s="154"/>
      <c r="O211" s="154"/>
      <c r="P211" s="154"/>
      <c r="Q211" s="154"/>
      <c r="R211" s="154"/>
      <c r="S211" s="154"/>
      <c r="T211" s="154"/>
      <c r="U211" s="154"/>
      <c r="V211" s="154"/>
      <c r="W211" s="154"/>
      <c r="X211" s="154"/>
      <c r="Y211" s="154"/>
      <c r="Z211" s="154"/>
    </row>
    <row r="212" ht="11.25" customHeight="1">
      <c r="A212" s="154"/>
      <c r="B212" s="154"/>
      <c r="C212" s="154"/>
      <c r="D212" s="154"/>
      <c r="E212" s="154"/>
      <c r="F212" s="154"/>
      <c r="G212" s="154"/>
      <c r="H212" s="154"/>
      <c r="I212" s="154"/>
      <c r="J212" s="154"/>
      <c r="K212" s="154"/>
      <c r="L212" s="154"/>
      <c r="M212" s="154"/>
      <c r="N212" s="154"/>
      <c r="O212" s="154"/>
      <c r="P212" s="154"/>
      <c r="Q212" s="154"/>
      <c r="R212" s="154"/>
      <c r="S212" s="154"/>
      <c r="T212" s="154"/>
      <c r="U212" s="154"/>
      <c r="V212" s="154"/>
      <c r="W212" s="154"/>
      <c r="X212" s="154"/>
      <c r="Y212" s="154"/>
      <c r="Z212" s="154"/>
    </row>
    <row r="213" ht="11.25" customHeight="1">
      <c r="A213" s="154"/>
      <c r="B213" s="154"/>
      <c r="C213" s="154"/>
      <c r="D213" s="154"/>
      <c r="E213" s="154"/>
      <c r="F213" s="154"/>
      <c r="G213" s="154"/>
      <c r="H213" s="154"/>
      <c r="I213" s="154"/>
      <c r="J213" s="154"/>
      <c r="K213" s="154"/>
      <c r="L213" s="154"/>
      <c r="M213" s="154"/>
      <c r="N213" s="154"/>
      <c r="O213" s="154"/>
      <c r="P213" s="154"/>
      <c r="Q213" s="154"/>
      <c r="R213" s="154"/>
      <c r="S213" s="154"/>
      <c r="T213" s="154"/>
      <c r="U213" s="154"/>
      <c r="V213" s="154"/>
      <c r="W213" s="154"/>
      <c r="X213" s="154"/>
      <c r="Y213" s="154"/>
      <c r="Z213" s="154"/>
    </row>
    <row r="214" ht="11.25" customHeight="1">
      <c r="A214" s="154"/>
      <c r="B214" s="154"/>
      <c r="C214" s="154"/>
      <c r="D214" s="154"/>
      <c r="E214" s="154"/>
      <c r="F214" s="154"/>
      <c r="G214" s="154"/>
      <c r="H214" s="154"/>
      <c r="I214" s="154"/>
      <c r="J214" s="154"/>
      <c r="K214" s="154"/>
      <c r="L214" s="154"/>
      <c r="M214" s="154"/>
      <c r="N214" s="154"/>
      <c r="O214" s="154"/>
      <c r="P214" s="154"/>
      <c r="Q214" s="154"/>
      <c r="R214" s="154"/>
      <c r="S214" s="154"/>
      <c r="T214" s="154"/>
      <c r="U214" s="154"/>
      <c r="V214" s="154"/>
      <c r="W214" s="154"/>
      <c r="X214" s="154"/>
      <c r="Y214" s="154"/>
      <c r="Z214" s="154"/>
    </row>
    <row r="215" ht="11.25" customHeight="1">
      <c r="A215" s="154"/>
      <c r="B215" s="154"/>
      <c r="C215" s="154"/>
      <c r="D215" s="154"/>
      <c r="E215" s="154"/>
      <c r="F215" s="154"/>
      <c r="G215" s="154"/>
      <c r="H215" s="154"/>
      <c r="I215" s="154"/>
      <c r="J215" s="154"/>
      <c r="K215" s="154"/>
      <c r="L215" s="154"/>
      <c r="M215" s="154"/>
      <c r="N215" s="154"/>
      <c r="O215" s="154"/>
      <c r="P215" s="154"/>
      <c r="Q215" s="154"/>
      <c r="R215" s="154"/>
      <c r="S215" s="154"/>
      <c r="T215" s="154"/>
      <c r="U215" s="154"/>
      <c r="V215" s="154"/>
      <c r="W215" s="154"/>
      <c r="X215" s="154"/>
      <c r="Y215" s="154"/>
      <c r="Z215" s="154"/>
    </row>
    <row r="216" ht="11.25" customHeight="1">
      <c r="A216" s="154"/>
      <c r="B216" s="154"/>
      <c r="C216" s="154"/>
      <c r="D216" s="154"/>
      <c r="E216" s="154"/>
      <c r="F216" s="154"/>
      <c r="G216" s="154"/>
      <c r="H216" s="154"/>
      <c r="I216" s="154"/>
      <c r="J216" s="154"/>
      <c r="K216" s="154"/>
      <c r="L216" s="154"/>
      <c r="M216" s="154"/>
      <c r="N216" s="154"/>
      <c r="O216" s="154"/>
      <c r="P216" s="154"/>
      <c r="Q216" s="154"/>
      <c r="R216" s="154"/>
      <c r="S216" s="154"/>
      <c r="T216" s="154"/>
      <c r="U216" s="154"/>
      <c r="V216" s="154"/>
      <c r="W216" s="154"/>
      <c r="X216" s="154"/>
      <c r="Y216" s="154"/>
      <c r="Z216" s="154"/>
    </row>
    <row r="217" ht="11.25" customHeight="1">
      <c r="A217" s="154"/>
      <c r="B217" s="154"/>
      <c r="C217" s="154"/>
      <c r="D217" s="154"/>
      <c r="E217" s="154"/>
      <c r="F217" s="154"/>
      <c r="G217" s="154"/>
      <c r="H217" s="154"/>
      <c r="I217" s="154"/>
      <c r="J217" s="154"/>
      <c r="K217" s="154"/>
      <c r="L217" s="154"/>
      <c r="M217" s="154"/>
      <c r="N217" s="154"/>
      <c r="O217" s="154"/>
      <c r="P217" s="154"/>
      <c r="Q217" s="154"/>
      <c r="R217" s="154"/>
      <c r="S217" s="154"/>
      <c r="T217" s="154"/>
      <c r="U217" s="154"/>
      <c r="V217" s="154"/>
      <c r="W217" s="154"/>
      <c r="X217" s="154"/>
      <c r="Y217" s="154"/>
      <c r="Z217" s="154"/>
    </row>
    <row r="218" ht="11.25" customHeight="1">
      <c r="A218" s="154"/>
      <c r="B218" s="154"/>
      <c r="C218" s="154"/>
      <c r="D218" s="154"/>
      <c r="E218" s="154"/>
      <c r="F218" s="154"/>
      <c r="G218" s="154"/>
      <c r="H218" s="154"/>
      <c r="I218" s="154"/>
      <c r="J218" s="154"/>
      <c r="K218" s="154"/>
      <c r="L218" s="154"/>
      <c r="M218" s="154"/>
      <c r="N218" s="154"/>
      <c r="O218" s="154"/>
      <c r="P218" s="154"/>
      <c r="Q218" s="154"/>
      <c r="R218" s="154"/>
      <c r="S218" s="154"/>
      <c r="T218" s="154"/>
      <c r="U218" s="154"/>
      <c r="V218" s="154"/>
      <c r="W218" s="154"/>
      <c r="X218" s="154"/>
      <c r="Y218" s="154"/>
      <c r="Z218" s="154"/>
    </row>
    <row r="219" ht="11.25" customHeight="1">
      <c r="A219" s="154"/>
      <c r="B219" s="154"/>
      <c r="C219" s="154"/>
      <c r="D219" s="154"/>
      <c r="E219" s="154"/>
      <c r="F219" s="154"/>
      <c r="G219" s="154"/>
      <c r="H219" s="154"/>
      <c r="I219" s="154"/>
      <c r="J219" s="154"/>
      <c r="K219" s="154"/>
      <c r="L219" s="154"/>
      <c r="M219" s="154"/>
      <c r="N219" s="154"/>
      <c r="O219" s="154"/>
      <c r="P219" s="154"/>
      <c r="Q219" s="154"/>
      <c r="R219" s="154"/>
      <c r="S219" s="154"/>
      <c r="T219" s="154"/>
      <c r="U219" s="154"/>
      <c r="V219" s="154"/>
      <c r="W219" s="154"/>
      <c r="X219" s="154"/>
      <c r="Y219" s="154"/>
      <c r="Z219" s="154"/>
    </row>
    <row r="220" ht="11.25" customHeight="1">
      <c r="A220" s="154"/>
      <c r="B220" s="154"/>
      <c r="C220" s="154"/>
      <c r="D220" s="154"/>
      <c r="E220" s="154"/>
      <c r="F220" s="154"/>
      <c r="G220" s="154"/>
      <c r="H220" s="154"/>
      <c r="I220" s="154"/>
      <c r="J220" s="154"/>
      <c r="K220" s="154"/>
      <c r="L220" s="154"/>
      <c r="M220" s="154"/>
      <c r="N220" s="154"/>
      <c r="O220" s="154"/>
      <c r="P220" s="154"/>
      <c r="Q220" s="154"/>
      <c r="R220" s="154"/>
      <c r="S220" s="154"/>
      <c r="T220" s="154"/>
      <c r="U220" s="154"/>
      <c r="V220" s="154"/>
      <c r="W220" s="154"/>
      <c r="X220" s="154"/>
      <c r="Y220" s="154"/>
      <c r="Z220" s="154"/>
    </row>
    <row r="221" ht="11.25" customHeight="1">
      <c r="A221" s="154"/>
      <c r="B221" s="154"/>
      <c r="C221" s="154"/>
      <c r="D221" s="154"/>
      <c r="E221" s="154"/>
      <c r="F221" s="154"/>
      <c r="G221" s="154"/>
      <c r="H221" s="154"/>
      <c r="I221" s="154"/>
      <c r="J221" s="154"/>
      <c r="K221" s="154"/>
      <c r="L221" s="154"/>
      <c r="M221" s="154"/>
      <c r="N221" s="154"/>
      <c r="O221" s="154"/>
      <c r="P221" s="154"/>
      <c r="Q221" s="154"/>
      <c r="R221" s="154"/>
      <c r="S221" s="154"/>
      <c r="T221" s="154"/>
      <c r="U221" s="154"/>
      <c r="V221" s="154"/>
      <c r="W221" s="154"/>
      <c r="X221" s="154"/>
      <c r="Y221" s="154"/>
      <c r="Z221" s="154"/>
    </row>
    <row r="222" ht="11.25" customHeight="1">
      <c r="A222" s="154"/>
      <c r="B222" s="154"/>
      <c r="C222" s="154"/>
      <c r="D222" s="154"/>
      <c r="E222" s="154"/>
      <c r="F222" s="154"/>
      <c r="G222" s="154"/>
      <c r="H222" s="154"/>
      <c r="I222" s="154"/>
      <c r="J222" s="154"/>
      <c r="K222" s="154"/>
      <c r="L222" s="154"/>
      <c r="M222" s="154"/>
      <c r="N222" s="154"/>
      <c r="O222" s="154"/>
      <c r="P222" s="154"/>
      <c r="Q222" s="154"/>
      <c r="R222" s="154"/>
      <c r="S222" s="154"/>
      <c r="T222" s="154"/>
      <c r="U222" s="154"/>
      <c r="V222" s="154"/>
      <c r="W222" s="154"/>
      <c r="X222" s="154"/>
      <c r="Y222" s="154"/>
      <c r="Z222" s="154"/>
    </row>
    <row r="223" ht="11.25" customHeight="1">
      <c r="A223" s="154"/>
      <c r="B223" s="154"/>
      <c r="C223" s="154"/>
      <c r="D223" s="154"/>
      <c r="E223" s="154"/>
      <c r="F223" s="154"/>
      <c r="G223" s="154"/>
      <c r="H223" s="154"/>
      <c r="I223" s="154"/>
      <c r="J223" s="154"/>
      <c r="K223" s="154"/>
      <c r="L223" s="154"/>
      <c r="M223" s="154"/>
      <c r="N223" s="154"/>
      <c r="O223" s="154"/>
      <c r="P223" s="154"/>
      <c r="Q223" s="154"/>
      <c r="R223" s="154"/>
      <c r="S223" s="154"/>
      <c r="T223" s="154"/>
      <c r="U223" s="154"/>
      <c r="V223" s="154"/>
      <c r="W223" s="154"/>
      <c r="X223" s="154"/>
      <c r="Y223" s="154"/>
      <c r="Z223" s="154"/>
    </row>
    <row r="224" ht="11.25" customHeight="1">
      <c r="A224" s="154"/>
      <c r="B224" s="154"/>
      <c r="C224" s="154"/>
      <c r="D224" s="154"/>
      <c r="E224" s="154"/>
      <c r="F224" s="154"/>
      <c r="G224" s="154"/>
      <c r="H224" s="154"/>
      <c r="I224" s="154"/>
      <c r="J224" s="154"/>
      <c r="K224" s="154"/>
      <c r="L224" s="154"/>
      <c r="M224" s="154"/>
      <c r="N224" s="154"/>
      <c r="O224" s="154"/>
      <c r="P224" s="154"/>
      <c r="Q224" s="154"/>
      <c r="R224" s="154"/>
      <c r="S224" s="154"/>
      <c r="T224" s="154"/>
      <c r="U224" s="154"/>
      <c r="V224" s="154"/>
      <c r="W224" s="154"/>
      <c r="X224" s="154"/>
      <c r="Y224" s="154"/>
      <c r="Z224" s="154"/>
    </row>
    <row r="225" ht="11.25" customHeight="1">
      <c r="A225" s="154"/>
      <c r="B225" s="154"/>
      <c r="C225" s="154"/>
      <c r="D225" s="154"/>
      <c r="E225" s="154"/>
      <c r="F225" s="154"/>
      <c r="G225" s="154"/>
      <c r="H225" s="154"/>
      <c r="I225" s="154"/>
      <c r="J225" s="154"/>
      <c r="K225" s="154"/>
      <c r="L225" s="154"/>
      <c r="M225" s="154"/>
      <c r="N225" s="154"/>
      <c r="O225" s="154"/>
      <c r="P225" s="154"/>
      <c r="Q225" s="154"/>
      <c r="R225" s="154"/>
      <c r="S225" s="154"/>
      <c r="T225" s="154"/>
      <c r="U225" s="154"/>
      <c r="V225" s="154"/>
      <c r="W225" s="154"/>
      <c r="X225" s="154"/>
      <c r="Y225" s="154"/>
      <c r="Z225" s="154"/>
    </row>
    <row r="226" ht="11.25" customHeight="1">
      <c r="A226" s="154"/>
      <c r="B226" s="154"/>
      <c r="C226" s="154"/>
      <c r="D226" s="154"/>
      <c r="E226" s="154"/>
      <c r="F226" s="154"/>
      <c r="G226" s="154"/>
      <c r="H226" s="154"/>
      <c r="I226" s="154"/>
      <c r="J226" s="154"/>
      <c r="K226" s="154"/>
      <c r="L226" s="154"/>
      <c r="M226" s="154"/>
      <c r="N226" s="154"/>
      <c r="O226" s="154"/>
      <c r="P226" s="154"/>
      <c r="Q226" s="154"/>
      <c r="R226" s="154"/>
      <c r="S226" s="154"/>
      <c r="T226" s="154"/>
      <c r="U226" s="154"/>
      <c r="V226" s="154"/>
      <c r="W226" s="154"/>
      <c r="X226" s="154"/>
      <c r="Y226" s="154"/>
      <c r="Z226" s="154"/>
    </row>
    <row r="227" ht="11.25" customHeight="1">
      <c r="A227" s="154"/>
      <c r="B227" s="154"/>
      <c r="C227" s="154"/>
      <c r="D227" s="154"/>
      <c r="E227" s="154"/>
      <c r="F227" s="154"/>
      <c r="G227" s="154"/>
      <c r="H227" s="154"/>
      <c r="I227" s="154"/>
      <c r="J227" s="154"/>
      <c r="K227" s="154"/>
      <c r="L227" s="154"/>
      <c r="M227" s="154"/>
      <c r="N227" s="154"/>
      <c r="O227" s="154"/>
      <c r="P227" s="154"/>
      <c r="Q227" s="154"/>
      <c r="R227" s="154"/>
      <c r="S227" s="154"/>
      <c r="T227" s="154"/>
      <c r="U227" s="154"/>
      <c r="V227" s="154"/>
      <c r="W227" s="154"/>
      <c r="X227" s="154"/>
      <c r="Y227" s="154"/>
      <c r="Z227" s="154"/>
    </row>
    <row r="228" ht="11.25" customHeight="1">
      <c r="A228" s="154"/>
      <c r="B228" s="154"/>
      <c r="C228" s="154"/>
      <c r="D228" s="154"/>
      <c r="E228" s="154"/>
      <c r="F228" s="154"/>
      <c r="G228" s="154"/>
      <c r="H228" s="154"/>
      <c r="I228" s="154"/>
      <c r="J228" s="154"/>
      <c r="K228" s="154"/>
      <c r="L228" s="154"/>
      <c r="M228" s="154"/>
      <c r="N228" s="154"/>
      <c r="O228" s="154"/>
      <c r="P228" s="154"/>
      <c r="Q228" s="154"/>
      <c r="R228" s="154"/>
      <c r="S228" s="154"/>
      <c r="T228" s="154"/>
      <c r="U228" s="154"/>
      <c r="V228" s="154"/>
      <c r="W228" s="154"/>
      <c r="X228" s="154"/>
      <c r="Y228" s="154"/>
      <c r="Z228" s="154"/>
    </row>
    <row r="229" ht="11.25" customHeight="1">
      <c r="A229" s="154"/>
      <c r="B229" s="154"/>
      <c r="C229" s="154"/>
      <c r="D229" s="154"/>
      <c r="E229" s="154"/>
      <c r="F229" s="154"/>
      <c r="G229" s="154"/>
      <c r="H229" s="154"/>
      <c r="I229" s="154"/>
      <c r="J229" s="154"/>
      <c r="K229" s="154"/>
      <c r="L229" s="154"/>
      <c r="M229" s="154"/>
      <c r="N229" s="154"/>
      <c r="O229" s="154"/>
      <c r="P229" s="154"/>
      <c r="Q229" s="154"/>
      <c r="R229" s="154"/>
      <c r="S229" s="154"/>
      <c r="T229" s="154"/>
      <c r="U229" s="154"/>
      <c r="V229" s="154"/>
      <c r="W229" s="154"/>
      <c r="X229" s="154"/>
      <c r="Y229" s="154"/>
      <c r="Z229" s="154"/>
    </row>
    <row r="230" ht="11.25" customHeight="1">
      <c r="A230" s="154"/>
      <c r="B230" s="154"/>
      <c r="C230" s="154"/>
      <c r="D230" s="154"/>
      <c r="E230" s="154"/>
      <c r="F230" s="154"/>
      <c r="G230" s="154"/>
      <c r="H230" s="154"/>
      <c r="I230" s="154"/>
      <c r="J230" s="154"/>
      <c r="K230" s="154"/>
      <c r="L230" s="154"/>
      <c r="M230" s="154"/>
      <c r="N230" s="154"/>
      <c r="O230" s="154"/>
      <c r="P230" s="154"/>
      <c r="Q230" s="154"/>
      <c r="R230" s="154"/>
      <c r="S230" s="154"/>
      <c r="T230" s="154"/>
      <c r="U230" s="154"/>
      <c r="V230" s="154"/>
      <c r="W230" s="154"/>
      <c r="X230" s="154"/>
      <c r="Y230" s="154"/>
      <c r="Z230" s="154"/>
    </row>
    <row r="231" ht="11.25" customHeight="1">
      <c r="A231" s="154"/>
      <c r="B231" s="154"/>
      <c r="C231" s="154"/>
      <c r="D231" s="154"/>
      <c r="E231" s="154"/>
      <c r="F231" s="154"/>
      <c r="G231" s="154"/>
      <c r="H231" s="154"/>
      <c r="I231" s="154"/>
      <c r="J231" s="154"/>
      <c r="K231" s="154"/>
      <c r="L231" s="154"/>
      <c r="M231" s="154"/>
      <c r="N231" s="154"/>
      <c r="O231" s="154"/>
      <c r="P231" s="154"/>
      <c r="Q231" s="154"/>
      <c r="R231" s="154"/>
      <c r="S231" s="154"/>
      <c r="T231" s="154"/>
      <c r="U231" s="154"/>
      <c r="V231" s="154"/>
      <c r="W231" s="154"/>
      <c r="X231" s="154"/>
      <c r="Y231" s="154"/>
      <c r="Z231" s="154"/>
    </row>
    <row r="232" ht="11.25" customHeight="1">
      <c r="A232" s="154"/>
      <c r="B232" s="154"/>
      <c r="C232" s="154"/>
      <c r="D232" s="154"/>
      <c r="E232" s="154"/>
      <c r="F232" s="154"/>
      <c r="G232" s="154"/>
      <c r="H232" s="154"/>
      <c r="I232" s="154"/>
      <c r="J232" s="154"/>
      <c r="K232" s="154"/>
      <c r="L232" s="154"/>
      <c r="M232" s="154"/>
      <c r="N232" s="154"/>
      <c r="O232" s="154"/>
      <c r="P232" s="154"/>
      <c r="Q232" s="154"/>
      <c r="R232" s="154"/>
      <c r="S232" s="154"/>
      <c r="T232" s="154"/>
      <c r="U232" s="154"/>
      <c r="V232" s="154"/>
      <c r="W232" s="154"/>
      <c r="X232" s="154"/>
      <c r="Y232" s="154"/>
      <c r="Z232" s="154"/>
    </row>
    <row r="233" ht="11.25" customHeight="1">
      <c r="A233" s="154"/>
      <c r="B233" s="154"/>
      <c r="C233" s="154"/>
      <c r="D233" s="154"/>
      <c r="E233" s="154"/>
      <c r="F233" s="154"/>
      <c r="G233" s="154"/>
      <c r="H233" s="154"/>
      <c r="I233" s="154"/>
      <c r="J233" s="154"/>
      <c r="K233" s="154"/>
      <c r="L233" s="154"/>
      <c r="M233" s="154"/>
      <c r="N233" s="154"/>
      <c r="O233" s="154"/>
      <c r="P233" s="154"/>
      <c r="Q233" s="154"/>
      <c r="R233" s="154"/>
      <c r="S233" s="154"/>
      <c r="T233" s="154"/>
      <c r="U233" s="154"/>
      <c r="V233" s="154"/>
      <c r="W233" s="154"/>
      <c r="X233" s="154"/>
      <c r="Y233" s="154"/>
      <c r="Z233" s="154"/>
    </row>
    <row r="234" ht="11.25" customHeight="1">
      <c r="A234" s="154"/>
      <c r="B234" s="154"/>
      <c r="C234" s="154"/>
      <c r="D234" s="154"/>
      <c r="E234" s="154"/>
      <c r="F234" s="154"/>
      <c r="G234" s="154"/>
      <c r="H234" s="154"/>
      <c r="I234" s="154"/>
      <c r="J234" s="154"/>
      <c r="K234" s="154"/>
      <c r="L234" s="154"/>
      <c r="M234" s="154"/>
      <c r="N234" s="154"/>
      <c r="O234" s="154"/>
      <c r="P234" s="154"/>
      <c r="Q234" s="154"/>
      <c r="R234" s="154"/>
      <c r="S234" s="154"/>
      <c r="T234" s="154"/>
      <c r="U234" s="154"/>
      <c r="V234" s="154"/>
      <c r="W234" s="154"/>
      <c r="X234" s="154"/>
      <c r="Y234" s="154"/>
      <c r="Z234" s="154"/>
    </row>
    <row r="235" ht="11.25" customHeight="1">
      <c r="A235" s="154"/>
      <c r="B235" s="154"/>
      <c r="C235" s="154"/>
      <c r="D235" s="154"/>
      <c r="E235" s="154"/>
      <c r="F235" s="154"/>
      <c r="G235" s="154"/>
      <c r="H235" s="154"/>
      <c r="I235" s="154"/>
      <c r="J235" s="154"/>
      <c r="K235" s="154"/>
      <c r="L235" s="154"/>
      <c r="M235" s="154"/>
      <c r="N235" s="154"/>
      <c r="O235" s="154"/>
      <c r="P235" s="154"/>
      <c r="Q235" s="154"/>
      <c r="R235" s="154"/>
      <c r="S235" s="154"/>
      <c r="T235" s="154"/>
      <c r="U235" s="154"/>
      <c r="V235" s="154"/>
      <c r="W235" s="154"/>
      <c r="X235" s="154"/>
      <c r="Y235" s="154"/>
      <c r="Z235" s="154"/>
    </row>
    <row r="236" ht="11.25" customHeight="1">
      <c r="A236" s="154"/>
      <c r="B236" s="154"/>
      <c r="C236" s="154"/>
      <c r="D236" s="154"/>
      <c r="E236" s="154"/>
      <c r="F236" s="154"/>
      <c r="G236" s="154"/>
      <c r="H236" s="154"/>
      <c r="I236" s="154"/>
      <c r="J236" s="154"/>
      <c r="K236" s="154"/>
      <c r="L236" s="154"/>
      <c r="M236" s="154"/>
      <c r="N236" s="154"/>
      <c r="O236" s="154"/>
      <c r="P236" s="154"/>
      <c r="Q236" s="154"/>
      <c r="R236" s="154"/>
      <c r="S236" s="154"/>
      <c r="T236" s="154"/>
      <c r="U236" s="154"/>
      <c r="V236" s="154"/>
      <c r="W236" s="154"/>
      <c r="X236" s="154"/>
      <c r="Y236" s="154"/>
      <c r="Z236" s="154"/>
    </row>
    <row r="237" ht="11.25" customHeight="1">
      <c r="A237" s="154"/>
      <c r="B237" s="154"/>
      <c r="C237" s="154"/>
      <c r="D237" s="154"/>
      <c r="E237" s="154"/>
      <c r="F237" s="154"/>
      <c r="G237" s="154"/>
      <c r="H237" s="154"/>
      <c r="I237" s="154"/>
      <c r="J237" s="154"/>
      <c r="K237" s="154"/>
      <c r="L237" s="154"/>
      <c r="M237" s="154"/>
      <c r="N237" s="154"/>
      <c r="O237" s="154"/>
      <c r="P237" s="154"/>
      <c r="Q237" s="154"/>
      <c r="R237" s="154"/>
      <c r="S237" s="154"/>
      <c r="T237" s="154"/>
      <c r="U237" s="154"/>
      <c r="V237" s="154"/>
      <c r="W237" s="154"/>
      <c r="X237" s="154"/>
      <c r="Y237" s="154"/>
      <c r="Z237" s="154"/>
    </row>
    <row r="238" ht="11.25" customHeight="1">
      <c r="A238" s="154"/>
      <c r="B238" s="154"/>
      <c r="C238" s="154"/>
      <c r="D238" s="154"/>
      <c r="E238" s="154"/>
      <c r="F238" s="154"/>
      <c r="G238" s="154"/>
      <c r="H238" s="154"/>
      <c r="I238" s="154"/>
      <c r="J238" s="154"/>
      <c r="K238" s="154"/>
      <c r="L238" s="154"/>
      <c r="M238" s="154"/>
      <c r="N238" s="154"/>
      <c r="O238" s="154"/>
      <c r="P238" s="154"/>
      <c r="Q238" s="154"/>
      <c r="R238" s="154"/>
      <c r="S238" s="154"/>
      <c r="T238" s="154"/>
      <c r="U238" s="154"/>
      <c r="V238" s="154"/>
      <c r="W238" s="154"/>
      <c r="X238" s="154"/>
      <c r="Y238" s="154"/>
      <c r="Z238" s="154"/>
    </row>
    <row r="239" ht="11.25" customHeight="1">
      <c r="A239" s="154"/>
      <c r="B239" s="154"/>
      <c r="C239" s="154"/>
      <c r="D239" s="154"/>
      <c r="E239" s="154"/>
      <c r="F239" s="154"/>
      <c r="G239" s="154"/>
      <c r="H239" s="154"/>
      <c r="I239" s="154"/>
      <c r="J239" s="154"/>
      <c r="K239" s="154"/>
      <c r="L239" s="154"/>
      <c r="M239" s="154"/>
      <c r="N239" s="154"/>
      <c r="O239" s="154"/>
      <c r="P239" s="154"/>
      <c r="Q239" s="154"/>
      <c r="R239" s="154"/>
      <c r="S239" s="154"/>
      <c r="T239" s="154"/>
      <c r="U239" s="154"/>
      <c r="V239" s="154"/>
      <c r="W239" s="154"/>
      <c r="X239" s="154"/>
      <c r="Y239" s="154"/>
      <c r="Z239" s="154"/>
    </row>
    <row r="240" ht="11.25" customHeight="1">
      <c r="A240" s="154"/>
      <c r="B240" s="154"/>
      <c r="C240" s="154"/>
      <c r="D240" s="154"/>
      <c r="E240" s="154"/>
      <c r="F240" s="154"/>
      <c r="G240" s="154"/>
      <c r="H240" s="154"/>
      <c r="I240" s="154"/>
      <c r="J240" s="154"/>
      <c r="K240" s="154"/>
      <c r="L240" s="154"/>
      <c r="M240" s="154"/>
      <c r="N240" s="154"/>
      <c r="O240" s="154"/>
      <c r="P240" s="154"/>
      <c r="Q240" s="154"/>
      <c r="R240" s="154"/>
      <c r="S240" s="154"/>
      <c r="T240" s="154"/>
      <c r="U240" s="154"/>
      <c r="V240" s="154"/>
      <c r="W240" s="154"/>
      <c r="X240" s="154"/>
      <c r="Y240" s="154"/>
      <c r="Z240" s="154"/>
    </row>
    <row r="241" ht="11.25" customHeight="1">
      <c r="A241" s="154"/>
      <c r="B241" s="154"/>
      <c r="C241" s="154"/>
      <c r="D241" s="154"/>
      <c r="E241" s="154"/>
      <c r="F241" s="154"/>
      <c r="G241" s="154"/>
      <c r="H241" s="154"/>
      <c r="I241" s="154"/>
      <c r="J241" s="154"/>
      <c r="K241" s="154"/>
      <c r="L241" s="154"/>
      <c r="M241" s="154"/>
      <c r="N241" s="154"/>
      <c r="O241" s="154"/>
      <c r="P241" s="154"/>
      <c r="Q241" s="154"/>
      <c r="R241" s="154"/>
      <c r="S241" s="154"/>
      <c r="T241" s="154"/>
      <c r="U241" s="154"/>
      <c r="V241" s="154"/>
      <c r="W241" s="154"/>
      <c r="X241" s="154"/>
      <c r="Y241" s="154"/>
      <c r="Z241" s="154"/>
    </row>
    <row r="242" ht="11.25" customHeight="1">
      <c r="A242" s="154"/>
      <c r="B242" s="154"/>
      <c r="C242" s="154"/>
      <c r="D242" s="154"/>
      <c r="E242" s="154"/>
      <c r="F242" s="154"/>
      <c r="G242" s="154"/>
      <c r="H242" s="154"/>
      <c r="I242" s="154"/>
      <c r="J242" s="154"/>
      <c r="K242" s="154"/>
      <c r="L242" s="154"/>
      <c r="M242" s="154"/>
      <c r="N242" s="154"/>
      <c r="O242" s="154"/>
      <c r="P242" s="154"/>
      <c r="Q242" s="154"/>
      <c r="R242" s="154"/>
      <c r="S242" s="154"/>
      <c r="T242" s="154"/>
      <c r="U242" s="154"/>
      <c r="V242" s="154"/>
      <c r="W242" s="154"/>
      <c r="X242" s="154"/>
      <c r="Y242" s="154"/>
      <c r="Z242" s="154"/>
    </row>
    <row r="243" ht="11.25" customHeight="1">
      <c r="A243" s="154"/>
      <c r="B243" s="154"/>
      <c r="C243" s="154"/>
      <c r="D243" s="154"/>
      <c r="E243" s="154"/>
      <c r="F243" s="154"/>
      <c r="G243" s="154"/>
      <c r="H243" s="154"/>
      <c r="I243" s="154"/>
      <c r="J243" s="154"/>
      <c r="K243" s="154"/>
      <c r="L243" s="154"/>
      <c r="M243" s="154"/>
      <c r="N243" s="154"/>
      <c r="O243" s="154"/>
      <c r="P243" s="154"/>
      <c r="Q243" s="154"/>
      <c r="R243" s="154"/>
      <c r="S243" s="154"/>
      <c r="T243" s="154"/>
      <c r="U243" s="154"/>
      <c r="V243" s="154"/>
      <c r="W243" s="154"/>
      <c r="X243" s="154"/>
      <c r="Y243" s="154"/>
      <c r="Z243" s="154"/>
    </row>
    <row r="244" ht="11.25" customHeight="1">
      <c r="A244" s="154"/>
      <c r="B244" s="154"/>
      <c r="C244" s="154"/>
      <c r="D244" s="154"/>
      <c r="E244" s="154"/>
      <c r="F244" s="154"/>
      <c r="G244" s="154"/>
      <c r="H244" s="154"/>
      <c r="I244" s="154"/>
      <c r="J244" s="154"/>
      <c r="K244" s="154"/>
      <c r="L244" s="154"/>
      <c r="M244" s="154"/>
      <c r="N244" s="154"/>
      <c r="O244" s="154"/>
      <c r="P244" s="154"/>
      <c r="Q244" s="154"/>
      <c r="R244" s="154"/>
      <c r="S244" s="154"/>
      <c r="T244" s="154"/>
      <c r="U244" s="154"/>
      <c r="V244" s="154"/>
      <c r="W244" s="154"/>
      <c r="X244" s="154"/>
      <c r="Y244" s="154"/>
      <c r="Z244" s="154"/>
    </row>
    <row r="245" ht="11.25" customHeight="1">
      <c r="A245" s="154"/>
      <c r="B245" s="154"/>
      <c r="C245" s="154"/>
      <c r="D245" s="154"/>
      <c r="E245" s="154"/>
      <c r="F245" s="154"/>
      <c r="G245" s="154"/>
      <c r="H245" s="154"/>
      <c r="I245" s="154"/>
      <c r="J245" s="154"/>
      <c r="K245" s="154"/>
      <c r="L245" s="154"/>
      <c r="M245" s="154"/>
      <c r="N245" s="154"/>
      <c r="O245" s="154"/>
      <c r="P245" s="154"/>
      <c r="Q245" s="154"/>
      <c r="R245" s="154"/>
      <c r="S245" s="154"/>
      <c r="T245" s="154"/>
      <c r="U245" s="154"/>
      <c r="V245" s="154"/>
      <c r="W245" s="154"/>
      <c r="X245" s="154"/>
      <c r="Y245" s="154"/>
      <c r="Z245" s="154"/>
    </row>
    <row r="246" ht="11.25" customHeight="1">
      <c r="A246" s="154"/>
      <c r="B246" s="154"/>
      <c r="C246" s="154"/>
      <c r="D246" s="154"/>
      <c r="E246" s="154"/>
      <c r="F246" s="154"/>
      <c r="G246" s="154"/>
      <c r="H246" s="154"/>
      <c r="I246" s="154"/>
      <c r="J246" s="154"/>
      <c r="K246" s="154"/>
      <c r="L246" s="154"/>
      <c r="M246" s="154"/>
      <c r="N246" s="154"/>
      <c r="O246" s="154"/>
      <c r="P246" s="154"/>
      <c r="Q246" s="154"/>
      <c r="R246" s="154"/>
      <c r="S246" s="154"/>
      <c r="T246" s="154"/>
      <c r="U246" s="154"/>
      <c r="V246" s="154"/>
      <c r="W246" s="154"/>
      <c r="X246" s="154"/>
      <c r="Y246" s="154"/>
      <c r="Z246" s="154"/>
    </row>
    <row r="247" ht="11.25" customHeight="1">
      <c r="A247" s="154"/>
      <c r="B247" s="154"/>
      <c r="C247" s="154"/>
      <c r="D247" s="154"/>
      <c r="E247" s="154"/>
      <c r="F247" s="154"/>
      <c r="G247" s="154"/>
      <c r="H247" s="154"/>
      <c r="I247" s="154"/>
      <c r="J247" s="154"/>
      <c r="K247" s="154"/>
      <c r="L247" s="154"/>
      <c r="M247" s="154"/>
      <c r="N247" s="154"/>
      <c r="O247" s="154"/>
      <c r="P247" s="154"/>
      <c r="Q247" s="154"/>
      <c r="R247" s="154"/>
      <c r="S247" s="154"/>
      <c r="T247" s="154"/>
      <c r="U247" s="154"/>
      <c r="V247" s="154"/>
      <c r="W247" s="154"/>
      <c r="X247" s="154"/>
      <c r="Y247" s="154"/>
      <c r="Z247" s="154"/>
    </row>
    <row r="248" ht="11.25" customHeight="1">
      <c r="A248" s="154"/>
      <c r="B248" s="154"/>
      <c r="C248" s="154"/>
      <c r="D248" s="154"/>
      <c r="E248" s="154"/>
      <c r="F248" s="154"/>
      <c r="G248" s="154"/>
      <c r="H248" s="154"/>
      <c r="I248" s="154"/>
      <c r="J248" s="154"/>
      <c r="K248" s="154"/>
      <c r="L248" s="154"/>
      <c r="M248" s="154"/>
      <c r="N248" s="154"/>
      <c r="O248" s="154"/>
      <c r="P248" s="154"/>
      <c r="Q248" s="154"/>
      <c r="R248" s="154"/>
      <c r="S248" s="154"/>
      <c r="T248" s="154"/>
      <c r="U248" s="154"/>
      <c r="V248" s="154"/>
      <c r="W248" s="154"/>
      <c r="X248" s="154"/>
      <c r="Y248" s="154"/>
      <c r="Z248" s="154"/>
    </row>
    <row r="249" ht="11.25" customHeight="1">
      <c r="A249" s="154"/>
      <c r="B249" s="154"/>
      <c r="C249" s="154"/>
      <c r="D249" s="154"/>
      <c r="E249" s="154"/>
      <c r="F249" s="154"/>
      <c r="G249" s="154"/>
      <c r="H249" s="154"/>
      <c r="I249" s="154"/>
      <c r="J249" s="154"/>
      <c r="K249" s="154"/>
      <c r="L249" s="154"/>
      <c r="M249" s="154"/>
      <c r="N249" s="154"/>
      <c r="O249" s="154"/>
      <c r="P249" s="154"/>
      <c r="Q249" s="154"/>
      <c r="R249" s="154"/>
      <c r="S249" s="154"/>
      <c r="T249" s="154"/>
      <c r="U249" s="154"/>
      <c r="V249" s="154"/>
      <c r="W249" s="154"/>
      <c r="X249" s="154"/>
      <c r="Y249" s="154"/>
      <c r="Z249" s="154"/>
    </row>
    <row r="250" ht="11.25" customHeight="1">
      <c r="A250" s="154"/>
      <c r="B250" s="154"/>
      <c r="C250" s="154"/>
      <c r="D250" s="154"/>
      <c r="E250" s="154"/>
      <c r="F250" s="154"/>
      <c r="G250" s="154"/>
      <c r="H250" s="154"/>
      <c r="I250" s="154"/>
      <c r="J250" s="154"/>
      <c r="K250" s="154"/>
      <c r="L250" s="154"/>
      <c r="M250" s="154"/>
      <c r="N250" s="154"/>
      <c r="O250" s="154"/>
      <c r="P250" s="154"/>
      <c r="Q250" s="154"/>
      <c r="R250" s="154"/>
      <c r="S250" s="154"/>
      <c r="T250" s="154"/>
      <c r="U250" s="154"/>
      <c r="V250" s="154"/>
      <c r="W250" s="154"/>
      <c r="X250" s="154"/>
      <c r="Y250" s="154"/>
      <c r="Z250" s="154"/>
    </row>
    <row r="251" ht="11.25" customHeight="1">
      <c r="A251" s="154"/>
      <c r="B251" s="154"/>
      <c r="C251" s="154"/>
      <c r="D251" s="154"/>
      <c r="E251" s="154"/>
      <c r="F251" s="154"/>
      <c r="G251" s="154"/>
      <c r="H251" s="154"/>
      <c r="I251" s="154"/>
      <c r="J251" s="154"/>
      <c r="K251" s="154"/>
      <c r="L251" s="154"/>
      <c r="M251" s="154"/>
      <c r="N251" s="154"/>
      <c r="O251" s="154"/>
      <c r="P251" s="154"/>
      <c r="Q251" s="154"/>
      <c r="R251" s="154"/>
      <c r="S251" s="154"/>
      <c r="T251" s="154"/>
      <c r="U251" s="154"/>
      <c r="V251" s="154"/>
      <c r="W251" s="154"/>
      <c r="X251" s="154"/>
      <c r="Y251" s="154"/>
      <c r="Z251" s="154"/>
    </row>
    <row r="252" ht="11.25" customHeight="1">
      <c r="A252" s="154"/>
      <c r="B252" s="154"/>
      <c r="C252" s="154"/>
      <c r="D252" s="154"/>
      <c r="E252" s="154"/>
      <c r="F252" s="154"/>
      <c r="G252" s="154"/>
      <c r="H252" s="154"/>
      <c r="I252" s="154"/>
      <c r="J252" s="154"/>
      <c r="K252" s="154"/>
      <c r="L252" s="154"/>
      <c r="M252" s="154"/>
      <c r="N252" s="154"/>
      <c r="O252" s="154"/>
      <c r="P252" s="154"/>
      <c r="Q252" s="154"/>
      <c r="R252" s="154"/>
      <c r="S252" s="154"/>
      <c r="T252" s="154"/>
      <c r="U252" s="154"/>
      <c r="V252" s="154"/>
      <c r="W252" s="154"/>
      <c r="X252" s="154"/>
      <c r="Y252" s="154"/>
      <c r="Z252" s="154"/>
    </row>
    <row r="253" ht="11.25" customHeight="1">
      <c r="A253" s="154"/>
      <c r="B253" s="154"/>
      <c r="C253" s="154"/>
      <c r="D253" s="154"/>
      <c r="E253" s="154"/>
      <c r="F253" s="154"/>
      <c r="G253" s="154"/>
      <c r="H253" s="154"/>
      <c r="I253" s="154"/>
      <c r="J253" s="154"/>
      <c r="K253" s="154"/>
      <c r="L253" s="154"/>
      <c r="M253" s="154"/>
      <c r="N253" s="154"/>
      <c r="O253" s="154"/>
      <c r="P253" s="154"/>
      <c r="Q253" s="154"/>
      <c r="R253" s="154"/>
      <c r="S253" s="154"/>
      <c r="T253" s="154"/>
      <c r="U253" s="154"/>
      <c r="V253" s="154"/>
      <c r="W253" s="154"/>
      <c r="X253" s="154"/>
      <c r="Y253" s="154"/>
      <c r="Z253" s="154"/>
    </row>
    <row r="254" ht="11.25" customHeight="1">
      <c r="A254" s="154"/>
      <c r="B254" s="154"/>
      <c r="C254" s="154"/>
      <c r="D254" s="154"/>
      <c r="E254" s="154"/>
      <c r="F254" s="154"/>
      <c r="G254" s="154"/>
      <c r="H254" s="154"/>
      <c r="I254" s="154"/>
      <c r="J254" s="154"/>
      <c r="K254" s="154"/>
      <c r="L254" s="154"/>
      <c r="M254" s="154"/>
      <c r="N254" s="154"/>
      <c r="O254" s="154"/>
      <c r="P254" s="154"/>
      <c r="Q254" s="154"/>
      <c r="R254" s="154"/>
      <c r="S254" s="154"/>
      <c r="T254" s="154"/>
      <c r="U254" s="154"/>
      <c r="V254" s="154"/>
      <c r="W254" s="154"/>
      <c r="X254" s="154"/>
      <c r="Y254" s="154"/>
      <c r="Z254" s="154"/>
    </row>
    <row r="255" ht="11.25" customHeight="1">
      <c r="A255" s="154"/>
      <c r="B255" s="154"/>
      <c r="C255" s="154"/>
      <c r="D255" s="154"/>
      <c r="E255" s="154"/>
      <c r="F255" s="154"/>
      <c r="G255" s="154"/>
      <c r="H255" s="154"/>
      <c r="I255" s="154"/>
      <c r="J255" s="154"/>
      <c r="K255" s="154"/>
      <c r="L255" s="154"/>
      <c r="M255" s="154"/>
      <c r="N255" s="154"/>
      <c r="O255" s="154"/>
      <c r="P255" s="154"/>
      <c r="Q255" s="154"/>
      <c r="R255" s="154"/>
      <c r="S255" s="154"/>
      <c r="T255" s="154"/>
      <c r="U255" s="154"/>
      <c r="V255" s="154"/>
      <c r="W255" s="154"/>
      <c r="X255" s="154"/>
      <c r="Y255" s="154"/>
      <c r="Z255" s="154"/>
    </row>
    <row r="256" ht="11.25" customHeight="1">
      <c r="A256" s="154"/>
      <c r="B256" s="154"/>
      <c r="C256" s="154"/>
      <c r="D256" s="154"/>
      <c r="E256" s="154"/>
      <c r="F256" s="154"/>
      <c r="G256" s="154"/>
      <c r="H256" s="154"/>
      <c r="I256" s="154"/>
      <c r="J256" s="154"/>
      <c r="K256" s="154"/>
      <c r="L256" s="154"/>
      <c r="M256" s="154"/>
      <c r="N256" s="154"/>
      <c r="O256" s="154"/>
      <c r="P256" s="154"/>
      <c r="Q256" s="154"/>
      <c r="R256" s="154"/>
      <c r="S256" s="154"/>
      <c r="T256" s="154"/>
      <c r="U256" s="154"/>
      <c r="V256" s="154"/>
      <c r="W256" s="154"/>
      <c r="X256" s="154"/>
      <c r="Y256" s="154"/>
      <c r="Z256" s="154"/>
    </row>
    <row r="257" ht="11.25" customHeight="1">
      <c r="A257" s="154"/>
      <c r="B257" s="154"/>
      <c r="C257" s="154"/>
      <c r="D257" s="154"/>
      <c r="E257" s="154"/>
      <c r="F257" s="154"/>
      <c r="G257" s="154"/>
      <c r="H257" s="154"/>
      <c r="I257" s="154"/>
      <c r="J257" s="154"/>
      <c r="K257" s="154"/>
      <c r="L257" s="154"/>
      <c r="M257" s="154"/>
      <c r="N257" s="154"/>
      <c r="O257" s="154"/>
      <c r="P257" s="154"/>
      <c r="Q257" s="154"/>
      <c r="R257" s="154"/>
      <c r="S257" s="154"/>
      <c r="T257" s="154"/>
      <c r="U257" s="154"/>
      <c r="V257" s="154"/>
      <c r="W257" s="154"/>
      <c r="X257" s="154"/>
      <c r="Y257" s="154"/>
      <c r="Z257" s="154"/>
    </row>
    <row r="258" ht="11.25" customHeight="1">
      <c r="A258" s="154"/>
      <c r="B258" s="154"/>
      <c r="C258" s="154"/>
      <c r="D258" s="154"/>
      <c r="E258" s="154"/>
      <c r="F258" s="154"/>
      <c r="G258" s="154"/>
      <c r="H258" s="154"/>
      <c r="I258" s="154"/>
      <c r="J258" s="154"/>
      <c r="K258" s="154"/>
      <c r="L258" s="154"/>
      <c r="M258" s="154"/>
      <c r="N258" s="154"/>
      <c r="O258" s="154"/>
      <c r="P258" s="154"/>
      <c r="Q258" s="154"/>
      <c r="R258" s="154"/>
      <c r="S258" s="154"/>
      <c r="T258" s="154"/>
      <c r="U258" s="154"/>
      <c r="V258" s="154"/>
      <c r="W258" s="154"/>
      <c r="X258" s="154"/>
      <c r="Y258" s="154"/>
      <c r="Z258" s="154"/>
    </row>
    <row r="259" ht="11.25" customHeight="1">
      <c r="A259" s="154"/>
      <c r="B259" s="154"/>
      <c r="C259" s="154"/>
      <c r="D259" s="154"/>
      <c r="E259" s="154"/>
      <c r="F259" s="154"/>
      <c r="G259" s="154"/>
      <c r="H259" s="154"/>
      <c r="I259" s="154"/>
      <c r="J259" s="154"/>
      <c r="K259" s="154"/>
      <c r="L259" s="154"/>
      <c r="M259" s="154"/>
      <c r="N259" s="154"/>
      <c r="O259" s="154"/>
      <c r="P259" s="154"/>
      <c r="Q259" s="154"/>
      <c r="R259" s="154"/>
      <c r="S259" s="154"/>
      <c r="T259" s="154"/>
      <c r="U259" s="154"/>
      <c r="V259" s="154"/>
      <c r="W259" s="154"/>
      <c r="X259" s="154"/>
      <c r="Y259" s="154"/>
      <c r="Z259" s="154"/>
    </row>
    <row r="260" ht="11.25" customHeight="1">
      <c r="A260" s="154"/>
      <c r="B260" s="154"/>
      <c r="C260" s="154"/>
      <c r="D260" s="154"/>
      <c r="E260" s="154"/>
      <c r="F260" s="154"/>
      <c r="G260" s="154"/>
      <c r="H260" s="154"/>
      <c r="I260" s="154"/>
      <c r="J260" s="154"/>
      <c r="K260" s="154"/>
      <c r="L260" s="154"/>
      <c r="M260" s="154"/>
      <c r="N260" s="154"/>
      <c r="O260" s="154"/>
      <c r="P260" s="154"/>
      <c r="Q260" s="154"/>
      <c r="R260" s="154"/>
      <c r="S260" s="154"/>
      <c r="T260" s="154"/>
      <c r="U260" s="154"/>
      <c r="V260" s="154"/>
      <c r="W260" s="154"/>
      <c r="X260" s="154"/>
      <c r="Y260" s="154"/>
      <c r="Z260" s="154"/>
    </row>
    <row r="261" ht="11.25" customHeight="1">
      <c r="A261" s="154"/>
      <c r="B261" s="154"/>
      <c r="C261" s="154"/>
      <c r="D261" s="154"/>
      <c r="E261" s="154"/>
      <c r="F261" s="154"/>
      <c r="G261" s="154"/>
      <c r="H261" s="154"/>
      <c r="I261" s="154"/>
      <c r="J261" s="154"/>
      <c r="K261" s="154"/>
      <c r="L261" s="154"/>
      <c r="M261" s="154"/>
      <c r="N261" s="154"/>
      <c r="O261" s="154"/>
      <c r="P261" s="154"/>
      <c r="Q261" s="154"/>
      <c r="R261" s="154"/>
      <c r="S261" s="154"/>
      <c r="T261" s="154"/>
      <c r="U261" s="154"/>
      <c r="V261" s="154"/>
      <c r="W261" s="154"/>
      <c r="X261" s="154"/>
      <c r="Y261" s="154"/>
      <c r="Z261" s="154"/>
    </row>
    <row r="262" ht="11.25" customHeight="1">
      <c r="A262" s="154"/>
      <c r="B262" s="154"/>
      <c r="C262" s="154"/>
      <c r="D262" s="154"/>
      <c r="E262" s="154"/>
      <c r="F262" s="154"/>
      <c r="G262" s="154"/>
      <c r="H262" s="154"/>
      <c r="I262" s="154"/>
      <c r="J262" s="154"/>
      <c r="K262" s="154"/>
      <c r="L262" s="154"/>
      <c r="M262" s="154"/>
      <c r="N262" s="154"/>
      <c r="O262" s="154"/>
      <c r="P262" s="154"/>
      <c r="Q262" s="154"/>
      <c r="R262" s="154"/>
      <c r="S262" s="154"/>
      <c r="T262" s="154"/>
      <c r="U262" s="154"/>
      <c r="V262" s="154"/>
      <c r="W262" s="154"/>
      <c r="X262" s="154"/>
      <c r="Y262" s="154"/>
      <c r="Z262" s="154"/>
    </row>
    <row r="263" ht="11.25" customHeight="1">
      <c r="A263" s="154"/>
      <c r="B263" s="154"/>
      <c r="C263" s="154"/>
      <c r="D263" s="154"/>
      <c r="E263" s="154"/>
      <c r="F263" s="154"/>
      <c r="G263" s="154"/>
      <c r="H263" s="154"/>
      <c r="I263" s="154"/>
      <c r="J263" s="154"/>
      <c r="K263" s="154"/>
      <c r="L263" s="154"/>
      <c r="M263" s="154"/>
      <c r="N263" s="154"/>
      <c r="O263" s="154"/>
      <c r="P263" s="154"/>
      <c r="Q263" s="154"/>
      <c r="R263" s="154"/>
      <c r="S263" s="154"/>
      <c r="T263" s="154"/>
      <c r="U263" s="154"/>
      <c r="V263" s="154"/>
      <c r="W263" s="154"/>
      <c r="X263" s="154"/>
      <c r="Y263" s="154"/>
      <c r="Z263" s="154"/>
    </row>
    <row r="264" ht="11.25" customHeight="1">
      <c r="A264" s="154"/>
      <c r="B264" s="154"/>
      <c r="C264" s="154"/>
      <c r="D264" s="154"/>
      <c r="E264" s="154"/>
      <c r="F264" s="154"/>
      <c r="G264" s="154"/>
      <c r="H264" s="154"/>
      <c r="I264" s="154"/>
      <c r="J264" s="154"/>
      <c r="K264" s="154"/>
      <c r="L264" s="154"/>
      <c r="M264" s="154"/>
      <c r="N264" s="154"/>
      <c r="O264" s="154"/>
      <c r="P264" s="154"/>
      <c r="Q264" s="154"/>
      <c r="R264" s="154"/>
      <c r="S264" s="154"/>
      <c r="T264" s="154"/>
      <c r="U264" s="154"/>
      <c r="V264" s="154"/>
      <c r="W264" s="154"/>
      <c r="X264" s="154"/>
      <c r="Y264" s="154"/>
      <c r="Z264" s="154"/>
    </row>
    <row r="265" ht="11.25" customHeight="1">
      <c r="A265" s="154"/>
      <c r="B265" s="154"/>
      <c r="C265" s="154"/>
      <c r="D265" s="154"/>
      <c r="E265" s="154"/>
      <c r="F265" s="154"/>
      <c r="G265" s="154"/>
      <c r="H265" s="154"/>
      <c r="I265" s="154"/>
      <c r="J265" s="154"/>
      <c r="K265" s="154"/>
      <c r="L265" s="154"/>
      <c r="M265" s="154"/>
      <c r="N265" s="154"/>
      <c r="O265" s="154"/>
      <c r="P265" s="154"/>
      <c r="Q265" s="154"/>
      <c r="R265" s="154"/>
      <c r="S265" s="154"/>
      <c r="T265" s="154"/>
      <c r="U265" s="154"/>
      <c r="V265" s="154"/>
      <c r="W265" s="154"/>
      <c r="X265" s="154"/>
      <c r="Y265" s="154"/>
      <c r="Z265" s="154"/>
    </row>
    <row r="266" ht="11.25" customHeight="1">
      <c r="A266" s="154"/>
      <c r="B266" s="154"/>
      <c r="C266" s="154"/>
      <c r="D266" s="154"/>
      <c r="E266" s="154"/>
      <c r="F266" s="154"/>
      <c r="G266" s="154"/>
      <c r="H266" s="154"/>
      <c r="I266" s="154"/>
      <c r="J266" s="154"/>
      <c r="K266" s="154"/>
      <c r="L266" s="154"/>
      <c r="M266" s="154"/>
      <c r="N266" s="154"/>
      <c r="O266" s="154"/>
      <c r="P266" s="154"/>
      <c r="Q266" s="154"/>
      <c r="R266" s="154"/>
      <c r="S266" s="154"/>
      <c r="T266" s="154"/>
      <c r="U266" s="154"/>
      <c r="V266" s="154"/>
      <c r="W266" s="154"/>
      <c r="X266" s="154"/>
      <c r="Y266" s="154"/>
      <c r="Z266" s="154"/>
    </row>
    <row r="267" ht="11.25" customHeight="1">
      <c r="A267" s="154"/>
      <c r="B267" s="154"/>
      <c r="C267" s="154"/>
      <c r="D267" s="154"/>
      <c r="E267" s="154"/>
      <c r="F267" s="154"/>
      <c r="G267" s="154"/>
      <c r="H267" s="154"/>
      <c r="I267" s="154"/>
      <c r="J267" s="154"/>
      <c r="K267" s="154"/>
      <c r="L267" s="154"/>
      <c r="M267" s="154"/>
      <c r="N267" s="154"/>
      <c r="O267" s="154"/>
      <c r="P267" s="154"/>
      <c r="Q267" s="154"/>
      <c r="R267" s="154"/>
      <c r="S267" s="154"/>
      <c r="T267" s="154"/>
      <c r="U267" s="154"/>
      <c r="V267" s="154"/>
      <c r="W267" s="154"/>
      <c r="X267" s="154"/>
      <c r="Y267" s="154"/>
      <c r="Z267" s="154"/>
    </row>
    <row r="268" ht="11.25" customHeight="1">
      <c r="A268" s="154"/>
      <c r="B268" s="154"/>
      <c r="C268" s="154"/>
      <c r="D268" s="154"/>
      <c r="E268" s="154"/>
      <c r="F268" s="154"/>
      <c r="G268" s="154"/>
      <c r="H268" s="154"/>
      <c r="I268" s="154"/>
      <c r="J268" s="154"/>
      <c r="K268" s="154"/>
      <c r="L268" s="154"/>
      <c r="M268" s="154"/>
      <c r="N268" s="154"/>
      <c r="O268" s="154"/>
      <c r="P268" s="154"/>
      <c r="Q268" s="154"/>
      <c r="R268" s="154"/>
      <c r="S268" s="154"/>
      <c r="T268" s="154"/>
      <c r="U268" s="154"/>
      <c r="V268" s="154"/>
      <c r="W268" s="154"/>
      <c r="X268" s="154"/>
      <c r="Y268" s="154"/>
      <c r="Z268" s="154"/>
    </row>
    <row r="269" ht="11.25" customHeight="1">
      <c r="A269" s="154"/>
      <c r="B269" s="154"/>
      <c r="C269" s="154"/>
      <c r="D269" s="154"/>
      <c r="E269" s="154"/>
      <c r="F269" s="154"/>
      <c r="G269" s="154"/>
      <c r="H269" s="154"/>
      <c r="I269" s="154"/>
      <c r="J269" s="154"/>
      <c r="K269" s="154"/>
      <c r="L269" s="154"/>
      <c r="M269" s="154"/>
      <c r="N269" s="154"/>
      <c r="O269" s="154"/>
      <c r="P269" s="154"/>
      <c r="Q269" s="154"/>
      <c r="R269" s="154"/>
      <c r="S269" s="154"/>
      <c r="T269" s="154"/>
      <c r="U269" s="154"/>
      <c r="V269" s="154"/>
      <c r="W269" s="154"/>
      <c r="X269" s="154"/>
      <c r="Y269" s="154"/>
      <c r="Z269" s="154"/>
    </row>
    <row r="270" ht="11.25" customHeight="1">
      <c r="A270" s="154"/>
      <c r="B270" s="154"/>
      <c r="C270" s="154"/>
      <c r="D270" s="154"/>
      <c r="E270" s="154"/>
      <c r="F270" s="154"/>
      <c r="G270" s="154"/>
      <c r="H270" s="154"/>
      <c r="I270" s="154"/>
      <c r="J270" s="154"/>
      <c r="K270" s="154"/>
      <c r="L270" s="154"/>
      <c r="M270" s="154"/>
      <c r="N270" s="154"/>
      <c r="O270" s="154"/>
      <c r="P270" s="154"/>
      <c r="Q270" s="154"/>
      <c r="R270" s="154"/>
      <c r="S270" s="154"/>
      <c r="T270" s="154"/>
      <c r="U270" s="154"/>
      <c r="V270" s="154"/>
      <c r="W270" s="154"/>
      <c r="X270" s="154"/>
      <c r="Y270" s="154"/>
      <c r="Z270" s="154"/>
    </row>
    <row r="271" ht="11.25" customHeight="1">
      <c r="A271" s="154"/>
      <c r="B271" s="154"/>
      <c r="C271" s="154"/>
      <c r="D271" s="154"/>
      <c r="E271" s="154"/>
      <c r="F271" s="154"/>
      <c r="G271" s="154"/>
      <c r="H271" s="154"/>
      <c r="I271" s="154"/>
      <c r="J271" s="154"/>
      <c r="K271" s="154"/>
      <c r="L271" s="154"/>
      <c r="M271" s="154"/>
      <c r="N271" s="154"/>
      <c r="O271" s="154"/>
      <c r="P271" s="154"/>
      <c r="Q271" s="154"/>
      <c r="R271" s="154"/>
      <c r="S271" s="154"/>
      <c r="T271" s="154"/>
      <c r="U271" s="154"/>
      <c r="V271" s="154"/>
      <c r="W271" s="154"/>
      <c r="X271" s="154"/>
      <c r="Y271" s="154"/>
      <c r="Z271" s="154"/>
    </row>
    <row r="272" ht="11.25" customHeight="1">
      <c r="A272" s="154"/>
      <c r="B272" s="154"/>
      <c r="C272" s="154"/>
      <c r="D272" s="154"/>
      <c r="E272" s="154"/>
      <c r="F272" s="154"/>
      <c r="G272" s="154"/>
      <c r="H272" s="154"/>
      <c r="I272" s="154"/>
      <c r="J272" s="154"/>
      <c r="K272" s="154"/>
      <c r="L272" s="154"/>
      <c r="M272" s="154"/>
      <c r="N272" s="154"/>
      <c r="O272" s="154"/>
      <c r="P272" s="154"/>
      <c r="Q272" s="154"/>
      <c r="R272" s="154"/>
      <c r="S272" s="154"/>
      <c r="T272" s="154"/>
      <c r="U272" s="154"/>
      <c r="V272" s="154"/>
      <c r="W272" s="154"/>
      <c r="X272" s="154"/>
      <c r="Y272" s="154"/>
      <c r="Z272" s="154"/>
    </row>
    <row r="273" ht="11.25" customHeight="1">
      <c r="A273" s="154"/>
      <c r="B273" s="154"/>
      <c r="C273" s="154"/>
      <c r="D273" s="154"/>
      <c r="E273" s="154"/>
      <c r="F273" s="154"/>
      <c r="G273" s="154"/>
      <c r="H273" s="154"/>
      <c r="I273" s="154"/>
      <c r="J273" s="154"/>
      <c r="K273" s="154"/>
      <c r="L273" s="154"/>
      <c r="M273" s="154"/>
      <c r="N273" s="154"/>
      <c r="O273" s="154"/>
      <c r="P273" s="154"/>
      <c r="Q273" s="154"/>
      <c r="R273" s="154"/>
      <c r="S273" s="154"/>
      <c r="T273" s="154"/>
      <c r="U273" s="154"/>
      <c r="V273" s="154"/>
      <c r="W273" s="154"/>
      <c r="X273" s="154"/>
      <c r="Y273" s="154"/>
      <c r="Z273" s="154"/>
    </row>
    <row r="274" ht="11.25" customHeight="1">
      <c r="A274" s="154"/>
      <c r="B274" s="154"/>
      <c r="C274" s="154"/>
      <c r="D274" s="154"/>
      <c r="E274" s="154"/>
      <c r="F274" s="154"/>
      <c r="G274" s="154"/>
      <c r="H274" s="154"/>
      <c r="I274" s="154"/>
      <c r="J274" s="154"/>
      <c r="K274" s="154"/>
      <c r="L274" s="154"/>
      <c r="M274" s="154"/>
      <c r="N274" s="154"/>
      <c r="O274" s="154"/>
      <c r="P274" s="154"/>
      <c r="Q274" s="154"/>
      <c r="R274" s="154"/>
      <c r="S274" s="154"/>
      <c r="T274" s="154"/>
      <c r="U274" s="154"/>
      <c r="V274" s="154"/>
      <c r="W274" s="154"/>
      <c r="X274" s="154"/>
      <c r="Y274" s="154"/>
      <c r="Z274" s="154"/>
    </row>
    <row r="275" ht="11.25" customHeight="1">
      <c r="A275" s="154"/>
      <c r="B275" s="154"/>
      <c r="C275" s="154"/>
      <c r="D275" s="154"/>
      <c r="E275" s="154"/>
      <c r="F275" s="154"/>
      <c r="G275" s="154"/>
      <c r="H275" s="154"/>
      <c r="I275" s="154"/>
      <c r="J275" s="154"/>
      <c r="K275" s="154"/>
      <c r="L275" s="154"/>
      <c r="M275" s="154"/>
      <c r="N275" s="154"/>
      <c r="O275" s="154"/>
      <c r="P275" s="154"/>
      <c r="Q275" s="154"/>
      <c r="R275" s="154"/>
      <c r="S275" s="154"/>
      <c r="T275" s="154"/>
      <c r="U275" s="154"/>
      <c r="V275" s="154"/>
      <c r="W275" s="154"/>
      <c r="X275" s="154"/>
      <c r="Y275" s="154"/>
      <c r="Z275" s="154"/>
    </row>
    <row r="276" ht="11.25" customHeight="1">
      <c r="A276" s="154"/>
      <c r="B276" s="154"/>
      <c r="C276" s="154"/>
      <c r="D276" s="154"/>
      <c r="E276" s="154"/>
      <c r="F276" s="154"/>
      <c r="G276" s="154"/>
      <c r="H276" s="154"/>
      <c r="I276" s="154"/>
      <c r="J276" s="154"/>
      <c r="K276" s="154"/>
      <c r="L276" s="154"/>
      <c r="M276" s="154"/>
      <c r="N276" s="154"/>
      <c r="O276" s="154"/>
      <c r="P276" s="154"/>
      <c r="Q276" s="154"/>
      <c r="R276" s="154"/>
      <c r="S276" s="154"/>
      <c r="T276" s="154"/>
      <c r="U276" s="154"/>
      <c r="V276" s="154"/>
      <c r="W276" s="154"/>
      <c r="X276" s="154"/>
      <c r="Y276" s="154"/>
      <c r="Z276" s="154"/>
    </row>
    <row r="277" ht="11.25" customHeight="1">
      <c r="A277" s="154"/>
      <c r="B277" s="154"/>
      <c r="C277" s="154"/>
      <c r="D277" s="154"/>
      <c r="E277" s="154"/>
      <c r="F277" s="154"/>
      <c r="G277" s="154"/>
      <c r="H277" s="154"/>
      <c r="I277" s="154"/>
      <c r="J277" s="154"/>
      <c r="K277" s="154"/>
      <c r="L277" s="154"/>
      <c r="M277" s="154"/>
      <c r="N277" s="154"/>
      <c r="O277" s="154"/>
      <c r="P277" s="154"/>
      <c r="Q277" s="154"/>
      <c r="R277" s="154"/>
      <c r="S277" s="154"/>
      <c r="T277" s="154"/>
      <c r="U277" s="154"/>
      <c r="V277" s="154"/>
      <c r="W277" s="154"/>
      <c r="X277" s="154"/>
      <c r="Y277" s="154"/>
      <c r="Z277" s="154"/>
    </row>
    <row r="278" ht="11.25" customHeight="1">
      <c r="A278" s="154"/>
      <c r="B278" s="154"/>
      <c r="C278" s="154"/>
      <c r="D278" s="154"/>
      <c r="E278" s="154"/>
      <c r="F278" s="154"/>
      <c r="G278" s="154"/>
      <c r="H278" s="154"/>
      <c r="I278" s="154"/>
      <c r="J278" s="154"/>
      <c r="K278" s="154"/>
      <c r="L278" s="154"/>
      <c r="M278" s="154"/>
      <c r="N278" s="154"/>
      <c r="O278" s="154"/>
      <c r="P278" s="154"/>
      <c r="Q278" s="154"/>
      <c r="R278" s="154"/>
      <c r="S278" s="154"/>
      <c r="T278" s="154"/>
      <c r="U278" s="154"/>
      <c r="V278" s="154"/>
      <c r="W278" s="154"/>
      <c r="X278" s="154"/>
      <c r="Y278" s="154"/>
      <c r="Z278" s="154"/>
    </row>
    <row r="279" ht="11.25" customHeight="1">
      <c r="A279" s="154"/>
      <c r="B279" s="154"/>
      <c r="C279" s="154"/>
      <c r="D279" s="154"/>
      <c r="E279" s="154"/>
      <c r="F279" s="154"/>
      <c r="G279" s="154"/>
      <c r="H279" s="154"/>
      <c r="I279" s="154"/>
      <c r="J279" s="154"/>
      <c r="K279" s="154"/>
      <c r="L279" s="154"/>
      <c r="M279" s="154"/>
      <c r="N279" s="154"/>
      <c r="O279" s="154"/>
      <c r="P279" s="154"/>
      <c r="Q279" s="154"/>
      <c r="R279" s="154"/>
      <c r="S279" s="154"/>
      <c r="T279" s="154"/>
      <c r="U279" s="154"/>
      <c r="V279" s="154"/>
      <c r="W279" s="154"/>
      <c r="X279" s="154"/>
      <c r="Y279" s="154"/>
      <c r="Z279" s="154"/>
    </row>
    <row r="280" ht="11.25" customHeight="1">
      <c r="A280" s="154"/>
      <c r="B280" s="154"/>
      <c r="C280" s="154"/>
      <c r="D280" s="154"/>
      <c r="E280" s="154"/>
      <c r="F280" s="154"/>
      <c r="G280" s="154"/>
      <c r="H280" s="154"/>
      <c r="I280" s="154"/>
      <c r="J280" s="154"/>
      <c r="K280" s="154"/>
      <c r="L280" s="154"/>
      <c r="M280" s="154"/>
      <c r="N280" s="154"/>
      <c r="O280" s="154"/>
      <c r="P280" s="154"/>
      <c r="Q280" s="154"/>
      <c r="R280" s="154"/>
      <c r="S280" s="154"/>
      <c r="T280" s="154"/>
      <c r="U280" s="154"/>
      <c r="V280" s="154"/>
      <c r="W280" s="154"/>
      <c r="X280" s="154"/>
      <c r="Y280" s="154"/>
      <c r="Z280" s="154"/>
    </row>
    <row r="281" ht="11.25" customHeight="1">
      <c r="A281" s="154"/>
      <c r="B281" s="154"/>
      <c r="C281" s="154"/>
      <c r="D281" s="154"/>
      <c r="E281" s="154"/>
      <c r="F281" s="154"/>
      <c r="G281" s="154"/>
      <c r="H281" s="154"/>
      <c r="I281" s="154"/>
      <c r="J281" s="154"/>
      <c r="K281" s="154"/>
      <c r="L281" s="154"/>
      <c r="M281" s="154"/>
      <c r="N281" s="154"/>
      <c r="O281" s="154"/>
      <c r="P281" s="154"/>
      <c r="Q281" s="154"/>
      <c r="R281" s="154"/>
      <c r="S281" s="154"/>
      <c r="T281" s="154"/>
      <c r="U281" s="154"/>
      <c r="V281" s="154"/>
      <c r="W281" s="154"/>
      <c r="X281" s="154"/>
      <c r="Y281" s="154"/>
      <c r="Z281" s="154"/>
    </row>
    <row r="282" ht="11.25" customHeight="1">
      <c r="A282" s="154"/>
      <c r="B282" s="154"/>
      <c r="C282" s="154"/>
      <c r="D282" s="154"/>
      <c r="E282" s="154"/>
      <c r="F282" s="154"/>
      <c r="G282" s="154"/>
      <c r="H282" s="154"/>
      <c r="I282" s="154"/>
      <c r="J282" s="154"/>
      <c r="K282" s="154"/>
      <c r="L282" s="154"/>
      <c r="M282" s="154"/>
      <c r="N282" s="154"/>
      <c r="O282" s="154"/>
      <c r="P282" s="154"/>
      <c r="Q282" s="154"/>
      <c r="R282" s="154"/>
      <c r="S282" s="154"/>
      <c r="T282" s="154"/>
      <c r="U282" s="154"/>
      <c r="V282" s="154"/>
      <c r="W282" s="154"/>
      <c r="X282" s="154"/>
      <c r="Y282" s="154"/>
      <c r="Z282" s="154"/>
    </row>
    <row r="283" ht="11.25" customHeight="1">
      <c r="A283" s="154"/>
      <c r="B283" s="154"/>
      <c r="C283" s="154"/>
      <c r="D283" s="154"/>
      <c r="E283" s="154"/>
      <c r="F283" s="154"/>
      <c r="G283" s="154"/>
      <c r="H283" s="154"/>
      <c r="I283" s="154"/>
      <c r="J283" s="154"/>
      <c r="K283" s="154"/>
      <c r="L283" s="154"/>
      <c r="M283" s="154"/>
      <c r="N283" s="154"/>
      <c r="O283" s="154"/>
      <c r="P283" s="154"/>
      <c r="Q283" s="154"/>
      <c r="R283" s="154"/>
      <c r="S283" s="154"/>
      <c r="T283" s="154"/>
      <c r="U283" s="154"/>
      <c r="V283" s="154"/>
      <c r="W283" s="154"/>
      <c r="X283" s="154"/>
      <c r="Y283" s="154"/>
      <c r="Z283" s="154"/>
    </row>
    <row r="284" ht="11.25" customHeight="1">
      <c r="A284" s="154"/>
      <c r="B284" s="154"/>
      <c r="C284" s="154"/>
      <c r="D284" s="154"/>
      <c r="E284" s="154"/>
      <c r="F284" s="154"/>
      <c r="G284" s="154"/>
      <c r="H284" s="154"/>
      <c r="I284" s="154"/>
      <c r="J284" s="154"/>
      <c r="K284" s="154"/>
      <c r="L284" s="154"/>
      <c r="M284" s="154"/>
      <c r="N284" s="154"/>
      <c r="O284" s="154"/>
      <c r="P284" s="154"/>
      <c r="Q284" s="154"/>
      <c r="R284" s="154"/>
      <c r="S284" s="154"/>
      <c r="T284" s="154"/>
      <c r="U284" s="154"/>
      <c r="V284" s="154"/>
      <c r="W284" s="154"/>
      <c r="X284" s="154"/>
      <c r="Y284" s="154"/>
      <c r="Z284" s="154"/>
    </row>
    <row r="285" ht="11.25" customHeight="1">
      <c r="A285" s="154"/>
      <c r="B285" s="154"/>
      <c r="C285" s="154"/>
      <c r="D285" s="154"/>
      <c r="E285" s="154"/>
      <c r="F285" s="154"/>
      <c r="G285" s="154"/>
      <c r="H285" s="154"/>
      <c r="I285" s="154"/>
      <c r="J285" s="154"/>
      <c r="K285" s="154"/>
      <c r="L285" s="154"/>
      <c r="M285" s="154"/>
      <c r="N285" s="154"/>
      <c r="O285" s="154"/>
      <c r="P285" s="154"/>
      <c r="Q285" s="154"/>
      <c r="R285" s="154"/>
      <c r="S285" s="154"/>
      <c r="T285" s="154"/>
      <c r="U285" s="154"/>
      <c r="V285" s="154"/>
      <c r="W285" s="154"/>
      <c r="X285" s="154"/>
      <c r="Y285" s="154"/>
      <c r="Z285" s="154"/>
    </row>
    <row r="286" ht="11.25" customHeight="1">
      <c r="A286" s="154"/>
      <c r="B286" s="154"/>
      <c r="C286" s="154"/>
      <c r="D286" s="154"/>
      <c r="E286" s="154"/>
      <c r="F286" s="154"/>
      <c r="G286" s="154"/>
      <c r="H286" s="154"/>
      <c r="I286" s="154"/>
      <c r="J286" s="154"/>
      <c r="K286" s="154"/>
      <c r="L286" s="154"/>
      <c r="M286" s="154"/>
      <c r="N286" s="154"/>
      <c r="O286" s="154"/>
      <c r="P286" s="154"/>
      <c r="Q286" s="154"/>
      <c r="R286" s="154"/>
      <c r="S286" s="154"/>
      <c r="T286" s="154"/>
      <c r="U286" s="154"/>
      <c r="V286" s="154"/>
      <c r="W286" s="154"/>
      <c r="X286" s="154"/>
      <c r="Y286" s="154"/>
      <c r="Z286" s="154"/>
    </row>
    <row r="287" ht="11.25" customHeight="1">
      <c r="A287" s="154"/>
      <c r="B287" s="154"/>
      <c r="C287" s="154"/>
      <c r="D287" s="154"/>
      <c r="E287" s="154"/>
      <c r="F287" s="154"/>
      <c r="G287" s="154"/>
      <c r="H287" s="154"/>
      <c r="I287" s="154"/>
      <c r="J287" s="154"/>
      <c r="K287" s="154"/>
      <c r="L287" s="154"/>
      <c r="M287" s="154"/>
      <c r="N287" s="154"/>
      <c r="O287" s="154"/>
      <c r="P287" s="154"/>
      <c r="Q287" s="154"/>
      <c r="R287" s="154"/>
      <c r="S287" s="154"/>
      <c r="T287" s="154"/>
      <c r="U287" s="154"/>
      <c r="V287" s="154"/>
      <c r="W287" s="154"/>
      <c r="X287" s="154"/>
      <c r="Y287" s="154"/>
      <c r="Z287" s="154"/>
    </row>
    <row r="288" ht="11.25" customHeight="1">
      <c r="A288" s="154"/>
      <c r="B288" s="154"/>
      <c r="C288" s="154"/>
      <c r="D288" s="154"/>
      <c r="E288" s="154"/>
      <c r="F288" s="154"/>
      <c r="G288" s="154"/>
      <c r="H288" s="154"/>
      <c r="I288" s="154"/>
      <c r="J288" s="154"/>
      <c r="K288" s="154"/>
      <c r="L288" s="154"/>
      <c r="M288" s="154"/>
      <c r="N288" s="154"/>
      <c r="O288" s="154"/>
      <c r="P288" s="154"/>
      <c r="Q288" s="154"/>
      <c r="R288" s="154"/>
      <c r="S288" s="154"/>
      <c r="T288" s="154"/>
      <c r="U288" s="154"/>
      <c r="V288" s="154"/>
      <c r="W288" s="154"/>
      <c r="X288" s="154"/>
      <c r="Y288" s="154"/>
      <c r="Z288" s="154"/>
    </row>
    <row r="289" ht="11.25" customHeight="1">
      <c r="A289" s="154"/>
      <c r="B289" s="154"/>
      <c r="C289" s="154"/>
      <c r="D289" s="154"/>
      <c r="E289" s="154"/>
      <c r="F289" s="154"/>
      <c r="G289" s="154"/>
      <c r="H289" s="154"/>
      <c r="I289" s="154"/>
      <c r="J289" s="154"/>
      <c r="K289" s="154"/>
      <c r="L289" s="154"/>
      <c r="M289" s="154"/>
      <c r="N289" s="154"/>
      <c r="O289" s="154"/>
      <c r="P289" s="154"/>
      <c r="Q289" s="154"/>
      <c r="R289" s="154"/>
      <c r="S289" s="154"/>
      <c r="T289" s="154"/>
      <c r="U289" s="154"/>
      <c r="V289" s="154"/>
      <c r="W289" s="154"/>
      <c r="X289" s="154"/>
      <c r="Y289" s="154"/>
      <c r="Z289" s="154"/>
    </row>
    <row r="290" ht="11.25" customHeight="1">
      <c r="A290" s="154"/>
      <c r="B290" s="154"/>
      <c r="C290" s="154"/>
      <c r="D290" s="154"/>
      <c r="E290" s="154"/>
      <c r="F290" s="154"/>
      <c r="G290" s="154"/>
      <c r="H290" s="154"/>
      <c r="I290" s="154"/>
      <c r="J290" s="154"/>
      <c r="K290" s="154"/>
      <c r="L290" s="154"/>
      <c r="M290" s="154"/>
      <c r="N290" s="154"/>
      <c r="O290" s="154"/>
      <c r="P290" s="154"/>
      <c r="Q290" s="154"/>
      <c r="R290" s="154"/>
      <c r="S290" s="154"/>
      <c r="T290" s="154"/>
      <c r="U290" s="154"/>
      <c r="V290" s="154"/>
      <c r="W290" s="154"/>
      <c r="X290" s="154"/>
      <c r="Y290" s="154"/>
      <c r="Z290" s="154"/>
    </row>
    <row r="291" ht="11.25" customHeight="1">
      <c r="A291" s="154"/>
      <c r="B291" s="154"/>
      <c r="C291" s="154"/>
      <c r="D291" s="154"/>
      <c r="E291" s="154"/>
      <c r="F291" s="154"/>
      <c r="G291" s="154"/>
      <c r="H291" s="154"/>
      <c r="I291" s="154"/>
      <c r="J291" s="154"/>
      <c r="K291" s="154"/>
      <c r="L291" s="154"/>
      <c r="M291" s="154"/>
      <c r="N291" s="154"/>
      <c r="O291" s="154"/>
      <c r="P291" s="154"/>
      <c r="Q291" s="154"/>
      <c r="R291" s="154"/>
      <c r="S291" s="154"/>
      <c r="T291" s="154"/>
      <c r="U291" s="154"/>
      <c r="V291" s="154"/>
      <c r="W291" s="154"/>
      <c r="X291" s="154"/>
      <c r="Y291" s="154"/>
      <c r="Z291" s="154"/>
    </row>
    <row r="292" ht="11.25" customHeight="1">
      <c r="A292" s="154"/>
      <c r="B292" s="154"/>
      <c r="C292" s="154"/>
      <c r="D292" s="154"/>
      <c r="E292" s="154"/>
      <c r="F292" s="154"/>
      <c r="G292" s="154"/>
      <c r="H292" s="154"/>
      <c r="I292" s="154"/>
      <c r="J292" s="154"/>
      <c r="K292" s="154"/>
      <c r="L292" s="154"/>
      <c r="M292" s="154"/>
      <c r="N292" s="154"/>
      <c r="O292" s="154"/>
      <c r="P292" s="154"/>
      <c r="Q292" s="154"/>
      <c r="R292" s="154"/>
      <c r="S292" s="154"/>
      <c r="T292" s="154"/>
      <c r="U292" s="154"/>
      <c r="V292" s="154"/>
      <c r="W292" s="154"/>
      <c r="X292" s="154"/>
      <c r="Y292" s="154"/>
      <c r="Z292" s="154"/>
    </row>
    <row r="293" ht="11.25" customHeight="1">
      <c r="A293" s="154"/>
      <c r="B293" s="154"/>
      <c r="C293" s="154"/>
      <c r="D293" s="154"/>
      <c r="E293" s="154"/>
      <c r="F293" s="154"/>
      <c r="G293" s="154"/>
      <c r="H293" s="154"/>
      <c r="I293" s="154"/>
      <c r="J293" s="154"/>
      <c r="K293" s="154"/>
      <c r="L293" s="154"/>
      <c r="M293" s="154"/>
      <c r="N293" s="154"/>
      <c r="O293" s="154"/>
      <c r="P293" s="154"/>
      <c r="Q293" s="154"/>
      <c r="R293" s="154"/>
      <c r="S293" s="154"/>
      <c r="T293" s="154"/>
      <c r="U293" s="154"/>
      <c r="V293" s="154"/>
      <c r="W293" s="154"/>
      <c r="X293" s="154"/>
      <c r="Y293" s="154"/>
      <c r="Z293" s="154"/>
    </row>
    <row r="294" ht="11.25" customHeight="1">
      <c r="A294" s="154"/>
      <c r="B294" s="154"/>
      <c r="C294" s="154"/>
      <c r="D294" s="154"/>
      <c r="E294" s="154"/>
      <c r="F294" s="154"/>
      <c r="G294" s="154"/>
      <c r="H294" s="154"/>
      <c r="I294" s="154"/>
      <c r="J294" s="154"/>
      <c r="K294" s="154"/>
      <c r="L294" s="154"/>
      <c r="M294" s="154"/>
      <c r="N294" s="154"/>
      <c r="O294" s="154"/>
      <c r="P294" s="154"/>
      <c r="Q294" s="154"/>
      <c r="R294" s="154"/>
      <c r="S294" s="154"/>
      <c r="T294" s="154"/>
      <c r="U294" s="154"/>
      <c r="V294" s="154"/>
      <c r="W294" s="154"/>
      <c r="X294" s="154"/>
      <c r="Y294" s="154"/>
      <c r="Z294" s="154"/>
    </row>
    <row r="295" ht="11.25" customHeight="1">
      <c r="A295" s="154"/>
      <c r="B295" s="154"/>
      <c r="C295" s="154"/>
      <c r="D295" s="154"/>
      <c r="E295" s="154"/>
      <c r="F295" s="154"/>
      <c r="G295" s="154"/>
      <c r="H295" s="154"/>
      <c r="I295" s="154"/>
      <c r="J295" s="154"/>
      <c r="K295" s="154"/>
      <c r="L295" s="154"/>
      <c r="M295" s="154"/>
      <c r="N295" s="154"/>
      <c r="O295" s="154"/>
      <c r="P295" s="154"/>
      <c r="Q295" s="154"/>
      <c r="R295" s="154"/>
      <c r="S295" s="154"/>
      <c r="T295" s="154"/>
      <c r="U295" s="154"/>
      <c r="V295" s="154"/>
      <c r="W295" s="154"/>
      <c r="X295" s="154"/>
      <c r="Y295" s="154"/>
      <c r="Z295" s="154"/>
    </row>
    <row r="296" ht="11.25" customHeight="1">
      <c r="A296" s="154"/>
      <c r="B296" s="154"/>
      <c r="C296" s="154"/>
      <c r="D296" s="154"/>
      <c r="E296" s="154"/>
      <c r="F296" s="154"/>
      <c r="G296" s="154"/>
      <c r="H296" s="154"/>
      <c r="I296" s="154"/>
      <c r="J296" s="154"/>
      <c r="K296" s="154"/>
      <c r="L296" s="154"/>
      <c r="M296" s="154"/>
      <c r="N296" s="154"/>
      <c r="O296" s="154"/>
      <c r="P296" s="154"/>
      <c r="Q296" s="154"/>
      <c r="R296" s="154"/>
      <c r="S296" s="154"/>
      <c r="T296" s="154"/>
      <c r="U296" s="154"/>
      <c r="V296" s="154"/>
      <c r="W296" s="154"/>
      <c r="X296" s="154"/>
      <c r="Y296" s="154"/>
      <c r="Z296" s="154"/>
    </row>
    <row r="297" ht="11.25" customHeight="1">
      <c r="A297" s="154"/>
      <c r="B297" s="154"/>
      <c r="C297" s="154"/>
      <c r="D297" s="154"/>
      <c r="E297" s="154"/>
      <c r="F297" s="154"/>
      <c r="G297" s="154"/>
      <c r="H297" s="154"/>
      <c r="I297" s="154"/>
      <c r="J297" s="154"/>
      <c r="K297" s="154"/>
      <c r="L297" s="154"/>
      <c r="M297" s="154"/>
      <c r="N297" s="154"/>
      <c r="O297" s="154"/>
      <c r="P297" s="154"/>
      <c r="Q297" s="154"/>
      <c r="R297" s="154"/>
      <c r="S297" s="154"/>
      <c r="T297" s="154"/>
      <c r="U297" s="154"/>
      <c r="V297" s="154"/>
      <c r="W297" s="154"/>
      <c r="X297" s="154"/>
      <c r="Y297" s="154"/>
      <c r="Z297" s="154"/>
    </row>
    <row r="298" ht="11.25" customHeight="1">
      <c r="A298" s="154"/>
      <c r="B298" s="154"/>
      <c r="C298" s="154"/>
      <c r="D298" s="154"/>
      <c r="E298" s="154"/>
      <c r="F298" s="154"/>
      <c r="G298" s="154"/>
      <c r="H298" s="154"/>
      <c r="I298" s="154"/>
      <c r="J298" s="154"/>
      <c r="K298" s="154"/>
      <c r="L298" s="154"/>
      <c r="M298" s="154"/>
      <c r="N298" s="154"/>
      <c r="O298" s="154"/>
      <c r="P298" s="154"/>
      <c r="Q298" s="154"/>
      <c r="R298" s="154"/>
      <c r="S298" s="154"/>
      <c r="T298" s="154"/>
      <c r="U298" s="154"/>
      <c r="V298" s="154"/>
      <c r="W298" s="154"/>
      <c r="X298" s="154"/>
      <c r="Y298" s="154"/>
      <c r="Z298" s="154"/>
    </row>
    <row r="299" ht="11.25" customHeight="1">
      <c r="A299" s="154"/>
      <c r="B299" s="154"/>
      <c r="C299" s="154"/>
      <c r="D299" s="154"/>
      <c r="E299" s="154"/>
      <c r="F299" s="154"/>
      <c r="G299" s="154"/>
      <c r="H299" s="154"/>
      <c r="I299" s="154"/>
      <c r="J299" s="154"/>
      <c r="K299" s="154"/>
      <c r="L299" s="154"/>
      <c r="M299" s="154"/>
      <c r="N299" s="154"/>
      <c r="O299" s="154"/>
      <c r="P299" s="154"/>
      <c r="Q299" s="154"/>
      <c r="R299" s="154"/>
      <c r="S299" s="154"/>
      <c r="T299" s="154"/>
      <c r="U299" s="154"/>
      <c r="V299" s="154"/>
      <c r="W299" s="154"/>
      <c r="X299" s="154"/>
      <c r="Y299" s="154"/>
      <c r="Z299" s="154"/>
    </row>
    <row r="300" ht="11.25" customHeight="1">
      <c r="A300" s="154"/>
      <c r="B300" s="154"/>
      <c r="C300" s="154"/>
      <c r="D300" s="154"/>
      <c r="E300" s="154"/>
      <c r="F300" s="154"/>
      <c r="G300" s="154"/>
      <c r="H300" s="154"/>
      <c r="I300" s="154"/>
      <c r="J300" s="154"/>
      <c r="K300" s="154"/>
      <c r="L300" s="154"/>
      <c r="M300" s="154"/>
      <c r="N300" s="154"/>
      <c r="O300" s="154"/>
      <c r="P300" s="154"/>
      <c r="Q300" s="154"/>
      <c r="R300" s="154"/>
      <c r="S300" s="154"/>
      <c r="T300" s="154"/>
      <c r="U300" s="154"/>
      <c r="V300" s="154"/>
      <c r="W300" s="154"/>
      <c r="X300" s="154"/>
      <c r="Y300" s="154"/>
      <c r="Z300" s="154"/>
    </row>
    <row r="301" ht="11.25" customHeight="1">
      <c r="A301" s="154"/>
      <c r="B301" s="154"/>
      <c r="C301" s="154"/>
      <c r="D301" s="154"/>
      <c r="E301" s="154"/>
      <c r="F301" s="154"/>
      <c r="G301" s="154"/>
      <c r="H301" s="154"/>
      <c r="I301" s="154"/>
      <c r="J301" s="154"/>
      <c r="K301" s="154"/>
      <c r="L301" s="154"/>
      <c r="M301" s="154"/>
      <c r="N301" s="154"/>
      <c r="O301" s="154"/>
      <c r="P301" s="154"/>
      <c r="Q301" s="154"/>
      <c r="R301" s="154"/>
      <c r="S301" s="154"/>
      <c r="T301" s="154"/>
      <c r="U301" s="154"/>
      <c r="V301" s="154"/>
      <c r="W301" s="154"/>
      <c r="X301" s="154"/>
      <c r="Y301" s="154"/>
      <c r="Z301" s="154"/>
    </row>
    <row r="302" ht="11.25" customHeight="1">
      <c r="A302" s="154"/>
      <c r="B302" s="154"/>
      <c r="C302" s="154"/>
      <c r="D302" s="154"/>
      <c r="E302" s="154"/>
      <c r="F302" s="154"/>
      <c r="G302" s="154"/>
      <c r="H302" s="154"/>
      <c r="I302" s="154"/>
      <c r="J302" s="154"/>
      <c r="K302" s="154"/>
      <c r="L302" s="154"/>
      <c r="M302" s="154"/>
      <c r="N302" s="154"/>
      <c r="O302" s="154"/>
      <c r="P302" s="154"/>
      <c r="Q302" s="154"/>
      <c r="R302" s="154"/>
      <c r="S302" s="154"/>
      <c r="T302" s="154"/>
      <c r="U302" s="154"/>
      <c r="V302" s="154"/>
      <c r="W302" s="154"/>
      <c r="X302" s="154"/>
      <c r="Y302" s="154"/>
      <c r="Z302" s="154"/>
    </row>
    <row r="303" ht="11.25" customHeight="1">
      <c r="A303" s="154"/>
      <c r="B303" s="154"/>
      <c r="C303" s="154"/>
      <c r="D303" s="154"/>
      <c r="E303" s="154"/>
      <c r="F303" s="154"/>
      <c r="G303" s="154"/>
      <c r="H303" s="154"/>
      <c r="I303" s="154"/>
      <c r="J303" s="154"/>
      <c r="K303" s="154"/>
      <c r="L303" s="154"/>
      <c r="M303" s="154"/>
      <c r="N303" s="154"/>
      <c r="O303" s="154"/>
      <c r="P303" s="154"/>
      <c r="Q303" s="154"/>
      <c r="R303" s="154"/>
      <c r="S303" s="154"/>
      <c r="T303" s="154"/>
      <c r="U303" s="154"/>
      <c r="V303" s="154"/>
      <c r="W303" s="154"/>
      <c r="X303" s="154"/>
      <c r="Y303" s="154"/>
      <c r="Z303" s="154"/>
    </row>
    <row r="304" ht="11.25" customHeight="1">
      <c r="A304" s="154"/>
      <c r="B304" s="154"/>
      <c r="C304" s="154"/>
      <c r="D304" s="154"/>
      <c r="E304" s="154"/>
      <c r="F304" s="154"/>
      <c r="G304" s="154"/>
      <c r="H304" s="154"/>
      <c r="I304" s="154"/>
      <c r="J304" s="154"/>
      <c r="K304" s="154"/>
      <c r="L304" s="154"/>
      <c r="M304" s="154"/>
      <c r="N304" s="154"/>
      <c r="O304" s="154"/>
      <c r="P304" s="154"/>
      <c r="Q304" s="154"/>
      <c r="R304" s="154"/>
      <c r="S304" s="154"/>
      <c r="T304" s="154"/>
      <c r="U304" s="154"/>
      <c r="V304" s="154"/>
      <c r="W304" s="154"/>
      <c r="X304" s="154"/>
      <c r="Y304" s="154"/>
      <c r="Z304" s="154"/>
    </row>
    <row r="305" ht="11.25" customHeight="1">
      <c r="A305" s="154"/>
      <c r="B305" s="154"/>
      <c r="C305" s="154"/>
      <c r="D305" s="154"/>
      <c r="E305" s="154"/>
      <c r="F305" s="154"/>
      <c r="G305" s="154"/>
      <c r="H305" s="154"/>
      <c r="I305" s="154"/>
      <c r="J305" s="154"/>
      <c r="K305" s="154"/>
      <c r="L305" s="154"/>
      <c r="M305" s="154"/>
      <c r="N305" s="154"/>
      <c r="O305" s="154"/>
      <c r="P305" s="154"/>
      <c r="Q305" s="154"/>
      <c r="R305" s="154"/>
      <c r="S305" s="154"/>
      <c r="T305" s="154"/>
      <c r="U305" s="154"/>
      <c r="V305" s="154"/>
      <c r="W305" s="154"/>
      <c r="X305" s="154"/>
      <c r="Y305" s="154"/>
      <c r="Z305" s="154"/>
    </row>
    <row r="306" ht="11.25" customHeight="1">
      <c r="A306" s="154"/>
      <c r="B306" s="154"/>
      <c r="C306" s="154"/>
      <c r="D306" s="154"/>
      <c r="E306" s="154"/>
      <c r="F306" s="154"/>
      <c r="G306" s="154"/>
      <c r="H306" s="154"/>
      <c r="I306" s="154"/>
      <c r="J306" s="154"/>
      <c r="K306" s="154"/>
      <c r="L306" s="154"/>
      <c r="M306" s="154"/>
      <c r="N306" s="154"/>
      <c r="O306" s="154"/>
      <c r="P306" s="154"/>
      <c r="Q306" s="154"/>
      <c r="R306" s="154"/>
      <c r="S306" s="154"/>
      <c r="T306" s="154"/>
      <c r="U306" s="154"/>
      <c r="V306" s="154"/>
      <c r="W306" s="154"/>
      <c r="X306" s="154"/>
      <c r="Y306" s="154"/>
      <c r="Z306" s="154"/>
    </row>
    <row r="307" ht="11.25" customHeight="1">
      <c r="A307" s="154"/>
      <c r="B307" s="154"/>
      <c r="C307" s="154"/>
      <c r="D307" s="154"/>
      <c r="E307" s="154"/>
      <c r="F307" s="154"/>
      <c r="G307" s="154"/>
      <c r="H307" s="154"/>
      <c r="I307" s="154"/>
      <c r="J307" s="154"/>
      <c r="K307" s="154"/>
      <c r="L307" s="154"/>
      <c r="M307" s="154"/>
      <c r="N307" s="154"/>
      <c r="O307" s="154"/>
      <c r="P307" s="154"/>
      <c r="Q307" s="154"/>
      <c r="R307" s="154"/>
      <c r="S307" s="154"/>
      <c r="T307" s="154"/>
      <c r="U307" s="154"/>
      <c r="V307" s="154"/>
      <c r="W307" s="154"/>
      <c r="X307" s="154"/>
      <c r="Y307" s="154"/>
      <c r="Z307" s="154"/>
    </row>
    <row r="308" ht="11.25" customHeight="1">
      <c r="A308" s="154"/>
      <c r="B308" s="154"/>
      <c r="C308" s="154"/>
      <c r="D308" s="154"/>
      <c r="E308" s="154"/>
      <c r="F308" s="154"/>
      <c r="G308" s="154"/>
      <c r="H308" s="154"/>
      <c r="I308" s="154"/>
      <c r="J308" s="154"/>
      <c r="K308" s="154"/>
      <c r="L308" s="154"/>
      <c r="M308" s="154"/>
      <c r="N308" s="154"/>
      <c r="O308" s="154"/>
      <c r="P308" s="154"/>
      <c r="Q308" s="154"/>
      <c r="R308" s="154"/>
      <c r="S308" s="154"/>
      <c r="T308" s="154"/>
      <c r="U308" s="154"/>
      <c r="V308" s="154"/>
      <c r="W308" s="154"/>
      <c r="X308" s="154"/>
      <c r="Y308" s="154"/>
      <c r="Z308" s="154"/>
    </row>
    <row r="309" ht="11.25" customHeight="1">
      <c r="A309" s="154"/>
      <c r="B309" s="154"/>
      <c r="C309" s="154"/>
      <c r="D309" s="154"/>
      <c r="E309" s="154"/>
      <c r="F309" s="154"/>
      <c r="G309" s="154"/>
      <c r="H309" s="154"/>
      <c r="I309" s="154"/>
      <c r="J309" s="154"/>
      <c r="K309" s="154"/>
      <c r="L309" s="154"/>
      <c r="M309" s="154"/>
      <c r="N309" s="154"/>
      <c r="O309" s="154"/>
      <c r="P309" s="154"/>
      <c r="Q309" s="154"/>
      <c r="R309" s="154"/>
      <c r="S309" s="154"/>
      <c r="T309" s="154"/>
      <c r="U309" s="154"/>
      <c r="V309" s="154"/>
      <c r="W309" s="154"/>
      <c r="X309" s="154"/>
      <c r="Y309" s="154"/>
      <c r="Z309" s="154"/>
    </row>
    <row r="310" ht="11.25" customHeight="1">
      <c r="A310" s="154"/>
      <c r="B310" s="154"/>
      <c r="C310" s="154"/>
      <c r="D310" s="154"/>
      <c r="E310" s="154"/>
      <c r="F310" s="154"/>
      <c r="G310" s="154"/>
      <c r="H310" s="154"/>
      <c r="I310" s="154"/>
      <c r="J310" s="154"/>
      <c r="K310" s="154"/>
      <c r="L310" s="154"/>
      <c r="M310" s="154"/>
      <c r="N310" s="154"/>
      <c r="O310" s="154"/>
      <c r="P310" s="154"/>
      <c r="Q310" s="154"/>
      <c r="R310" s="154"/>
      <c r="S310" s="154"/>
      <c r="T310" s="154"/>
      <c r="U310" s="154"/>
      <c r="V310" s="154"/>
      <c r="W310" s="154"/>
      <c r="X310" s="154"/>
      <c r="Y310" s="154"/>
      <c r="Z310" s="154"/>
    </row>
    <row r="311" ht="11.25" customHeight="1">
      <c r="A311" s="154"/>
      <c r="B311" s="154"/>
      <c r="C311" s="154"/>
      <c r="D311" s="154"/>
      <c r="E311" s="154"/>
      <c r="F311" s="154"/>
      <c r="G311" s="154"/>
      <c r="H311" s="154"/>
      <c r="I311" s="154"/>
      <c r="J311" s="154"/>
      <c r="K311" s="154"/>
      <c r="L311" s="154"/>
      <c r="M311" s="154"/>
      <c r="N311" s="154"/>
      <c r="O311" s="154"/>
      <c r="P311" s="154"/>
      <c r="Q311" s="154"/>
      <c r="R311" s="154"/>
      <c r="S311" s="154"/>
      <c r="T311" s="154"/>
      <c r="U311" s="154"/>
      <c r="V311" s="154"/>
      <c r="W311" s="154"/>
      <c r="X311" s="154"/>
      <c r="Y311" s="154"/>
      <c r="Z311" s="154"/>
    </row>
    <row r="312" ht="11.25" customHeight="1">
      <c r="A312" s="154"/>
      <c r="B312" s="154"/>
      <c r="C312" s="154"/>
      <c r="D312" s="154"/>
      <c r="E312" s="154"/>
      <c r="F312" s="154"/>
      <c r="G312" s="154"/>
      <c r="H312" s="154"/>
      <c r="I312" s="154"/>
      <c r="J312" s="154"/>
      <c r="K312" s="154"/>
      <c r="L312" s="154"/>
      <c r="M312" s="154"/>
      <c r="N312" s="154"/>
      <c r="O312" s="154"/>
      <c r="P312" s="154"/>
      <c r="Q312" s="154"/>
      <c r="R312" s="154"/>
      <c r="S312" s="154"/>
      <c r="T312" s="154"/>
      <c r="U312" s="154"/>
      <c r="V312" s="154"/>
      <c r="W312" s="154"/>
      <c r="X312" s="154"/>
      <c r="Y312" s="154"/>
      <c r="Z312" s="154"/>
    </row>
    <row r="313" ht="11.25" customHeight="1">
      <c r="A313" s="154"/>
      <c r="B313" s="154"/>
      <c r="C313" s="154"/>
      <c r="D313" s="154"/>
      <c r="E313" s="154"/>
      <c r="F313" s="154"/>
      <c r="G313" s="154"/>
      <c r="H313" s="154"/>
      <c r="I313" s="154"/>
      <c r="J313" s="154"/>
      <c r="K313" s="154"/>
      <c r="L313" s="154"/>
      <c r="M313" s="154"/>
      <c r="N313" s="154"/>
      <c r="O313" s="154"/>
      <c r="P313" s="154"/>
      <c r="Q313" s="154"/>
      <c r="R313" s="154"/>
      <c r="S313" s="154"/>
      <c r="T313" s="154"/>
      <c r="U313" s="154"/>
      <c r="V313" s="154"/>
      <c r="W313" s="154"/>
      <c r="X313" s="154"/>
      <c r="Y313" s="154"/>
      <c r="Z313" s="154"/>
    </row>
    <row r="314" ht="11.25" customHeight="1">
      <c r="A314" s="154"/>
      <c r="B314" s="154"/>
      <c r="C314" s="154"/>
      <c r="D314" s="154"/>
      <c r="E314" s="154"/>
      <c r="F314" s="154"/>
      <c r="G314" s="154"/>
      <c r="H314" s="154"/>
      <c r="I314" s="154"/>
      <c r="J314" s="154"/>
      <c r="K314" s="154"/>
      <c r="L314" s="154"/>
      <c r="M314" s="154"/>
      <c r="N314" s="154"/>
      <c r="O314" s="154"/>
      <c r="P314" s="154"/>
      <c r="Q314" s="154"/>
      <c r="R314" s="154"/>
      <c r="S314" s="154"/>
      <c r="T314" s="154"/>
      <c r="U314" s="154"/>
      <c r="V314" s="154"/>
      <c r="W314" s="154"/>
      <c r="X314" s="154"/>
      <c r="Y314" s="154"/>
      <c r="Z314" s="154"/>
    </row>
    <row r="315" ht="11.25" customHeight="1">
      <c r="A315" s="154"/>
      <c r="B315" s="154"/>
      <c r="C315" s="154"/>
      <c r="D315" s="154"/>
      <c r="E315" s="154"/>
      <c r="F315" s="154"/>
      <c r="G315" s="154"/>
      <c r="H315" s="154"/>
      <c r="I315" s="154"/>
      <c r="J315" s="154"/>
      <c r="K315" s="154"/>
      <c r="L315" s="154"/>
      <c r="M315" s="154"/>
      <c r="N315" s="154"/>
      <c r="O315" s="154"/>
      <c r="P315" s="154"/>
      <c r="Q315" s="154"/>
      <c r="R315" s="154"/>
      <c r="S315" s="154"/>
      <c r="T315" s="154"/>
      <c r="U315" s="154"/>
      <c r="V315" s="154"/>
      <c r="W315" s="154"/>
      <c r="X315" s="154"/>
      <c r="Y315" s="154"/>
      <c r="Z315" s="154"/>
    </row>
    <row r="316" ht="11.25" customHeight="1">
      <c r="A316" s="154"/>
      <c r="B316" s="154"/>
      <c r="C316" s="154"/>
      <c r="D316" s="154"/>
      <c r="E316" s="154"/>
      <c r="F316" s="154"/>
      <c r="G316" s="154"/>
      <c r="H316" s="154"/>
      <c r="I316" s="154"/>
      <c r="J316" s="154"/>
      <c r="K316" s="154"/>
      <c r="L316" s="154"/>
      <c r="M316" s="154"/>
      <c r="N316" s="154"/>
      <c r="O316" s="154"/>
      <c r="P316" s="154"/>
      <c r="Q316" s="154"/>
      <c r="R316" s="154"/>
      <c r="S316" s="154"/>
      <c r="T316" s="154"/>
      <c r="U316" s="154"/>
      <c r="V316" s="154"/>
      <c r="W316" s="154"/>
      <c r="X316" s="154"/>
      <c r="Y316" s="154"/>
      <c r="Z316" s="154"/>
    </row>
    <row r="317" ht="11.25" customHeight="1">
      <c r="A317" s="154"/>
      <c r="B317" s="154"/>
      <c r="C317" s="154"/>
      <c r="D317" s="154"/>
      <c r="E317" s="154"/>
      <c r="F317" s="154"/>
      <c r="G317" s="154"/>
      <c r="H317" s="154"/>
      <c r="I317" s="154"/>
      <c r="J317" s="154"/>
      <c r="K317" s="154"/>
      <c r="L317" s="154"/>
      <c r="M317" s="154"/>
      <c r="N317" s="154"/>
      <c r="O317" s="154"/>
      <c r="P317" s="154"/>
      <c r="Q317" s="154"/>
      <c r="R317" s="154"/>
      <c r="S317" s="154"/>
      <c r="T317" s="154"/>
      <c r="U317" s="154"/>
      <c r="V317" s="154"/>
      <c r="W317" s="154"/>
      <c r="X317" s="154"/>
      <c r="Y317" s="154"/>
      <c r="Z317" s="154"/>
    </row>
    <row r="318" ht="11.25" customHeight="1">
      <c r="A318" s="154"/>
      <c r="B318" s="154"/>
      <c r="C318" s="154"/>
      <c r="D318" s="154"/>
      <c r="E318" s="154"/>
      <c r="F318" s="154"/>
      <c r="G318" s="154"/>
      <c r="H318" s="154"/>
      <c r="I318" s="154"/>
      <c r="J318" s="154"/>
      <c r="K318" s="154"/>
      <c r="L318" s="154"/>
      <c r="M318" s="154"/>
      <c r="N318" s="154"/>
      <c r="O318" s="154"/>
      <c r="P318" s="154"/>
      <c r="Q318" s="154"/>
      <c r="R318" s="154"/>
      <c r="S318" s="154"/>
      <c r="T318" s="154"/>
      <c r="U318" s="154"/>
      <c r="V318" s="154"/>
      <c r="W318" s="154"/>
      <c r="X318" s="154"/>
      <c r="Y318" s="154"/>
      <c r="Z318" s="154"/>
    </row>
    <row r="319" ht="11.25" customHeight="1">
      <c r="A319" s="154"/>
      <c r="B319" s="154"/>
      <c r="C319" s="154"/>
      <c r="D319" s="154"/>
      <c r="E319" s="154"/>
      <c r="F319" s="154"/>
      <c r="G319" s="154"/>
      <c r="H319" s="154"/>
      <c r="I319" s="154"/>
      <c r="J319" s="154"/>
      <c r="K319" s="154"/>
      <c r="L319" s="154"/>
      <c r="M319" s="154"/>
      <c r="N319" s="154"/>
      <c r="O319" s="154"/>
      <c r="P319" s="154"/>
      <c r="Q319" s="154"/>
      <c r="R319" s="154"/>
      <c r="S319" s="154"/>
      <c r="T319" s="154"/>
      <c r="U319" s="154"/>
      <c r="V319" s="154"/>
      <c r="W319" s="154"/>
      <c r="X319" s="154"/>
      <c r="Y319" s="154"/>
      <c r="Z319" s="154"/>
    </row>
    <row r="320" ht="11.25" customHeight="1">
      <c r="A320" s="154"/>
      <c r="B320" s="154"/>
      <c r="C320" s="154"/>
      <c r="D320" s="154"/>
      <c r="E320" s="154"/>
      <c r="F320" s="154"/>
      <c r="G320" s="154"/>
      <c r="H320" s="154"/>
      <c r="I320" s="154"/>
      <c r="J320" s="154"/>
      <c r="K320" s="154"/>
      <c r="L320" s="154"/>
      <c r="M320" s="154"/>
      <c r="N320" s="154"/>
      <c r="O320" s="154"/>
      <c r="P320" s="154"/>
      <c r="Q320" s="154"/>
      <c r="R320" s="154"/>
      <c r="S320" s="154"/>
      <c r="T320" s="154"/>
      <c r="U320" s="154"/>
      <c r="V320" s="154"/>
      <c r="W320" s="154"/>
      <c r="X320" s="154"/>
      <c r="Y320" s="154"/>
      <c r="Z320" s="154"/>
    </row>
    <row r="321" ht="11.25" customHeight="1">
      <c r="A321" s="154"/>
      <c r="B321" s="154"/>
      <c r="C321" s="154"/>
      <c r="D321" s="154"/>
      <c r="E321" s="154"/>
      <c r="F321" s="154"/>
      <c r="G321" s="154"/>
      <c r="H321" s="154"/>
      <c r="I321" s="154"/>
      <c r="J321" s="154"/>
      <c r="K321" s="154"/>
      <c r="L321" s="154"/>
      <c r="M321" s="154"/>
      <c r="N321" s="154"/>
      <c r="O321" s="154"/>
      <c r="P321" s="154"/>
      <c r="Q321" s="154"/>
      <c r="R321" s="154"/>
      <c r="S321" s="154"/>
      <c r="T321" s="154"/>
      <c r="U321" s="154"/>
      <c r="V321" s="154"/>
      <c r="W321" s="154"/>
      <c r="X321" s="154"/>
      <c r="Y321" s="154"/>
      <c r="Z321" s="154"/>
    </row>
    <row r="322" ht="11.25" customHeight="1">
      <c r="A322" s="154"/>
      <c r="B322" s="154"/>
      <c r="C322" s="154"/>
      <c r="D322" s="154"/>
      <c r="E322" s="154"/>
      <c r="F322" s="154"/>
      <c r="G322" s="154"/>
      <c r="H322" s="154"/>
      <c r="I322" s="154"/>
      <c r="J322" s="154"/>
      <c r="K322" s="154"/>
      <c r="L322" s="154"/>
      <c r="M322" s="154"/>
      <c r="N322" s="154"/>
      <c r="O322" s="154"/>
      <c r="P322" s="154"/>
      <c r="Q322" s="154"/>
      <c r="R322" s="154"/>
      <c r="S322" s="154"/>
      <c r="T322" s="154"/>
      <c r="U322" s="154"/>
      <c r="V322" s="154"/>
      <c r="W322" s="154"/>
      <c r="X322" s="154"/>
      <c r="Y322" s="154"/>
      <c r="Z322" s="154"/>
    </row>
    <row r="323" ht="11.25" customHeight="1">
      <c r="A323" s="154"/>
      <c r="B323" s="154"/>
      <c r="C323" s="154"/>
      <c r="D323" s="154"/>
      <c r="E323" s="154"/>
      <c r="F323" s="154"/>
      <c r="G323" s="154"/>
      <c r="H323" s="154"/>
      <c r="I323" s="154"/>
      <c r="J323" s="154"/>
      <c r="K323" s="154"/>
      <c r="L323" s="154"/>
      <c r="M323" s="154"/>
      <c r="N323" s="154"/>
      <c r="O323" s="154"/>
      <c r="P323" s="154"/>
      <c r="Q323" s="154"/>
      <c r="R323" s="154"/>
      <c r="S323" s="154"/>
      <c r="T323" s="154"/>
      <c r="U323" s="154"/>
      <c r="V323" s="154"/>
      <c r="W323" s="154"/>
      <c r="X323" s="154"/>
      <c r="Y323" s="154"/>
      <c r="Z323" s="154"/>
    </row>
    <row r="324" ht="11.25" customHeight="1">
      <c r="A324" s="154"/>
      <c r="B324" s="154"/>
      <c r="C324" s="154"/>
      <c r="D324" s="154"/>
      <c r="E324" s="154"/>
      <c r="F324" s="154"/>
      <c r="G324" s="154"/>
      <c r="H324" s="154"/>
      <c r="I324" s="154"/>
      <c r="J324" s="154"/>
      <c r="K324" s="154"/>
      <c r="L324" s="154"/>
      <c r="M324" s="154"/>
      <c r="N324" s="154"/>
      <c r="O324" s="154"/>
      <c r="P324" s="154"/>
      <c r="Q324" s="154"/>
      <c r="R324" s="154"/>
      <c r="S324" s="154"/>
      <c r="T324" s="154"/>
      <c r="U324" s="154"/>
      <c r="V324" s="154"/>
      <c r="W324" s="154"/>
      <c r="X324" s="154"/>
      <c r="Y324" s="154"/>
      <c r="Z324" s="154"/>
    </row>
    <row r="325" ht="11.25" customHeight="1">
      <c r="A325" s="154"/>
      <c r="B325" s="154"/>
      <c r="C325" s="154"/>
      <c r="D325" s="154"/>
      <c r="E325" s="154"/>
      <c r="F325" s="154"/>
      <c r="G325" s="154"/>
      <c r="H325" s="154"/>
      <c r="I325" s="154"/>
      <c r="J325" s="154"/>
      <c r="K325" s="154"/>
      <c r="L325" s="154"/>
      <c r="M325" s="154"/>
      <c r="N325" s="154"/>
      <c r="O325" s="154"/>
      <c r="P325" s="154"/>
      <c r="Q325" s="154"/>
      <c r="R325" s="154"/>
      <c r="S325" s="154"/>
      <c r="T325" s="154"/>
      <c r="U325" s="154"/>
      <c r="V325" s="154"/>
      <c r="W325" s="154"/>
      <c r="X325" s="154"/>
      <c r="Y325" s="154"/>
      <c r="Z325" s="154"/>
    </row>
    <row r="326" ht="11.25" customHeight="1">
      <c r="A326" s="154"/>
      <c r="B326" s="154"/>
      <c r="C326" s="154"/>
      <c r="D326" s="154"/>
      <c r="E326" s="154"/>
      <c r="F326" s="154"/>
      <c r="G326" s="154"/>
      <c r="H326" s="154"/>
      <c r="I326" s="154"/>
      <c r="J326" s="154"/>
      <c r="K326" s="154"/>
      <c r="L326" s="154"/>
      <c r="M326" s="154"/>
      <c r="N326" s="154"/>
      <c r="O326" s="154"/>
      <c r="P326" s="154"/>
      <c r="Q326" s="154"/>
      <c r="R326" s="154"/>
      <c r="S326" s="154"/>
      <c r="T326" s="154"/>
      <c r="U326" s="154"/>
      <c r="V326" s="154"/>
      <c r="W326" s="154"/>
      <c r="X326" s="154"/>
      <c r="Y326" s="154"/>
      <c r="Z326" s="154"/>
    </row>
    <row r="327" ht="11.25" customHeight="1">
      <c r="A327" s="154"/>
      <c r="B327" s="154"/>
      <c r="C327" s="154"/>
      <c r="D327" s="154"/>
      <c r="E327" s="154"/>
      <c r="F327" s="154"/>
      <c r="G327" s="154"/>
      <c r="H327" s="154"/>
      <c r="I327" s="154"/>
      <c r="J327" s="154"/>
      <c r="K327" s="154"/>
      <c r="L327" s="154"/>
      <c r="M327" s="154"/>
      <c r="N327" s="154"/>
      <c r="O327" s="154"/>
      <c r="P327" s="154"/>
      <c r="Q327" s="154"/>
      <c r="R327" s="154"/>
      <c r="S327" s="154"/>
      <c r="T327" s="154"/>
      <c r="U327" s="154"/>
      <c r="V327" s="154"/>
      <c r="W327" s="154"/>
      <c r="X327" s="154"/>
      <c r="Y327" s="154"/>
      <c r="Z327" s="154"/>
    </row>
    <row r="328" ht="11.25" customHeight="1">
      <c r="A328" s="154"/>
      <c r="B328" s="154"/>
      <c r="C328" s="154"/>
      <c r="D328" s="154"/>
      <c r="E328" s="154"/>
      <c r="F328" s="154"/>
      <c r="G328" s="154"/>
      <c r="H328" s="154"/>
      <c r="I328" s="154"/>
      <c r="J328" s="154"/>
      <c r="K328" s="154"/>
      <c r="L328" s="154"/>
      <c r="M328" s="154"/>
      <c r="N328" s="154"/>
      <c r="O328" s="154"/>
      <c r="P328" s="154"/>
      <c r="Q328" s="154"/>
      <c r="R328" s="154"/>
      <c r="S328" s="154"/>
      <c r="T328" s="154"/>
      <c r="U328" s="154"/>
      <c r="V328" s="154"/>
      <c r="W328" s="154"/>
      <c r="X328" s="154"/>
      <c r="Y328" s="154"/>
      <c r="Z328" s="154"/>
    </row>
    <row r="329" ht="11.25" customHeight="1">
      <c r="A329" s="154"/>
      <c r="B329" s="154"/>
      <c r="C329" s="154"/>
      <c r="D329" s="154"/>
      <c r="E329" s="154"/>
      <c r="F329" s="154"/>
      <c r="G329" s="154"/>
      <c r="H329" s="154"/>
      <c r="I329" s="154"/>
      <c r="J329" s="154"/>
      <c r="K329" s="154"/>
      <c r="L329" s="154"/>
      <c r="M329" s="154"/>
      <c r="N329" s="154"/>
      <c r="O329" s="154"/>
      <c r="P329" s="154"/>
      <c r="Q329" s="154"/>
      <c r="R329" s="154"/>
      <c r="S329" s="154"/>
      <c r="T329" s="154"/>
      <c r="U329" s="154"/>
      <c r="V329" s="154"/>
      <c r="W329" s="154"/>
      <c r="X329" s="154"/>
      <c r="Y329" s="154"/>
      <c r="Z329" s="154"/>
    </row>
    <row r="330" ht="11.25" customHeight="1">
      <c r="A330" s="154"/>
      <c r="B330" s="154"/>
      <c r="C330" s="154"/>
      <c r="D330" s="154"/>
      <c r="E330" s="154"/>
      <c r="F330" s="154"/>
      <c r="G330" s="154"/>
      <c r="H330" s="154"/>
      <c r="I330" s="154"/>
      <c r="J330" s="154"/>
      <c r="K330" s="154"/>
      <c r="L330" s="154"/>
      <c r="M330" s="154"/>
      <c r="N330" s="154"/>
      <c r="O330" s="154"/>
      <c r="P330" s="154"/>
      <c r="Q330" s="154"/>
      <c r="R330" s="154"/>
      <c r="S330" s="154"/>
      <c r="T330" s="154"/>
      <c r="U330" s="154"/>
      <c r="V330" s="154"/>
      <c r="W330" s="154"/>
      <c r="X330" s="154"/>
      <c r="Y330" s="154"/>
      <c r="Z330" s="154"/>
    </row>
    <row r="331" ht="11.25" customHeight="1">
      <c r="A331" s="154"/>
      <c r="B331" s="154"/>
      <c r="C331" s="154"/>
      <c r="D331" s="154"/>
      <c r="E331" s="154"/>
      <c r="F331" s="154"/>
      <c r="G331" s="154"/>
      <c r="H331" s="154"/>
      <c r="I331" s="154"/>
      <c r="J331" s="154"/>
      <c r="K331" s="154"/>
      <c r="L331" s="154"/>
      <c r="M331" s="154"/>
      <c r="N331" s="154"/>
      <c r="O331" s="154"/>
      <c r="P331" s="154"/>
      <c r="Q331" s="154"/>
      <c r="R331" s="154"/>
      <c r="S331" s="154"/>
      <c r="T331" s="154"/>
      <c r="U331" s="154"/>
      <c r="V331" s="154"/>
      <c r="W331" s="154"/>
      <c r="X331" s="154"/>
      <c r="Y331" s="154"/>
      <c r="Z331" s="154"/>
    </row>
    <row r="332" ht="11.25" customHeight="1">
      <c r="A332" s="154"/>
      <c r="B332" s="154"/>
      <c r="C332" s="154"/>
      <c r="D332" s="154"/>
      <c r="E332" s="154"/>
      <c r="F332" s="154"/>
      <c r="G332" s="154"/>
      <c r="H332" s="154"/>
      <c r="I332" s="154"/>
      <c r="J332" s="154"/>
      <c r="K332" s="154"/>
      <c r="L332" s="154"/>
      <c r="M332" s="154"/>
      <c r="N332" s="154"/>
      <c r="O332" s="154"/>
      <c r="P332" s="154"/>
      <c r="Q332" s="154"/>
      <c r="R332" s="154"/>
      <c r="S332" s="154"/>
      <c r="T332" s="154"/>
      <c r="U332" s="154"/>
      <c r="V332" s="154"/>
      <c r="W332" s="154"/>
      <c r="X332" s="154"/>
      <c r="Y332" s="154"/>
      <c r="Z332" s="154"/>
    </row>
    <row r="333" ht="11.25" customHeight="1">
      <c r="A333" s="154"/>
      <c r="B333" s="154"/>
      <c r="C333" s="154"/>
      <c r="D333" s="154"/>
      <c r="E333" s="154"/>
      <c r="F333" s="154"/>
      <c r="G333" s="154"/>
      <c r="H333" s="154"/>
      <c r="I333" s="154"/>
      <c r="J333" s="154"/>
      <c r="K333" s="154"/>
      <c r="L333" s="154"/>
      <c r="M333" s="154"/>
      <c r="N333" s="154"/>
      <c r="O333" s="154"/>
      <c r="P333" s="154"/>
      <c r="Q333" s="154"/>
      <c r="R333" s="154"/>
      <c r="S333" s="154"/>
      <c r="T333" s="154"/>
      <c r="U333" s="154"/>
      <c r="V333" s="154"/>
      <c r="W333" s="154"/>
      <c r="X333" s="154"/>
      <c r="Y333" s="154"/>
      <c r="Z333" s="154"/>
    </row>
    <row r="334" ht="11.25" customHeight="1">
      <c r="A334" s="154"/>
      <c r="B334" s="154"/>
      <c r="C334" s="154"/>
      <c r="D334" s="154"/>
      <c r="E334" s="154"/>
      <c r="F334" s="154"/>
      <c r="G334" s="154"/>
      <c r="H334" s="154"/>
      <c r="I334" s="154"/>
      <c r="J334" s="154"/>
      <c r="K334" s="154"/>
      <c r="L334" s="154"/>
      <c r="M334" s="154"/>
      <c r="N334" s="154"/>
      <c r="O334" s="154"/>
      <c r="P334" s="154"/>
      <c r="Q334" s="154"/>
      <c r="R334" s="154"/>
      <c r="S334" s="154"/>
      <c r="T334" s="154"/>
      <c r="U334" s="154"/>
      <c r="V334" s="154"/>
      <c r="W334" s="154"/>
      <c r="X334" s="154"/>
      <c r="Y334" s="154"/>
      <c r="Z334" s="154"/>
    </row>
    <row r="335" ht="11.25" customHeight="1">
      <c r="A335" s="154"/>
      <c r="B335" s="154"/>
      <c r="C335" s="154"/>
      <c r="D335" s="154"/>
      <c r="E335" s="154"/>
      <c r="F335" s="154"/>
      <c r="G335" s="154"/>
      <c r="H335" s="154"/>
      <c r="I335" s="154"/>
      <c r="J335" s="154"/>
      <c r="K335" s="154"/>
      <c r="L335" s="154"/>
      <c r="M335" s="154"/>
      <c r="N335" s="154"/>
      <c r="O335" s="154"/>
      <c r="P335" s="154"/>
      <c r="Q335" s="154"/>
      <c r="R335" s="154"/>
      <c r="S335" s="154"/>
      <c r="T335" s="154"/>
      <c r="U335" s="154"/>
      <c r="V335" s="154"/>
      <c r="W335" s="154"/>
      <c r="X335" s="154"/>
      <c r="Y335" s="154"/>
      <c r="Z335" s="154"/>
    </row>
    <row r="336" ht="11.25" customHeight="1">
      <c r="A336" s="154"/>
      <c r="B336" s="154"/>
      <c r="C336" s="154"/>
      <c r="D336" s="154"/>
      <c r="E336" s="154"/>
      <c r="F336" s="154"/>
      <c r="G336" s="154"/>
      <c r="H336" s="154"/>
      <c r="I336" s="154"/>
      <c r="J336" s="154"/>
      <c r="K336" s="154"/>
      <c r="L336" s="154"/>
      <c r="M336" s="154"/>
      <c r="N336" s="154"/>
      <c r="O336" s="154"/>
      <c r="P336" s="154"/>
      <c r="Q336" s="154"/>
      <c r="R336" s="154"/>
      <c r="S336" s="154"/>
      <c r="T336" s="154"/>
      <c r="U336" s="154"/>
      <c r="V336" s="154"/>
      <c r="W336" s="154"/>
      <c r="X336" s="154"/>
      <c r="Y336" s="154"/>
      <c r="Z336" s="154"/>
    </row>
    <row r="337" ht="11.25" customHeight="1">
      <c r="A337" s="154"/>
      <c r="B337" s="154"/>
      <c r="C337" s="154"/>
      <c r="D337" s="154"/>
      <c r="E337" s="154"/>
      <c r="F337" s="154"/>
      <c r="G337" s="154"/>
      <c r="H337" s="154"/>
      <c r="I337" s="154"/>
      <c r="J337" s="154"/>
      <c r="K337" s="154"/>
      <c r="L337" s="154"/>
      <c r="M337" s="154"/>
      <c r="N337" s="154"/>
      <c r="O337" s="154"/>
      <c r="P337" s="154"/>
      <c r="Q337" s="154"/>
      <c r="R337" s="154"/>
      <c r="S337" s="154"/>
      <c r="T337" s="154"/>
      <c r="U337" s="154"/>
      <c r="V337" s="154"/>
      <c r="W337" s="154"/>
      <c r="X337" s="154"/>
      <c r="Y337" s="154"/>
      <c r="Z337" s="154"/>
    </row>
    <row r="338" ht="11.25" customHeight="1">
      <c r="A338" s="154"/>
      <c r="B338" s="154"/>
      <c r="C338" s="154"/>
      <c r="D338" s="154"/>
      <c r="E338" s="154"/>
      <c r="F338" s="154"/>
      <c r="G338" s="154"/>
      <c r="H338" s="154"/>
      <c r="I338" s="154"/>
      <c r="J338" s="154"/>
      <c r="K338" s="154"/>
      <c r="L338" s="154"/>
      <c r="M338" s="154"/>
      <c r="N338" s="154"/>
      <c r="O338" s="154"/>
      <c r="P338" s="154"/>
      <c r="Q338" s="154"/>
      <c r="R338" s="154"/>
      <c r="S338" s="154"/>
      <c r="T338" s="154"/>
      <c r="U338" s="154"/>
      <c r="V338" s="154"/>
      <c r="W338" s="154"/>
      <c r="X338" s="154"/>
      <c r="Y338" s="154"/>
      <c r="Z338" s="154"/>
    </row>
    <row r="339" ht="11.25" customHeight="1">
      <c r="A339" s="154"/>
      <c r="B339" s="154"/>
      <c r="C339" s="154"/>
      <c r="D339" s="154"/>
      <c r="E339" s="154"/>
      <c r="F339" s="154"/>
      <c r="G339" s="154"/>
      <c r="H339" s="154"/>
      <c r="I339" s="154"/>
      <c r="J339" s="154"/>
      <c r="K339" s="154"/>
      <c r="L339" s="154"/>
      <c r="M339" s="154"/>
      <c r="N339" s="154"/>
      <c r="O339" s="154"/>
      <c r="P339" s="154"/>
      <c r="Q339" s="154"/>
      <c r="R339" s="154"/>
      <c r="S339" s="154"/>
      <c r="T339" s="154"/>
      <c r="U339" s="154"/>
      <c r="V339" s="154"/>
      <c r="W339" s="154"/>
      <c r="X339" s="154"/>
      <c r="Y339" s="154"/>
      <c r="Z339" s="154"/>
    </row>
    <row r="340" ht="11.25" customHeight="1">
      <c r="A340" s="154"/>
      <c r="B340" s="154"/>
      <c r="C340" s="154"/>
      <c r="D340" s="154"/>
      <c r="E340" s="154"/>
      <c r="F340" s="154"/>
      <c r="G340" s="154"/>
      <c r="H340" s="154"/>
      <c r="I340" s="154"/>
      <c r="J340" s="154"/>
      <c r="K340" s="154"/>
      <c r="L340" s="154"/>
      <c r="M340" s="154"/>
      <c r="N340" s="154"/>
      <c r="O340" s="154"/>
      <c r="P340" s="154"/>
      <c r="Q340" s="154"/>
      <c r="R340" s="154"/>
      <c r="S340" s="154"/>
      <c r="T340" s="154"/>
      <c r="U340" s="154"/>
      <c r="V340" s="154"/>
      <c r="W340" s="154"/>
      <c r="X340" s="154"/>
      <c r="Y340" s="154"/>
      <c r="Z340" s="154"/>
    </row>
    <row r="341" ht="11.25" customHeight="1">
      <c r="A341" s="154"/>
      <c r="B341" s="154"/>
      <c r="C341" s="154"/>
      <c r="D341" s="154"/>
      <c r="E341" s="154"/>
      <c r="F341" s="154"/>
      <c r="G341" s="154"/>
      <c r="H341" s="154"/>
      <c r="I341" s="154"/>
      <c r="J341" s="154"/>
      <c r="K341" s="154"/>
      <c r="L341" s="154"/>
      <c r="M341" s="154"/>
      <c r="N341" s="154"/>
      <c r="O341" s="154"/>
      <c r="P341" s="154"/>
      <c r="Q341" s="154"/>
      <c r="R341" s="154"/>
      <c r="S341" s="154"/>
      <c r="T341" s="154"/>
      <c r="U341" s="154"/>
      <c r="V341" s="154"/>
      <c r="W341" s="154"/>
      <c r="X341" s="154"/>
      <c r="Y341" s="154"/>
      <c r="Z341" s="154"/>
    </row>
    <row r="342" ht="11.25" customHeight="1">
      <c r="A342" s="154"/>
      <c r="B342" s="154"/>
      <c r="C342" s="154"/>
      <c r="D342" s="154"/>
      <c r="E342" s="154"/>
      <c r="F342" s="154"/>
      <c r="G342" s="154"/>
      <c r="H342" s="154"/>
      <c r="I342" s="154"/>
      <c r="J342" s="154"/>
      <c r="K342" s="154"/>
      <c r="L342" s="154"/>
      <c r="M342" s="154"/>
      <c r="N342" s="154"/>
      <c r="O342" s="154"/>
      <c r="P342" s="154"/>
      <c r="Q342" s="154"/>
      <c r="R342" s="154"/>
      <c r="S342" s="154"/>
      <c r="T342" s="154"/>
      <c r="U342" s="154"/>
      <c r="V342" s="154"/>
      <c r="W342" s="154"/>
      <c r="X342" s="154"/>
      <c r="Y342" s="154"/>
      <c r="Z342" s="154"/>
    </row>
    <row r="343" ht="11.25" customHeight="1">
      <c r="A343" s="154"/>
      <c r="B343" s="154"/>
      <c r="C343" s="154"/>
      <c r="D343" s="154"/>
      <c r="E343" s="154"/>
      <c r="F343" s="154"/>
      <c r="G343" s="154"/>
      <c r="H343" s="154"/>
      <c r="I343" s="154"/>
      <c r="J343" s="154"/>
      <c r="K343" s="154"/>
      <c r="L343" s="154"/>
      <c r="M343" s="154"/>
      <c r="N343" s="154"/>
      <c r="O343" s="154"/>
      <c r="P343" s="154"/>
      <c r="Q343" s="154"/>
      <c r="R343" s="154"/>
      <c r="S343" s="154"/>
      <c r="T343" s="154"/>
      <c r="U343" s="154"/>
      <c r="V343" s="154"/>
      <c r="W343" s="154"/>
      <c r="X343" s="154"/>
      <c r="Y343" s="154"/>
      <c r="Z343" s="154"/>
    </row>
    <row r="344" ht="11.25" customHeight="1">
      <c r="A344" s="154"/>
      <c r="B344" s="154"/>
      <c r="C344" s="154"/>
      <c r="D344" s="154"/>
      <c r="E344" s="154"/>
      <c r="F344" s="154"/>
      <c r="G344" s="154"/>
      <c r="H344" s="154"/>
      <c r="I344" s="154"/>
      <c r="J344" s="154"/>
      <c r="K344" s="154"/>
      <c r="L344" s="154"/>
      <c r="M344" s="154"/>
      <c r="N344" s="154"/>
      <c r="O344" s="154"/>
      <c r="P344" s="154"/>
      <c r="Q344" s="154"/>
      <c r="R344" s="154"/>
      <c r="S344" s="154"/>
      <c r="T344" s="154"/>
      <c r="U344" s="154"/>
      <c r="V344" s="154"/>
      <c r="W344" s="154"/>
      <c r="X344" s="154"/>
      <c r="Y344" s="154"/>
      <c r="Z344" s="154"/>
    </row>
    <row r="345" ht="11.25" customHeight="1">
      <c r="A345" s="154"/>
      <c r="B345" s="154"/>
      <c r="C345" s="154"/>
      <c r="D345" s="154"/>
      <c r="E345" s="154"/>
      <c r="F345" s="154"/>
      <c r="G345" s="154"/>
      <c r="H345" s="154"/>
      <c r="I345" s="154"/>
      <c r="J345" s="154"/>
      <c r="K345" s="154"/>
      <c r="L345" s="154"/>
      <c r="M345" s="154"/>
      <c r="N345" s="154"/>
      <c r="O345" s="154"/>
      <c r="P345" s="154"/>
      <c r="Q345" s="154"/>
      <c r="R345" s="154"/>
      <c r="S345" s="154"/>
      <c r="T345" s="154"/>
      <c r="U345" s="154"/>
      <c r="V345" s="154"/>
      <c r="W345" s="154"/>
      <c r="X345" s="154"/>
      <c r="Y345" s="154"/>
      <c r="Z345" s="154"/>
    </row>
    <row r="346" ht="11.25" customHeight="1">
      <c r="A346" s="154"/>
      <c r="B346" s="154"/>
      <c r="C346" s="154"/>
      <c r="D346" s="154"/>
      <c r="E346" s="154"/>
      <c r="F346" s="154"/>
      <c r="G346" s="154"/>
      <c r="H346" s="154"/>
      <c r="I346" s="154"/>
      <c r="J346" s="154"/>
      <c r="K346" s="154"/>
      <c r="L346" s="154"/>
      <c r="M346" s="154"/>
      <c r="N346" s="154"/>
      <c r="O346" s="154"/>
      <c r="P346" s="154"/>
      <c r="Q346" s="154"/>
      <c r="R346" s="154"/>
      <c r="S346" s="154"/>
      <c r="T346" s="154"/>
      <c r="U346" s="154"/>
      <c r="V346" s="154"/>
      <c r="W346" s="154"/>
      <c r="X346" s="154"/>
      <c r="Y346" s="154"/>
      <c r="Z346" s="154"/>
    </row>
    <row r="347" ht="11.25" customHeight="1">
      <c r="A347" s="154"/>
      <c r="B347" s="154"/>
      <c r="C347" s="154"/>
      <c r="D347" s="154"/>
      <c r="E347" s="154"/>
      <c r="F347" s="154"/>
      <c r="G347" s="154"/>
      <c r="H347" s="154"/>
      <c r="I347" s="154"/>
      <c r="J347" s="154"/>
      <c r="K347" s="154"/>
      <c r="L347" s="154"/>
      <c r="M347" s="154"/>
      <c r="N347" s="154"/>
      <c r="O347" s="154"/>
      <c r="P347" s="154"/>
      <c r="Q347" s="154"/>
      <c r="R347" s="154"/>
      <c r="S347" s="154"/>
      <c r="T347" s="154"/>
      <c r="U347" s="154"/>
      <c r="V347" s="154"/>
      <c r="W347" s="154"/>
      <c r="X347" s="154"/>
      <c r="Y347" s="154"/>
      <c r="Z347" s="154"/>
    </row>
    <row r="348" ht="11.25" customHeight="1">
      <c r="A348" s="154"/>
      <c r="B348" s="154"/>
      <c r="C348" s="154"/>
      <c r="D348" s="154"/>
      <c r="E348" s="154"/>
      <c r="F348" s="154"/>
      <c r="G348" s="154"/>
      <c r="H348" s="154"/>
      <c r="I348" s="154"/>
      <c r="J348" s="154"/>
      <c r="K348" s="154"/>
      <c r="L348" s="154"/>
      <c r="M348" s="154"/>
      <c r="N348" s="154"/>
      <c r="O348" s="154"/>
      <c r="P348" s="154"/>
      <c r="Q348" s="154"/>
      <c r="R348" s="154"/>
      <c r="S348" s="154"/>
      <c r="T348" s="154"/>
      <c r="U348" s="154"/>
      <c r="V348" s="154"/>
      <c r="W348" s="154"/>
      <c r="X348" s="154"/>
      <c r="Y348" s="154"/>
      <c r="Z348" s="154"/>
    </row>
    <row r="349" ht="11.25" customHeight="1">
      <c r="A349" s="154"/>
      <c r="B349" s="154"/>
      <c r="C349" s="154"/>
      <c r="D349" s="154"/>
      <c r="E349" s="154"/>
      <c r="F349" s="154"/>
      <c r="G349" s="154"/>
      <c r="H349" s="154"/>
      <c r="I349" s="154"/>
      <c r="J349" s="154"/>
      <c r="K349" s="154"/>
      <c r="L349" s="154"/>
      <c r="M349" s="154"/>
      <c r="N349" s="154"/>
      <c r="O349" s="154"/>
      <c r="P349" s="154"/>
      <c r="Q349" s="154"/>
      <c r="R349" s="154"/>
      <c r="S349" s="154"/>
      <c r="T349" s="154"/>
      <c r="U349" s="154"/>
      <c r="V349" s="154"/>
      <c r="W349" s="154"/>
      <c r="X349" s="154"/>
      <c r="Y349" s="154"/>
      <c r="Z349" s="154"/>
    </row>
    <row r="350" ht="11.25" customHeight="1">
      <c r="A350" s="154"/>
      <c r="B350" s="154"/>
      <c r="C350" s="154"/>
      <c r="D350" s="154"/>
      <c r="E350" s="154"/>
      <c r="F350" s="154"/>
      <c r="G350" s="154"/>
      <c r="H350" s="154"/>
      <c r="I350" s="154"/>
      <c r="J350" s="154"/>
      <c r="K350" s="154"/>
      <c r="L350" s="154"/>
      <c r="M350" s="154"/>
      <c r="N350" s="154"/>
      <c r="O350" s="154"/>
      <c r="P350" s="154"/>
      <c r="Q350" s="154"/>
      <c r="R350" s="154"/>
      <c r="S350" s="154"/>
      <c r="T350" s="154"/>
      <c r="U350" s="154"/>
      <c r="V350" s="154"/>
      <c r="W350" s="154"/>
      <c r="X350" s="154"/>
      <c r="Y350" s="154"/>
      <c r="Z350" s="154"/>
    </row>
    <row r="351" ht="11.25" customHeight="1">
      <c r="A351" s="154"/>
      <c r="B351" s="154"/>
      <c r="C351" s="154"/>
      <c r="D351" s="154"/>
      <c r="E351" s="154"/>
      <c r="F351" s="154"/>
      <c r="G351" s="154"/>
      <c r="H351" s="154"/>
      <c r="I351" s="154"/>
      <c r="J351" s="154"/>
      <c r="K351" s="154"/>
      <c r="L351" s="154"/>
      <c r="M351" s="154"/>
      <c r="N351" s="154"/>
      <c r="O351" s="154"/>
      <c r="P351" s="154"/>
      <c r="Q351" s="154"/>
      <c r="R351" s="154"/>
      <c r="S351" s="154"/>
      <c r="T351" s="154"/>
      <c r="U351" s="154"/>
      <c r="V351" s="154"/>
      <c r="W351" s="154"/>
      <c r="X351" s="154"/>
      <c r="Y351" s="154"/>
      <c r="Z351" s="154"/>
    </row>
    <row r="352" ht="11.25" customHeight="1">
      <c r="A352" s="154"/>
      <c r="B352" s="154"/>
      <c r="C352" s="154"/>
      <c r="D352" s="154"/>
      <c r="E352" s="154"/>
      <c r="F352" s="154"/>
      <c r="G352" s="154"/>
      <c r="H352" s="154"/>
      <c r="I352" s="154"/>
      <c r="J352" s="154"/>
      <c r="K352" s="154"/>
      <c r="L352" s="154"/>
      <c r="M352" s="154"/>
      <c r="N352" s="154"/>
      <c r="O352" s="154"/>
      <c r="P352" s="154"/>
      <c r="Q352" s="154"/>
      <c r="R352" s="154"/>
      <c r="S352" s="154"/>
      <c r="T352" s="154"/>
      <c r="U352" s="154"/>
      <c r="V352" s="154"/>
      <c r="W352" s="154"/>
      <c r="X352" s="154"/>
      <c r="Y352" s="154"/>
      <c r="Z352" s="154"/>
    </row>
    <row r="353" ht="11.25" customHeight="1">
      <c r="A353" s="154"/>
      <c r="B353" s="154"/>
      <c r="C353" s="154"/>
      <c r="D353" s="154"/>
      <c r="E353" s="154"/>
      <c r="F353" s="154"/>
      <c r="G353" s="154"/>
      <c r="H353" s="154"/>
      <c r="I353" s="154"/>
      <c r="J353" s="154"/>
      <c r="K353" s="154"/>
      <c r="L353" s="154"/>
      <c r="M353" s="154"/>
      <c r="N353" s="154"/>
      <c r="O353" s="154"/>
      <c r="P353" s="154"/>
      <c r="Q353" s="154"/>
      <c r="R353" s="154"/>
      <c r="S353" s="154"/>
      <c r="T353" s="154"/>
      <c r="U353" s="154"/>
      <c r="V353" s="154"/>
      <c r="W353" s="154"/>
      <c r="X353" s="154"/>
      <c r="Y353" s="154"/>
      <c r="Z353" s="154"/>
    </row>
    <row r="354" ht="11.25" customHeight="1">
      <c r="A354" s="154"/>
      <c r="B354" s="154"/>
      <c r="C354" s="154"/>
      <c r="D354" s="154"/>
      <c r="E354" s="154"/>
      <c r="F354" s="154"/>
      <c r="G354" s="154"/>
      <c r="H354" s="154"/>
      <c r="I354" s="154"/>
      <c r="J354" s="154"/>
      <c r="K354" s="154"/>
      <c r="L354" s="154"/>
      <c r="M354" s="154"/>
      <c r="N354" s="154"/>
      <c r="O354" s="154"/>
      <c r="P354" s="154"/>
      <c r="Q354" s="154"/>
      <c r="R354" s="154"/>
      <c r="S354" s="154"/>
      <c r="T354" s="154"/>
      <c r="U354" s="154"/>
      <c r="V354" s="154"/>
      <c r="W354" s="154"/>
      <c r="X354" s="154"/>
      <c r="Y354" s="154"/>
      <c r="Z354" s="154"/>
    </row>
    <row r="355" ht="11.25" customHeight="1">
      <c r="A355" s="154"/>
      <c r="B355" s="154"/>
      <c r="C355" s="154"/>
      <c r="D355" s="154"/>
      <c r="E355" s="154"/>
      <c r="F355" s="154"/>
      <c r="G355" s="154"/>
      <c r="H355" s="154"/>
      <c r="I355" s="154"/>
      <c r="J355" s="154"/>
      <c r="K355" s="154"/>
      <c r="L355" s="154"/>
      <c r="M355" s="154"/>
      <c r="N355" s="154"/>
      <c r="O355" s="154"/>
      <c r="P355" s="154"/>
      <c r="Q355" s="154"/>
      <c r="R355" s="154"/>
      <c r="S355" s="154"/>
      <c r="T355" s="154"/>
      <c r="U355" s="154"/>
      <c r="V355" s="154"/>
      <c r="W355" s="154"/>
      <c r="X355" s="154"/>
      <c r="Y355" s="154"/>
      <c r="Z355" s="154"/>
    </row>
    <row r="356" ht="11.25" customHeight="1">
      <c r="A356" s="154"/>
      <c r="B356" s="154"/>
      <c r="C356" s="154"/>
      <c r="D356" s="154"/>
      <c r="E356" s="154"/>
      <c r="F356" s="154"/>
      <c r="G356" s="154"/>
      <c r="H356" s="154"/>
      <c r="I356" s="154"/>
      <c r="J356" s="154"/>
      <c r="K356" s="154"/>
      <c r="L356" s="154"/>
      <c r="M356" s="154"/>
      <c r="N356" s="154"/>
      <c r="O356" s="154"/>
      <c r="P356" s="154"/>
      <c r="Q356" s="154"/>
      <c r="R356" s="154"/>
      <c r="S356" s="154"/>
      <c r="T356" s="154"/>
      <c r="U356" s="154"/>
      <c r="V356" s="154"/>
      <c r="W356" s="154"/>
      <c r="X356" s="154"/>
      <c r="Y356" s="154"/>
      <c r="Z356" s="154"/>
    </row>
    <row r="357" ht="11.25" customHeight="1">
      <c r="A357" s="154"/>
      <c r="B357" s="154"/>
      <c r="C357" s="154"/>
      <c r="D357" s="154"/>
      <c r="E357" s="154"/>
      <c r="F357" s="154"/>
      <c r="G357" s="154"/>
      <c r="H357" s="154"/>
      <c r="I357" s="154"/>
      <c r="J357" s="154"/>
      <c r="K357" s="154"/>
      <c r="L357" s="154"/>
      <c r="M357" s="154"/>
      <c r="N357" s="154"/>
      <c r="O357" s="154"/>
      <c r="P357" s="154"/>
      <c r="Q357" s="154"/>
      <c r="R357" s="154"/>
      <c r="S357" s="154"/>
      <c r="T357" s="154"/>
      <c r="U357" s="154"/>
      <c r="V357" s="154"/>
      <c r="W357" s="154"/>
      <c r="X357" s="154"/>
      <c r="Y357" s="154"/>
      <c r="Z357" s="154"/>
    </row>
    <row r="358" ht="11.25" customHeight="1">
      <c r="A358" s="154"/>
      <c r="B358" s="154"/>
      <c r="C358" s="154"/>
      <c r="D358" s="154"/>
      <c r="E358" s="154"/>
      <c r="F358" s="154"/>
      <c r="G358" s="154"/>
      <c r="H358" s="154"/>
      <c r="I358" s="154"/>
      <c r="J358" s="154"/>
      <c r="K358" s="154"/>
      <c r="L358" s="154"/>
      <c r="M358" s="154"/>
      <c r="N358" s="154"/>
      <c r="O358" s="154"/>
      <c r="P358" s="154"/>
      <c r="Q358" s="154"/>
      <c r="R358" s="154"/>
      <c r="S358" s="154"/>
      <c r="T358" s="154"/>
      <c r="U358" s="154"/>
      <c r="V358" s="154"/>
      <c r="W358" s="154"/>
      <c r="X358" s="154"/>
      <c r="Y358" s="154"/>
      <c r="Z358" s="154"/>
    </row>
    <row r="359" ht="11.25" customHeight="1">
      <c r="A359" s="154"/>
      <c r="B359" s="154"/>
      <c r="C359" s="154"/>
      <c r="D359" s="154"/>
      <c r="E359" s="154"/>
      <c r="F359" s="154"/>
      <c r="G359" s="154"/>
      <c r="H359" s="154"/>
      <c r="I359" s="154"/>
      <c r="J359" s="154"/>
      <c r="K359" s="154"/>
      <c r="L359" s="154"/>
      <c r="M359" s="154"/>
      <c r="N359" s="154"/>
      <c r="O359" s="154"/>
      <c r="P359" s="154"/>
      <c r="Q359" s="154"/>
      <c r="R359" s="154"/>
      <c r="S359" s="154"/>
      <c r="T359" s="154"/>
      <c r="U359" s="154"/>
      <c r="V359" s="154"/>
      <c r="W359" s="154"/>
      <c r="X359" s="154"/>
      <c r="Y359" s="154"/>
      <c r="Z359" s="154"/>
    </row>
    <row r="360" ht="11.25" customHeight="1">
      <c r="A360" s="154"/>
      <c r="B360" s="154"/>
      <c r="C360" s="154"/>
      <c r="D360" s="154"/>
      <c r="E360" s="154"/>
      <c r="F360" s="154"/>
      <c r="G360" s="154"/>
      <c r="H360" s="154"/>
      <c r="I360" s="154"/>
      <c r="J360" s="154"/>
      <c r="K360" s="154"/>
      <c r="L360" s="154"/>
      <c r="M360" s="154"/>
      <c r="N360" s="154"/>
      <c r="O360" s="154"/>
      <c r="P360" s="154"/>
      <c r="Q360" s="154"/>
      <c r="R360" s="154"/>
      <c r="S360" s="154"/>
      <c r="T360" s="154"/>
      <c r="U360" s="154"/>
      <c r="V360" s="154"/>
      <c r="W360" s="154"/>
      <c r="X360" s="154"/>
      <c r="Y360" s="154"/>
      <c r="Z360" s="154"/>
    </row>
    <row r="361" ht="11.25" customHeight="1">
      <c r="A361" s="154"/>
      <c r="B361" s="154"/>
      <c r="C361" s="154"/>
      <c r="D361" s="154"/>
      <c r="E361" s="154"/>
      <c r="F361" s="154"/>
      <c r="G361" s="154"/>
      <c r="H361" s="154"/>
      <c r="I361" s="154"/>
      <c r="J361" s="154"/>
      <c r="K361" s="154"/>
      <c r="L361" s="154"/>
      <c r="M361" s="154"/>
      <c r="N361" s="154"/>
      <c r="O361" s="154"/>
      <c r="P361" s="154"/>
      <c r="Q361" s="154"/>
      <c r="R361" s="154"/>
      <c r="S361" s="154"/>
      <c r="T361" s="154"/>
      <c r="U361" s="154"/>
      <c r="V361" s="154"/>
      <c r="W361" s="154"/>
      <c r="X361" s="154"/>
      <c r="Y361" s="154"/>
      <c r="Z361" s="154"/>
    </row>
    <row r="362" ht="11.25" customHeight="1">
      <c r="A362" s="154"/>
      <c r="B362" s="154"/>
      <c r="C362" s="154"/>
      <c r="D362" s="154"/>
      <c r="E362" s="154"/>
      <c r="F362" s="154"/>
      <c r="G362" s="154"/>
      <c r="H362" s="154"/>
      <c r="I362" s="154"/>
      <c r="J362" s="154"/>
      <c r="K362" s="154"/>
      <c r="L362" s="154"/>
      <c r="M362" s="154"/>
      <c r="N362" s="154"/>
      <c r="O362" s="154"/>
      <c r="P362" s="154"/>
      <c r="Q362" s="154"/>
      <c r="R362" s="154"/>
      <c r="S362" s="154"/>
      <c r="T362" s="154"/>
      <c r="U362" s="154"/>
      <c r="V362" s="154"/>
      <c r="W362" s="154"/>
      <c r="X362" s="154"/>
      <c r="Y362" s="154"/>
      <c r="Z362" s="154"/>
    </row>
    <row r="363" ht="11.25" customHeight="1">
      <c r="A363" s="154"/>
      <c r="B363" s="154"/>
      <c r="C363" s="154"/>
      <c r="D363" s="154"/>
      <c r="E363" s="154"/>
      <c r="F363" s="154"/>
      <c r="G363" s="154"/>
      <c r="H363" s="154"/>
      <c r="I363" s="154"/>
      <c r="J363" s="154"/>
      <c r="K363" s="154"/>
      <c r="L363" s="154"/>
      <c r="M363" s="154"/>
      <c r="N363" s="154"/>
      <c r="O363" s="154"/>
      <c r="P363" s="154"/>
      <c r="Q363" s="154"/>
      <c r="R363" s="154"/>
      <c r="S363" s="154"/>
      <c r="T363" s="154"/>
      <c r="U363" s="154"/>
      <c r="V363" s="154"/>
      <c r="W363" s="154"/>
      <c r="X363" s="154"/>
      <c r="Y363" s="154"/>
      <c r="Z363" s="154"/>
    </row>
    <row r="364" ht="11.25" customHeight="1">
      <c r="A364" s="154"/>
      <c r="B364" s="154"/>
      <c r="C364" s="154"/>
      <c r="D364" s="154"/>
      <c r="E364" s="154"/>
      <c r="F364" s="154"/>
      <c r="G364" s="154"/>
      <c r="H364" s="154"/>
      <c r="I364" s="154"/>
      <c r="J364" s="154"/>
      <c r="K364" s="154"/>
      <c r="L364" s="154"/>
      <c r="M364" s="154"/>
      <c r="N364" s="154"/>
      <c r="O364" s="154"/>
      <c r="P364" s="154"/>
      <c r="Q364" s="154"/>
      <c r="R364" s="154"/>
      <c r="S364" s="154"/>
      <c r="T364" s="154"/>
      <c r="U364" s="154"/>
      <c r="V364" s="154"/>
      <c r="W364" s="154"/>
      <c r="X364" s="154"/>
      <c r="Y364" s="154"/>
      <c r="Z364" s="154"/>
    </row>
    <row r="365" ht="11.25" customHeight="1">
      <c r="A365" s="154"/>
      <c r="B365" s="154"/>
      <c r="C365" s="154"/>
      <c r="D365" s="154"/>
      <c r="E365" s="154"/>
      <c r="F365" s="154"/>
      <c r="G365" s="154"/>
      <c r="H365" s="154"/>
      <c r="I365" s="154"/>
      <c r="J365" s="154"/>
      <c r="K365" s="154"/>
      <c r="L365" s="154"/>
      <c r="M365" s="154"/>
      <c r="N365" s="154"/>
      <c r="O365" s="154"/>
      <c r="P365" s="154"/>
      <c r="Q365" s="154"/>
      <c r="R365" s="154"/>
      <c r="S365" s="154"/>
      <c r="T365" s="154"/>
      <c r="U365" s="154"/>
      <c r="V365" s="154"/>
      <c r="W365" s="154"/>
      <c r="X365" s="154"/>
      <c r="Y365" s="154"/>
      <c r="Z365" s="154"/>
    </row>
    <row r="366" ht="11.25" customHeight="1">
      <c r="A366" s="154"/>
      <c r="B366" s="154"/>
      <c r="C366" s="154"/>
      <c r="D366" s="154"/>
      <c r="E366" s="154"/>
      <c r="F366" s="154"/>
      <c r="G366" s="154"/>
      <c r="H366" s="154"/>
      <c r="I366" s="154"/>
      <c r="J366" s="154"/>
      <c r="K366" s="154"/>
      <c r="L366" s="154"/>
      <c r="M366" s="154"/>
      <c r="N366" s="154"/>
      <c r="O366" s="154"/>
      <c r="P366" s="154"/>
      <c r="Q366" s="154"/>
      <c r="R366" s="154"/>
      <c r="S366" s="154"/>
      <c r="T366" s="154"/>
      <c r="U366" s="154"/>
      <c r="V366" s="154"/>
      <c r="W366" s="154"/>
      <c r="X366" s="154"/>
      <c r="Y366" s="154"/>
      <c r="Z366" s="154"/>
    </row>
    <row r="367" ht="11.25" customHeight="1">
      <c r="A367" s="154"/>
      <c r="B367" s="154"/>
      <c r="C367" s="154"/>
      <c r="D367" s="154"/>
      <c r="E367" s="154"/>
      <c r="F367" s="154"/>
      <c r="G367" s="154"/>
      <c r="H367" s="154"/>
      <c r="I367" s="154"/>
      <c r="J367" s="154"/>
      <c r="K367" s="154"/>
      <c r="L367" s="154"/>
      <c r="M367" s="154"/>
      <c r="N367" s="154"/>
      <c r="O367" s="154"/>
      <c r="P367" s="154"/>
      <c r="Q367" s="154"/>
      <c r="R367" s="154"/>
      <c r="S367" s="154"/>
      <c r="T367" s="154"/>
      <c r="U367" s="154"/>
      <c r="V367" s="154"/>
      <c r="W367" s="154"/>
      <c r="X367" s="154"/>
      <c r="Y367" s="154"/>
      <c r="Z367" s="154"/>
    </row>
    <row r="368" ht="11.25" customHeight="1">
      <c r="A368" s="154"/>
      <c r="B368" s="154"/>
      <c r="C368" s="154"/>
      <c r="D368" s="154"/>
      <c r="E368" s="154"/>
      <c r="F368" s="154"/>
      <c r="G368" s="154"/>
      <c r="H368" s="154"/>
      <c r="I368" s="154"/>
      <c r="J368" s="154"/>
      <c r="K368" s="154"/>
      <c r="L368" s="154"/>
      <c r="M368" s="154"/>
      <c r="N368" s="154"/>
      <c r="O368" s="154"/>
      <c r="P368" s="154"/>
      <c r="Q368" s="154"/>
      <c r="R368" s="154"/>
      <c r="S368" s="154"/>
      <c r="T368" s="154"/>
      <c r="U368" s="154"/>
      <c r="V368" s="154"/>
      <c r="W368" s="154"/>
      <c r="X368" s="154"/>
      <c r="Y368" s="154"/>
      <c r="Z368" s="154"/>
    </row>
    <row r="369" ht="11.25" customHeight="1">
      <c r="A369" s="154"/>
      <c r="B369" s="154"/>
      <c r="C369" s="154"/>
      <c r="D369" s="154"/>
      <c r="E369" s="154"/>
      <c r="F369" s="154"/>
      <c r="G369" s="154"/>
      <c r="H369" s="154"/>
      <c r="I369" s="154"/>
      <c r="J369" s="154"/>
      <c r="K369" s="154"/>
      <c r="L369" s="154"/>
      <c r="M369" s="154"/>
      <c r="N369" s="154"/>
      <c r="O369" s="154"/>
      <c r="P369" s="154"/>
      <c r="Q369" s="154"/>
      <c r="R369" s="154"/>
      <c r="S369" s="154"/>
      <c r="T369" s="154"/>
      <c r="U369" s="154"/>
      <c r="V369" s="154"/>
      <c r="W369" s="154"/>
      <c r="X369" s="154"/>
      <c r="Y369" s="154"/>
      <c r="Z369" s="154"/>
    </row>
    <row r="370" ht="11.25" customHeight="1">
      <c r="A370" s="154"/>
      <c r="B370" s="154"/>
      <c r="C370" s="154"/>
      <c r="D370" s="154"/>
      <c r="E370" s="154"/>
      <c r="F370" s="154"/>
      <c r="G370" s="154"/>
      <c r="H370" s="154"/>
      <c r="I370" s="154"/>
      <c r="J370" s="154"/>
      <c r="K370" s="154"/>
      <c r="L370" s="154"/>
      <c r="M370" s="154"/>
      <c r="N370" s="154"/>
      <c r="O370" s="154"/>
      <c r="P370" s="154"/>
      <c r="Q370" s="154"/>
      <c r="R370" s="154"/>
      <c r="S370" s="154"/>
      <c r="T370" s="154"/>
      <c r="U370" s="154"/>
      <c r="V370" s="154"/>
      <c r="W370" s="154"/>
      <c r="X370" s="154"/>
      <c r="Y370" s="154"/>
      <c r="Z370" s="154"/>
    </row>
    <row r="371" ht="11.25" customHeight="1">
      <c r="A371" s="154"/>
      <c r="B371" s="154"/>
      <c r="C371" s="154"/>
      <c r="D371" s="154"/>
      <c r="E371" s="154"/>
      <c r="F371" s="154"/>
      <c r="G371" s="154"/>
      <c r="H371" s="154"/>
      <c r="I371" s="154"/>
      <c r="J371" s="154"/>
      <c r="K371" s="154"/>
      <c r="L371" s="154"/>
      <c r="M371" s="154"/>
      <c r="N371" s="154"/>
      <c r="O371" s="154"/>
      <c r="P371" s="154"/>
      <c r="Q371" s="154"/>
      <c r="R371" s="154"/>
      <c r="S371" s="154"/>
      <c r="T371" s="154"/>
      <c r="U371" s="154"/>
      <c r="V371" s="154"/>
      <c r="W371" s="154"/>
      <c r="X371" s="154"/>
      <c r="Y371" s="154"/>
      <c r="Z371" s="154"/>
    </row>
    <row r="372" ht="11.25" customHeight="1">
      <c r="A372" s="154"/>
      <c r="B372" s="154"/>
      <c r="C372" s="154"/>
      <c r="D372" s="154"/>
      <c r="E372" s="154"/>
      <c r="F372" s="154"/>
      <c r="G372" s="154"/>
      <c r="H372" s="154"/>
      <c r="I372" s="154"/>
      <c r="J372" s="154"/>
      <c r="K372" s="154"/>
      <c r="L372" s="154"/>
      <c r="M372" s="154"/>
      <c r="N372" s="154"/>
      <c r="O372" s="154"/>
      <c r="P372" s="154"/>
      <c r="Q372" s="154"/>
      <c r="R372" s="154"/>
      <c r="S372" s="154"/>
      <c r="T372" s="154"/>
      <c r="U372" s="154"/>
      <c r="V372" s="154"/>
      <c r="W372" s="154"/>
      <c r="X372" s="154"/>
      <c r="Y372" s="154"/>
      <c r="Z372" s="154"/>
    </row>
    <row r="373" ht="11.25" customHeight="1">
      <c r="A373" s="154"/>
      <c r="B373" s="154"/>
      <c r="C373" s="154"/>
      <c r="D373" s="154"/>
      <c r="E373" s="154"/>
      <c r="F373" s="154"/>
      <c r="G373" s="154"/>
      <c r="H373" s="154"/>
      <c r="I373" s="154"/>
      <c r="J373" s="154"/>
      <c r="K373" s="154"/>
      <c r="L373" s="154"/>
      <c r="M373" s="154"/>
      <c r="N373" s="154"/>
      <c r="O373" s="154"/>
      <c r="P373" s="154"/>
      <c r="Q373" s="154"/>
      <c r="R373" s="154"/>
      <c r="S373" s="154"/>
      <c r="T373" s="154"/>
      <c r="U373" s="154"/>
      <c r="V373" s="154"/>
      <c r="W373" s="154"/>
      <c r="X373" s="154"/>
      <c r="Y373" s="154"/>
      <c r="Z373" s="154"/>
    </row>
    <row r="374" ht="11.25" customHeight="1">
      <c r="A374" s="154"/>
      <c r="B374" s="154"/>
      <c r="C374" s="154"/>
      <c r="D374" s="154"/>
      <c r="E374" s="154"/>
      <c r="F374" s="154"/>
      <c r="G374" s="154"/>
      <c r="H374" s="154"/>
      <c r="I374" s="154"/>
      <c r="J374" s="154"/>
      <c r="K374" s="154"/>
      <c r="L374" s="154"/>
      <c r="M374" s="154"/>
      <c r="N374" s="154"/>
      <c r="O374" s="154"/>
      <c r="P374" s="154"/>
      <c r="Q374" s="154"/>
      <c r="R374" s="154"/>
      <c r="S374" s="154"/>
      <c r="T374" s="154"/>
      <c r="U374" s="154"/>
      <c r="V374" s="154"/>
      <c r="W374" s="154"/>
      <c r="X374" s="154"/>
      <c r="Y374" s="154"/>
      <c r="Z374" s="154"/>
    </row>
    <row r="375" ht="11.25" customHeight="1">
      <c r="A375" s="154"/>
      <c r="B375" s="154"/>
      <c r="C375" s="154"/>
      <c r="D375" s="154"/>
      <c r="E375" s="154"/>
      <c r="F375" s="154"/>
      <c r="G375" s="154"/>
      <c r="H375" s="154"/>
      <c r="I375" s="154"/>
      <c r="J375" s="154"/>
      <c r="K375" s="154"/>
      <c r="L375" s="154"/>
      <c r="M375" s="154"/>
      <c r="N375" s="154"/>
      <c r="O375" s="154"/>
      <c r="P375" s="154"/>
      <c r="Q375" s="154"/>
      <c r="R375" s="154"/>
      <c r="S375" s="154"/>
      <c r="T375" s="154"/>
      <c r="U375" s="154"/>
      <c r="V375" s="154"/>
      <c r="W375" s="154"/>
      <c r="X375" s="154"/>
      <c r="Y375" s="154"/>
      <c r="Z375" s="154"/>
    </row>
    <row r="376" ht="11.25" customHeight="1">
      <c r="A376" s="154"/>
      <c r="B376" s="154"/>
      <c r="C376" s="154"/>
      <c r="D376" s="154"/>
      <c r="E376" s="154"/>
      <c r="F376" s="154"/>
      <c r="G376" s="154"/>
      <c r="H376" s="154"/>
      <c r="I376" s="154"/>
      <c r="J376" s="154"/>
      <c r="K376" s="154"/>
      <c r="L376" s="154"/>
      <c r="M376" s="154"/>
      <c r="N376" s="154"/>
      <c r="O376" s="154"/>
      <c r="P376" s="154"/>
      <c r="Q376" s="154"/>
      <c r="R376" s="154"/>
      <c r="S376" s="154"/>
      <c r="T376" s="154"/>
      <c r="U376" s="154"/>
      <c r="V376" s="154"/>
      <c r="W376" s="154"/>
      <c r="X376" s="154"/>
      <c r="Y376" s="154"/>
      <c r="Z376" s="154"/>
    </row>
    <row r="377" ht="11.25" customHeight="1">
      <c r="A377" s="154"/>
      <c r="B377" s="154"/>
      <c r="C377" s="154"/>
      <c r="D377" s="154"/>
      <c r="E377" s="154"/>
      <c r="F377" s="154"/>
      <c r="G377" s="154"/>
      <c r="H377" s="154"/>
      <c r="I377" s="154"/>
      <c r="J377" s="154"/>
      <c r="K377" s="154"/>
      <c r="L377" s="154"/>
      <c r="M377" s="154"/>
      <c r="N377" s="154"/>
      <c r="O377" s="154"/>
      <c r="P377" s="154"/>
      <c r="Q377" s="154"/>
      <c r="R377" s="154"/>
      <c r="S377" s="154"/>
      <c r="T377" s="154"/>
      <c r="U377" s="154"/>
      <c r="V377" s="154"/>
      <c r="W377" s="154"/>
      <c r="X377" s="154"/>
      <c r="Y377" s="154"/>
      <c r="Z377" s="154"/>
    </row>
    <row r="378" ht="11.25" customHeight="1">
      <c r="A378" s="154"/>
      <c r="B378" s="154"/>
      <c r="C378" s="154"/>
      <c r="D378" s="154"/>
      <c r="E378" s="154"/>
      <c r="F378" s="154"/>
      <c r="G378" s="154"/>
      <c r="H378" s="154"/>
      <c r="I378" s="154"/>
      <c r="J378" s="154"/>
      <c r="K378" s="154"/>
      <c r="L378" s="154"/>
      <c r="M378" s="154"/>
      <c r="N378" s="154"/>
      <c r="O378" s="154"/>
      <c r="P378" s="154"/>
      <c r="Q378" s="154"/>
      <c r="R378" s="154"/>
      <c r="S378" s="154"/>
      <c r="T378" s="154"/>
      <c r="U378" s="154"/>
      <c r="V378" s="154"/>
      <c r="W378" s="154"/>
      <c r="X378" s="154"/>
      <c r="Y378" s="154"/>
      <c r="Z378" s="154"/>
    </row>
    <row r="379" ht="11.25" customHeight="1">
      <c r="A379" s="154"/>
      <c r="B379" s="154"/>
      <c r="C379" s="154"/>
      <c r="D379" s="154"/>
      <c r="E379" s="154"/>
      <c r="F379" s="154"/>
      <c r="G379" s="154"/>
      <c r="H379" s="154"/>
      <c r="I379" s="154"/>
      <c r="J379" s="154"/>
      <c r="K379" s="154"/>
      <c r="L379" s="154"/>
      <c r="M379" s="154"/>
      <c r="N379" s="154"/>
      <c r="O379" s="154"/>
      <c r="P379" s="154"/>
      <c r="Q379" s="154"/>
      <c r="R379" s="154"/>
      <c r="S379" s="154"/>
      <c r="T379" s="154"/>
      <c r="U379" s="154"/>
      <c r="V379" s="154"/>
      <c r="W379" s="154"/>
      <c r="X379" s="154"/>
      <c r="Y379" s="154"/>
      <c r="Z379" s="154"/>
    </row>
    <row r="380" ht="11.25" customHeight="1">
      <c r="A380" s="154"/>
      <c r="B380" s="154"/>
      <c r="C380" s="154"/>
      <c r="D380" s="154"/>
      <c r="E380" s="154"/>
      <c r="F380" s="154"/>
      <c r="G380" s="154"/>
      <c r="H380" s="154"/>
      <c r="I380" s="154"/>
      <c r="J380" s="154"/>
      <c r="K380" s="154"/>
      <c r="L380" s="154"/>
      <c r="M380" s="154"/>
      <c r="N380" s="154"/>
      <c r="O380" s="154"/>
      <c r="P380" s="154"/>
      <c r="Q380" s="154"/>
      <c r="R380" s="154"/>
      <c r="S380" s="154"/>
      <c r="T380" s="154"/>
      <c r="U380" s="154"/>
      <c r="V380" s="154"/>
      <c r="W380" s="154"/>
      <c r="X380" s="154"/>
      <c r="Y380" s="154"/>
      <c r="Z380" s="154"/>
    </row>
    <row r="381" ht="11.25" customHeight="1">
      <c r="A381" s="154"/>
      <c r="B381" s="154"/>
      <c r="C381" s="154"/>
      <c r="D381" s="154"/>
      <c r="E381" s="154"/>
      <c r="F381" s="154"/>
      <c r="G381" s="154"/>
      <c r="H381" s="154"/>
      <c r="I381" s="154"/>
      <c r="J381" s="154"/>
      <c r="K381" s="154"/>
      <c r="L381" s="154"/>
      <c r="M381" s="154"/>
      <c r="N381" s="154"/>
      <c r="O381" s="154"/>
      <c r="P381" s="154"/>
      <c r="Q381" s="154"/>
      <c r="R381" s="154"/>
      <c r="S381" s="154"/>
      <c r="T381" s="154"/>
      <c r="U381" s="154"/>
      <c r="V381" s="154"/>
      <c r="W381" s="154"/>
      <c r="X381" s="154"/>
      <c r="Y381" s="154"/>
      <c r="Z381" s="154"/>
    </row>
    <row r="382" ht="11.25" customHeight="1">
      <c r="A382" s="154"/>
      <c r="B382" s="154"/>
      <c r="C382" s="154"/>
      <c r="D382" s="154"/>
      <c r="E382" s="154"/>
      <c r="F382" s="154"/>
      <c r="G382" s="154"/>
      <c r="H382" s="154"/>
      <c r="I382" s="154"/>
      <c r="J382" s="154"/>
      <c r="K382" s="154"/>
      <c r="L382" s="154"/>
      <c r="M382" s="154"/>
      <c r="N382" s="154"/>
      <c r="O382" s="154"/>
      <c r="P382" s="154"/>
      <c r="Q382" s="154"/>
      <c r="R382" s="154"/>
      <c r="S382" s="154"/>
      <c r="T382" s="154"/>
      <c r="U382" s="154"/>
      <c r="V382" s="154"/>
      <c r="W382" s="154"/>
      <c r="X382" s="154"/>
      <c r="Y382" s="154"/>
      <c r="Z382" s="154"/>
    </row>
    <row r="383" ht="11.25" customHeight="1">
      <c r="A383" s="154"/>
      <c r="B383" s="154"/>
      <c r="C383" s="154"/>
      <c r="D383" s="154"/>
      <c r="E383" s="154"/>
      <c r="F383" s="154"/>
      <c r="G383" s="154"/>
      <c r="H383" s="154"/>
      <c r="I383" s="154"/>
      <c r="J383" s="154"/>
      <c r="K383" s="154"/>
      <c r="L383" s="154"/>
      <c r="M383" s="154"/>
      <c r="N383" s="154"/>
      <c r="O383" s="154"/>
      <c r="P383" s="154"/>
      <c r="Q383" s="154"/>
      <c r="R383" s="154"/>
      <c r="S383" s="154"/>
      <c r="T383" s="154"/>
      <c r="U383" s="154"/>
      <c r="V383" s="154"/>
      <c r="W383" s="154"/>
      <c r="X383" s="154"/>
      <c r="Y383" s="154"/>
      <c r="Z383" s="154"/>
    </row>
    <row r="384" ht="11.25" customHeight="1">
      <c r="A384" s="154"/>
      <c r="B384" s="154"/>
      <c r="C384" s="154"/>
      <c r="D384" s="154"/>
      <c r="E384" s="154"/>
      <c r="F384" s="154"/>
      <c r="G384" s="154"/>
      <c r="H384" s="154"/>
      <c r="I384" s="154"/>
      <c r="J384" s="154"/>
      <c r="K384" s="154"/>
      <c r="L384" s="154"/>
      <c r="M384" s="154"/>
      <c r="N384" s="154"/>
      <c r="O384" s="154"/>
      <c r="P384" s="154"/>
      <c r="Q384" s="154"/>
      <c r="R384" s="154"/>
      <c r="S384" s="154"/>
      <c r="T384" s="154"/>
      <c r="U384" s="154"/>
      <c r="V384" s="154"/>
      <c r="W384" s="154"/>
      <c r="X384" s="154"/>
      <c r="Y384" s="154"/>
      <c r="Z384" s="154"/>
    </row>
    <row r="385" ht="11.25" customHeight="1">
      <c r="A385" s="154"/>
      <c r="B385" s="154"/>
      <c r="C385" s="154"/>
      <c r="D385" s="154"/>
      <c r="E385" s="154"/>
      <c r="F385" s="154"/>
      <c r="G385" s="154"/>
      <c r="H385" s="154"/>
      <c r="I385" s="154"/>
      <c r="J385" s="154"/>
      <c r="K385" s="154"/>
      <c r="L385" s="154"/>
      <c r="M385" s="154"/>
      <c r="N385" s="154"/>
      <c r="O385" s="154"/>
      <c r="P385" s="154"/>
      <c r="Q385" s="154"/>
      <c r="R385" s="154"/>
      <c r="S385" s="154"/>
      <c r="T385" s="154"/>
      <c r="U385" s="154"/>
      <c r="V385" s="154"/>
      <c r="W385" s="154"/>
      <c r="X385" s="154"/>
      <c r="Y385" s="154"/>
      <c r="Z385" s="154"/>
    </row>
    <row r="386" ht="11.25" customHeight="1">
      <c r="A386" s="154"/>
      <c r="B386" s="154"/>
      <c r="C386" s="154"/>
      <c r="D386" s="154"/>
      <c r="E386" s="154"/>
      <c r="F386" s="154"/>
      <c r="G386" s="154"/>
      <c r="H386" s="154"/>
      <c r="I386" s="154"/>
      <c r="J386" s="154"/>
      <c r="K386" s="154"/>
      <c r="L386" s="154"/>
      <c r="M386" s="154"/>
      <c r="N386" s="154"/>
      <c r="O386" s="154"/>
      <c r="P386" s="154"/>
      <c r="Q386" s="154"/>
      <c r="R386" s="154"/>
      <c r="S386" s="154"/>
      <c r="T386" s="154"/>
      <c r="U386" s="154"/>
      <c r="V386" s="154"/>
      <c r="W386" s="154"/>
      <c r="X386" s="154"/>
      <c r="Y386" s="154"/>
      <c r="Z386" s="154"/>
    </row>
    <row r="387" ht="11.25" customHeight="1">
      <c r="A387" s="154"/>
      <c r="B387" s="154"/>
      <c r="C387" s="154"/>
      <c r="D387" s="154"/>
      <c r="E387" s="154"/>
      <c r="F387" s="154"/>
      <c r="G387" s="154"/>
      <c r="H387" s="154"/>
      <c r="I387" s="154"/>
      <c r="J387" s="154"/>
      <c r="K387" s="154"/>
      <c r="L387" s="154"/>
      <c r="M387" s="154"/>
      <c r="N387" s="154"/>
      <c r="O387" s="154"/>
      <c r="P387" s="154"/>
      <c r="Q387" s="154"/>
      <c r="R387" s="154"/>
      <c r="S387" s="154"/>
      <c r="T387" s="154"/>
      <c r="U387" s="154"/>
      <c r="V387" s="154"/>
      <c r="W387" s="154"/>
      <c r="X387" s="154"/>
      <c r="Y387" s="154"/>
      <c r="Z387" s="154"/>
    </row>
    <row r="388" ht="11.25" customHeight="1">
      <c r="A388" s="154"/>
      <c r="B388" s="154"/>
      <c r="C388" s="154"/>
      <c r="D388" s="154"/>
      <c r="E388" s="154"/>
      <c r="F388" s="154"/>
      <c r="G388" s="154"/>
      <c r="H388" s="154"/>
      <c r="I388" s="154"/>
      <c r="J388" s="154"/>
      <c r="K388" s="154"/>
      <c r="L388" s="154"/>
      <c r="M388" s="154"/>
      <c r="N388" s="154"/>
      <c r="O388" s="154"/>
      <c r="P388" s="154"/>
      <c r="Q388" s="154"/>
      <c r="R388" s="154"/>
      <c r="S388" s="154"/>
      <c r="T388" s="154"/>
      <c r="U388" s="154"/>
      <c r="V388" s="154"/>
      <c r="W388" s="154"/>
      <c r="X388" s="154"/>
      <c r="Y388" s="154"/>
      <c r="Z388" s="154"/>
    </row>
    <row r="389" ht="11.25" customHeight="1">
      <c r="A389" s="154"/>
      <c r="B389" s="154"/>
      <c r="C389" s="154"/>
      <c r="D389" s="154"/>
      <c r="E389" s="154"/>
      <c r="F389" s="154"/>
      <c r="G389" s="154"/>
      <c r="H389" s="154"/>
      <c r="I389" s="154"/>
      <c r="J389" s="154"/>
      <c r="K389" s="154"/>
      <c r="L389" s="154"/>
      <c r="M389" s="154"/>
      <c r="N389" s="154"/>
      <c r="O389" s="154"/>
      <c r="P389" s="154"/>
      <c r="Q389" s="154"/>
      <c r="R389" s="154"/>
      <c r="S389" s="154"/>
      <c r="T389" s="154"/>
      <c r="U389" s="154"/>
      <c r="V389" s="154"/>
      <c r="W389" s="154"/>
      <c r="X389" s="154"/>
      <c r="Y389" s="154"/>
      <c r="Z389" s="154"/>
    </row>
    <row r="390" ht="11.25" customHeight="1">
      <c r="A390" s="154"/>
      <c r="B390" s="154"/>
      <c r="C390" s="154"/>
      <c r="D390" s="154"/>
      <c r="E390" s="154"/>
      <c r="F390" s="154"/>
      <c r="G390" s="154"/>
      <c r="H390" s="154"/>
      <c r="I390" s="154"/>
      <c r="J390" s="154"/>
      <c r="K390" s="154"/>
      <c r="L390" s="154"/>
      <c r="M390" s="154"/>
      <c r="N390" s="154"/>
      <c r="O390" s="154"/>
      <c r="P390" s="154"/>
      <c r="Q390" s="154"/>
      <c r="R390" s="154"/>
      <c r="S390" s="154"/>
      <c r="T390" s="154"/>
      <c r="U390" s="154"/>
      <c r="V390" s="154"/>
      <c r="W390" s="154"/>
      <c r="X390" s="154"/>
      <c r="Y390" s="154"/>
      <c r="Z390" s="154"/>
    </row>
    <row r="391" ht="11.25" customHeight="1">
      <c r="A391" s="154"/>
      <c r="B391" s="154"/>
      <c r="C391" s="154"/>
      <c r="D391" s="154"/>
      <c r="E391" s="154"/>
      <c r="F391" s="154"/>
      <c r="G391" s="154"/>
      <c r="H391" s="154"/>
      <c r="I391" s="154"/>
      <c r="J391" s="154"/>
      <c r="K391" s="154"/>
      <c r="L391" s="154"/>
      <c r="M391" s="154"/>
      <c r="N391" s="154"/>
      <c r="O391" s="154"/>
      <c r="P391" s="154"/>
      <c r="Q391" s="154"/>
      <c r="R391" s="154"/>
      <c r="S391" s="154"/>
      <c r="T391" s="154"/>
      <c r="U391" s="154"/>
      <c r="V391" s="154"/>
      <c r="W391" s="154"/>
      <c r="X391" s="154"/>
      <c r="Y391" s="154"/>
      <c r="Z391" s="154"/>
    </row>
    <row r="392" ht="11.25" customHeight="1">
      <c r="A392" s="154"/>
      <c r="B392" s="154"/>
      <c r="C392" s="154"/>
      <c r="D392" s="154"/>
      <c r="E392" s="154"/>
      <c r="F392" s="154"/>
      <c r="G392" s="154"/>
      <c r="H392" s="154"/>
      <c r="I392" s="154"/>
      <c r="J392" s="154"/>
      <c r="K392" s="154"/>
      <c r="L392" s="154"/>
      <c r="M392" s="154"/>
      <c r="N392" s="154"/>
      <c r="O392" s="154"/>
      <c r="P392" s="154"/>
      <c r="Q392" s="154"/>
      <c r="R392" s="154"/>
      <c r="S392" s="154"/>
      <c r="T392" s="154"/>
      <c r="U392" s="154"/>
      <c r="V392" s="154"/>
      <c r="W392" s="154"/>
      <c r="X392" s="154"/>
      <c r="Y392" s="154"/>
      <c r="Z392" s="154"/>
    </row>
    <row r="393" ht="11.25" customHeight="1">
      <c r="A393" s="154"/>
      <c r="B393" s="154"/>
      <c r="C393" s="154"/>
      <c r="D393" s="154"/>
      <c r="E393" s="154"/>
      <c r="F393" s="154"/>
      <c r="G393" s="154"/>
      <c r="H393" s="154"/>
      <c r="I393" s="154"/>
      <c r="J393" s="154"/>
      <c r="K393" s="154"/>
      <c r="L393" s="154"/>
      <c r="M393" s="154"/>
      <c r="N393" s="154"/>
      <c r="O393" s="154"/>
      <c r="P393" s="154"/>
      <c r="Q393" s="154"/>
      <c r="R393" s="154"/>
      <c r="S393" s="154"/>
      <c r="T393" s="154"/>
      <c r="U393" s="154"/>
      <c r="V393" s="154"/>
      <c r="W393" s="154"/>
      <c r="X393" s="154"/>
      <c r="Y393" s="154"/>
      <c r="Z393" s="154"/>
    </row>
    <row r="394" ht="11.25" customHeight="1">
      <c r="A394" s="154"/>
      <c r="B394" s="154"/>
      <c r="C394" s="154"/>
      <c r="D394" s="154"/>
      <c r="E394" s="154"/>
      <c r="F394" s="154"/>
      <c r="G394" s="154"/>
      <c r="H394" s="154"/>
      <c r="I394" s="154"/>
      <c r="J394" s="154"/>
      <c r="K394" s="154"/>
      <c r="L394" s="154"/>
      <c r="M394" s="154"/>
      <c r="N394" s="154"/>
      <c r="O394" s="154"/>
      <c r="P394" s="154"/>
      <c r="Q394" s="154"/>
      <c r="R394" s="154"/>
      <c r="S394" s="154"/>
      <c r="T394" s="154"/>
      <c r="U394" s="154"/>
      <c r="V394" s="154"/>
      <c r="W394" s="154"/>
      <c r="X394" s="154"/>
      <c r="Y394" s="154"/>
      <c r="Z394" s="154"/>
    </row>
    <row r="395" ht="11.25" customHeight="1">
      <c r="A395" s="154"/>
      <c r="B395" s="154"/>
      <c r="C395" s="154"/>
      <c r="D395" s="154"/>
      <c r="E395" s="154"/>
      <c r="F395" s="154"/>
      <c r="G395" s="154"/>
      <c r="H395" s="154"/>
      <c r="I395" s="154"/>
      <c r="J395" s="154"/>
      <c r="K395" s="154"/>
      <c r="L395" s="154"/>
      <c r="M395" s="154"/>
      <c r="N395" s="154"/>
      <c r="O395" s="154"/>
      <c r="P395" s="154"/>
      <c r="Q395" s="154"/>
      <c r="R395" s="154"/>
      <c r="S395" s="154"/>
      <c r="T395" s="154"/>
      <c r="U395" s="154"/>
      <c r="V395" s="154"/>
      <c r="W395" s="154"/>
      <c r="X395" s="154"/>
      <c r="Y395" s="154"/>
      <c r="Z395" s="154"/>
    </row>
    <row r="396" ht="11.25" customHeight="1">
      <c r="A396" s="154"/>
      <c r="B396" s="154"/>
      <c r="C396" s="154"/>
      <c r="D396" s="154"/>
      <c r="E396" s="154"/>
      <c r="F396" s="154"/>
      <c r="G396" s="154"/>
      <c r="H396" s="154"/>
      <c r="I396" s="154"/>
      <c r="J396" s="154"/>
      <c r="K396" s="154"/>
      <c r="L396" s="154"/>
      <c r="M396" s="154"/>
      <c r="N396" s="154"/>
      <c r="O396" s="154"/>
      <c r="P396" s="154"/>
      <c r="Q396" s="154"/>
      <c r="R396" s="154"/>
      <c r="S396" s="154"/>
      <c r="T396" s="154"/>
      <c r="U396" s="154"/>
      <c r="V396" s="154"/>
      <c r="W396" s="154"/>
      <c r="X396" s="154"/>
      <c r="Y396" s="154"/>
      <c r="Z396" s="154"/>
    </row>
    <row r="397" ht="11.25" customHeight="1">
      <c r="A397" s="154"/>
      <c r="B397" s="154"/>
      <c r="C397" s="154"/>
      <c r="D397" s="154"/>
      <c r="E397" s="154"/>
      <c r="F397" s="154"/>
      <c r="G397" s="154"/>
      <c r="H397" s="154"/>
      <c r="I397" s="154"/>
      <c r="J397" s="154"/>
      <c r="K397" s="154"/>
      <c r="L397" s="154"/>
      <c r="M397" s="154"/>
      <c r="N397" s="154"/>
      <c r="O397" s="154"/>
      <c r="P397" s="154"/>
      <c r="Q397" s="154"/>
      <c r="R397" s="154"/>
      <c r="S397" s="154"/>
      <c r="T397" s="154"/>
      <c r="U397" s="154"/>
      <c r="V397" s="154"/>
      <c r="W397" s="154"/>
      <c r="X397" s="154"/>
      <c r="Y397" s="154"/>
      <c r="Z397" s="154"/>
    </row>
    <row r="398" ht="11.25" customHeight="1">
      <c r="A398" s="154"/>
      <c r="B398" s="154"/>
      <c r="C398" s="154"/>
      <c r="D398" s="154"/>
      <c r="E398" s="154"/>
      <c r="F398" s="154"/>
      <c r="G398" s="154"/>
      <c r="H398" s="154"/>
      <c r="I398" s="154"/>
      <c r="J398" s="154"/>
      <c r="K398" s="154"/>
      <c r="L398" s="154"/>
      <c r="M398" s="154"/>
      <c r="N398" s="154"/>
      <c r="O398" s="154"/>
      <c r="P398" s="154"/>
      <c r="Q398" s="154"/>
      <c r="R398" s="154"/>
      <c r="S398" s="154"/>
      <c r="T398" s="154"/>
      <c r="U398" s="154"/>
      <c r="V398" s="154"/>
      <c r="W398" s="154"/>
      <c r="X398" s="154"/>
      <c r="Y398" s="154"/>
      <c r="Z398" s="154"/>
    </row>
    <row r="399" ht="11.25" customHeight="1">
      <c r="A399" s="154"/>
      <c r="B399" s="154"/>
      <c r="C399" s="154"/>
      <c r="D399" s="154"/>
      <c r="E399" s="154"/>
      <c r="F399" s="154"/>
      <c r="G399" s="154"/>
      <c r="H399" s="154"/>
      <c r="I399" s="154"/>
      <c r="J399" s="154"/>
      <c r="K399" s="154"/>
      <c r="L399" s="154"/>
      <c r="M399" s="154"/>
      <c r="N399" s="154"/>
      <c r="O399" s="154"/>
      <c r="P399" s="154"/>
      <c r="Q399" s="154"/>
      <c r="R399" s="154"/>
      <c r="S399" s="154"/>
      <c r="T399" s="154"/>
      <c r="U399" s="154"/>
      <c r="V399" s="154"/>
      <c r="W399" s="154"/>
      <c r="X399" s="154"/>
      <c r="Y399" s="154"/>
      <c r="Z399" s="154"/>
    </row>
    <row r="400" ht="11.25" customHeight="1">
      <c r="A400" s="154"/>
      <c r="B400" s="154"/>
      <c r="C400" s="154"/>
      <c r="D400" s="154"/>
      <c r="E400" s="154"/>
      <c r="F400" s="154"/>
      <c r="G400" s="154"/>
      <c r="H400" s="154"/>
      <c r="I400" s="154"/>
      <c r="J400" s="154"/>
      <c r="K400" s="154"/>
      <c r="L400" s="154"/>
      <c r="M400" s="154"/>
      <c r="N400" s="154"/>
      <c r="O400" s="154"/>
      <c r="P400" s="154"/>
      <c r="Q400" s="154"/>
      <c r="R400" s="154"/>
      <c r="S400" s="154"/>
      <c r="T400" s="154"/>
      <c r="U400" s="154"/>
      <c r="V400" s="154"/>
      <c r="W400" s="154"/>
      <c r="X400" s="154"/>
      <c r="Y400" s="154"/>
      <c r="Z400" s="154"/>
    </row>
    <row r="401" ht="11.25" customHeight="1">
      <c r="A401" s="154"/>
      <c r="B401" s="154"/>
      <c r="C401" s="154"/>
      <c r="D401" s="154"/>
      <c r="E401" s="154"/>
      <c r="F401" s="154"/>
      <c r="G401" s="154"/>
      <c r="H401" s="154"/>
      <c r="I401" s="154"/>
      <c r="J401" s="154"/>
      <c r="K401" s="154"/>
      <c r="L401" s="154"/>
      <c r="M401" s="154"/>
      <c r="N401" s="154"/>
      <c r="O401" s="154"/>
      <c r="P401" s="154"/>
      <c r="Q401" s="154"/>
      <c r="R401" s="154"/>
      <c r="S401" s="154"/>
      <c r="T401" s="154"/>
      <c r="U401" s="154"/>
      <c r="V401" s="154"/>
      <c r="W401" s="154"/>
      <c r="X401" s="154"/>
      <c r="Y401" s="154"/>
      <c r="Z401" s="154"/>
    </row>
    <row r="402" ht="11.25" customHeight="1">
      <c r="A402" s="154"/>
      <c r="B402" s="154"/>
      <c r="C402" s="154"/>
      <c r="D402" s="154"/>
      <c r="E402" s="154"/>
      <c r="F402" s="154"/>
      <c r="G402" s="154"/>
      <c r="H402" s="154"/>
      <c r="I402" s="154"/>
      <c r="J402" s="154"/>
      <c r="K402" s="154"/>
      <c r="L402" s="154"/>
      <c r="M402" s="154"/>
      <c r="N402" s="154"/>
      <c r="O402" s="154"/>
      <c r="P402" s="154"/>
      <c r="Q402" s="154"/>
      <c r="R402" s="154"/>
      <c r="S402" s="154"/>
      <c r="T402" s="154"/>
      <c r="U402" s="154"/>
      <c r="V402" s="154"/>
      <c r="W402" s="154"/>
      <c r="X402" s="154"/>
      <c r="Y402" s="154"/>
      <c r="Z402" s="154"/>
    </row>
    <row r="403" ht="11.25" customHeight="1">
      <c r="A403" s="154"/>
      <c r="B403" s="154"/>
      <c r="C403" s="154"/>
      <c r="D403" s="154"/>
      <c r="E403" s="154"/>
      <c r="F403" s="154"/>
      <c r="G403" s="154"/>
      <c r="H403" s="154"/>
      <c r="I403" s="154"/>
      <c r="J403" s="154"/>
      <c r="K403" s="154"/>
      <c r="L403" s="154"/>
      <c r="M403" s="154"/>
      <c r="N403" s="154"/>
      <c r="O403" s="154"/>
      <c r="P403" s="154"/>
      <c r="Q403" s="154"/>
      <c r="R403" s="154"/>
      <c r="S403" s="154"/>
      <c r="T403" s="154"/>
      <c r="U403" s="154"/>
      <c r="V403" s="154"/>
      <c r="W403" s="154"/>
      <c r="X403" s="154"/>
      <c r="Y403" s="154"/>
      <c r="Z403" s="154"/>
    </row>
    <row r="404" ht="11.25" customHeight="1">
      <c r="A404" s="154"/>
      <c r="B404" s="154"/>
      <c r="C404" s="154"/>
      <c r="D404" s="154"/>
      <c r="E404" s="154"/>
      <c r="F404" s="154"/>
      <c r="G404" s="154"/>
      <c r="H404" s="154"/>
      <c r="I404" s="154"/>
      <c r="J404" s="154"/>
      <c r="K404" s="154"/>
      <c r="L404" s="154"/>
      <c r="M404" s="154"/>
      <c r="N404" s="154"/>
      <c r="O404" s="154"/>
      <c r="P404" s="154"/>
      <c r="Q404" s="154"/>
      <c r="R404" s="154"/>
      <c r="S404" s="154"/>
      <c r="T404" s="154"/>
      <c r="U404" s="154"/>
      <c r="V404" s="154"/>
      <c r="W404" s="154"/>
      <c r="X404" s="154"/>
      <c r="Y404" s="154"/>
      <c r="Z404" s="154"/>
    </row>
    <row r="405" ht="11.25" customHeight="1">
      <c r="A405" s="154"/>
      <c r="B405" s="154"/>
      <c r="C405" s="154"/>
      <c r="D405" s="154"/>
      <c r="E405" s="154"/>
      <c r="F405" s="154"/>
      <c r="G405" s="154"/>
      <c r="H405" s="154"/>
      <c r="I405" s="154"/>
      <c r="J405" s="154"/>
      <c r="K405" s="154"/>
      <c r="L405" s="154"/>
      <c r="M405" s="154"/>
      <c r="N405" s="154"/>
      <c r="O405" s="154"/>
      <c r="P405" s="154"/>
      <c r="Q405" s="154"/>
      <c r="R405" s="154"/>
      <c r="S405" s="154"/>
      <c r="T405" s="154"/>
      <c r="U405" s="154"/>
      <c r="V405" s="154"/>
      <c r="W405" s="154"/>
      <c r="X405" s="154"/>
      <c r="Y405" s="154"/>
      <c r="Z405" s="154"/>
    </row>
    <row r="406" ht="11.25" customHeight="1">
      <c r="A406" s="154"/>
      <c r="B406" s="154"/>
      <c r="C406" s="154"/>
      <c r="D406" s="154"/>
      <c r="E406" s="154"/>
      <c r="F406" s="154"/>
      <c r="G406" s="154"/>
      <c r="H406" s="154"/>
      <c r="I406" s="154"/>
      <c r="J406" s="154"/>
      <c r="K406" s="154"/>
      <c r="L406" s="154"/>
      <c r="M406" s="154"/>
      <c r="N406" s="154"/>
      <c r="O406" s="154"/>
      <c r="P406" s="154"/>
      <c r="Q406" s="154"/>
      <c r="R406" s="154"/>
      <c r="S406" s="154"/>
      <c r="T406" s="154"/>
      <c r="U406" s="154"/>
      <c r="V406" s="154"/>
      <c r="W406" s="154"/>
      <c r="X406" s="154"/>
      <c r="Y406" s="154"/>
      <c r="Z406" s="154"/>
    </row>
    <row r="407" ht="11.25" customHeight="1">
      <c r="A407" s="154"/>
      <c r="B407" s="154"/>
      <c r="C407" s="154"/>
      <c r="D407" s="154"/>
      <c r="E407" s="154"/>
      <c r="F407" s="154"/>
      <c r="G407" s="154"/>
      <c r="H407" s="154"/>
      <c r="I407" s="154"/>
      <c r="J407" s="154"/>
      <c r="K407" s="154"/>
      <c r="L407" s="154"/>
      <c r="M407" s="154"/>
      <c r="N407" s="154"/>
      <c r="O407" s="154"/>
      <c r="P407" s="154"/>
      <c r="Q407" s="154"/>
      <c r="R407" s="154"/>
      <c r="S407" s="154"/>
      <c r="T407" s="154"/>
      <c r="U407" s="154"/>
      <c r="V407" s="154"/>
      <c r="W407" s="154"/>
      <c r="X407" s="154"/>
      <c r="Y407" s="154"/>
      <c r="Z407" s="154"/>
    </row>
    <row r="408" ht="11.25" customHeight="1">
      <c r="A408" s="154"/>
      <c r="B408" s="154"/>
      <c r="C408" s="154"/>
      <c r="D408" s="154"/>
      <c r="E408" s="154"/>
      <c r="F408" s="154"/>
      <c r="G408" s="154"/>
      <c r="H408" s="154"/>
      <c r="I408" s="154"/>
      <c r="J408" s="154"/>
      <c r="K408" s="154"/>
      <c r="L408" s="154"/>
      <c r="M408" s="154"/>
      <c r="N408" s="154"/>
      <c r="O408" s="154"/>
      <c r="P408" s="154"/>
      <c r="Q408" s="154"/>
      <c r="R408" s="154"/>
      <c r="S408" s="154"/>
      <c r="T408" s="154"/>
      <c r="U408" s="154"/>
      <c r="V408" s="154"/>
      <c r="W408" s="154"/>
      <c r="X408" s="154"/>
      <c r="Y408" s="154"/>
      <c r="Z408" s="154"/>
    </row>
    <row r="409" ht="11.25" customHeight="1">
      <c r="A409" s="154"/>
      <c r="B409" s="154"/>
      <c r="C409" s="154"/>
      <c r="D409" s="154"/>
      <c r="E409" s="154"/>
      <c r="F409" s="154"/>
      <c r="G409" s="154"/>
      <c r="H409" s="154"/>
      <c r="I409" s="154"/>
      <c r="J409" s="154"/>
      <c r="K409" s="154"/>
      <c r="L409" s="154"/>
      <c r="M409" s="154"/>
      <c r="N409" s="154"/>
      <c r="O409" s="154"/>
      <c r="P409" s="154"/>
      <c r="Q409" s="154"/>
      <c r="R409" s="154"/>
      <c r="S409" s="154"/>
      <c r="T409" s="154"/>
      <c r="U409" s="154"/>
      <c r="V409" s="154"/>
      <c r="W409" s="154"/>
      <c r="X409" s="154"/>
      <c r="Y409" s="154"/>
      <c r="Z409" s="154"/>
    </row>
    <row r="410" ht="11.25" customHeight="1">
      <c r="A410" s="154"/>
      <c r="B410" s="154"/>
      <c r="C410" s="154"/>
      <c r="D410" s="154"/>
      <c r="E410" s="154"/>
      <c r="F410" s="154"/>
      <c r="G410" s="154"/>
      <c r="H410" s="154"/>
      <c r="I410" s="154"/>
      <c r="J410" s="154"/>
      <c r="K410" s="154"/>
      <c r="L410" s="154"/>
      <c r="M410" s="154"/>
      <c r="N410" s="154"/>
      <c r="O410" s="154"/>
      <c r="P410" s="154"/>
      <c r="Q410" s="154"/>
      <c r="R410" s="154"/>
      <c r="S410" s="154"/>
      <c r="T410" s="154"/>
      <c r="U410" s="154"/>
      <c r="V410" s="154"/>
      <c r="W410" s="154"/>
      <c r="X410" s="154"/>
      <c r="Y410" s="154"/>
      <c r="Z410" s="154"/>
    </row>
    <row r="411" ht="11.25" customHeight="1">
      <c r="A411" s="154"/>
      <c r="B411" s="154"/>
      <c r="C411" s="154"/>
      <c r="D411" s="154"/>
      <c r="E411" s="154"/>
      <c r="F411" s="154"/>
      <c r="G411" s="154"/>
      <c r="H411" s="154"/>
      <c r="I411" s="154"/>
      <c r="J411" s="154"/>
      <c r="K411" s="154"/>
      <c r="L411" s="154"/>
      <c r="M411" s="154"/>
      <c r="N411" s="154"/>
      <c r="O411" s="154"/>
      <c r="P411" s="154"/>
      <c r="Q411" s="154"/>
      <c r="R411" s="154"/>
      <c r="S411" s="154"/>
      <c r="T411" s="154"/>
      <c r="U411" s="154"/>
      <c r="V411" s="154"/>
      <c r="W411" s="154"/>
      <c r="X411" s="154"/>
      <c r="Y411" s="154"/>
      <c r="Z411" s="154"/>
    </row>
    <row r="412" ht="11.25" customHeight="1">
      <c r="A412" s="154"/>
      <c r="B412" s="154"/>
      <c r="C412" s="154"/>
      <c r="D412" s="154"/>
      <c r="E412" s="154"/>
      <c r="F412" s="154"/>
      <c r="G412" s="154"/>
      <c r="H412" s="154"/>
      <c r="I412" s="154"/>
      <c r="J412" s="154"/>
      <c r="K412" s="154"/>
      <c r="L412" s="154"/>
      <c r="M412" s="154"/>
      <c r="N412" s="154"/>
      <c r="O412" s="154"/>
      <c r="P412" s="154"/>
      <c r="Q412" s="154"/>
      <c r="R412" s="154"/>
      <c r="S412" s="154"/>
      <c r="T412" s="154"/>
      <c r="U412" s="154"/>
      <c r="V412" s="154"/>
      <c r="W412" s="154"/>
      <c r="X412" s="154"/>
      <c r="Y412" s="154"/>
      <c r="Z412" s="154"/>
    </row>
    <row r="413" ht="11.25" customHeight="1">
      <c r="A413" s="154"/>
      <c r="B413" s="154"/>
      <c r="C413" s="154"/>
      <c r="D413" s="154"/>
      <c r="E413" s="154"/>
      <c r="F413" s="154"/>
      <c r="G413" s="154"/>
      <c r="H413" s="154"/>
      <c r="I413" s="154"/>
      <c r="J413" s="154"/>
      <c r="K413" s="154"/>
      <c r="L413" s="154"/>
      <c r="M413" s="154"/>
      <c r="N413" s="154"/>
      <c r="O413" s="154"/>
      <c r="P413" s="154"/>
      <c r="Q413" s="154"/>
      <c r="R413" s="154"/>
      <c r="S413" s="154"/>
      <c r="T413" s="154"/>
      <c r="U413" s="154"/>
      <c r="V413" s="154"/>
      <c r="W413" s="154"/>
      <c r="X413" s="154"/>
      <c r="Y413" s="154"/>
      <c r="Z413" s="154"/>
    </row>
    <row r="414" ht="11.25" customHeight="1">
      <c r="A414" s="154"/>
      <c r="B414" s="154"/>
      <c r="C414" s="154"/>
      <c r="D414" s="154"/>
      <c r="E414" s="154"/>
      <c r="F414" s="154"/>
      <c r="G414" s="154"/>
      <c r="H414" s="154"/>
      <c r="I414" s="154"/>
      <c r="J414" s="154"/>
      <c r="K414" s="154"/>
      <c r="L414" s="154"/>
      <c r="M414" s="154"/>
      <c r="N414" s="154"/>
      <c r="O414" s="154"/>
      <c r="P414" s="154"/>
      <c r="Q414" s="154"/>
      <c r="R414" s="154"/>
      <c r="S414" s="154"/>
      <c r="T414" s="154"/>
      <c r="U414" s="154"/>
      <c r="V414" s="154"/>
      <c r="W414" s="154"/>
      <c r="X414" s="154"/>
      <c r="Y414" s="154"/>
      <c r="Z414" s="154"/>
    </row>
    <row r="415" ht="11.25" customHeight="1">
      <c r="A415" s="154"/>
      <c r="B415" s="154"/>
      <c r="C415" s="154"/>
      <c r="D415" s="154"/>
      <c r="E415" s="154"/>
      <c r="F415" s="154"/>
      <c r="G415" s="154"/>
      <c r="H415" s="154"/>
      <c r="I415" s="154"/>
      <c r="J415" s="154"/>
      <c r="K415" s="154"/>
      <c r="L415" s="154"/>
      <c r="M415" s="154"/>
      <c r="N415" s="154"/>
      <c r="O415" s="154"/>
      <c r="P415" s="154"/>
      <c r="Q415" s="154"/>
      <c r="R415" s="154"/>
      <c r="S415" s="154"/>
      <c r="T415" s="154"/>
      <c r="U415" s="154"/>
      <c r="V415" s="154"/>
      <c r="W415" s="154"/>
      <c r="X415" s="154"/>
      <c r="Y415" s="154"/>
      <c r="Z415" s="154"/>
    </row>
    <row r="416" ht="11.25" customHeight="1">
      <c r="A416" s="154"/>
      <c r="B416" s="154"/>
      <c r="C416" s="154"/>
      <c r="D416" s="154"/>
      <c r="E416" s="154"/>
      <c r="F416" s="154"/>
      <c r="G416" s="154"/>
      <c r="H416" s="154"/>
      <c r="I416" s="154"/>
      <c r="J416" s="154"/>
      <c r="K416" s="154"/>
      <c r="L416" s="154"/>
      <c r="M416" s="154"/>
      <c r="N416" s="154"/>
      <c r="O416" s="154"/>
      <c r="P416" s="154"/>
      <c r="Q416" s="154"/>
      <c r="R416" s="154"/>
      <c r="S416" s="154"/>
      <c r="T416" s="154"/>
      <c r="U416" s="154"/>
      <c r="V416" s="154"/>
      <c r="W416" s="154"/>
      <c r="X416" s="154"/>
      <c r="Y416" s="154"/>
      <c r="Z416" s="154"/>
    </row>
    <row r="417" ht="11.25" customHeight="1">
      <c r="A417" s="154"/>
      <c r="B417" s="154"/>
      <c r="C417" s="154"/>
      <c r="D417" s="154"/>
      <c r="E417" s="154"/>
      <c r="F417" s="154"/>
      <c r="G417" s="154"/>
      <c r="H417" s="154"/>
      <c r="I417" s="154"/>
      <c r="J417" s="154"/>
      <c r="K417" s="154"/>
      <c r="L417" s="154"/>
      <c r="M417" s="154"/>
      <c r="N417" s="154"/>
      <c r="O417" s="154"/>
      <c r="P417" s="154"/>
      <c r="Q417" s="154"/>
      <c r="R417" s="154"/>
      <c r="S417" s="154"/>
      <c r="T417" s="154"/>
      <c r="U417" s="154"/>
      <c r="V417" s="154"/>
      <c r="W417" s="154"/>
      <c r="X417" s="154"/>
      <c r="Y417" s="154"/>
      <c r="Z417" s="154"/>
    </row>
    <row r="418" ht="11.25" customHeight="1">
      <c r="A418" s="154"/>
      <c r="B418" s="154"/>
      <c r="C418" s="154"/>
      <c r="D418" s="154"/>
      <c r="E418" s="154"/>
      <c r="F418" s="154"/>
      <c r="G418" s="154"/>
      <c r="H418" s="154"/>
      <c r="I418" s="154"/>
      <c r="J418" s="154"/>
      <c r="K418" s="154"/>
      <c r="L418" s="154"/>
      <c r="M418" s="154"/>
      <c r="N418" s="154"/>
      <c r="O418" s="154"/>
      <c r="P418" s="154"/>
      <c r="Q418" s="154"/>
      <c r="R418" s="154"/>
      <c r="S418" s="154"/>
      <c r="T418" s="154"/>
      <c r="U418" s="154"/>
      <c r="V418" s="154"/>
      <c r="W418" s="154"/>
      <c r="X418" s="154"/>
      <c r="Y418" s="154"/>
      <c r="Z418" s="154"/>
    </row>
    <row r="419" ht="11.25" customHeight="1">
      <c r="A419" s="154"/>
      <c r="B419" s="154"/>
      <c r="C419" s="154"/>
      <c r="D419" s="154"/>
      <c r="E419" s="154"/>
      <c r="F419" s="154"/>
      <c r="G419" s="154"/>
      <c r="H419" s="154"/>
      <c r="I419" s="154"/>
      <c r="J419" s="154"/>
      <c r="K419" s="154"/>
      <c r="L419" s="154"/>
      <c r="M419" s="154"/>
      <c r="N419" s="154"/>
      <c r="O419" s="154"/>
      <c r="P419" s="154"/>
      <c r="Q419" s="154"/>
      <c r="R419" s="154"/>
      <c r="S419" s="154"/>
      <c r="T419" s="154"/>
      <c r="U419" s="154"/>
      <c r="V419" s="154"/>
      <c r="W419" s="154"/>
      <c r="X419" s="154"/>
      <c r="Y419" s="154"/>
      <c r="Z419" s="154"/>
    </row>
    <row r="420" ht="11.25" customHeight="1">
      <c r="A420" s="154"/>
      <c r="B420" s="154"/>
      <c r="C420" s="154"/>
      <c r="D420" s="154"/>
      <c r="E420" s="154"/>
      <c r="F420" s="154"/>
      <c r="G420" s="154"/>
      <c r="H420" s="154"/>
      <c r="I420" s="154"/>
      <c r="J420" s="154"/>
      <c r="K420" s="154"/>
      <c r="L420" s="154"/>
      <c r="M420" s="154"/>
      <c r="N420" s="154"/>
      <c r="O420" s="154"/>
      <c r="P420" s="154"/>
      <c r="Q420" s="154"/>
      <c r="R420" s="154"/>
      <c r="S420" s="154"/>
      <c r="T420" s="154"/>
      <c r="U420" s="154"/>
      <c r="V420" s="154"/>
      <c r="W420" s="154"/>
      <c r="X420" s="154"/>
      <c r="Y420" s="154"/>
      <c r="Z420" s="154"/>
    </row>
    <row r="421" ht="11.25" customHeight="1">
      <c r="A421" s="154"/>
      <c r="B421" s="154"/>
      <c r="C421" s="154"/>
      <c r="D421" s="154"/>
      <c r="E421" s="154"/>
      <c r="F421" s="154"/>
      <c r="G421" s="154"/>
      <c r="H421" s="154"/>
      <c r="I421" s="154"/>
      <c r="J421" s="154"/>
      <c r="K421" s="154"/>
      <c r="L421" s="154"/>
      <c r="M421" s="154"/>
      <c r="N421" s="154"/>
      <c r="O421" s="154"/>
      <c r="P421" s="154"/>
      <c r="Q421" s="154"/>
      <c r="R421" s="154"/>
      <c r="S421" s="154"/>
      <c r="T421" s="154"/>
      <c r="U421" s="154"/>
      <c r="V421" s="154"/>
      <c r="W421" s="154"/>
      <c r="X421" s="154"/>
      <c r="Y421" s="154"/>
      <c r="Z421" s="154"/>
    </row>
    <row r="422" ht="11.25" customHeight="1">
      <c r="A422" s="154"/>
      <c r="B422" s="154"/>
      <c r="C422" s="154"/>
      <c r="D422" s="154"/>
      <c r="E422" s="154"/>
      <c r="F422" s="154"/>
      <c r="G422" s="154"/>
      <c r="H422" s="154"/>
      <c r="I422" s="154"/>
      <c r="J422" s="154"/>
      <c r="K422" s="154"/>
      <c r="L422" s="154"/>
      <c r="M422" s="154"/>
      <c r="N422" s="154"/>
      <c r="O422" s="154"/>
      <c r="P422" s="154"/>
      <c r="Q422" s="154"/>
      <c r="R422" s="154"/>
      <c r="S422" s="154"/>
      <c r="T422" s="154"/>
      <c r="U422" s="154"/>
      <c r="V422" s="154"/>
      <c r="W422" s="154"/>
      <c r="X422" s="154"/>
      <c r="Y422" s="154"/>
      <c r="Z422" s="154"/>
    </row>
    <row r="423" ht="11.25" customHeight="1">
      <c r="A423" s="154"/>
      <c r="B423" s="154"/>
      <c r="C423" s="154"/>
      <c r="D423" s="154"/>
      <c r="E423" s="154"/>
      <c r="F423" s="154"/>
      <c r="G423" s="154"/>
      <c r="H423" s="154"/>
      <c r="I423" s="154"/>
      <c r="J423" s="154"/>
      <c r="K423" s="154"/>
      <c r="L423" s="154"/>
      <c r="M423" s="154"/>
      <c r="N423" s="154"/>
      <c r="O423" s="154"/>
      <c r="P423" s="154"/>
      <c r="Q423" s="154"/>
      <c r="R423" s="154"/>
      <c r="S423" s="154"/>
      <c r="T423" s="154"/>
      <c r="U423" s="154"/>
      <c r="V423" s="154"/>
      <c r="W423" s="154"/>
      <c r="X423" s="154"/>
      <c r="Y423" s="154"/>
      <c r="Z423" s="154"/>
    </row>
    <row r="424" ht="11.25" customHeight="1">
      <c r="A424" s="154"/>
      <c r="B424" s="154"/>
      <c r="C424" s="154"/>
      <c r="D424" s="154"/>
      <c r="E424" s="154"/>
      <c r="F424" s="154"/>
      <c r="G424" s="154"/>
      <c r="H424" s="154"/>
      <c r="I424" s="154"/>
      <c r="J424" s="154"/>
      <c r="K424" s="154"/>
      <c r="L424" s="154"/>
      <c r="M424" s="154"/>
      <c r="N424" s="154"/>
      <c r="O424" s="154"/>
      <c r="P424" s="154"/>
      <c r="Q424" s="154"/>
      <c r="R424" s="154"/>
      <c r="S424" s="154"/>
      <c r="T424" s="154"/>
      <c r="U424" s="154"/>
      <c r="V424" s="154"/>
      <c r="W424" s="154"/>
      <c r="X424" s="154"/>
      <c r="Y424" s="154"/>
      <c r="Z424" s="154"/>
    </row>
    <row r="425" ht="11.25" customHeight="1">
      <c r="A425" s="154"/>
      <c r="B425" s="154"/>
      <c r="C425" s="154"/>
      <c r="D425" s="154"/>
      <c r="E425" s="154"/>
      <c r="F425" s="154"/>
      <c r="G425" s="154"/>
      <c r="H425" s="154"/>
      <c r="I425" s="154"/>
      <c r="J425" s="154"/>
      <c r="K425" s="154"/>
      <c r="L425" s="154"/>
      <c r="M425" s="154"/>
      <c r="N425" s="154"/>
      <c r="O425" s="154"/>
      <c r="P425" s="154"/>
      <c r="Q425" s="154"/>
      <c r="R425" s="154"/>
      <c r="S425" s="154"/>
      <c r="T425" s="154"/>
      <c r="U425" s="154"/>
      <c r="V425" s="154"/>
      <c r="W425" s="154"/>
      <c r="X425" s="154"/>
      <c r="Y425" s="154"/>
      <c r="Z425" s="154"/>
    </row>
    <row r="426" ht="11.25" customHeight="1">
      <c r="A426" s="154"/>
      <c r="B426" s="154"/>
      <c r="C426" s="154"/>
      <c r="D426" s="154"/>
      <c r="E426" s="154"/>
      <c r="F426" s="154"/>
      <c r="G426" s="154"/>
      <c r="H426" s="154"/>
      <c r="I426" s="154"/>
      <c r="J426" s="154"/>
      <c r="K426" s="154"/>
      <c r="L426" s="154"/>
      <c r="M426" s="154"/>
      <c r="N426" s="154"/>
      <c r="O426" s="154"/>
      <c r="P426" s="154"/>
      <c r="Q426" s="154"/>
      <c r="R426" s="154"/>
      <c r="S426" s="154"/>
      <c r="T426" s="154"/>
      <c r="U426" s="154"/>
      <c r="V426" s="154"/>
      <c r="W426" s="154"/>
      <c r="X426" s="154"/>
      <c r="Y426" s="154"/>
      <c r="Z426" s="154"/>
    </row>
    <row r="427" ht="11.25" customHeight="1">
      <c r="A427" s="154"/>
      <c r="B427" s="154"/>
      <c r="C427" s="154"/>
      <c r="D427" s="154"/>
      <c r="E427" s="154"/>
      <c r="F427" s="154"/>
      <c r="G427" s="154"/>
      <c r="H427" s="154"/>
      <c r="I427" s="154"/>
      <c r="J427" s="154"/>
      <c r="K427" s="154"/>
      <c r="L427" s="154"/>
      <c r="M427" s="154"/>
      <c r="N427" s="154"/>
      <c r="O427" s="154"/>
      <c r="P427" s="154"/>
      <c r="Q427" s="154"/>
      <c r="R427" s="154"/>
      <c r="S427" s="154"/>
      <c r="T427" s="154"/>
      <c r="U427" s="154"/>
      <c r="V427" s="154"/>
      <c r="W427" s="154"/>
      <c r="X427" s="154"/>
      <c r="Y427" s="154"/>
      <c r="Z427" s="154"/>
    </row>
    <row r="428" ht="11.25" customHeight="1">
      <c r="A428" s="154"/>
      <c r="B428" s="154"/>
      <c r="C428" s="154"/>
      <c r="D428" s="154"/>
      <c r="E428" s="154"/>
      <c r="F428" s="154"/>
      <c r="G428" s="154"/>
      <c r="H428" s="154"/>
      <c r="I428" s="154"/>
      <c r="J428" s="154"/>
      <c r="K428" s="154"/>
      <c r="L428" s="154"/>
      <c r="M428" s="154"/>
      <c r="N428" s="154"/>
      <c r="O428" s="154"/>
      <c r="P428" s="154"/>
      <c r="Q428" s="154"/>
      <c r="R428" s="154"/>
      <c r="S428" s="154"/>
      <c r="T428" s="154"/>
      <c r="U428" s="154"/>
      <c r="V428" s="154"/>
      <c r="W428" s="154"/>
      <c r="X428" s="154"/>
      <c r="Y428" s="154"/>
      <c r="Z428" s="154"/>
    </row>
    <row r="429" ht="11.25" customHeight="1">
      <c r="A429" s="154"/>
      <c r="B429" s="154"/>
      <c r="C429" s="154"/>
      <c r="D429" s="154"/>
      <c r="E429" s="154"/>
      <c r="F429" s="154"/>
      <c r="G429" s="154"/>
      <c r="H429" s="154"/>
      <c r="I429" s="154"/>
      <c r="J429" s="154"/>
      <c r="K429" s="154"/>
      <c r="L429" s="154"/>
      <c r="M429" s="154"/>
      <c r="N429" s="154"/>
      <c r="O429" s="154"/>
      <c r="P429" s="154"/>
      <c r="Q429" s="154"/>
      <c r="R429" s="154"/>
      <c r="S429" s="154"/>
      <c r="T429" s="154"/>
      <c r="U429" s="154"/>
      <c r="V429" s="154"/>
      <c r="W429" s="154"/>
      <c r="X429" s="154"/>
      <c r="Y429" s="154"/>
      <c r="Z429" s="154"/>
    </row>
    <row r="430" ht="11.25" customHeight="1">
      <c r="A430" s="154"/>
      <c r="B430" s="154"/>
      <c r="C430" s="154"/>
      <c r="D430" s="154"/>
      <c r="E430" s="154"/>
      <c r="F430" s="154"/>
      <c r="G430" s="154"/>
      <c r="H430" s="154"/>
      <c r="I430" s="154"/>
      <c r="J430" s="154"/>
      <c r="K430" s="154"/>
      <c r="L430" s="154"/>
      <c r="M430" s="154"/>
      <c r="N430" s="154"/>
      <c r="O430" s="154"/>
      <c r="P430" s="154"/>
      <c r="Q430" s="154"/>
      <c r="R430" s="154"/>
      <c r="S430" s="154"/>
      <c r="T430" s="154"/>
      <c r="U430" s="154"/>
      <c r="V430" s="154"/>
      <c r="W430" s="154"/>
      <c r="X430" s="154"/>
      <c r="Y430" s="154"/>
      <c r="Z430" s="154"/>
    </row>
    <row r="431" ht="11.25" customHeight="1">
      <c r="A431" s="154"/>
      <c r="B431" s="154"/>
      <c r="C431" s="154"/>
      <c r="D431" s="154"/>
      <c r="E431" s="154"/>
      <c r="F431" s="154"/>
      <c r="G431" s="154"/>
      <c r="H431" s="154"/>
      <c r="I431" s="154"/>
      <c r="J431" s="154"/>
      <c r="K431" s="154"/>
      <c r="L431" s="154"/>
      <c r="M431" s="154"/>
      <c r="N431" s="154"/>
      <c r="O431" s="154"/>
      <c r="P431" s="154"/>
      <c r="Q431" s="154"/>
      <c r="R431" s="154"/>
      <c r="S431" s="154"/>
      <c r="T431" s="154"/>
      <c r="U431" s="154"/>
      <c r="V431" s="154"/>
      <c r="W431" s="154"/>
      <c r="X431" s="154"/>
      <c r="Y431" s="154"/>
      <c r="Z431" s="154"/>
    </row>
    <row r="432" ht="11.25" customHeight="1">
      <c r="A432" s="154"/>
      <c r="B432" s="154"/>
      <c r="C432" s="154"/>
      <c r="D432" s="154"/>
      <c r="E432" s="154"/>
      <c r="F432" s="154"/>
      <c r="G432" s="154"/>
      <c r="H432" s="154"/>
      <c r="I432" s="154"/>
      <c r="J432" s="154"/>
      <c r="K432" s="154"/>
      <c r="L432" s="154"/>
      <c r="M432" s="154"/>
      <c r="N432" s="154"/>
      <c r="O432" s="154"/>
      <c r="P432" s="154"/>
      <c r="Q432" s="154"/>
      <c r="R432" s="154"/>
      <c r="S432" s="154"/>
      <c r="T432" s="154"/>
      <c r="U432" s="154"/>
      <c r="V432" s="154"/>
      <c r="W432" s="154"/>
      <c r="X432" s="154"/>
      <c r="Y432" s="154"/>
      <c r="Z432" s="154"/>
    </row>
    <row r="433" ht="11.25" customHeight="1">
      <c r="A433" s="154"/>
      <c r="B433" s="154"/>
      <c r="C433" s="154"/>
      <c r="D433" s="154"/>
      <c r="E433" s="154"/>
      <c r="F433" s="154"/>
      <c r="G433" s="154"/>
      <c r="H433" s="154"/>
      <c r="I433" s="154"/>
      <c r="J433" s="154"/>
      <c r="K433" s="154"/>
      <c r="L433" s="154"/>
      <c r="M433" s="154"/>
      <c r="N433" s="154"/>
      <c r="O433" s="154"/>
      <c r="P433" s="154"/>
      <c r="Q433" s="154"/>
      <c r="R433" s="154"/>
      <c r="S433" s="154"/>
      <c r="T433" s="154"/>
      <c r="U433" s="154"/>
      <c r="V433" s="154"/>
      <c r="W433" s="154"/>
      <c r="X433" s="154"/>
      <c r="Y433" s="154"/>
      <c r="Z433" s="154"/>
    </row>
    <row r="434" ht="11.25" customHeight="1">
      <c r="A434" s="154"/>
      <c r="B434" s="154"/>
      <c r="C434" s="154"/>
      <c r="D434" s="154"/>
      <c r="E434" s="154"/>
      <c r="F434" s="154"/>
      <c r="G434" s="154"/>
      <c r="H434" s="154"/>
      <c r="I434" s="154"/>
      <c r="J434" s="154"/>
      <c r="K434" s="154"/>
      <c r="L434" s="154"/>
      <c r="M434" s="154"/>
      <c r="N434" s="154"/>
      <c r="O434" s="154"/>
      <c r="P434" s="154"/>
      <c r="Q434" s="154"/>
      <c r="R434" s="154"/>
      <c r="S434" s="154"/>
      <c r="T434" s="154"/>
      <c r="U434" s="154"/>
      <c r="V434" s="154"/>
      <c r="W434" s="154"/>
      <c r="X434" s="154"/>
      <c r="Y434" s="154"/>
      <c r="Z434" s="154"/>
    </row>
    <row r="435" ht="11.25" customHeight="1">
      <c r="A435" s="154"/>
      <c r="B435" s="154"/>
      <c r="C435" s="154"/>
      <c r="D435" s="154"/>
      <c r="E435" s="154"/>
      <c r="F435" s="154"/>
      <c r="G435" s="154"/>
      <c r="H435" s="154"/>
      <c r="I435" s="154"/>
      <c r="J435" s="154"/>
      <c r="K435" s="154"/>
      <c r="L435" s="154"/>
      <c r="M435" s="154"/>
      <c r="N435" s="154"/>
      <c r="O435" s="154"/>
      <c r="P435" s="154"/>
      <c r="Q435" s="154"/>
      <c r="R435" s="154"/>
      <c r="S435" s="154"/>
      <c r="T435" s="154"/>
      <c r="U435" s="154"/>
      <c r="V435" s="154"/>
      <c r="W435" s="154"/>
      <c r="X435" s="154"/>
      <c r="Y435" s="154"/>
      <c r="Z435" s="154"/>
    </row>
    <row r="436" ht="11.25" customHeight="1">
      <c r="A436" s="154"/>
      <c r="B436" s="154"/>
      <c r="C436" s="154"/>
      <c r="D436" s="154"/>
      <c r="E436" s="154"/>
      <c r="F436" s="154"/>
      <c r="G436" s="154"/>
      <c r="H436" s="154"/>
      <c r="I436" s="154"/>
      <c r="J436" s="154"/>
      <c r="K436" s="154"/>
      <c r="L436" s="154"/>
      <c r="M436" s="154"/>
      <c r="N436" s="154"/>
      <c r="O436" s="154"/>
      <c r="P436" s="154"/>
      <c r="Q436" s="154"/>
      <c r="R436" s="154"/>
      <c r="S436" s="154"/>
      <c r="T436" s="154"/>
      <c r="U436" s="154"/>
      <c r="V436" s="154"/>
      <c r="W436" s="154"/>
      <c r="X436" s="154"/>
      <c r="Y436" s="154"/>
      <c r="Z436" s="154"/>
    </row>
    <row r="437" ht="11.25" customHeight="1">
      <c r="A437" s="154"/>
      <c r="B437" s="154"/>
      <c r="C437" s="154"/>
      <c r="D437" s="154"/>
      <c r="E437" s="154"/>
      <c r="F437" s="154"/>
      <c r="G437" s="154"/>
      <c r="H437" s="154"/>
      <c r="I437" s="154"/>
      <c r="J437" s="154"/>
      <c r="K437" s="154"/>
      <c r="L437" s="154"/>
      <c r="M437" s="154"/>
      <c r="N437" s="154"/>
      <c r="O437" s="154"/>
      <c r="P437" s="154"/>
      <c r="Q437" s="154"/>
      <c r="R437" s="154"/>
      <c r="S437" s="154"/>
      <c r="T437" s="154"/>
      <c r="U437" s="154"/>
      <c r="V437" s="154"/>
      <c r="W437" s="154"/>
      <c r="X437" s="154"/>
      <c r="Y437" s="154"/>
      <c r="Z437" s="154"/>
    </row>
    <row r="438" ht="11.25" customHeight="1">
      <c r="A438" s="154"/>
      <c r="B438" s="154"/>
      <c r="C438" s="154"/>
      <c r="D438" s="154"/>
      <c r="E438" s="154"/>
      <c r="F438" s="154"/>
      <c r="G438" s="154"/>
      <c r="H438" s="154"/>
      <c r="I438" s="154"/>
      <c r="J438" s="154"/>
      <c r="K438" s="154"/>
      <c r="L438" s="154"/>
      <c r="M438" s="154"/>
      <c r="N438" s="154"/>
      <c r="O438" s="154"/>
      <c r="P438" s="154"/>
      <c r="Q438" s="154"/>
      <c r="R438" s="154"/>
      <c r="S438" s="154"/>
      <c r="T438" s="154"/>
      <c r="U438" s="154"/>
      <c r="V438" s="154"/>
      <c r="W438" s="154"/>
      <c r="X438" s="154"/>
      <c r="Y438" s="154"/>
      <c r="Z438" s="154"/>
    </row>
    <row r="439" ht="11.25" customHeight="1">
      <c r="A439" s="154"/>
      <c r="B439" s="154"/>
      <c r="C439" s="154"/>
      <c r="D439" s="154"/>
      <c r="E439" s="154"/>
      <c r="F439" s="154"/>
      <c r="G439" s="154"/>
      <c r="H439" s="154"/>
      <c r="I439" s="154"/>
      <c r="J439" s="154"/>
      <c r="K439" s="154"/>
      <c r="L439" s="154"/>
      <c r="M439" s="154"/>
      <c r="N439" s="154"/>
      <c r="O439" s="154"/>
      <c r="P439" s="154"/>
      <c r="Q439" s="154"/>
      <c r="R439" s="154"/>
      <c r="S439" s="154"/>
      <c r="T439" s="154"/>
      <c r="U439" s="154"/>
      <c r="V439" s="154"/>
      <c r="W439" s="154"/>
      <c r="X439" s="154"/>
      <c r="Y439" s="154"/>
      <c r="Z439" s="154"/>
    </row>
    <row r="440" ht="11.25" customHeight="1">
      <c r="A440" s="154"/>
      <c r="B440" s="154"/>
      <c r="C440" s="154"/>
      <c r="D440" s="154"/>
      <c r="E440" s="154"/>
      <c r="F440" s="154"/>
      <c r="G440" s="154"/>
      <c r="H440" s="154"/>
      <c r="I440" s="154"/>
      <c r="J440" s="154"/>
      <c r="K440" s="154"/>
      <c r="L440" s="154"/>
      <c r="M440" s="154"/>
      <c r="N440" s="154"/>
      <c r="O440" s="154"/>
      <c r="P440" s="154"/>
      <c r="Q440" s="154"/>
      <c r="R440" s="154"/>
      <c r="S440" s="154"/>
      <c r="T440" s="154"/>
      <c r="U440" s="154"/>
      <c r="V440" s="154"/>
      <c r="W440" s="154"/>
      <c r="X440" s="154"/>
      <c r="Y440" s="154"/>
      <c r="Z440" s="154"/>
    </row>
    <row r="441" ht="11.25" customHeight="1">
      <c r="A441" s="154"/>
      <c r="B441" s="154"/>
      <c r="C441" s="154"/>
      <c r="D441" s="154"/>
      <c r="E441" s="154"/>
      <c r="F441" s="154"/>
      <c r="G441" s="154"/>
      <c r="H441" s="154"/>
      <c r="I441" s="154"/>
      <c r="J441" s="154"/>
      <c r="K441" s="154"/>
      <c r="L441" s="154"/>
      <c r="M441" s="154"/>
      <c r="N441" s="154"/>
      <c r="O441" s="154"/>
      <c r="P441" s="154"/>
      <c r="Q441" s="154"/>
      <c r="R441" s="154"/>
      <c r="S441" s="154"/>
      <c r="T441" s="154"/>
      <c r="U441" s="154"/>
      <c r="V441" s="154"/>
      <c r="W441" s="154"/>
      <c r="X441" s="154"/>
      <c r="Y441" s="154"/>
      <c r="Z441" s="154"/>
    </row>
    <row r="442" ht="11.25" customHeight="1">
      <c r="A442" s="154"/>
      <c r="B442" s="154"/>
      <c r="C442" s="154"/>
      <c r="D442" s="154"/>
      <c r="E442" s="154"/>
      <c r="F442" s="154"/>
      <c r="G442" s="154"/>
      <c r="H442" s="154"/>
      <c r="I442" s="154"/>
      <c r="J442" s="154"/>
      <c r="K442" s="154"/>
      <c r="L442" s="154"/>
      <c r="M442" s="154"/>
      <c r="N442" s="154"/>
      <c r="O442" s="154"/>
      <c r="P442" s="154"/>
      <c r="Q442" s="154"/>
      <c r="R442" s="154"/>
      <c r="S442" s="154"/>
      <c r="T442" s="154"/>
      <c r="U442" s="154"/>
      <c r="V442" s="154"/>
      <c r="W442" s="154"/>
      <c r="X442" s="154"/>
      <c r="Y442" s="154"/>
      <c r="Z442" s="154"/>
    </row>
    <row r="443" ht="11.25" customHeight="1">
      <c r="A443" s="154"/>
      <c r="B443" s="154"/>
      <c r="C443" s="154"/>
      <c r="D443" s="154"/>
      <c r="E443" s="154"/>
      <c r="F443" s="154"/>
      <c r="G443" s="154"/>
      <c r="H443" s="154"/>
      <c r="I443" s="154"/>
      <c r="J443" s="154"/>
      <c r="K443" s="154"/>
      <c r="L443" s="154"/>
      <c r="M443" s="154"/>
      <c r="N443" s="154"/>
      <c r="O443" s="154"/>
      <c r="P443" s="154"/>
      <c r="Q443" s="154"/>
      <c r="R443" s="154"/>
      <c r="S443" s="154"/>
      <c r="T443" s="154"/>
      <c r="U443" s="154"/>
      <c r="V443" s="154"/>
      <c r="W443" s="154"/>
      <c r="X443" s="154"/>
      <c r="Y443" s="154"/>
      <c r="Z443" s="154"/>
    </row>
    <row r="444" ht="11.25" customHeight="1">
      <c r="A444" s="154"/>
      <c r="B444" s="154"/>
      <c r="C444" s="154"/>
      <c r="D444" s="154"/>
      <c r="E444" s="154"/>
      <c r="F444" s="154"/>
      <c r="G444" s="154"/>
      <c r="H444" s="154"/>
      <c r="I444" s="154"/>
      <c r="J444" s="154"/>
      <c r="K444" s="154"/>
      <c r="L444" s="154"/>
      <c r="M444" s="154"/>
      <c r="N444" s="154"/>
      <c r="O444" s="154"/>
      <c r="P444" s="154"/>
      <c r="Q444" s="154"/>
      <c r="R444" s="154"/>
      <c r="S444" s="154"/>
      <c r="T444" s="154"/>
      <c r="U444" s="154"/>
      <c r="V444" s="154"/>
      <c r="W444" s="154"/>
      <c r="X444" s="154"/>
      <c r="Y444" s="154"/>
      <c r="Z444" s="154"/>
    </row>
    <row r="445" ht="11.25" customHeight="1">
      <c r="A445" s="154"/>
      <c r="B445" s="154"/>
      <c r="C445" s="154"/>
      <c r="D445" s="154"/>
      <c r="E445" s="154"/>
      <c r="F445" s="154"/>
      <c r="G445" s="154"/>
      <c r="H445" s="154"/>
      <c r="I445" s="154"/>
      <c r="J445" s="154"/>
      <c r="K445" s="154"/>
      <c r="L445" s="154"/>
      <c r="M445" s="154"/>
      <c r="N445" s="154"/>
      <c r="O445" s="154"/>
      <c r="P445" s="154"/>
      <c r="Q445" s="154"/>
      <c r="R445" s="154"/>
      <c r="S445" s="154"/>
      <c r="T445" s="154"/>
      <c r="U445" s="154"/>
      <c r="V445" s="154"/>
      <c r="W445" s="154"/>
      <c r="X445" s="154"/>
      <c r="Y445" s="154"/>
      <c r="Z445" s="154"/>
    </row>
    <row r="446" ht="11.25" customHeight="1">
      <c r="A446" s="154"/>
      <c r="B446" s="154"/>
      <c r="C446" s="154"/>
      <c r="D446" s="154"/>
      <c r="E446" s="154"/>
      <c r="F446" s="154"/>
      <c r="G446" s="154"/>
      <c r="H446" s="154"/>
      <c r="I446" s="154"/>
      <c r="J446" s="154"/>
      <c r="K446" s="154"/>
      <c r="L446" s="154"/>
      <c r="M446" s="154"/>
      <c r="N446" s="154"/>
      <c r="O446" s="154"/>
      <c r="P446" s="154"/>
      <c r="Q446" s="154"/>
      <c r="R446" s="154"/>
      <c r="S446" s="154"/>
      <c r="T446" s="154"/>
      <c r="U446" s="154"/>
      <c r="V446" s="154"/>
      <c r="W446" s="154"/>
      <c r="X446" s="154"/>
      <c r="Y446" s="154"/>
      <c r="Z446" s="154"/>
    </row>
    <row r="447" ht="11.25" customHeight="1">
      <c r="A447" s="154"/>
      <c r="B447" s="154"/>
      <c r="C447" s="154"/>
      <c r="D447" s="154"/>
      <c r="E447" s="154"/>
      <c r="F447" s="154"/>
      <c r="G447" s="154"/>
      <c r="H447" s="154"/>
      <c r="I447" s="154"/>
      <c r="J447" s="154"/>
      <c r="K447" s="154"/>
      <c r="L447" s="154"/>
      <c r="M447" s="154"/>
      <c r="N447" s="154"/>
      <c r="O447" s="154"/>
      <c r="P447" s="154"/>
      <c r="Q447" s="154"/>
      <c r="R447" s="154"/>
      <c r="S447" s="154"/>
      <c r="T447" s="154"/>
      <c r="U447" s="154"/>
      <c r="V447" s="154"/>
      <c r="W447" s="154"/>
      <c r="X447" s="154"/>
      <c r="Y447" s="154"/>
      <c r="Z447" s="154"/>
    </row>
    <row r="448" ht="11.25" customHeight="1">
      <c r="A448" s="154"/>
      <c r="B448" s="154"/>
      <c r="C448" s="154"/>
      <c r="D448" s="154"/>
      <c r="E448" s="154"/>
      <c r="F448" s="154"/>
      <c r="G448" s="154"/>
      <c r="H448" s="154"/>
      <c r="I448" s="154"/>
      <c r="J448" s="154"/>
      <c r="K448" s="154"/>
      <c r="L448" s="154"/>
      <c r="M448" s="154"/>
      <c r="N448" s="154"/>
      <c r="O448" s="154"/>
      <c r="P448" s="154"/>
      <c r="Q448" s="154"/>
      <c r="R448" s="154"/>
      <c r="S448" s="154"/>
      <c r="T448" s="154"/>
      <c r="U448" s="154"/>
      <c r="V448" s="154"/>
      <c r="W448" s="154"/>
      <c r="X448" s="154"/>
      <c r="Y448" s="154"/>
      <c r="Z448" s="154"/>
    </row>
    <row r="449" ht="11.25" customHeight="1">
      <c r="A449" s="154"/>
      <c r="B449" s="154"/>
      <c r="C449" s="154"/>
      <c r="D449" s="154"/>
      <c r="E449" s="154"/>
      <c r="F449" s="154"/>
      <c r="G449" s="154"/>
      <c r="H449" s="154"/>
      <c r="I449" s="154"/>
      <c r="J449" s="154"/>
      <c r="K449" s="154"/>
      <c r="L449" s="154"/>
      <c r="M449" s="154"/>
      <c r="N449" s="154"/>
      <c r="O449" s="154"/>
      <c r="P449" s="154"/>
      <c r="Q449" s="154"/>
      <c r="R449" s="154"/>
      <c r="S449" s="154"/>
      <c r="T449" s="154"/>
      <c r="U449" s="154"/>
      <c r="V449" s="154"/>
      <c r="W449" s="154"/>
      <c r="X449" s="154"/>
      <c r="Y449" s="154"/>
      <c r="Z449" s="154"/>
    </row>
    <row r="450" ht="11.25" customHeight="1">
      <c r="A450" s="154"/>
      <c r="B450" s="154"/>
      <c r="C450" s="154"/>
      <c r="D450" s="154"/>
      <c r="E450" s="154"/>
      <c r="F450" s="154"/>
      <c r="G450" s="154"/>
      <c r="H450" s="154"/>
      <c r="I450" s="154"/>
      <c r="J450" s="154"/>
      <c r="K450" s="154"/>
      <c r="L450" s="154"/>
      <c r="M450" s="154"/>
      <c r="N450" s="154"/>
      <c r="O450" s="154"/>
      <c r="P450" s="154"/>
      <c r="Q450" s="154"/>
      <c r="R450" s="154"/>
      <c r="S450" s="154"/>
      <c r="T450" s="154"/>
      <c r="U450" s="154"/>
      <c r="V450" s="154"/>
      <c r="W450" s="154"/>
      <c r="X450" s="154"/>
      <c r="Y450" s="154"/>
      <c r="Z450" s="154"/>
    </row>
    <row r="451" ht="11.25" customHeight="1">
      <c r="A451" s="154"/>
      <c r="B451" s="154"/>
      <c r="C451" s="154"/>
      <c r="D451" s="154"/>
      <c r="E451" s="154"/>
      <c r="F451" s="154"/>
      <c r="G451" s="154"/>
      <c r="H451" s="154"/>
      <c r="I451" s="154"/>
      <c r="J451" s="154"/>
      <c r="K451" s="154"/>
      <c r="L451" s="154"/>
      <c r="M451" s="154"/>
      <c r="N451" s="154"/>
      <c r="O451" s="154"/>
      <c r="P451" s="154"/>
      <c r="Q451" s="154"/>
      <c r="R451" s="154"/>
      <c r="S451" s="154"/>
      <c r="T451" s="154"/>
      <c r="U451" s="154"/>
      <c r="V451" s="154"/>
      <c r="W451" s="154"/>
      <c r="X451" s="154"/>
      <c r="Y451" s="154"/>
      <c r="Z451" s="154"/>
    </row>
    <row r="452" ht="11.25" customHeight="1">
      <c r="A452" s="154"/>
      <c r="B452" s="154"/>
      <c r="C452" s="154"/>
      <c r="D452" s="154"/>
      <c r="E452" s="154"/>
      <c r="F452" s="154"/>
      <c r="G452" s="154"/>
      <c r="H452" s="154"/>
      <c r="I452" s="154"/>
      <c r="J452" s="154"/>
      <c r="K452" s="154"/>
      <c r="L452" s="154"/>
      <c r="M452" s="154"/>
      <c r="N452" s="154"/>
      <c r="O452" s="154"/>
      <c r="P452" s="154"/>
      <c r="Q452" s="154"/>
      <c r="R452" s="154"/>
      <c r="S452" s="154"/>
      <c r="T452" s="154"/>
      <c r="U452" s="154"/>
      <c r="V452" s="154"/>
      <c r="W452" s="154"/>
      <c r="X452" s="154"/>
      <c r="Y452" s="154"/>
      <c r="Z452" s="154"/>
    </row>
    <row r="453" ht="11.25" customHeight="1">
      <c r="A453" s="154"/>
      <c r="B453" s="154"/>
      <c r="C453" s="154"/>
      <c r="D453" s="154"/>
      <c r="E453" s="154"/>
      <c r="F453" s="154"/>
      <c r="G453" s="154"/>
      <c r="H453" s="154"/>
      <c r="I453" s="154"/>
      <c r="J453" s="154"/>
      <c r="K453" s="154"/>
      <c r="L453" s="154"/>
      <c r="M453" s="154"/>
      <c r="N453" s="154"/>
      <c r="O453" s="154"/>
      <c r="P453" s="154"/>
      <c r="Q453" s="154"/>
      <c r="R453" s="154"/>
      <c r="S453" s="154"/>
      <c r="T453" s="154"/>
      <c r="U453" s="154"/>
      <c r="V453" s="154"/>
      <c r="W453" s="154"/>
      <c r="X453" s="154"/>
      <c r="Y453" s="154"/>
      <c r="Z453" s="154"/>
    </row>
    <row r="454" ht="11.25" customHeight="1">
      <c r="A454" s="154"/>
      <c r="B454" s="154"/>
      <c r="C454" s="154"/>
      <c r="D454" s="154"/>
      <c r="E454" s="154"/>
      <c r="F454" s="154"/>
      <c r="G454" s="154"/>
      <c r="H454" s="154"/>
      <c r="I454" s="154"/>
      <c r="J454" s="154"/>
      <c r="K454" s="154"/>
      <c r="L454" s="154"/>
      <c r="M454" s="154"/>
      <c r="N454" s="154"/>
      <c r="O454" s="154"/>
      <c r="P454" s="154"/>
      <c r="Q454" s="154"/>
      <c r="R454" s="154"/>
      <c r="S454" s="154"/>
      <c r="T454" s="154"/>
      <c r="U454" s="154"/>
      <c r="V454" s="154"/>
      <c r="W454" s="154"/>
      <c r="X454" s="154"/>
      <c r="Y454" s="154"/>
      <c r="Z454" s="154"/>
    </row>
    <row r="455" ht="11.25" customHeight="1">
      <c r="A455" s="154"/>
      <c r="B455" s="154"/>
      <c r="C455" s="154"/>
      <c r="D455" s="154"/>
      <c r="E455" s="154"/>
      <c r="F455" s="154"/>
      <c r="G455" s="154"/>
      <c r="H455" s="154"/>
      <c r="I455" s="154"/>
      <c r="J455" s="154"/>
      <c r="K455" s="154"/>
      <c r="L455" s="154"/>
      <c r="M455" s="154"/>
      <c r="N455" s="154"/>
      <c r="O455" s="154"/>
      <c r="P455" s="154"/>
      <c r="Q455" s="154"/>
      <c r="R455" s="154"/>
      <c r="S455" s="154"/>
      <c r="T455" s="154"/>
      <c r="U455" s="154"/>
      <c r="V455" s="154"/>
      <c r="W455" s="154"/>
      <c r="X455" s="154"/>
      <c r="Y455" s="154"/>
      <c r="Z455" s="154"/>
    </row>
    <row r="456" ht="11.25" customHeight="1">
      <c r="A456" s="154"/>
      <c r="B456" s="154"/>
      <c r="C456" s="154"/>
      <c r="D456" s="154"/>
      <c r="E456" s="154"/>
      <c r="F456" s="154"/>
      <c r="G456" s="154"/>
      <c r="H456" s="154"/>
      <c r="I456" s="154"/>
      <c r="J456" s="154"/>
      <c r="K456" s="154"/>
      <c r="L456" s="154"/>
      <c r="M456" s="154"/>
      <c r="N456" s="154"/>
      <c r="O456" s="154"/>
      <c r="P456" s="154"/>
      <c r="Q456" s="154"/>
      <c r="R456" s="154"/>
      <c r="S456" s="154"/>
      <c r="T456" s="154"/>
      <c r="U456" s="154"/>
      <c r="V456" s="154"/>
      <c r="W456" s="154"/>
      <c r="X456" s="154"/>
      <c r="Y456" s="154"/>
      <c r="Z456" s="154"/>
    </row>
    <row r="457" ht="11.25" customHeight="1">
      <c r="A457" s="154"/>
      <c r="B457" s="154"/>
      <c r="C457" s="154"/>
      <c r="D457" s="154"/>
      <c r="E457" s="154"/>
      <c r="F457" s="154"/>
      <c r="G457" s="154"/>
      <c r="H457" s="154"/>
      <c r="I457" s="154"/>
      <c r="J457" s="154"/>
      <c r="K457" s="154"/>
      <c r="L457" s="154"/>
      <c r="M457" s="154"/>
      <c r="N457" s="154"/>
      <c r="O457" s="154"/>
      <c r="P457" s="154"/>
      <c r="Q457" s="154"/>
      <c r="R457" s="154"/>
      <c r="S457" s="154"/>
      <c r="T457" s="154"/>
      <c r="U457" s="154"/>
      <c r="V457" s="154"/>
      <c r="W457" s="154"/>
      <c r="X457" s="154"/>
      <c r="Y457" s="154"/>
      <c r="Z457" s="154"/>
    </row>
    <row r="458" ht="11.25" customHeight="1">
      <c r="A458" s="154"/>
      <c r="B458" s="154"/>
      <c r="C458" s="154"/>
      <c r="D458" s="154"/>
      <c r="E458" s="154"/>
      <c r="F458" s="154"/>
      <c r="G458" s="154"/>
      <c r="H458" s="154"/>
      <c r="I458" s="154"/>
      <c r="J458" s="154"/>
      <c r="K458" s="154"/>
      <c r="L458" s="154"/>
      <c r="M458" s="154"/>
      <c r="N458" s="154"/>
      <c r="O458" s="154"/>
      <c r="P458" s="154"/>
      <c r="Q458" s="154"/>
      <c r="R458" s="154"/>
      <c r="S458" s="154"/>
      <c r="T458" s="154"/>
      <c r="U458" s="154"/>
      <c r="V458" s="154"/>
      <c r="W458" s="154"/>
      <c r="X458" s="154"/>
      <c r="Y458" s="154"/>
      <c r="Z458" s="154"/>
    </row>
    <row r="459" ht="11.25" customHeight="1">
      <c r="A459" s="154"/>
      <c r="B459" s="154"/>
      <c r="C459" s="154"/>
      <c r="D459" s="154"/>
      <c r="E459" s="154"/>
      <c r="F459" s="154"/>
      <c r="G459" s="154"/>
      <c r="H459" s="154"/>
      <c r="I459" s="154"/>
      <c r="J459" s="154"/>
      <c r="K459" s="154"/>
      <c r="L459" s="154"/>
      <c r="M459" s="154"/>
      <c r="N459" s="154"/>
      <c r="O459" s="154"/>
      <c r="P459" s="154"/>
      <c r="Q459" s="154"/>
      <c r="R459" s="154"/>
      <c r="S459" s="154"/>
      <c r="T459" s="154"/>
      <c r="U459" s="154"/>
      <c r="V459" s="154"/>
      <c r="W459" s="154"/>
      <c r="X459" s="154"/>
      <c r="Y459" s="154"/>
      <c r="Z459" s="154"/>
    </row>
    <row r="460" ht="11.25" customHeight="1">
      <c r="A460" s="154"/>
      <c r="B460" s="154"/>
      <c r="C460" s="154"/>
      <c r="D460" s="154"/>
      <c r="E460" s="154"/>
      <c r="F460" s="154"/>
      <c r="G460" s="154"/>
      <c r="H460" s="154"/>
      <c r="I460" s="154"/>
      <c r="J460" s="154"/>
      <c r="K460" s="154"/>
      <c r="L460" s="154"/>
      <c r="M460" s="154"/>
      <c r="N460" s="154"/>
      <c r="O460" s="154"/>
      <c r="P460" s="154"/>
      <c r="Q460" s="154"/>
      <c r="R460" s="154"/>
      <c r="S460" s="154"/>
      <c r="T460" s="154"/>
      <c r="U460" s="154"/>
      <c r="V460" s="154"/>
      <c r="W460" s="154"/>
      <c r="X460" s="154"/>
      <c r="Y460" s="154"/>
      <c r="Z460" s="154"/>
    </row>
    <row r="461" ht="11.25" customHeight="1">
      <c r="A461" s="154"/>
      <c r="B461" s="154"/>
      <c r="C461" s="154"/>
      <c r="D461" s="154"/>
      <c r="E461" s="154"/>
      <c r="F461" s="154"/>
      <c r="G461" s="154"/>
      <c r="H461" s="154"/>
      <c r="I461" s="154"/>
      <c r="J461" s="154"/>
      <c r="K461" s="154"/>
      <c r="L461" s="154"/>
      <c r="M461" s="154"/>
      <c r="N461" s="154"/>
      <c r="O461" s="154"/>
      <c r="P461" s="154"/>
      <c r="Q461" s="154"/>
      <c r="R461" s="154"/>
      <c r="S461" s="154"/>
      <c r="T461" s="154"/>
      <c r="U461" s="154"/>
      <c r="V461" s="154"/>
      <c r="W461" s="154"/>
      <c r="X461" s="154"/>
      <c r="Y461" s="154"/>
      <c r="Z461" s="154"/>
    </row>
    <row r="462" ht="11.25" customHeight="1">
      <c r="A462" s="154"/>
      <c r="B462" s="154"/>
      <c r="C462" s="154"/>
      <c r="D462" s="154"/>
      <c r="E462" s="154"/>
      <c r="F462" s="154"/>
      <c r="G462" s="154"/>
      <c r="H462" s="154"/>
      <c r="I462" s="154"/>
      <c r="J462" s="154"/>
      <c r="K462" s="154"/>
      <c r="L462" s="154"/>
      <c r="M462" s="154"/>
      <c r="N462" s="154"/>
      <c r="O462" s="154"/>
      <c r="P462" s="154"/>
      <c r="Q462" s="154"/>
      <c r="R462" s="154"/>
      <c r="S462" s="154"/>
      <c r="T462" s="154"/>
      <c r="U462" s="154"/>
      <c r="V462" s="154"/>
      <c r="W462" s="154"/>
      <c r="X462" s="154"/>
      <c r="Y462" s="154"/>
      <c r="Z462" s="154"/>
    </row>
    <row r="463" ht="11.25" customHeight="1">
      <c r="A463" s="154"/>
      <c r="B463" s="154"/>
      <c r="C463" s="154"/>
      <c r="D463" s="154"/>
      <c r="E463" s="154"/>
      <c r="F463" s="154"/>
      <c r="G463" s="154"/>
      <c r="H463" s="154"/>
      <c r="I463" s="154"/>
      <c r="J463" s="154"/>
      <c r="K463" s="154"/>
      <c r="L463" s="154"/>
      <c r="M463" s="154"/>
      <c r="N463" s="154"/>
      <c r="O463" s="154"/>
      <c r="P463" s="154"/>
      <c r="Q463" s="154"/>
      <c r="R463" s="154"/>
      <c r="S463" s="154"/>
      <c r="T463" s="154"/>
      <c r="U463" s="154"/>
      <c r="V463" s="154"/>
      <c r="W463" s="154"/>
      <c r="X463" s="154"/>
      <c r="Y463" s="154"/>
      <c r="Z463" s="154"/>
    </row>
    <row r="464" ht="11.25" customHeight="1">
      <c r="A464" s="154"/>
      <c r="B464" s="154"/>
      <c r="C464" s="154"/>
      <c r="D464" s="154"/>
      <c r="E464" s="154"/>
      <c r="F464" s="154"/>
      <c r="G464" s="154"/>
      <c r="H464" s="154"/>
      <c r="I464" s="154"/>
      <c r="J464" s="154"/>
      <c r="K464" s="154"/>
      <c r="L464" s="154"/>
      <c r="M464" s="154"/>
      <c r="N464" s="154"/>
      <c r="O464" s="154"/>
      <c r="P464" s="154"/>
      <c r="Q464" s="154"/>
      <c r="R464" s="154"/>
      <c r="S464" s="154"/>
      <c r="T464" s="154"/>
      <c r="U464" s="154"/>
      <c r="V464" s="154"/>
      <c r="W464" s="154"/>
      <c r="X464" s="154"/>
      <c r="Y464" s="154"/>
      <c r="Z464" s="154"/>
    </row>
    <row r="465" ht="11.25" customHeight="1">
      <c r="A465" s="154"/>
      <c r="B465" s="154"/>
      <c r="C465" s="154"/>
      <c r="D465" s="154"/>
      <c r="E465" s="154"/>
      <c r="F465" s="154"/>
      <c r="G465" s="154"/>
      <c r="H465" s="154"/>
      <c r="I465" s="154"/>
      <c r="J465" s="154"/>
      <c r="K465" s="154"/>
      <c r="L465" s="154"/>
      <c r="M465" s="154"/>
      <c r="N465" s="154"/>
      <c r="O465" s="154"/>
      <c r="P465" s="154"/>
      <c r="Q465" s="154"/>
      <c r="R465" s="154"/>
      <c r="S465" s="154"/>
      <c r="T465" s="154"/>
      <c r="U465" s="154"/>
      <c r="V465" s="154"/>
      <c r="W465" s="154"/>
      <c r="X465" s="154"/>
      <c r="Y465" s="154"/>
      <c r="Z465" s="154"/>
    </row>
    <row r="466" ht="11.25" customHeight="1">
      <c r="A466" s="154"/>
      <c r="B466" s="154"/>
      <c r="C466" s="154"/>
      <c r="D466" s="154"/>
      <c r="E466" s="154"/>
      <c r="F466" s="154"/>
      <c r="G466" s="154"/>
      <c r="H466" s="154"/>
      <c r="I466" s="154"/>
      <c r="J466" s="154"/>
      <c r="K466" s="154"/>
      <c r="L466" s="154"/>
      <c r="M466" s="154"/>
      <c r="N466" s="154"/>
      <c r="O466" s="154"/>
      <c r="P466" s="154"/>
      <c r="Q466" s="154"/>
      <c r="R466" s="154"/>
      <c r="S466" s="154"/>
      <c r="T466" s="154"/>
      <c r="U466" s="154"/>
      <c r="V466" s="154"/>
      <c r="W466" s="154"/>
      <c r="X466" s="154"/>
      <c r="Y466" s="154"/>
      <c r="Z466" s="154"/>
    </row>
    <row r="467" ht="11.25" customHeight="1">
      <c r="A467" s="154"/>
      <c r="B467" s="154"/>
      <c r="C467" s="154"/>
      <c r="D467" s="154"/>
      <c r="E467" s="154"/>
      <c r="F467" s="154"/>
      <c r="G467" s="154"/>
      <c r="H467" s="154"/>
      <c r="I467" s="154"/>
      <c r="J467" s="154"/>
      <c r="K467" s="154"/>
      <c r="L467" s="154"/>
      <c r="M467" s="154"/>
      <c r="N467" s="154"/>
      <c r="O467" s="154"/>
      <c r="P467" s="154"/>
      <c r="Q467" s="154"/>
      <c r="R467" s="154"/>
      <c r="S467" s="154"/>
      <c r="T467" s="154"/>
      <c r="U467" s="154"/>
      <c r="V467" s="154"/>
      <c r="W467" s="154"/>
      <c r="X467" s="154"/>
      <c r="Y467" s="154"/>
      <c r="Z467" s="154"/>
    </row>
    <row r="468" ht="11.25" customHeight="1">
      <c r="A468" s="154"/>
      <c r="B468" s="154"/>
      <c r="C468" s="154"/>
      <c r="D468" s="154"/>
      <c r="E468" s="154"/>
      <c r="F468" s="154"/>
      <c r="G468" s="154"/>
      <c r="H468" s="154"/>
      <c r="I468" s="154"/>
      <c r="J468" s="154"/>
      <c r="K468" s="154"/>
      <c r="L468" s="154"/>
      <c r="M468" s="154"/>
      <c r="N468" s="154"/>
      <c r="O468" s="154"/>
      <c r="P468" s="154"/>
      <c r="Q468" s="154"/>
      <c r="R468" s="154"/>
      <c r="S468" s="154"/>
      <c r="T468" s="154"/>
      <c r="U468" s="154"/>
      <c r="V468" s="154"/>
      <c r="W468" s="154"/>
      <c r="X468" s="154"/>
      <c r="Y468" s="154"/>
      <c r="Z468" s="154"/>
    </row>
    <row r="469" ht="11.25" customHeight="1">
      <c r="A469" s="154"/>
      <c r="B469" s="154"/>
      <c r="C469" s="154"/>
      <c r="D469" s="154"/>
      <c r="E469" s="154"/>
      <c r="F469" s="154"/>
      <c r="G469" s="154"/>
      <c r="H469" s="154"/>
      <c r="I469" s="154"/>
      <c r="J469" s="154"/>
      <c r="K469" s="154"/>
      <c r="L469" s="154"/>
      <c r="M469" s="154"/>
      <c r="N469" s="154"/>
      <c r="O469" s="154"/>
      <c r="P469" s="154"/>
      <c r="Q469" s="154"/>
      <c r="R469" s="154"/>
      <c r="S469" s="154"/>
      <c r="T469" s="154"/>
      <c r="U469" s="154"/>
      <c r="V469" s="154"/>
      <c r="W469" s="154"/>
      <c r="X469" s="154"/>
      <c r="Y469" s="154"/>
      <c r="Z469" s="154"/>
    </row>
    <row r="470" ht="11.25" customHeight="1">
      <c r="A470" s="154"/>
      <c r="B470" s="154"/>
      <c r="C470" s="154"/>
      <c r="D470" s="154"/>
      <c r="E470" s="154"/>
      <c r="F470" s="154"/>
      <c r="G470" s="154"/>
      <c r="H470" s="154"/>
      <c r="I470" s="154"/>
      <c r="J470" s="154"/>
      <c r="K470" s="154"/>
      <c r="L470" s="154"/>
      <c r="M470" s="154"/>
      <c r="N470" s="154"/>
      <c r="O470" s="154"/>
      <c r="P470" s="154"/>
      <c r="Q470" s="154"/>
      <c r="R470" s="154"/>
      <c r="S470" s="154"/>
      <c r="T470" s="154"/>
      <c r="U470" s="154"/>
      <c r="V470" s="154"/>
      <c r="W470" s="154"/>
      <c r="X470" s="154"/>
      <c r="Y470" s="154"/>
      <c r="Z470" s="154"/>
    </row>
    <row r="471" ht="11.25" customHeight="1">
      <c r="A471" s="154"/>
      <c r="B471" s="154"/>
      <c r="C471" s="154"/>
      <c r="D471" s="154"/>
      <c r="E471" s="154"/>
      <c r="F471" s="154"/>
      <c r="G471" s="154"/>
      <c r="H471" s="154"/>
      <c r="I471" s="154"/>
      <c r="J471" s="154"/>
      <c r="K471" s="154"/>
      <c r="L471" s="154"/>
      <c r="M471" s="154"/>
      <c r="N471" s="154"/>
      <c r="O471" s="154"/>
      <c r="P471" s="154"/>
      <c r="Q471" s="154"/>
      <c r="R471" s="154"/>
      <c r="S471" s="154"/>
      <c r="T471" s="154"/>
      <c r="U471" s="154"/>
      <c r="V471" s="154"/>
      <c r="W471" s="154"/>
      <c r="X471" s="154"/>
      <c r="Y471" s="154"/>
      <c r="Z471" s="154"/>
    </row>
    <row r="472" ht="11.25" customHeight="1">
      <c r="A472" s="154"/>
      <c r="B472" s="154"/>
      <c r="C472" s="154"/>
      <c r="D472" s="154"/>
      <c r="E472" s="154"/>
      <c r="F472" s="154"/>
      <c r="G472" s="154"/>
      <c r="H472" s="154"/>
      <c r="I472" s="154"/>
      <c r="J472" s="154"/>
      <c r="K472" s="154"/>
      <c r="L472" s="154"/>
      <c r="M472" s="154"/>
      <c r="N472" s="154"/>
      <c r="O472" s="154"/>
      <c r="P472" s="154"/>
      <c r="Q472" s="154"/>
      <c r="R472" s="154"/>
      <c r="S472" s="154"/>
      <c r="T472" s="154"/>
      <c r="U472" s="154"/>
      <c r="V472" s="154"/>
      <c r="W472" s="154"/>
      <c r="X472" s="154"/>
      <c r="Y472" s="154"/>
      <c r="Z472" s="154"/>
    </row>
    <row r="473" ht="11.25" customHeight="1">
      <c r="A473" s="154"/>
      <c r="B473" s="154"/>
      <c r="C473" s="154"/>
      <c r="D473" s="154"/>
      <c r="E473" s="154"/>
      <c r="F473" s="154"/>
      <c r="G473" s="154"/>
      <c r="H473" s="154"/>
      <c r="I473" s="154"/>
      <c r="J473" s="154"/>
      <c r="K473" s="154"/>
      <c r="L473" s="154"/>
      <c r="M473" s="154"/>
      <c r="N473" s="154"/>
      <c r="O473" s="154"/>
      <c r="P473" s="154"/>
      <c r="Q473" s="154"/>
      <c r="R473" s="154"/>
      <c r="S473" s="154"/>
      <c r="T473" s="154"/>
      <c r="U473" s="154"/>
      <c r="V473" s="154"/>
      <c r="W473" s="154"/>
      <c r="X473" s="154"/>
      <c r="Y473" s="154"/>
      <c r="Z473" s="154"/>
    </row>
    <row r="474" ht="11.25" customHeight="1">
      <c r="A474" s="154"/>
      <c r="B474" s="154"/>
      <c r="C474" s="154"/>
      <c r="D474" s="154"/>
      <c r="E474" s="154"/>
      <c r="F474" s="154"/>
      <c r="G474" s="154"/>
      <c r="H474" s="154"/>
      <c r="I474" s="154"/>
      <c r="J474" s="154"/>
      <c r="K474" s="154"/>
      <c r="L474" s="154"/>
      <c r="M474" s="154"/>
      <c r="N474" s="154"/>
      <c r="O474" s="154"/>
      <c r="P474" s="154"/>
      <c r="Q474" s="154"/>
      <c r="R474" s="154"/>
      <c r="S474" s="154"/>
      <c r="T474" s="154"/>
      <c r="U474" s="154"/>
      <c r="V474" s="154"/>
      <c r="W474" s="154"/>
      <c r="X474" s="154"/>
      <c r="Y474" s="154"/>
      <c r="Z474" s="154"/>
    </row>
    <row r="475" ht="11.25" customHeight="1">
      <c r="A475" s="154"/>
      <c r="B475" s="154"/>
      <c r="C475" s="154"/>
      <c r="D475" s="154"/>
      <c r="E475" s="154"/>
      <c r="F475" s="154"/>
      <c r="G475" s="154"/>
      <c r="H475" s="154"/>
      <c r="I475" s="154"/>
      <c r="J475" s="154"/>
      <c r="K475" s="154"/>
      <c r="L475" s="154"/>
      <c r="M475" s="154"/>
      <c r="N475" s="154"/>
      <c r="O475" s="154"/>
      <c r="P475" s="154"/>
      <c r="Q475" s="154"/>
      <c r="R475" s="154"/>
      <c r="S475" s="154"/>
      <c r="T475" s="154"/>
      <c r="U475" s="154"/>
      <c r="V475" s="154"/>
      <c r="W475" s="154"/>
      <c r="X475" s="154"/>
      <c r="Y475" s="154"/>
      <c r="Z475" s="154"/>
    </row>
    <row r="476" ht="11.25" customHeight="1">
      <c r="A476" s="154"/>
      <c r="B476" s="154"/>
      <c r="C476" s="154"/>
      <c r="D476" s="154"/>
      <c r="E476" s="154"/>
      <c r="F476" s="154"/>
      <c r="G476" s="154"/>
      <c r="H476" s="154"/>
      <c r="I476" s="154"/>
      <c r="J476" s="154"/>
      <c r="K476" s="154"/>
      <c r="L476" s="154"/>
      <c r="M476" s="154"/>
      <c r="N476" s="154"/>
      <c r="O476" s="154"/>
      <c r="P476" s="154"/>
      <c r="Q476" s="154"/>
      <c r="R476" s="154"/>
      <c r="S476" s="154"/>
      <c r="T476" s="154"/>
      <c r="U476" s="154"/>
      <c r="V476" s="154"/>
      <c r="W476" s="154"/>
      <c r="X476" s="154"/>
      <c r="Y476" s="154"/>
      <c r="Z476" s="154"/>
    </row>
    <row r="477" ht="11.25" customHeight="1">
      <c r="A477" s="154"/>
      <c r="B477" s="154"/>
      <c r="C477" s="154"/>
      <c r="D477" s="154"/>
      <c r="E477" s="154"/>
      <c r="F477" s="154"/>
      <c r="G477" s="154"/>
      <c r="H477" s="154"/>
      <c r="I477" s="154"/>
      <c r="J477" s="154"/>
      <c r="K477" s="154"/>
      <c r="L477" s="154"/>
      <c r="M477" s="154"/>
      <c r="N477" s="154"/>
      <c r="O477" s="154"/>
      <c r="P477" s="154"/>
      <c r="Q477" s="154"/>
      <c r="R477" s="154"/>
      <c r="S477" s="154"/>
      <c r="T477" s="154"/>
      <c r="U477" s="154"/>
      <c r="V477" s="154"/>
      <c r="W477" s="154"/>
      <c r="X477" s="154"/>
      <c r="Y477" s="154"/>
      <c r="Z477" s="154"/>
    </row>
    <row r="478" ht="11.25" customHeight="1">
      <c r="A478" s="154"/>
      <c r="B478" s="154"/>
      <c r="C478" s="154"/>
      <c r="D478" s="154"/>
      <c r="E478" s="154"/>
      <c r="F478" s="154"/>
      <c r="G478" s="154"/>
      <c r="H478" s="154"/>
      <c r="I478" s="154"/>
      <c r="J478" s="154"/>
      <c r="K478" s="154"/>
      <c r="L478" s="154"/>
      <c r="M478" s="154"/>
      <c r="N478" s="154"/>
      <c r="O478" s="154"/>
      <c r="P478" s="154"/>
      <c r="Q478" s="154"/>
      <c r="R478" s="154"/>
      <c r="S478" s="154"/>
      <c r="T478" s="154"/>
      <c r="U478" s="154"/>
      <c r="V478" s="154"/>
      <c r="W478" s="154"/>
      <c r="X478" s="154"/>
      <c r="Y478" s="154"/>
      <c r="Z478" s="154"/>
    </row>
    <row r="479" ht="11.25" customHeight="1">
      <c r="A479" s="154"/>
      <c r="B479" s="154"/>
      <c r="C479" s="154"/>
      <c r="D479" s="154"/>
      <c r="E479" s="154"/>
      <c r="F479" s="154"/>
      <c r="G479" s="154"/>
      <c r="H479" s="154"/>
      <c r="I479" s="154"/>
      <c r="J479" s="154"/>
      <c r="K479" s="154"/>
      <c r="L479" s="154"/>
      <c r="M479" s="154"/>
      <c r="N479" s="154"/>
      <c r="O479" s="154"/>
      <c r="P479" s="154"/>
      <c r="Q479" s="154"/>
      <c r="R479" s="154"/>
      <c r="S479" s="154"/>
      <c r="T479" s="154"/>
      <c r="U479" s="154"/>
      <c r="V479" s="154"/>
      <c r="W479" s="154"/>
      <c r="X479" s="154"/>
      <c r="Y479" s="154"/>
      <c r="Z479" s="154"/>
    </row>
    <row r="480" ht="11.25" customHeight="1">
      <c r="A480" s="154"/>
      <c r="B480" s="154"/>
      <c r="C480" s="154"/>
      <c r="D480" s="154"/>
      <c r="E480" s="154"/>
      <c r="F480" s="154"/>
      <c r="G480" s="154"/>
      <c r="H480" s="154"/>
      <c r="I480" s="154"/>
      <c r="J480" s="154"/>
      <c r="K480" s="154"/>
      <c r="L480" s="154"/>
      <c r="M480" s="154"/>
      <c r="N480" s="154"/>
      <c r="O480" s="154"/>
      <c r="P480" s="154"/>
      <c r="Q480" s="154"/>
      <c r="R480" s="154"/>
      <c r="S480" s="154"/>
      <c r="T480" s="154"/>
      <c r="U480" s="154"/>
      <c r="V480" s="154"/>
      <c r="W480" s="154"/>
      <c r="X480" s="154"/>
      <c r="Y480" s="154"/>
      <c r="Z480" s="154"/>
    </row>
    <row r="481" ht="11.25" customHeight="1">
      <c r="A481" s="154"/>
      <c r="B481" s="154"/>
      <c r="C481" s="154"/>
      <c r="D481" s="154"/>
      <c r="E481" s="154"/>
      <c r="F481" s="154"/>
      <c r="G481" s="154"/>
      <c r="H481" s="154"/>
      <c r="I481" s="154"/>
      <c r="J481" s="154"/>
      <c r="K481" s="154"/>
      <c r="L481" s="154"/>
      <c r="M481" s="154"/>
      <c r="N481" s="154"/>
      <c r="O481" s="154"/>
      <c r="P481" s="154"/>
      <c r="Q481" s="154"/>
      <c r="R481" s="154"/>
      <c r="S481" s="154"/>
      <c r="T481" s="154"/>
      <c r="U481" s="154"/>
      <c r="V481" s="154"/>
      <c r="W481" s="154"/>
      <c r="X481" s="154"/>
      <c r="Y481" s="154"/>
      <c r="Z481" s="154"/>
    </row>
    <row r="482" ht="11.25" customHeight="1">
      <c r="A482" s="154"/>
      <c r="B482" s="154"/>
      <c r="C482" s="154"/>
      <c r="D482" s="154"/>
      <c r="E482" s="154"/>
      <c r="F482" s="154"/>
      <c r="G482" s="154"/>
      <c r="H482" s="154"/>
      <c r="I482" s="154"/>
      <c r="J482" s="154"/>
      <c r="K482" s="154"/>
      <c r="L482" s="154"/>
      <c r="M482" s="154"/>
      <c r="N482" s="154"/>
      <c r="O482" s="154"/>
      <c r="P482" s="154"/>
      <c r="Q482" s="154"/>
      <c r="R482" s="154"/>
      <c r="S482" s="154"/>
      <c r="T482" s="154"/>
      <c r="U482" s="154"/>
      <c r="V482" s="154"/>
      <c r="W482" s="154"/>
      <c r="X482" s="154"/>
      <c r="Y482" s="154"/>
      <c r="Z482" s="154"/>
    </row>
    <row r="483" ht="11.25" customHeight="1">
      <c r="A483" s="154"/>
      <c r="B483" s="154"/>
      <c r="C483" s="154"/>
      <c r="D483" s="154"/>
      <c r="E483" s="154"/>
      <c r="F483" s="154"/>
      <c r="G483" s="154"/>
      <c r="H483" s="154"/>
      <c r="I483" s="154"/>
      <c r="J483" s="154"/>
      <c r="K483" s="154"/>
      <c r="L483" s="154"/>
      <c r="M483" s="154"/>
      <c r="N483" s="154"/>
      <c r="O483" s="154"/>
      <c r="P483" s="154"/>
      <c r="Q483" s="154"/>
      <c r="R483" s="154"/>
      <c r="S483" s="154"/>
      <c r="T483" s="154"/>
      <c r="U483" s="154"/>
      <c r="V483" s="154"/>
      <c r="W483" s="154"/>
      <c r="X483" s="154"/>
      <c r="Y483" s="154"/>
      <c r="Z483" s="154"/>
    </row>
    <row r="484" ht="11.25" customHeight="1">
      <c r="A484" s="154"/>
      <c r="B484" s="154"/>
      <c r="C484" s="154"/>
      <c r="D484" s="154"/>
      <c r="E484" s="154"/>
      <c r="F484" s="154"/>
      <c r="G484" s="154"/>
      <c r="H484" s="154"/>
      <c r="I484" s="154"/>
      <c r="J484" s="154"/>
      <c r="K484" s="154"/>
      <c r="L484" s="154"/>
      <c r="M484" s="154"/>
      <c r="N484" s="154"/>
      <c r="O484" s="154"/>
      <c r="P484" s="154"/>
      <c r="Q484" s="154"/>
      <c r="R484" s="154"/>
      <c r="S484" s="154"/>
      <c r="T484" s="154"/>
      <c r="U484" s="154"/>
      <c r="V484" s="154"/>
      <c r="W484" s="154"/>
      <c r="X484" s="154"/>
      <c r="Y484" s="154"/>
      <c r="Z484" s="154"/>
    </row>
    <row r="485" ht="11.25" customHeight="1">
      <c r="A485" s="154"/>
      <c r="B485" s="154"/>
      <c r="C485" s="154"/>
      <c r="D485" s="154"/>
      <c r="E485" s="154"/>
      <c r="F485" s="154"/>
      <c r="G485" s="154"/>
      <c r="H485" s="154"/>
      <c r="I485" s="154"/>
      <c r="J485" s="154"/>
      <c r="K485" s="154"/>
      <c r="L485" s="154"/>
      <c r="M485" s="154"/>
      <c r="N485" s="154"/>
      <c r="O485" s="154"/>
      <c r="P485" s="154"/>
      <c r="Q485" s="154"/>
      <c r="R485" s="154"/>
      <c r="S485" s="154"/>
      <c r="T485" s="154"/>
      <c r="U485" s="154"/>
      <c r="V485" s="154"/>
      <c r="W485" s="154"/>
      <c r="X485" s="154"/>
      <c r="Y485" s="154"/>
      <c r="Z485" s="154"/>
    </row>
    <row r="486" ht="11.25" customHeight="1">
      <c r="A486" s="154"/>
      <c r="B486" s="154"/>
      <c r="C486" s="154"/>
      <c r="D486" s="154"/>
      <c r="E486" s="154"/>
      <c r="F486" s="154"/>
      <c r="G486" s="154"/>
      <c r="H486" s="154"/>
      <c r="I486" s="154"/>
      <c r="J486" s="154"/>
      <c r="K486" s="154"/>
      <c r="L486" s="154"/>
      <c r="M486" s="154"/>
      <c r="N486" s="154"/>
      <c r="O486" s="154"/>
      <c r="P486" s="154"/>
      <c r="Q486" s="154"/>
      <c r="R486" s="154"/>
      <c r="S486" s="154"/>
      <c r="T486" s="154"/>
      <c r="U486" s="154"/>
      <c r="V486" s="154"/>
      <c r="W486" s="154"/>
      <c r="X486" s="154"/>
      <c r="Y486" s="154"/>
      <c r="Z486" s="154"/>
    </row>
    <row r="487" ht="11.25" customHeight="1">
      <c r="A487" s="154"/>
      <c r="B487" s="154"/>
      <c r="C487" s="154"/>
      <c r="D487" s="154"/>
      <c r="E487" s="154"/>
      <c r="F487" s="154"/>
      <c r="G487" s="154"/>
      <c r="H487" s="154"/>
      <c r="I487" s="154"/>
      <c r="J487" s="154"/>
      <c r="K487" s="154"/>
      <c r="L487" s="154"/>
      <c r="M487" s="154"/>
      <c r="N487" s="154"/>
      <c r="O487" s="154"/>
      <c r="P487" s="154"/>
      <c r="Q487" s="154"/>
      <c r="R487" s="154"/>
      <c r="S487" s="154"/>
      <c r="T487" s="154"/>
      <c r="U487" s="154"/>
      <c r="V487" s="154"/>
      <c r="W487" s="154"/>
      <c r="X487" s="154"/>
      <c r="Y487" s="154"/>
      <c r="Z487" s="154"/>
    </row>
    <row r="488" ht="11.25" customHeight="1">
      <c r="A488" s="154"/>
      <c r="B488" s="154"/>
      <c r="C488" s="154"/>
      <c r="D488" s="154"/>
      <c r="E488" s="154"/>
      <c r="F488" s="154"/>
      <c r="G488" s="154"/>
      <c r="H488" s="154"/>
      <c r="I488" s="154"/>
      <c r="J488" s="154"/>
      <c r="K488" s="154"/>
      <c r="L488" s="154"/>
      <c r="M488" s="154"/>
      <c r="N488" s="154"/>
      <c r="O488" s="154"/>
      <c r="P488" s="154"/>
      <c r="Q488" s="154"/>
      <c r="R488" s="154"/>
      <c r="S488" s="154"/>
      <c r="T488" s="154"/>
      <c r="U488" s="154"/>
      <c r="V488" s="154"/>
      <c r="W488" s="154"/>
      <c r="X488" s="154"/>
      <c r="Y488" s="154"/>
      <c r="Z488" s="154"/>
    </row>
    <row r="489" ht="11.25" customHeight="1">
      <c r="A489" s="154"/>
      <c r="B489" s="154"/>
      <c r="C489" s="154"/>
      <c r="D489" s="154"/>
      <c r="E489" s="154"/>
      <c r="F489" s="154"/>
      <c r="G489" s="154"/>
      <c r="H489" s="154"/>
      <c r="I489" s="154"/>
      <c r="J489" s="154"/>
      <c r="K489" s="154"/>
      <c r="L489" s="154"/>
      <c r="M489" s="154"/>
      <c r="N489" s="154"/>
      <c r="O489" s="154"/>
      <c r="P489" s="154"/>
      <c r="Q489" s="154"/>
      <c r="R489" s="154"/>
      <c r="S489" s="154"/>
      <c r="T489" s="154"/>
      <c r="U489" s="154"/>
      <c r="V489" s="154"/>
      <c r="W489" s="154"/>
      <c r="X489" s="154"/>
      <c r="Y489" s="154"/>
      <c r="Z489" s="154"/>
    </row>
    <row r="490" ht="11.25" customHeight="1">
      <c r="A490" s="154"/>
      <c r="B490" s="154"/>
      <c r="C490" s="154"/>
      <c r="D490" s="154"/>
      <c r="E490" s="154"/>
      <c r="F490" s="154"/>
      <c r="G490" s="154"/>
      <c r="H490" s="154"/>
      <c r="I490" s="154"/>
      <c r="J490" s="154"/>
      <c r="K490" s="154"/>
      <c r="L490" s="154"/>
      <c r="M490" s="154"/>
      <c r="N490" s="154"/>
      <c r="O490" s="154"/>
      <c r="P490" s="154"/>
      <c r="Q490" s="154"/>
      <c r="R490" s="154"/>
      <c r="S490" s="154"/>
      <c r="T490" s="154"/>
      <c r="U490" s="154"/>
      <c r="V490" s="154"/>
      <c r="W490" s="154"/>
      <c r="X490" s="154"/>
      <c r="Y490" s="154"/>
      <c r="Z490" s="154"/>
    </row>
    <row r="491" ht="11.25" customHeight="1">
      <c r="A491" s="154"/>
      <c r="B491" s="154"/>
      <c r="C491" s="154"/>
      <c r="D491" s="154"/>
      <c r="E491" s="154"/>
      <c r="F491" s="154"/>
      <c r="G491" s="154"/>
      <c r="H491" s="154"/>
      <c r="I491" s="154"/>
      <c r="J491" s="154"/>
      <c r="K491" s="154"/>
      <c r="L491" s="154"/>
      <c r="M491" s="154"/>
      <c r="N491" s="154"/>
      <c r="O491" s="154"/>
      <c r="P491" s="154"/>
      <c r="Q491" s="154"/>
      <c r="R491" s="154"/>
      <c r="S491" s="154"/>
      <c r="T491" s="154"/>
      <c r="U491" s="154"/>
      <c r="V491" s="154"/>
      <c r="W491" s="154"/>
      <c r="X491" s="154"/>
      <c r="Y491" s="154"/>
      <c r="Z491" s="154"/>
    </row>
    <row r="492" ht="11.25" customHeight="1">
      <c r="A492" s="154"/>
      <c r="B492" s="154"/>
      <c r="C492" s="154"/>
      <c r="D492" s="154"/>
      <c r="E492" s="154"/>
      <c r="F492" s="154"/>
      <c r="G492" s="154"/>
      <c r="H492" s="154"/>
      <c r="I492" s="154"/>
      <c r="J492" s="154"/>
      <c r="K492" s="154"/>
      <c r="L492" s="154"/>
      <c r="M492" s="154"/>
      <c r="N492" s="154"/>
      <c r="O492" s="154"/>
      <c r="P492" s="154"/>
      <c r="Q492" s="154"/>
      <c r="R492" s="154"/>
      <c r="S492" s="154"/>
      <c r="T492" s="154"/>
      <c r="U492" s="154"/>
      <c r="V492" s="154"/>
      <c r="W492" s="154"/>
      <c r="X492" s="154"/>
      <c r="Y492" s="154"/>
      <c r="Z492" s="154"/>
    </row>
    <row r="493" ht="11.25" customHeight="1">
      <c r="A493" s="154"/>
      <c r="B493" s="154"/>
      <c r="C493" s="154"/>
      <c r="D493" s="154"/>
      <c r="E493" s="154"/>
      <c r="F493" s="154"/>
      <c r="G493" s="154"/>
      <c r="H493" s="154"/>
      <c r="I493" s="154"/>
      <c r="J493" s="154"/>
      <c r="K493" s="154"/>
      <c r="L493" s="154"/>
      <c r="M493" s="154"/>
      <c r="N493" s="154"/>
      <c r="O493" s="154"/>
      <c r="P493" s="154"/>
      <c r="Q493" s="154"/>
      <c r="R493" s="154"/>
      <c r="S493" s="154"/>
      <c r="T493" s="154"/>
      <c r="U493" s="154"/>
      <c r="V493" s="154"/>
      <c r="W493" s="154"/>
      <c r="X493" s="154"/>
      <c r="Y493" s="154"/>
      <c r="Z493" s="154"/>
    </row>
    <row r="494" ht="11.25" customHeight="1">
      <c r="A494" s="154"/>
      <c r="B494" s="154"/>
      <c r="C494" s="154"/>
      <c r="D494" s="154"/>
      <c r="E494" s="154"/>
      <c r="F494" s="154"/>
      <c r="G494" s="154"/>
      <c r="H494" s="154"/>
      <c r="I494" s="154"/>
      <c r="J494" s="154"/>
      <c r="K494" s="154"/>
      <c r="L494" s="154"/>
      <c r="M494" s="154"/>
      <c r="N494" s="154"/>
      <c r="O494" s="154"/>
      <c r="P494" s="154"/>
      <c r="Q494" s="154"/>
      <c r="R494" s="154"/>
      <c r="S494" s="154"/>
      <c r="T494" s="154"/>
      <c r="U494" s="154"/>
      <c r="V494" s="154"/>
      <c r="W494" s="154"/>
      <c r="X494" s="154"/>
      <c r="Y494" s="154"/>
      <c r="Z494" s="154"/>
    </row>
    <row r="495" ht="11.25" customHeight="1">
      <c r="A495" s="154"/>
      <c r="B495" s="154"/>
      <c r="C495" s="154"/>
      <c r="D495" s="154"/>
      <c r="E495" s="154"/>
      <c r="F495" s="154"/>
      <c r="G495" s="154"/>
      <c r="H495" s="154"/>
      <c r="I495" s="154"/>
      <c r="J495" s="154"/>
      <c r="K495" s="154"/>
      <c r="L495" s="154"/>
      <c r="M495" s="154"/>
      <c r="N495" s="154"/>
      <c r="O495" s="154"/>
      <c r="P495" s="154"/>
      <c r="Q495" s="154"/>
      <c r="R495" s="154"/>
      <c r="S495" s="154"/>
      <c r="T495" s="154"/>
      <c r="U495" s="154"/>
      <c r="V495" s="154"/>
      <c r="W495" s="154"/>
      <c r="X495" s="154"/>
      <c r="Y495" s="154"/>
      <c r="Z495" s="154"/>
    </row>
    <row r="496" ht="11.25" customHeight="1">
      <c r="A496" s="154"/>
      <c r="B496" s="154"/>
      <c r="C496" s="154"/>
      <c r="D496" s="154"/>
      <c r="E496" s="154"/>
      <c r="F496" s="154"/>
      <c r="G496" s="154"/>
      <c r="H496" s="154"/>
      <c r="I496" s="154"/>
      <c r="J496" s="154"/>
      <c r="K496" s="154"/>
      <c r="L496" s="154"/>
      <c r="M496" s="154"/>
      <c r="N496" s="154"/>
      <c r="O496" s="154"/>
      <c r="P496" s="154"/>
      <c r="Q496" s="154"/>
      <c r="R496" s="154"/>
      <c r="S496" s="154"/>
      <c r="T496" s="154"/>
      <c r="U496" s="154"/>
      <c r="V496" s="154"/>
      <c r="W496" s="154"/>
      <c r="X496" s="154"/>
      <c r="Y496" s="154"/>
      <c r="Z496" s="154"/>
    </row>
    <row r="497" ht="11.25" customHeight="1">
      <c r="A497" s="154"/>
      <c r="B497" s="154"/>
      <c r="C497" s="154"/>
      <c r="D497" s="154"/>
      <c r="E497" s="154"/>
      <c r="F497" s="154"/>
      <c r="G497" s="154"/>
      <c r="H497" s="154"/>
      <c r="I497" s="154"/>
      <c r="J497" s="154"/>
      <c r="K497" s="154"/>
      <c r="L497" s="154"/>
      <c r="M497" s="154"/>
      <c r="N497" s="154"/>
      <c r="O497" s="154"/>
      <c r="P497" s="154"/>
      <c r="Q497" s="154"/>
      <c r="R497" s="154"/>
      <c r="S497" s="154"/>
      <c r="T497" s="154"/>
      <c r="U497" s="154"/>
      <c r="V497" s="154"/>
      <c r="W497" s="154"/>
      <c r="X497" s="154"/>
      <c r="Y497" s="154"/>
      <c r="Z497" s="154"/>
    </row>
    <row r="498" ht="11.25" customHeight="1">
      <c r="A498" s="154"/>
      <c r="B498" s="154"/>
      <c r="C498" s="154"/>
      <c r="D498" s="154"/>
      <c r="E498" s="154"/>
      <c r="F498" s="154"/>
      <c r="G498" s="154"/>
      <c r="H498" s="154"/>
      <c r="I498" s="154"/>
      <c r="J498" s="154"/>
      <c r="K498" s="154"/>
      <c r="L498" s="154"/>
      <c r="M498" s="154"/>
      <c r="N498" s="154"/>
      <c r="O498" s="154"/>
      <c r="P498" s="154"/>
      <c r="Q498" s="154"/>
      <c r="R498" s="154"/>
      <c r="S498" s="154"/>
      <c r="T498" s="154"/>
      <c r="U498" s="154"/>
      <c r="V498" s="154"/>
      <c r="W498" s="154"/>
      <c r="X498" s="154"/>
      <c r="Y498" s="154"/>
      <c r="Z498" s="154"/>
    </row>
    <row r="499" ht="11.25" customHeight="1">
      <c r="A499" s="154"/>
      <c r="B499" s="154"/>
      <c r="C499" s="154"/>
      <c r="D499" s="154"/>
      <c r="E499" s="154"/>
      <c r="F499" s="154"/>
      <c r="G499" s="154"/>
      <c r="H499" s="154"/>
      <c r="I499" s="154"/>
      <c r="J499" s="154"/>
      <c r="K499" s="154"/>
      <c r="L499" s="154"/>
      <c r="M499" s="154"/>
      <c r="N499" s="154"/>
      <c r="O499" s="154"/>
      <c r="P499" s="154"/>
      <c r="Q499" s="154"/>
      <c r="R499" s="154"/>
      <c r="S499" s="154"/>
      <c r="T499" s="154"/>
      <c r="U499" s="154"/>
      <c r="V499" s="154"/>
      <c r="W499" s="154"/>
      <c r="X499" s="154"/>
      <c r="Y499" s="154"/>
      <c r="Z499" s="154"/>
    </row>
    <row r="500" ht="11.25" customHeight="1">
      <c r="A500" s="154"/>
      <c r="B500" s="154"/>
      <c r="C500" s="154"/>
      <c r="D500" s="154"/>
      <c r="E500" s="154"/>
      <c r="F500" s="154"/>
      <c r="G500" s="154"/>
      <c r="H500" s="154"/>
      <c r="I500" s="154"/>
      <c r="J500" s="154"/>
      <c r="K500" s="154"/>
      <c r="L500" s="154"/>
      <c r="M500" s="154"/>
      <c r="N500" s="154"/>
      <c r="O500" s="154"/>
      <c r="P500" s="154"/>
      <c r="Q500" s="154"/>
      <c r="R500" s="154"/>
      <c r="S500" s="154"/>
      <c r="T500" s="154"/>
      <c r="U500" s="154"/>
      <c r="V500" s="154"/>
      <c r="W500" s="154"/>
      <c r="X500" s="154"/>
      <c r="Y500" s="154"/>
      <c r="Z500" s="154"/>
    </row>
    <row r="501" ht="11.25" customHeight="1">
      <c r="A501" s="154"/>
      <c r="B501" s="154"/>
      <c r="C501" s="154"/>
      <c r="D501" s="154"/>
      <c r="E501" s="154"/>
      <c r="F501" s="154"/>
      <c r="G501" s="154"/>
      <c r="H501" s="154"/>
      <c r="I501" s="154"/>
      <c r="J501" s="154"/>
      <c r="K501" s="154"/>
      <c r="L501" s="154"/>
      <c r="M501" s="154"/>
      <c r="N501" s="154"/>
      <c r="O501" s="154"/>
      <c r="P501" s="154"/>
      <c r="Q501" s="154"/>
      <c r="R501" s="154"/>
      <c r="S501" s="154"/>
      <c r="T501" s="154"/>
      <c r="U501" s="154"/>
      <c r="V501" s="154"/>
      <c r="W501" s="154"/>
      <c r="X501" s="154"/>
      <c r="Y501" s="154"/>
      <c r="Z501" s="154"/>
    </row>
    <row r="502" ht="11.25" customHeight="1">
      <c r="A502" s="154"/>
      <c r="B502" s="154"/>
      <c r="C502" s="154"/>
      <c r="D502" s="154"/>
      <c r="E502" s="154"/>
      <c r="F502" s="154"/>
      <c r="G502" s="154"/>
      <c r="H502" s="154"/>
      <c r="I502" s="154"/>
      <c r="J502" s="154"/>
      <c r="K502" s="154"/>
      <c r="L502" s="154"/>
      <c r="M502" s="154"/>
      <c r="N502" s="154"/>
      <c r="O502" s="154"/>
      <c r="P502" s="154"/>
      <c r="Q502" s="154"/>
      <c r="R502" s="154"/>
      <c r="S502" s="154"/>
      <c r="T502" s="154"/>
      <c r="U502" s="154"/>
      <c r="V502" s="154"/>
      <c r="W502" s="154"/>
      <c r="X502" s="154"/>
      <c r="Y502" s="154"/>
      <c r="Z502" s="154"/>
    </row>
    <row r="503" ht="11.25" customHeight="1">
      <c r="A503" s="154"/>
      <c r="B503" s="154"/>
      <c r="C503" s="154"/>
      <c r="D503" s="154"/>
      <c r="E503" s="154"/>
      <c r="F503" s="154"/>
      <c r="G503" s="154"/>
      <c r="H503" s="154"/>
      <c r="I503" s="154"/>
      <c r="J503" s="154"/>
      <c r="K503" s="154"/>
      <c r="L503" s="154"/>
      <c r="M503" s="154"/>
      <c r="N503" s="154"/>
      <c r="O503" s="154"/>
      <c r="P503" s="154"/>
      <c r="Q503" s="154"/>
      <c r="R503" s="154"/>
      <c r="S503" s="154"/>
      <c r="T503" s="154"/>
      <c r="U503" s="154"/>
      <c r="V503" s="154"/>
      <c r="W503" s="154"/>
      <c r="X503" s="154"/>
      <c r="Y503" s="154"/>
      <c r="Z503" s="154"/>
    </row>
    <row r="504" ht="11.25" customHeight="1">
      <c r="A504" s="154"/>
      <c r="B504" s="154"/>
      <c r="C504" s="154"/>
      <c r="D504" s="154"/>
      <c r="E504" s="154"/>
      <c r="F504" s="154"/>
      <c r="G504" s="154"/>
      <c r="H504" s="154"/>
      <c r="I504" s="154"/>
      <c r="J504" s="154"/>
      <c r="K504" s="154"/>
      <c r="L504" s="154"/>
      <c r="M504" s="154"/>
      <c r="N504" s="154"/>
      <c r="O504" s="154"/>
      <c r="P504" s="154"/>
      <c r="Q504" s="154"/>
      <c r="R504" s="154"/>
      <c r="S504" s="154"/>
      <c r="T504" s="154"/>
      <c r="U504" s="154"/>
      <c r="V504" s="154"/>
      <c r="W504" s="154"/>
      <c r="X504" s="154"/>
      <c r="Y504" s="154"/>
      <c r="Z504" s="154"/>
    </row>
    <row r="505" ht="11.25" customHeight="1">
      <c r="A505" s="154"/>
      <c r="B505" s="154"/>
      <c r="C505" s="154"/>
      <c r="D505" s="154"/>
      <c r="E505" s="154"/>
      <c r="F505" s="154"/>
      <c r="G505" s="154"/>
      <c r="H505" s="154"/>
      <c r="I505" s="154"/>
      <c r="J505" s="154"/>
      <c r="K505" s="154"/>
      <c r="L505" s="154"/>
      <c r="M505" s="154"/>
      <c r="N505" s="154"/>
      <c r="O505" s="154"/>
      <c r="P505" s="154"/>
      <c r="Q505" s="154"/>
      <c r="R505" s="154"/>
      <c r="S505" s="154"/>
      <c r="T505" s="154"/>
      <c r="U505" s="154"/>
      <c r="V505" s="154"/>
      <c r="W505" s="154"/>
      <c r="X505" s="154"/>
      <c r="Y505" s="154"/>
      <c r="Z505" s="154"/>
    </row>
    <row r="506" ht="11.25" customHeight="1">
      <c r="A506" s="154"/>
      <c r="B506" s="154"/>
      <c r="C506" s="154"/>
      <c r="D506" s="154"/>
      <c r="E506" s="154"/>
      <c r="F506" s="154"/>
      <c r="G506" s="154"/>
      <c r="H506" s="154"/>
      <c r="I506" s="154"/>
      <c r="J506" s="154"/>
      <c r="K506" s="154"/>
      <c r="L506" s="154"/>
      <c r="M506" s="154"/>
      <c r="N506" s="154"/>
      <c r="O506" s="154"/>
      <c r="P506" s="154"/>
      <c r="Q506" s="154"/>
      <c r="R506" s="154"/>
      <c r="S506" s="154"/>
      <c r="T506" s="154"/>
      <c r="U506" s="154"/>
      <c r="V506" s="154"/>
      <c r="W506" s="154"/>
      <c r="X506" s="154"/>
      <c r="Y506" s="154"/>
      <c r="Z506" s="154"/>
    </row>
    <row r="507" ht="11.25" customHeight="1">
      <c r="A507" s="154"/>
      <c r="B507" s="154"/>
      <c r="C507" s="154"/>
      <c r="D507" s="154"/>
      <c r="E507" s="154"/>
      <c r="F507" s="154"/>
      <c r="G507" s="154"/>
      <c r="H507" s="154"/>
      <c r="I507" s="154"/>
      <c r="J507" s="154"/>
      <c r="K507" s="154"/>
      <c r="L507" s="154"/>
      <c r="M507" s="154"/>
      <c r="N507" s="154"/>
      <c r="O507" s="154"/>
      <c r="P507" s="154"/>
      <c r="Q507" s="154"/>
      <c r="R507" s="154"/>
      <c r="S507" s="154"/>
      <c r="T507" s="154"/>
      <c r="U507" s="154"/>
      <c r="V507" s="154"/>
      <c r="W507" s="154"/>
      <c r="X507" s="154"/>
      <c r="Y507" s="154"/>
      <c r="Z507" s="154"/>
    </row>
    <row r="508" ht="11.25" customHeight="1">
      <c r="A508" s="154"/>
      <c r="B508" s="154"/>
      <c r="C508" s="154"/>
      <c r="D508" s="154"/>
      <c r="E508" s="154"/>
      <c r="F508" s="154"/>
      <c r="G508" s="154"/>
      <c r="H508" s="154"/>
      <c r="I508" s="154"/>
      <c r="J508" s="154"/>
      <c r="K508" s="154"/>
      <c r="L508" s="154"/>
      <c r="M508" s="154"/>
      <c r="N508" s="154"/>
      <c r="O508" s="154"/>
      <c r="P508" s="154"/>
      <c r="Q508" s="154"/>
      <c r="R508" s="154"/>
      <c r="S508" s="154"/>
      <c r="T508" s="154"/>
      <c r="U508" s="154"/>
      <c r="V508" s="154"/>
      <c r="W508" s="154"/>
      <c r="X508" s="154"/>
      <c r="Y508" s="154"/>
      <c r="Z508" s="154"/>
    </row>
    <row r="509" ht="11.25" customHeight="1">
      <c r="A509" s="154"/>
      <c r="B509" s="154"/>
      <c r="C509" s="154"/>
      <c r="D509" s="154"/>
      <c r="E509" s="154"/>
      <c r="F509" s="154"/>
      <c r="G509" s="154"/>
      <c r="H509" s="154"/>
      <c r="I509" s="154"/>
      <c r="J509" s="154"/>
      <c r="K509" s="154"/>
      <c r="L509" s="154"/>
      <c r="M509" s="154"/>
      <c r="N509" s="154"/>
      <c r="O509" s="154"/>
      <c r="P509" s="154"/>
      <c r="Q509" s="154"/>
      <c r="R509" s="154"/>
      <c r="S509" s="154"/>
      <c r="T509" s="154"/>
      <c r="U509" s="154"/>
      <c r="V509" s="154"/>
      <c r="W509" s="154"/>
      <c r="X509" s="154"/>
      <c r="Y509" s="154"/>
      <c r="Z509" s="154"/>
    </row>
    <row r="510" ht="11.25" customHeight="1">
      <c r="A510" s="154"/>
      <c r="B510" s="154"/>
      <c r="C510" s="154"/>
      <c r="D510" s="154"/>
      <c r="E510" s="154"/>
      <c r="F510" s="154"/>
      <c r="G510" s="154"/>
      <c r="H510" s="154"/>
      <c r="I510" s="154"/>
      <c r="J510" s="154"/>
      <c r="K510" s="154"/>
      <c r="L510" s="154"/>
      <c r="M510" s="154"/>
      <c r="N510" s="154"/>
      <c r="O510" s="154"/>
      <c r="P510" s="154"/>
      <c r="Q510" s="154"/>
      <c r="R510" s="154"/>
      <c r="S510" s="154"/>
      <c r="T510" s="154"/>
      <c r="U510" s="154"/>
      <c r="V510" s="154"/>
      <c r="W510" s="154"/>
      <c r="X510" s="154"/>
      <c r="Y510" s="154"/>
      <c r="Z510" s="154"/>
    </row>
    <row r="511" ht="11.25" customHeight="1">
      <c r="A511" s="154"/>
      <c r="B511" s="154"/>
      <c r="C511" s="154"/>
      <c r="D511" s="154"/>
      <c r="E511" s="154"/>
      <c r="F511" s="154"/>
      <c r="G511" s="154"/>
      <c r="H511" s="154"/>
      <c r="I511" s="154"/>
      <c r="J511" s="154"/>
      <c r="K511" s="154"/>
      <c r="L511" s="154"/>
      <c r="M511" s="154"/>
      <c r="N511" s="154"/>
      <c r="O511" s="154"/>
      <c r="P511" s="154"/>
      <c r="Q511" s="154"/>
      <c r="R511" s="154"/>
      <c r="S511" s="154"/>
      <c r="T511" s="154"/>
      <c r="U511" s="154"/>
      <c r="V511" s="154"/>
      <c r="W511" s="154"/>
      <c r="X511" s="154"/>
      <c r="Y511" s="154"/>
      <c r="Z511" s="154"/>
    </row>
    <row r="512" ht="11.25" customHeight="1">
      <c r="A512" s="154"/>
      <c r="B512" s="154"/>
      <c r="C512" s="154"/>
      <c r="D512" s="154"/>
      <c r="E512" s="154"/>
      <c r="F512" s="154"/>
      <c r="G512" s="154"/>
      <c r="H512" s="154"/>
      <c r="I512" s="154"/>
      <c r="J512" s="154"/>
      <c r="K512" s="154"/>
      <c r="L512" s="154"/>
      <c r="M512" s="154"/>
      <c r="N512" s="154"/>
      <c r="O512" s="154"/>
      <c r="P512" s="154"/>
      <c r="Q512" s="154"/>
      <c r="R512" s="154"/>
      <c r="S512" s="154"/>
      <c r="T512" s="154"/>
      <c r="U512" s="154"/>
      <c r="V512" s="154"/>
      <c r="W512" s="154"/>
      <c r="X512" s="154"/>
      <c r="Y512" s="154"/>
      <c r="Z512" s="154"/>
    </row>
    <row r="513" ht="11.25" customHeight="1">
      <c r="A513" s="154"/>
      <c r="B513" s="154"/>
      <c r="C513" s="154"/>
      <c r="D513" s="154"/>
      <c r="E513" s="154"/>
      <c r="F513" s="154"/>
      <c r="G513" s="154"/>
      <c r="H513" s="154"/>
      <c r="I513" s="154"/>
      <c r="J513" s="154"/>
      <c r="K513" s="154"/>
      <c r="L513" s="154"/>
      <c r="M513" s="154"/>
      <c r="N513" s="154"/>
      <c r="O513" s="154"/>
      <c r="P513" s="154"/>
      <c r="Q513" s="154"/>
      <c r="R513" s="154"/>
      <c r="S513" s="154"/>
      <c r="T513" s="154"/>
      <c r="U513" s="154"/>
      <c r="V513" s="154"/>
      <c r="W513" s="154"/>
      <c r="X513" s="154"/>
      <c r="Y513" s="154"/>
      <c r="Z513" s="154"/>
    </row>
    <row r="514" ht="11.25" customHeight="1">
      <c r="A514" s="154"/>
      <c r="B514" s="154"/>
      <c r="C514" s="154"/>
      <c r="D514" s="154"/>
      <c r="E514" s="154"/>
      <c r="F514" s="154"/>
      <c r="G514" s="154"/>
      <c r="H514" s="154"/>
      <c r="I514" s="154"/>
      <c r="J514" s="154"/>
      <c r="K514" s="154"/>
      <c r="L514" s="154"/>
      <c r="M514" s="154"/>
      <c r="N514" s="154"/>
      <c r="O514" s="154"/>
      <c r="P514" s="154"/>
      <c r="Q514" s="154"/>
      <c r="R514" s="154"/>
      <c r="S514" s="154"/>
      <c r="T514" s="154"/>
      <c r="U514" s="154"/>
      <c r="V514" s="154"/>
      <c r="W514" s="154"/>
      <c r="X514" s="154"/>
      <c r="Y514" s="154"/>
      <c r="Z514" s="154"/>
    </row>
    <row r="515" ht="11.25" customHeight="1">
      <c r="A515" s="154"/>
      <c r="B515" s="154"/>
      <c r="C515" s="154"/>
      <c r="D515" s="154"/>
      <c r="E515" s="154"/>
      <c r="F515" s="154"/>
      <c r="G515" s="154"/>
      <c r="H515" s="154"/>
      <c r="I515" s="154"/>
      <c r="J515" s="154"/>
      <c r="K515" s="154"/>
      <c r="L515" s="154"/>
      <c r="M515" s="154"/>
      <c r="N515" s="154"/>
      <c r="O515" s="154"/>
      <c r="P515" s="154"/>
      <c r="Q515" s="154"/>
      <c r="R515" s="154"/>
      <c r="S515" s="154"/>
      <c r="T515" s="154"/>
      <c r="U515" s="154"/>
      <c r="V515" s="154"/>
      <c r="W515" s="154"/>
      <c r="X515" s="154"/>
      <c r="Y515" s="154"/>
      <c r="Z515" s="154"/>
    </row>
    <row r="516" ht="11.25" customHeight="1">
      <c r="A516" s="154"/>
      <c r="B516" s="154"/>
      <c r="C516" s="154"/>
      <c r="D516" s="154"/>
      <c r="E516" s="154"/>
      <c r="F516" s="154"/>
      <c r="G516" s="154"/>
      <c r="H516" s="154"/>
      <c r="I516" s="154"/>
      <c r="J516" s="154"/>
      <c r="K516" s="154"/>
      <c r="L516" s="154"/>
      <c r="M516" s="154"/>
      <c r="N516" s="154"/>
      <c r="O516" s="154"/>
      <c r="P516" s="154"/>
      <c r="Q516" s="154"/>
      <c r="R516" s="154"/>
      <c r="S516" s="154"/>
      <c r="T516" s="154"/>
      <c r="U516" s="154"/>
      <c r="V516" s="154"/>
      <c r="W516" s="154"/>
      <c r="X516" s="154"/>
      <c r="Y516" s="154"/>
      <c r="Z516" s="154"/>
    </row>
    <row r="517" ht="11.25" customHeight="1">
      <c r="A517" s="154"/>
      <c r="B517" s="154"/>
      <c r="C517" s="154"/>
      <c r="D517" s="154"/>
      <c r="E517" s="154"/>
      <c r="F517" s="154"/>
      <c r="G517" s="154"/>
      <c r="H517" s="154"/>
      <c r="I517" s="154"/>
      <c r="J517" s="154"/>
      <c r="K517" s="154"/>
      <c r="L517" s="154"/>
      <c r="M517" s="154"/>
      <c r="N517" s="154"/>
      <c r="O517" s="154"/>
      <c r="P517" s="154"/>
      <c r="Q517" s="154"/>
      <c r="R517" s="154"/>
      <c r="S517" s="154"/>
      <c r="T517" s="154"/>
      <c r="U517" s="154"/>
      <c r="V517" s="154"/>
      <c r="W517" s="154"/>
      <c r="X517" s="154"/>
      <c r="Y517" s="154"/>
      <c r="Z517" s="154"/>
    </row>
    <row r="518" ht="11.25" customHeight="1">
      <c r="A518" s="154"/>
      <c r="B518" s="154"/>
      <c r="C518" s="154"/>
      <c r="D518" s="154"/>
      <c r="E518" s="154"/>
      <c r="F518" s="154"/>
      <c r="G518" s="154"/>
      <c r="H518" s="154"/>
      <c r="I518" s="154"/>
      <c r="J518" s="154"/>
      <c r="K518" s="154"/>
      <c r="L518" s="154"/>
      <c r="M518" s="154"/>
      <c r="N518" s="154"/>
      <c r="O518" s="154"/>
      <c r="P518" s="154"/>
      <c r="Q518" s="154"/>
      <c r="R518" s="154"/>
      <c r="S518" s="154"/>
      <c r="T518" s="154"/>
      <c r="U518" s="154"/>
      <c r="V518" s="154"/>
      <c r="W518" s="154"/>
      <c r="X518" s="154"/>
      <c r="Y518" s="154"/>
      <c r="Z518" s="154"/>
    </row>
    <row r="519" ht="11.25" customHeight="1">
      <c r="A519" s="154"/>
      <c r="B519" s="154"/>
      <c r="C519" s="154"/>
      <c r="D519" s="154"/>
      <c r="E519" s="154"/>
      <c r="F519" s="154"/>
      <c r="G519" s="154"/>
      <c r="H519" s="154"/>
      <c r="I519" s="154"/>
      <c r="J519" s="154"/>
      <c r="K519" s="154"/>
      <c r="L519" s="154"/>
      <c r="M519" s="154"/>
      <c r="N519" s="154"/>
      <c r="O519" s="154"/>
      <c r="P519" s="154"/>
      <c r="Q519" s="154"/>
      <c r="R519" s="154"/>
      <c r="S519" s="154"/>
      <c r="T519" s="154"/>
      <c r="U519" s="154"/>
      <c r="V519" s="154"/>
      <c r="W519" s="154"/>
      <c r="X519" s="154"/>
      <c r="Y519" s="154"/>
      <c r="Z519" s="154"/>
    </row>
    <row r="520" ht="11.25" customHeight="1">
      <c r="A520" s="154"/>
      <c r="B520" s="154"/>
      <c r="C520" s="154"/>
      <c r="D520" s="154"/>
      <c r="E520" s="154"/>
      <c r="F520" s="154"/>
      <c r="G520" s="154"/>
      <c r="H520" s="154"/>
      <c r="I520" s="154"/>
      <c r="J520" s="154"/>
      <c r="K520" s="154"/>
      <c r="L520" s="154"/>
      <c r="M520" s="154"/>
      <c r="N520" s="154"/>
      <c r="O520" s="154"/>
      <c r="P520" s="154"/>
      <c r="Q520" s="154"/>
      <c r="R520" s="154"/>
      <c r="S520" s="154"/>
      <c r="T520" s="154"/>
      <c r="U520" s="154"/>
      <c r="V520" s="154"/>
      <c r="W520" s="154"/>
      <c r="X520" s="154"/>
      <c r="Y520" s="154"/>
      <c r="Z520" s="154"/>
    </row>
    <row r="521" ht="11.25" customHeight="1">
      <c r="A521" s="154"/>
      <c r="B521" s="154"/>
      <c r="C521" s="154"/>
      <c r="D521" s="154"/>
      <c r="E521" s="154"/>
      <c r="F521" s="154"/>
      <c r="G521" s="154"/>
      <c r="H521" s="154"/>
      <c r="I521" s="154"/>
      <c r="J521" s="154"/>
      <c r="K521" s="154"/>
      <c r="L521" s="154"/>
      <c r="M521" s="154"/>
      <c r="N521" s="154"/>
      <c r="O521" s="154"/>
      <c r="P521" s="154"/>
      <c r="Q521" s="154"/>
      <c r="R521" s="154"/>
      <c r="S521" s="154"/>
      <c r="T521" s="154"/>
      <c r="U521" s="154"/>
      <c r="V521" s="154"/>
      <c r="W521" s="154"/>
      <c r="X521" s="154"/>
      <c r="Y521" s="154"/>
      <c r="Z521" s="154"/>
    </row>
    <row r="522" ht="11.25" customHeight="1">
      <c r="A522" s="154"/>
      <c r="B522" s="154"/>
      <c r="C522" s="154"/>
      <c r="D522" s="154"/>
      <c r="E522" s="154"/>
      <c r="F522" s="154"/>
      <c r="G522" s="154"/>
      <c r="H522" s="154"/>
      <c r="I522" s="154"/>
      <c r="J522" s="154"/>
      <c r="K522" s="154"/>
      <c r="L522" s="154"/>
      <c r="M522" s="154"/>
      <c r="N522" s="154"/>
      <c r="O522" s="154"/>
      <c r="P522" s="154"/>
      <c r="Q522" s="154"/>
      <c r="R522" s="154"/>
      <c r="S522" s="154"/>
      <c r="T522" s="154"/>
      <c r="U522" s="154"/>
      <c r="V522" s="154"/>
      <c r="W522" s="154"/>
      <c r="X522" s="154"/>
      <c r="Y522" s="154"/>
      <c r="Z522" s="154"/>
    </row>
    <row r="523" ht="11.25" customHeight="1">
      <c r="A523" s="154"/>
      <c r="B523" s="154"/>
      <c r="C523" s="154"/>
      <c r="D523" s="154"/>
      <c r="E523" s="154"/>
      <c r="F523" s="154"/>
      <c r="G523" s="154"/>
      <c r="H523" s="154"/>
      <c r="I523" s="154"/>
      <c r="J523" s="154"/>
      <c r="K523" s="154"/>
      <c r="L523" s="154"/>
      <c r="M523" s="154"/>
      <c r="N523" s="154"/>
      <c r="O523" s="154"/>
      <c r="P523" s="154"/>
      <c r="Q523" s="154"/>
      <c r="R523" s="154"/>
      <c r="S523" s="154"/>
      <c r="T523" s="154"/>
      <c r="U523" s="154"/>
      <c r="V523" s="154"/>
      <c r="W523" s="154"/>
      <c r="X523" s="154"/>
      <c r="Y523" s="154"/>
      <c r="Z523" s="154"/>
    </row>
    <row r="524" ht="11.25" customHeight="1">
      <c r="A524" s="154"/>
      <c r="B524" s="154"/>
      <c r="C524" s="154"/>
      <c r="D524" s="154"/>
      <c r="E524" s="154"/>
      <c r="F524" s="154"/>
      <c r="G524" s="154"/>
      <c r="H524" s="154"/>
      <c r="I524" s="154"/>
      <c r="J524" s="154"/>
      <c r="K524" s="154"/>
      <c r="L524" s="154"/>
      <c r="M524" s="154"/>
      <c r="N524" s="154"/>
      <c r="O524" s="154"/>
      <c r="P524" s="154"/>
      <c r="Q524" s="154"/>
      <c r="R524" s="154"/>
      <c r="S524" s="154"/>
      <c r="T524" s="154"/>
      <c r="U524" s="154"/>
      <c r="V524" s="154"/>
      <c r="W524" s="154"/>
      <c r="X524" s="154"/>
      <c r="Y524" s="154"/>
      <c r="Z524" s="154"/>
    </row>
    <row r="525" ht="11.25" customHeight="1">
      <c r="A525" s="154"/>
      <c r="B525" s="154"/>
      <c r="C525" s="154"/>
      <c r="D525" s="154"/>
      <c r="E525" s="154"/>
      <c r="F525" s="154"/>
      <c r="G525" s="154"/>
      <c r="H525" s="154"/>
      <c r="I525" s="154"/>
      <c r="J525" s="154"/>
      <c r="K525" s="154"/>
      <c r="L525" s="154"/>
      <c r="M525" s="154"/>
      <c r="N525" s="154"/>
      <c r="O525" s="154"/>
      <c r="P525" s="154"/>
      <c r="Q525" s="154"/>
      <c r="R525" s="154"/>
      <c r="S525" s="154"/>
      <c r="T525" s="154"/>
      <c r="U525" s="154"/>
      <c r="V525" s="154"/>
      <c r="W525" s="154"/>
      <c r="X525" s="154"/>
      <c r="Y525" s="154"/>
      <c r="Z525" s="154"/>
    </row>
    <row r="526" ht="11.25" customHeight="1">
      <c r="A526" s="154"/>
      <c r="B526" s="154"/>
      <c r="C526" s="154"/>
      <c r="D526" s="154"/>
      <c r="E526" s="154"/>
      <c r="F526" s="154"/>
      <c r="G526" s="154"/>
      <c r="H526" s="154"/>
      <c r="I526" s="154"/>
      <c r="J526" s="154"/>
      <c r="K526" s="154"/>
      <c r="L526" s="154"/>
      <c r="M526" s="154"/>
      <c r="N526" s="154"/>
      <c r="O526" s="154"/>
      <c r="P526" s="154"/>
      <c r="Q526" s="154"/>
      <c r="R526" s="154"/>
      <c r="S526" s="154"/>
      <c r="T526" s="154"/>
      <c r="U526" s="154"/>
      <c r="V526" s="154"/>
      <c r="W526" s="154"/>
      <c r="X526" s="154"/>
      <c r="Y526" s="154"/>
      <c r="Z526" s="154"/>
    </row>
    <row r="527" ht="11.25" customHeight="1">
      <c r="A527" s="154"/>
      <c r="B527" s="154"/>
      <c r="C527" s="154"/>
      <c r="D527" s="154"/>
      <c r="E527" s="154"/>
      <c r="F527" s="154"/>
      <c r="G527" s="154"/>
      <c r="H527" s="154"/>
      <c r="I527" s="154"/>
      <c r="J527" s="154"/>
      <c r="K527" s="154"/>
      <c r="L527" s="154"/>
      <c r="M527" s="154"/>
      <c r="N527" s="154"/>
      <c r="O527" s="154"/>
      <c r="P527" s="154"/>
      <c r="Q527" s="154"/>
      <c r="R527" s="154"/>
      <c r="S527" s="154"/>
      <c r="T527" s="154"/>
      <c r="U527" s="154"/>
      <c r="V527" s="154"/>
      <c r="W527" s="154"/>
      <c r="X527" s="154"/>
      <c r="Y527" s="154"/>
      <c r="Z527" s="154"/>
    </row>
    <row r="528" ht="11.25" customHeight="1">
      <c r="A528" s="154"/>
      <c r="B528" s="154"/>
      <c r="C528" s="154"/>
      <c r="D528" s="154"/>
      <c r="E528" s="154"/>
      <c r="F528" s="154"/>
      <c r="G528" s="154"/>
      <c r="H528" s="154"/>
      <c r="I528" s="154"/>
      <c r="J528" s="154"/>
      <c r="K528" s="154"/>
      <c r="L528" s="154"/>
      <c r="M528" s="154"/>
      <c r="N528" s="154"/>
      <c r="O528" s="154"/>
      <c r="P528" s="154"/>
      <c r="Q528" s="154"/>
      <c r="R528" s="154"/>
      <c r="S528" s="154"/>
      <c r="T528" s="154"/>
      <c r="U528" s="154"/>
      <c r="V528" s="154"/>
      <c r="W528" s="154"/>
      <c r="X528" s="154"/>
      <c r="Y528" s="154"/>
      <c r="Z528" s="154"/>
    </row>
    <row r="529" ht="11.25" customHeight="1">
      <c r="A529" s="154"/>
      <c r="B529" s="154"/>
      <c r="C529" s="154"/>
      <c r="D529" s="154"/>
      <c r="E529" s="154"/>
      <c r="F529" s="154"/>
      <c r="G529" s="154"/>
      <c r="H529" s="154"/>
      <c r="I529" s="154"/>
      <c r="J529" s="154"/>
      <c r="K529" s="154"/>
      <c r="L529" s="154"/>
      <c r="M529" s="154"/>
      <c r="N529" s="154"/>
      <c r="O529" s="154"/>
      <c r="P529" s="154"/>
      <c r="Q529" s="154"/>
      <c r="R529" s="154"/>
      <c r="S529" s="154"/>
      <c r="T529" s="154"/>
      <c r="U529" s="154"/>
      <c r="V529" s="154"/>
      <c r="W529" s="154"/>
      <c r="X529" s="154"/>
      <c r="Y529" s="154"/>
      <c r="Z529" s="154"/>
    </row>
    <row r="530" ht="11.25" customHeight="1">
      <c r="A530" s="154"/>
      <c r="B530" s="154"/>
      <c r="C530" s="154"/>
      <c r="D530" s="154"/>
      <c r="E530" s="154"/>
      <c r="F530" s="154"/>
      <c r="G530" s="154"/>
      <c r="H530" s="154"/>
      <c r="I530" s="154"/>
      <c r="J530" s="154"/>
      <c r="K530" s="154"/>
      <c r="L530" s="154"/>
      <c r="M530" s="154"/>
      <c r="N530" s="154"/>
      <c r="O530" s="154"/>
      <c r="P530" s="154"/>
      <c r="Q530" s="154"/>
      <c r="R530" s="154"/>
      <c r="S530" s="154"/>
      <c r="T530" s="154"/>
      <c r="U530" s="154"/>
      <c r="V530" s="154"/>
      <c r="W530" s="154"/>
      <c r="X530" s="154"/>
      <c r="Y530" s="154"/>
      <c r="Z530" s="154"/>
    </row>
    <row r="531" ht="11.25" customHeight="1">
      <c r="A531" s="154"/>
      <c r="B531" s="154"/>
      <c r="C531" s="154"/>
      <c r="D531" s="154"/>
      <c r="E531" s="154"/>
      <c r="F531" s="154"/>
      <c r="G531" s="154"/>
      <c r="H531" s="154"/>
      <c r="I531" s="154"/>
      <c r="J531" s="154"/>
      <c r="K531" s="154"/>
      <c r="L531" s="154"/>
      <c r="M531" s="154"/>
      <c r="N531" s="154"/>
      <c r="O531" s="154"/>
      <c r="P531" s="154"/>
      <c r="Q531" s="154"/>
      <c r="R531" s="154"/>
      <c r="S531" s="154"/>
      <c r="T531" s="154"/>
      <c r="U531" s="154"/>
      <c r="V531" s="154"/>
      <c r="W531" s="154"/>
      <c r="X531" s="154"/>
      <c r="Y531" s="154"/>
      <c r="Z531" s="154"/>
    </row>
    <row r="532" ht="11.25" customHeight="1">
      <c r="A532" s="154"/>
      <c r="B532" s="154"/>
      <c r="C532" s="154"/>
      <c r="D532" s="154"/>
      <c r="E532" s="154"/>
      <c r="F532" s="154"/>
      <c r="G532" s="154"/>
      <c r="H532" s="154"/>
      <c r="I532" s="154"/>
      <c r="J532" s="154"/>
      <c r="K532" s="154"/>
      <c r="L532" s="154"/>
      <c r="M532" s="154"/>
      <c r="N532" s="154"/>
      <c r="O532" s="154"/>
      <c r="P532" s="154"/>
      <c r="Q532" s="154"/>
      <c r="R532" s="154"/>
      <c r="S532" s="154"/>
      <c r="T532" s="154"/>
      <c r="U532" s="154"/>
      <c r="V532" s="154"/>
      <c r="W532" s="154"/>
      <c r="X532" s="154"/>
      <c r="Y532" s="154"/>
      <c r="Z532" s="154"/>
    </row>
    <row r="533" ht="11.25" customHeight="1">
      <c r="A533" s="154"/>
      <c r="B533" s="154"/>
      <c r="C533" s="154"/>
      <c r="D533" s="154"/>
      <c r="E533" s="154"/>
      <c r="F533" s="154"/>
      <c r="G533" s="154"/>
      <c r="H533" s="154"/>
      <c r="I533" s="154"/>
      <c r="J533" s="154"/>
      <c r="K533" s="154"/>
      <c r="L533" s="154"/>
      <c r="M533" s="154"/>
      <c r="N533" s="154"/>
      <c r="O533" s="154"/>
      <c r="P533" s="154"/>
      <c r="Q533" s="154"/>
      <c r="R533" s="154"/>
      <c r="S533" s="154"/>
      <c r="T533" s="154"/>
      <c r="U533" s="154"/>
      <c r="V533" s="154"/>
      <c r="W533" s="154"/>
      <c r="X533" s="154"/>
      <c r="Y533" s="154"/>
      <c r="Z533" s="154"/>
    </row>
    <row r="534" ht="11.25" customHeight="1">
      <c r="A534" s="154"/>
      <c r="B534" s="154"/>
      <c r="C534" s="154"/>
      <c r="D534" s="154"/>
      <c r="E534" s="154"/>
      <c r="F534" s="154"/>
      <c r="G534" s="154"/>
      <c r="H534" s="154"/>
      <c r="I534" s="154"/>
      <c r="J534" s="154"/>
      <c r="K534" s="154"/>
      <c r="L534" s="154"/>
      <c r="M534" s="154"/>
      <c r="N534" s="154"/>
      <c r="O534" s="154"/>
      <c r="P534" s="154"/>
      <c r="Q534" s="154"/>
      <c r="R534" s="154"/>
      <c r="S534" s="154"/>
      <c r="T534" s="154"/>
      <c r="U534" s="154"/>
      <c r="V534" s="154"/>
      <c r="W534" s="154"/>
      <c r="X534" s="154"/>
      <c r="Y534" s="154"/>
      <c r="Z534" s="154"/>
    </row>
    <row r="535" ht="11.25" customHeight="1">
      <c r="A535" s="154"/>
      <c r="B535" s="154"/>
      <c r="C535" s="154"/>
      <c r="D535" s="154"/>
      <c r="E535" s="154"/>
      <c r="F535" s="154"/>
      <c r="G535" s="154"/>
      <c r="H535" s="154"/>
      <c r="I535" s="154"/>
      <c r="J535" s="154"/>
      <c r="K535" s="154"/>
      <c r="L535" s="154"/>
      <c r="M535" s="154"/>
      <c r="N535" s="154"/>
      <c r="O535" s="154"/>
      <c r="P535" s="154"/>
      <c r="Q535" s="154"/>
      <c r="R535" s="154"/>
      <c r="S535" s="154"/>
      <c r="T535" s="154"/>
      <c r="U535" s="154"/>
      <c r="V535" s="154"/>
      <c r="W535" s="154"/>
      <c r="X535" s="154"/>
      <c r="Y535" s="154"/>
      <c r="Z535" s="154"/>
    </row>
    <row r="536" ht="11.25" customHeight="1">
      <c r="A536" s="154"/>
      <c r="B536" s="154"/>
      <c r="C536" s="154"/>
      <c r="D536" s="154"/>
      <c r="E536" s="154"/>
      <c r="F536" s="154"/>
      <c r="G536" s="154"/>
      <c r="H536" s="154"/>
      <c r="I536" s="154"/>
      <c r="J536" s="154"/>
      <c r="K536" s="154"/>
      <c r="L536" s="154"/>
      <c r="M536" s="154"/>
      <c r="N536" s="154"/>
      <c r="O536" s="154"/>
      <c r="P536" s="154"/>
      <c r="Q536" s="154"/>
      <c r="R536" s="154"/>
      <c r="S536" s="154"/>
      <c r="T536" s="154"/>
      <c r="U536" s="154"/>
      <c r="V536" s="154"/>
      <c r="W536" s="154"/>
      <c r="X536" s="154"/>
      <c r="Y536" s="154"/>
      <c r="Z536" s="154"/>
    </row>
    <row r="537" ht="11.25" customHeight="1">
      <c r="A537" s="154"/>
      <c r="B537" s="154"/>
      <c r="C537" s="154"/>
      <c r="D537" s="154"/>
      <c r="E537" s="154"/>
      <c r="F537" s="154"/>
      <c r="G537" s="154"/>
      <c r="H537" s="154"/>
      <c r="I537" s="154"/>
      <c r="J537" s="154"/>
      <c r="K537" s="154"/>
      <c r="L537" s="154"/>
      <c r="M537" s="154"/>
      <c r="N537" s="154"/>
      <c r="O537" s="154"/>
      <c r="P537" s="154"/>
      <c r="Q537" s="154"/>
      <c r="R537" s="154"/>
      <c r="S537" s="154"/>
      <c r="T537" s="154"/>
      <c r="U537" s="154"/>
      <c r="V537" s="154"/>
      <c r="W537" s="154"/>
      <c r="X537" s="154"/>
      <c r="Y537" s="154"/>
      <c r="Z537" s="154"/>
    </row>
    <row r="538" ht="11.25" customHeight="1">
      <c r="A538" s="154"/>
      <c r="B538" s="154"/>
      <c r="C538" s="154"/>
      <c r="D538" s="154"/>
      <c r="E538" s="154"/>
      <c r="F538" s="154"/>
      <c r="G538" s="154"/>
      <c r="H538" s="154"/>
      <c r="I538" s="154"/>
      <c r="J538" s="154"/>
      <c r="K538" s="154"/>
      <c r="L538" s="154"/>
      <c r="M538" s="154"/>
      <c r="N538" s="154"/>
      <c r="O538" s="154"/>
      <c r="P538" s="154"/>
      <c r="Q538" s="154"/>
      <c r="R538" s="154"/>
      <c r="S538" s="154"/>
      <c r="T538" s="154"/>
      <c r="U538" s="154"/>
      <c r="V538" s="154"/>
      <c r="W538" s="154"/>
      <c r="X538" s="154"/>
      <c r="Y538" s="154"/>
      <c r="Z538" s="154"/>
    </row>
    <row r="539" ht="11.25" customHeight="1">
      <c r="A539" s="154"/>
      <c r="B539" s="154"/>
      <c r="C539" s="154"/>
      <c r="D539" s="154"/>
      <c r="E539" s="154"/>
      <c r="F539" s="154"/>
      <c r="G539" s="154"/>
      <c r="H539" s="154"/>
      <c r="I539" s="154"/>
      <c r="J539" s="154"/>
      <c r="K539" s="154"/>
      <c r="L539" s="154"/>
      <c r="M539" s="154"/>
      <c r="N539" s="154"/>
      <c r="O539" s="154"/>
      <c r="P539" s="154"/>
      <c r="Q539" s="154"/>
      <c r="R539" s="154"/>
      <c r="S539" s="154"/>
      <c r="T539" s="154"/>
      <c r="U539" s="154"/>
      <c r="V539" s="154"/>
      <c r="W539" s="154"/>
      <c r="X539" s="154"/>
      <c r="Y539" s="154"/>
      <c r="Z539" s="154"/>
    </row>
    <row r="540" ht="11.25" customHeight="1">
      <c r="A540" s="154"/>
      <c r="B540" s="154"/>
      <c r="C540" s="154"/>
      <c r="D540" s="154"/>
      <c r="E540" s="154"/>
      <c r="F540" s="154"/>
      <c r="G540" s="154"/>
      <c r="H540" s="154"/>
      <c r="I540" s="154"/>
      <c r="J540" s="154"/>
      <c r="K540" s="154"/>
      <c r="L540" s="154"/>
      <c r="M540" s="154"/>
      <c r="N540" s="154"/>
      <c r="O540" s="154"/>
      <c r="P540" s="154"/>
      <c r="Q540" s="154"/>
      <c r="R540" s="154"/>
      <c r="S540" s="154"/>
      <c r="T540" s="154"/>
      <c r="U540" s="154"/>
      <c r="V540" s="154"/>
      <c r="W540" s="154"/>
      <c r="X540" s="154"/>
      <c r="Y540" s="154"/>
      <c r="Z540" s="154"/>
    </row>
    <row r="541" ht="11.25" customHeight="1">
      <c r="A541" s="154"/>
      <c r="B541" s="154"/>
      <c r="C541" s="154"/>
      <c r="D541" s="154"/>
      <c r="E541" s="154"/>
      <c r="F541" s="154"/>
      <c r="G541" s="154"/>
      <c r="H541" s="154"/>
      <c r="I541" s="154"/>
      <c r="J541" s="154"/>
      <c r="K541" s="154"/>
      <c r="L541" s="154"/>
      <c r="M541" s="154"/>
      <c r="N541" s="154"/>
      <c r="O541" s="154"/>
      <c r="P541" s="154"/>
      <c r="Q541" s="154"/>
      <c r="R541" s="154"/>
      <c r="S541" s="154"/>
      <c r="T541" s="154"/>
      <c r="U541" s="154"/>
      <c r="V541" s="154"/>
      <c r="W541" s="154"/>
      <c r="X541" s="154"/>
      <c r="Y541" s="154"/>
      <c r="Z541" s="154"/>
    </row>
    <row r="542" ht="11.25" customHeight="1">
      <c r="A542" s="154"/>
      <c r="B542" s="154"/>
      <c r="C542" s="154"/>
      <c r="D542" s="154"/>
      <c r="E542" s="154"/>
      <c r="F542" s="154"/>
      <c r="G542" s="154"/>
      <c r="H542" s="154"/>
      <c r="I542" s="154"/>
      <c r="J542" s="154"/>
      <c r="K542" s="154"/>
      <c r="L542" s="154"/>
      <c r="M542" s="154"/>
      <c r="N542" s="154"/>
      <c r="O542" s="154"/>
      <c r="P542" s="154"/>
      <c r="Q542" s="154"/>
      <c r="R542" s="154"/>
      <c r="S542" s="154"/>
      <c r="T542" s="154"/>
      <c r="U542" s="154"/>
      <c r="V542" s="154"/>
      <c r="W542" s="154"/>
      <c r="X542" s="154"/>
      <c r="Y542" s="154"/>
      <c r="Z542" s="154"/>
    </row>
    <row r="543" ht="11.25" customHeight="1">
      <c r="A543" s="154"/>
      <c r="B543" s="154"/>
      <c r="C543" s="154"/>
      <c r="D543" s="154"/>
      <c r="E543" s="154"/>
      <c r="F543" s="154"/>
      <c r="G543" s="154"/>
      <c r="H543" s="154"/>
      <c r="I543" s="154"/>
      <c r="J543" s="154"/>
      <c r="K543" s="154"/>
      <c r="L543" s="154"/>
      <c r="M543" s="154"/>
      <c r="N543" s="154"/>
      <c r="O543" s="154"/>
      <c r="P543" s="154"/>
      <c r="Q543" s="154"/>
      <c r="R543" s="154"/>
      <c r="S543" s="154"/>
      <c r="T543" s="154"/>
      <c r="U543" s="154"/>
      <c r="V543" s="154"/>
      <c r="W543" s="154"/>
      <c r="X543" s="154"/>
      <c r="Y543" s="154"/>
      <c r="Z543" s="154"/>
    </row>
    <row r="544" ht="11.25" customHeight="1">
      <c r="A544" s="154"/>
      <c r="B544" s="154"/>
      <c r="C544" s="154"/>
      <c r="D544" s="154"/>
      <c r="E544" s="154"/>
      <c r="F544" s="154"/>
      <c r="G544" s="154"/>
      <c r="H544" s="154"/>
      <c r="I544" s="154"/>
      <c r="J544" s="154"/>
      <c r="K544" s="154"/>
      <c r="L544" s="154"/>
      <c r="M544" s="154"/>
      <c r="N544" s="154"/>
      <c r="O544" s="154"/>
      <c r="P544" s="154"/>
      <c r="Q544" s="154"/>
      <c r="R544" s="154"/>
      <c r="S544" s="154"/>
      <c r="T544" s="154"/>
      <c r="U544" s="154"/>
      <c r="V544" s="154"/>
      <c r="W544" s="154"/>
      <c r="X544" s="154"/>
      <c r="Y544" s="154"/>
      <c r="Z544" s="154"/>
    </row>
    <row r="545" ht="11.25" customHeight="1">
      <c r="A545" s="154"/>
      <c r="B545" s="154"/>
      <c r="C545" s="154"/>
      <c r="D545" s="154"/>
      <c r="E545" s="154"/>
      <c r="F545" s="154"/>
      <c r="G545" s="154"/>
      <c r="H545" s="154"/>
      <c r="I545" s="154"/>
      <c r="J545" s="154"/>
      <c r="K545" s="154"/>
      <c r="L545" s="154"/>
      <c r="M545" s="154"/>
      <c r="N545" s="154"/>
      <c r="O545" s="154"/>
      <c r="P545" s="154"/>
      <c r="Q545" s="154"/>
      <c r="R545" s="154"/>
      <c r="S545" s="154"/>
      <c r="T545" s="154"/>
      <c r="U545" s="154"/>
      <c r="V545" s="154"/>
      <c r="W545" s="154"/>
      <c r="X545" s="154"/>
      <c r="Y545" s="154"/>
      <c r="Z545" s="154"/>
    </row>
    <row r="546" ht="11.25" customHeight="1">
      <c r="A546" s="154"/>
      <c r="B546" s="154"/>
      <c r="C546" s="154"/>
      <c r="D546" s="154"/>
      <c r="E546" s="154"/>
      <c r="F546" s="154"/>
      <c r="G546" s="154"/>
      <c r="H546" s="154"/>
      <c r="I546" s="154"/>
      <c r="J546" s="154"/>
      <c r="K546" s="154"/>
      <c r="L546" s="154"/>
      <c r="M546" s="154"/>
      <c r="N546" s="154"/>
      <c r="O546" s="154"/>
      <c r="P546" s="154"/>
      <c r="Q546" s="154"/>
      <c r="R546" s="154"/>
      <c r="S546" s="154"/>
      <c r="T546" s="154"/>
      <c r="U546" s="154"/>
      <c r="V546" s="154"/>
      <c r="W546" s="154"/>
      <c r="X546" s="154"/>
      <c r="Y546" s="154"/>
      <c r="Z546" s="154"/>
    </row>
    <row r="547" ht="11.25" customHeight="1">
      <c r="A547" s="154"/>
      <c r="B547" s="154"/>
      <c r="C547" s="154"/>
      <c r="D547" s="154"/>
      <c r="E547" s="154"/>
      <c r="F547" s="154"/>
      <c r="G547" s="154"/>
      <c r="H547" s="154"/>
      <c r="I547" s="154"/>
      <c r="J547" s="154"/>
      <c r="K547" s="154"/>
      <c r="L547" s="154"/>
      <c r="M547" s="154"/>
      <c r="N547" s="154"/>
      <c r="O547" s="154"/>
      <c r="P547" s="154"/>
      <c r="Q547" s="154"/>
      <c r="R547" s="154"/>
      <c r="S547" s="154"/>
      <c r="T547" s="154"/>
      <c r="U547" s="154"/>
      <c r="V547" s="154"/>
      <c r="W547" s="154"/>
      <c r="X547" s="154"/>
      <c r="Y547" s="154"/>
      <c r="Z547" s="154"/>
    </row>
    <row r="548" ht="11.25" customHeight="1">
      <c r="A548" s="154"/>
      <c r="B548" s="154"/>
      <c r="C548" s="154"/>
      <c r="D548" s="154"/>
      <c r="E548" s="154"/>
      <c r="F548" s="154"/>
      <c r="G548" s="154"/>
      <c r="H548" s="154"/>
      <c r="I548" s="154"/>
      <c r="J548" s="154"/>
      <c r="K548" s="154"/>
      <c r="L548" s="154"/>
      <c r="M548" s="154"/>
      <c r="N548" s="154"/>
      <c r="O548" s="154"/>
      <c r="P548" s="154"/>
      <c r="Q548" s="154"/>
      <c r="R548" s="154"/>
      <c r="S548" s="154"/>
      <c r="T548" s="154"/>
      <c r="U548" s="154"/>
      <c r="V548" s="154"/>
      <c r="W548" s="154"/>
      <c r="X548" s="154"/>
      <c r="Y548" s="154"/>
      <c r="Z548" s="154"/>
    </row>
    <row r="549" ht="11.25" customHeight="1">
      <c r="A549" s="154"/>
      <c r="B549" s="154"/>
      <c r="C549" s="154"/>
      <c r="D549" s="154"/>
      <c r="E549" s="154"/>
      <c r="F549" s="154"/>
      <c r="G549" s="154"/>
      <c r="H549" s="154"/>
      <c r="I549" s="154"/>
      <c r="J549" s="154"/>
      <c r="K549" s="154"/>
      <c r="L549" s="154"/>
      <c r="M549" s="154"/>
      <c r="N549" s="154"/>
      <c r="O549" s="154"/>
      <c r="P549" s="154"/>
      <c r="Q549" s="154"/>
      <c r="R549" s="154"/>
      <c r="S549" s="154"/>
      <c r="T549" s="154"/>
      <c r="U549" s="154"/>
      <c r="V549" s="154"/>
      <c r="W549" s="154"/>
      <c r="X549" s="154"/>
      <c r="Y549" s="154"/>
      <c r="Z549" s="154"/>
    </row>
    <row r="550" ht="11.25" customHeight="1">
      <c r="A550" s="154"/>
      <c r="B550" s="154"/>
      <c r="C550" s="154"/>
      <c r="D550" s="154"/>
      <c r="E550" s="154"/>
      <c r="F550" s="154"/>
      <c r="G550" s="154"/>
      <c r="H550" s="154"/>
      <c r="I550" s="154"/>
      <c r="J550" s="154"/>
      <c r="K550" s="154"/>
      <c r="L550" s="154"/>
      <c r="M550" s="154"/>
      <c r="N550" s="154"/>
      <c r="O550" s="154"/>
      <c r="P550" s="154"/>
      <c r="Q550" s="154"/>
      <c r="R550" s="154"/>
      <c r="S550" s="154"/>
      <c r="T550" s="154"/>
      <c r="U550" s="154"/>
      <c r="V550" s="154"/>
      <c r="W550" s="154"/>
      <c r="X550" s="154"/>
      <c r="Y550" s="154"/>
      <c r="Z550" s="154"/>
    </row>
    <row r="551" ht="11.25" customHeight="1">
      <c r="A551" s="154"/>
      <c r="B551" s="154"/>
      <c r="C551" s="154"/>
      <c r="D551" s="154"/>
      <c r="E551" s="154"/>
      <c r="F551" s="154"/>
      <c r="G551" s="154"/>
      <c r="H551" s="154"/>
      <c r="I551" s="154"/>
      <c r="J551" s="154"/>
      <c r="K551" s="154"/>
      <c r="L551" s="154"/>
      <c r="M551" s="154"/>
      <c r="N551" s="154"/>
      <c r="O551" s="154"/>
      <c r="P551" s="154"/>
      <c r="Q551" s="154"/>
      <c r="R551" s="154"/>
      <c r="S551" s="154"/>
      <c r="T551" s="154"/>
      <c r="U551" s="154"/>
      <c r="V551" s="154"/>
      <c r="W551" s="154"/>
      <c r="X551" s="154"/>
      <c r="Y551" s="154"/>
      <c r="Z551" s="154"/>
    </row>
    <row r="552" ht="11.25" customHeight="1">
      <c r="A552" s="154"/>
      <c r="B552" s="154"/>
      <c r="C552" s="154"/>
      <c r="D552" s="154"/>
      <c r="E552" s="154"/>
      <c r="F552" s="154"/>
      <c r="G552" s="154"/>
      <c r="H552" s="154"/>
      <c r="I552" s="154"/>
      <c r="J552" s="154"/>
      <c r="K552" s="154"/>
      <c r="L552" s="154"/>
      <c r="M552" s="154"/>
      <c r="N552" s="154"/>
      <c r="O552" s="154"/>
      <c r="P552" s="154"/>
      <c r="Q552" s="154"/>
      <c r="R552" s="154"/>
      <c r="S552" s="154"/>
      <c r="T552" s="154"/>
      <c r="U552" s="154"/>
      <c r="V552" s="154"/>
      <c r="W552" s="154"/>
      <c r="X552" s="154"/>
      <c r="Y552" s="154"/>
      <c r="Z552" s="154"/>
    </row>
    <row r="553" ht="11.25" customHeight="1">
      <c r="A553" s="154"/>
      <c r="B553" s="154"/>
      <c r="C553" s="154"/>
      <c r="D553" s="154"/>
      <c r="E553" s="154"/>
      <c r="F553" s="154"/>
      <c r="G553" s="154"/>
      <c r="H553" s="154"/>
      <c r="I553" s="154"/>
      <c r="J553" s="154"/>
      <c r="K553" s="154"/>
      <c r="L553" s="154"/>
      <c r="M553" s="154"/>
      <c r="N553" s="154"/>
      <c r="O553" s="154"/>
      <c r="P553" s="154"/>
      <c r="Q553" s="154"/>
      <c r="R553" s="154"/>
      <c r="S553" s="154"/>
      <c r="T553" s="154"/>
      <c r="U553" s="154"/>
      <c r="V553" s="154"/>
      <c r="W553" s="154"/>
      <c r="X553" s="154"/>
      <c r="Y553" s="154"/>
      <c r="Z553" s="154"/>
    </row>
    <row r="554" ht="11.25" customHeight="1">
      <c r="A554" s="154"/>
      <c r="B554" s="154"/>
      <c r="C554" s="154"/>
      <c r="D554" s="154"/>
      <c r="E554" s="154"/>
      <c r="F554" s="154"/>
      <c r="G554" s="154"/>
      <c r="H554" s="154"/>
      <c r="I554" s="154"/>
      <c r="J554" s="154"/>
      <c r="K554" s="154"/>
      <c r="L554" s="154"/>
      <c r="M554" s="154"/>
      <c r="N554" s="154"/>
      <c r="O554" s="154"/>
      <c r="P554" s="154"/>
      <c r="Q554" s="154"/>
      <c r="R554" s="154"/>
      <c r="S554" s="154"/>
      <c r="T554" s="154"/>
      <c r="U554" s="154"/>
      <c r="V554" s="154"/>
      <c r="W554" s="154"/>
      <c r="X554" s="154"/>
      <c r="Y554" s="154"/>
      <c r="Z554" s="154"/>
    </row>
    <row r="555" ht="11.25" customHeight="1">
      <c r="A555" s="154"/>
      <c r="B555" s="154"/>
      <c r="C555" s="154"/>
      <c r="D555" s="154"/>
      <c r="E555" s="154"/>
      <c r="F555" s="154"/>
      <c r="G555" s="154"/>
      <c r="H555" s="154"/>
      <c r="I555" s="154"/>
      <c r="J555" s="154"/>
      <c r="K555" s="154"/>
      <c r="L555" s="154"/>
      <c r="M555" s="154"/>
      <c r="N555" s="154"/>
      <c r="O555" s="154"/>
      <c r="P555" s="154"/>
      <c r="Q555" s="154"/>
      <c r="R555" s="154"/>
      <c r="S555" s="154"/>
      <c r="T555" s="154"/>
      <c r="U555" s="154"/>
      <c r="V555" s="154"/>
      <c r="W555" s="154"/>
      <c r="X555" s="154"/>
      <c r="Y555" s="154"/>
      <c r="Z555" s="154"/>
    </row>
    <row r="556" ht="11.25" customHeight="1">
      <c r="A556" s="154"/>
      <c r="B556" s="154"/>
      <c r="C556" s="154"/>
      <c r="D556" s="154"/>
      <c r="E556" s="154"/>
      <c r="F556" s="154"/>
      <c r="G556" s="154"/>
      <c r="H556" s="154"/>
      <c r="I556" s="154"/>
      <c r="J556" s="154"/>
      <c r="K556" s="154"/>
      <c r="L556" s="154"/>
      <c r="M556" s="154"/>
      <c r="N556" s="154"/>
      <c r="O556" s="154"/>
      <c r="P556" s="154"/>
      <c r="Q556" s="154"/>
      <c r="R556" s="154"/>
      <c r="S556" s="154"/>
      <c r="T556" s="154"/>
      <c r="U556" s="154"/>
      <c r="V556" s="154"/>
      <c r="W556" s="154"/>
      <c r="X556" s="154"/>
      <c r="Y556" s="154"/>
      <c r="Z556" s="154"/>
    </row>
    <row r="557" ht="11.25" customHeight="1">
      <c r="A557" s="154"/>
      <c r="B557" s="154"/>
      <c r="C557" s="154"/>
      <c r="D557" s="154"/>
      <c r="E557" s="154"/>
      <c r="F557" s="154"/>
      <c r="G557" s="154"/>
      <c r="H557" s="154"/>
      <c r="I557" s="154"/>
      <c r="J557" s="154"/>
      <c r="K557" s="154"/>
      <c r="L557" s="154"/>
      <c r="M557" s="154"/>
      <c r="N557" s="154"/>
      <c r="O557" s="154"/>
      <c r="P557" s="154"/>
      <c r="Q557" s="154"/>
      <c r="R557" s="154"/>
      <c r="S557" s="154"/>
      <c r="T557" s="154"/>
      <c r="U557" s="154"/>
      <c r="V557" s="154"/>
      <c r="W557" s="154"/>
      <c r="X557" s="154"/>
      <c r="Y557" s="154"/>
      <c r="Z557" s="154"/>
    </row>
    <row r="558" ht="11.25" customHeight="1">
      <c r="A558" s="154"/>
      <c r="B558" s="154"/>
      <c r="C558" s="154"/>
      <c r="D558" s="154"/>
      <c r="E558" s="154"/>
      <c r="F558" s="154"/>
      <c r="G558" s="154"/>
      <c r="H558" s="154"/>
      <c r="I558" s="154"/>
      <c r="J558" s="154"/>
      <c r="K558" s="154"/>
      <c r="L558" s="154"/>
      <c r="M558" s="154"/>
      <c r="N558" s="154"/>
      <c r="O558" s="154"/>
      <c r="P558" s="154"/>
      <c r="Q558" s="154"/>
      <c r="R558" s="154"/>
      <c r="S558" s="154"/>
      <c r="T558" s="154"/>
      <c r="U558" s="154"/>
      <c r="V558" s="154"/>
      <c r="W558" s="154"/>
      <c r="X558" s="154"/>
      <c r="Y558" s="154"/>
      <c r="Z558" s="154"/>
    </row>
    <row r="559" ht="11.25" customHeight="1">
      <c r="A559" s="154"/>
      <c r="B559" s="154"/>
      <c r="C559" s="154"/>
      <c r="D559" s="154"/>
      <c r="E559" s="154"/>
      <c r="F559" s="154"/>
      <c r="G559" s="154"/>
      <c r="H559" s="154"/>
      <c r="I559" s="154"/>
      <c r="J559" s="154"/>
      <c r="K559" s="154"/>
      <c r="L559" s="154"/>
      <c r="M559" s="154"/>
      <c r="N559" s="154"/>
      <c r="O559" s="154"/>
      <c r="P559" s="154"/>
      <c r="Q559" s="154"/>
      <c r="R559" s="154"/>
      <c r="S559" s="154"/>
      <c r="T559" s="154"/>
      <c r="U559" s="154"/>
      <c r="V559" s="154"/>
      <c r="W559" s="154"/>
      <c r="X559" s="154"/>
      <c r="Y559" s="154"/>
      <c r="Z559" s="154"/>
    </row>
    <row r="560" ht="11.25" customHeight="1">
      <c r="A560" s="154"/>
      <c r="B560" s="154"/>
      <c r="C560" s="154"/>
      <c r="D560" s="154"/>
      <c r="E560" s="154"/>
      <c r="F560" s="154"/>
      <c r="G560" s="154"/>
      <c r="H560" s="154"/>
      <c r="I560" s="154"/>
      <c r="J560" s="154"/>
      <c r="K560" s="154"/>
      <c r="L560" s="154"/>
      <c r="M560" s="154"/>
      <c r="N560" s="154"/>
      <c r="O560" s="154"/>
      <c r="P560" s="154"/>
      <c r="Q560" s="154"/>
      <c r="R560" s="154"/>
      <c r="S560" s="154"/>
      <c r="T560" s="154"/>
      <c r="U560" s="154"/>
      <c r="V560" s="154"/>
      <c r="W560" s="154"/>
      <c r="X560" s="154"/>
      <c r="Y560" s="154"/>
      <c r="Z560" s="154"/>
    </row>
    <row r="561" ht="11.25" customHeight="1">
      <c r="A561" s="154"/>
      <c r="B561" s="154"/>
      <c r="C561" s="154"/>
      <c r="D561" s="154"/>
      <c r="E561" s="154"/>
      <c r="F561" s="154"/>
      <c r="G561" s="154"/>
      <c r="H561" s="154"/>
      <c r="I561" s="154"/>
      <c r="J561" s="154"/>
      <c r="K561" s="154"/>
      <c r="L561" s="154"/>
      <c r="M561" s="154"/>
      <c r="N561" s="154"/>
      <c r="O561" s="154"/>
      <c r="P561" s="154"/>
      <c r="Q561" s="154"/>
      <c r="R561" s="154"/>
      <c r="S561" s="154"/>
      <c r="T561" s="154"/>
      <c r="U561" s="154"/>
      <c r="V561" s="154"/>
      <c r="W561" s="154"/>
      <c r="X561" s="154"/>
      <c r="Y561" s="154"/>
      <c r="Z561" s="154"/>
    </row>
    <row r="562" ht="11.25" customHeight="1">
      <c r="A562" s="154"/>
      <c r="B562" s="154"/>
      <c r="C562" s="154"/>
      <c r="D562" s="154"/>
      <c r="E562" s="154"/>
      <c r="F562" s="154"/>
      <c r="G562" s="154"/>
      <c r="H562" s="154"/>
      <c r="I562" s="154"/>
      <c r="J562" s="154"/>
      <c r="K562" s="154"/>
      <c r="L562" s="154"/>
      <c r="M562" s="154"/>
      <c r="N562" s="154"/>
      <c r="O562" s="154"/>
      <c r="P562" s="154"/>
      <c r="Q562" s="154"/>
      <c r="R562" s="154"/>
      <c r="S562" s="154"/>
      <c r="T562" s="154"/>
      <c r="U562" s="154"/>
      <c r="V562" s="154"/>
      <c r="W562" s="154"/>
      <c r="X562" s="154"/>
      <c r="Y562" s="154"/>
      <c r="Z562" s="154"/>
    </row>
    <row r="563" ht="11.25" customHeight="1">
      <c r="A563" s="154"/>
      <c r="B563" s="154"/>
      <c r="C563" s="154"/>
      <c r="D563" s="154"/>
      <c r="E563" s="154"/>
      <c r="F563" s="154"/>
      <c r="G563" s="154"/>
      <c r="H563" s="154"/>
      <c r="I563" s="154"/>
      <c r="J563" s="154"/>
      <c r="K563" s="154"/>
      <c r="L563" s="154"/>
      <c r="M563" s="154"/>
      <c r="N563" s="154"/>
      <c r="O563" s="154"/>
      <c r="P563" s="154"/>
      <c r="Q563" s="154"/>
      <c r="R563" s="154"/>
      <c r="S563" s="154"/>
      <c r="T563" s="154"/>
      <c r="U563" s="154"/>
      <c r="V563" s="154"/>
      <c r="W563" s="154"/>
      <c r="X563" s="154"/>
      <c r="Y563" s="154"/>
      <c r="Z563" s="154"/>
    </row>
    <row r="564" ht="11.25" customHeight="1">
      <c r="A564" s="154"/>
      <c r="B564" s="154"/>
      <c r="C564" s="154"/>
      <c r="D564" s="154"/>
      <c r="E564" s="154"/>
      <c r="F564" s="154"/>
      <c r="G564" s="154"/>
      <c r="H564" s="154"/>
      <c r="I564" s="154"/>
      <c r="J564" s="154"/>
      <c r="K564" s="154"/>
      <c r="L564" s="154"/>
      <c r="M564" s="154"/>
      <c r="N564" s="154"/>
      <c r="O564" s="154"/>
      <c r="P564" s="154"/>
      <c r="Q564" s="154"/>
      <c r="R564" s="154"/>
      <c r="S564" s="154"/>
      <c r="T564" s="154"/>
      <c r="U564" s="154"/>
      <c r="V564" s="154"/>
      <c r="W564" s="154"/>
      <c r="X564" s="154"/>
      <c r="Y564" s="154"/>
      <c r="Z564" s="154"/>
    </row>
    <row r="565" ht="11.25" customHeight="1">
      <c r="A565" s="154"/>
      <c r="B565" s="154"/>
      <c r="C565" s="154"/>
      <c r="D565" s="154"/>
      <c r="E565" s="154"/>
      <c r="F565" s="154"/>
      <c r="G565" s="154"/>
      <c r="H565" s="154"/>
      <c r="I565" s="154"/>
      <c r="J565" s="154"/>
      <c r="K565" s="154"/>
      <c r="L565" s="154"/>
      <c r="M565" s="154"/>
      <c r="N565" s="154"/>
      <c r="O565" s="154"/>
      <c r="P565" s="154"/>
      <c r="Q565" s="154"/>
      <c r="R565" s="154"/>
      <c r="S565" s="154"/>
      <c r="T565" s="154"/>
      <c r="U565" s="154"/>
      <c r="V565" s="154"/>
      <c r="W565" s="154"/>
      <c r="X565" s="154"/>
      <c r="Y565" s="154"/>
      <c r="Z565" s="154"/>
    </row>
    <row r="566" ht="11.25" customHeight="1">
      <c r="A566" s="154"/>
      <c r="B566" s="154"/>
      <c r="C566" s="154"/>
      <c r="D566" s="154"/>
      <c r="E566" s="154"/>
      <c r="F566" s="154"/>
      <c r="G566" s="154"/>
      <c r="H566" s="154"/>
      <c r="I566" s="154"/>
      <c r="J566" s="154"/>
      <c r="K566" s="154"/>
      <c r="L566" s="154"/>
      <c r="M566" s="154"/>
      <c r="N566" s="154"/>
      <c r="O566" s="154"/>
      <c r="P566" s="154"/>
      <c r="Q566" s="154"/>
      <c r="R566" s="154"/>
      <c r="S566" s="154"/>
      <c r="T566" s="154"/>
      <c r="U566" s="154"/>
      <c r="V566" s="154"/>
      <c r="W566" s="154"/>
      <c r="X566" s="154"/>
      <c r="Y566" s="154"/>
      <c r="Z566" s="154"/>
    </row>
    <row r="567" ht="11.25" customHeight="1">
      <c r="A567" s="154"/>
      <c r="B567" s="154"/>
      <c r="C567" s="154"/>
      <c r="D567" s="154"/>
      <c r="E567" s="154"/>
      <c r="F567" s="154"/>
      <c r="G567" s="154"/>
      <c r="H567" s="154"/>
      <c r="I567" s="154"/>
      <c r="J567" s="154"/>
      <c r="K567" s="154"/>
      <c r="L567" s="154"/>
      <c r="M567" s="154"/>
      <c r="N567" s="154"/>
      <c r="O567" s="154"/>
      <c r="P567" s="154"/>
      <c r="Q567" s="154"/>
      <c r="R567" s="154"/>
      <c r="S567" s="154"/>
      <c r="T567" s="154"/>
      <c r="U567" s="154"/>
      <c r="V567" s="154"/>
      <c r="W567" s="154"/>
      <c r="X567" s="154"/>
      <c r="Y567" s="154"/>
      <c r="Z567" s="154"/>
    </row>
    <row r="568" ht="11.25" customHeight="1">
      <c r="A568" s="154"/>
      <c r="B568" s="154"/>
      <c r="C568" s="154"/>
      <c r="D568" s="154"/>
      <c r="E568" s="154"/>
      <c r="F568" s="154"/>
      <c r="G568" s="154"/>
      <c r="H568" s="154"/>
      <c r="I568" s="154"/>
      <c r="J568" s="154"/>
      <c r="K568" s="154"/>
      <c r="L568" s="154"/>
      <c r="M568" s="154"/>
      <c r="N568" s="154"/>
      <c r="O568" s="154"/>
      <c r="P568" s="154"/>
      <c r="Q568" s="154"/>
      <c r="R568" s="154"/>
      <c r="S568" s="154"/>
      <c r="T568" s="154"/>
      <c r="U568" s="154"/>
      <c r="V568" s="154"/>
      <c r="W568" s="154"/>
      <c r="X568" s="154"/>
      <c r="Y568" s="154"/>
      <c r="Z568" s="154"/>
    </row>
    <row r="569" ht="11.25" customHeight="1">
      <c r="A569" s="154"/>
      <c r="B569" s="154"/>
      <c r="C569" s="154"/>
      <c r="D569" s="154"/>
      <c r="E569" s="154"/>
      <c r="F569" s="154"/>
      <c r="G569" s="154"/>
      <c r="H569" s="154"/>
      <c r="I569" s="154"/>
      <c r="J569" s="154"/>
      <c r="K569" s="154"/>
      <c r="L569" s="154"/>
      <c r="M569" s="154"/>
      <c r="N569" s="154"/>
      <c r="O569" s="154"/>
      <c r="P569" s="154"/>
      <c r="Q569" s="154"/>
      <c r="R569" s="154"/>
      <c r="S569" s="154"/>
      <c r="T569" s="154"/>
      <c r="U569" s="154"/>
      <c r="V569" s="154"/>
      <c r="W569" s="154"/>
      <c r="X569" s="154"/>
      <c r="Y569" s="154"/>
      <c r="Z569" s="154"/>
    </row>
    <row r="570" ht="11.25" customHeight="1">
      <c r="A570" s="154"/>
      <c r="B570" s="154"/>
      <c r="C570" s="154"/>
      <c r="D570" s="154"/>
      <c r="E570" s="154"/>
      <c r="F570" s="154"/>
      <c r="G570" s="154"/>
      <c r="H570" s="154"/>
      <c r="I570" s="154"/>
      <c r="J570" s="154"/>
      <c r="K570" s="154"/>
      <c r="L570" s="154"/>
      <c r="M570" s="154"/>
      <c r="N570" s="154"/>
      <c r="O570" s="154"/>
      <c r="P570" s="154"/>
      <c r="Q570" s="154"/>
      <c r="R570" s="154"/>
      <c r="S570" s="154"/>
      <c r="T570" s="154"/>
      <c r="U570" s="154"/>
      <c r="V570" s="154"/>
      <c r="W570" s="154"/>
      <c r="X570" s="154"/>
      <c r="Y570" s="154"/>
      <c r="Z570" s="154"/>
    </row>
    <row r="571" ht="11.25" customHeight="1">
      <c r="A571" s="154"/>
      <c r="B571" s="154"/>
      <c r="C571" s="154"/>
      <c r="D571" s="154"/>
      <c r="E571" s="154"/>
      <c r="F571" s="154"/>
      <c r="G571" s="154"/>
      <c r="H571" s="154"/>
      <c r="I571" s="154"/>
      <c r="J571" s="154"/>
      <c r="K571" s="154"/>
      <c r="L571" s="154"/>
      <c r="M571" s="154"/>
      <c r="N571" s="154"/>
      <c r="O571" s="154"/>
      <c r="P571" s="154"/>
      <c r="Q571" s="154"/>
      <c r="R571" s="154"/>
      <c r="S571" s="154"/>
      <c r="T571" s="154"/>
      <c r="U571" s="154"/>
      <c r="V571" s="154"/>
      <c r="W571" s="154"/>
      <c r="X571" s="154"/>
      <c r="Y571" s="154"/>
      <c r="Z571" s="154"/>
    </row>
    <row r="572" ht="11.25" customHeight="1">
      <c r="A572" s="154"/>
      <c r="B572" s="154"/>
      <c r="C572" s="154"/>
      <c r="D572" s="154"/>
      <c r="E572" s="154"/>
      <c r="F572" s="154"/>
      <c r="G572" s="154"/>
      <c r="H572" s="154"/>
      <c r="I572" s="154"/>
      <c r="J572" s="154"/>
      <c r="K572" s="154"/>
      <c r="L572" s="154"/>
      <c r="M572" s="154"/>
      <c r="N572" s="154"/>
      <c r="O572" s="154"/>
      <c r="P572" s="154"/>
      <c r="Q572" s="154"/>
      <c r="R572" s="154"/>
      <c r="S572" s="154"/>
      <c r="T572" s="154"/>
      <c r="U572" s="154"/>
      <c r="V572" s="154"/>
      <c r="W572" s="154"/>
      <c r="X572" s="154"/>
      <c r="Y572" s="154"/>
      <c r="Z572" s="154"/>
    </row>
    <row r="573" ht="11.25" customHeight="1">
      <c r="A573" s="154"/>
      <c r="B573" s="154"/>
      <c r="C573" s="154"/>
      <c r="D573" s="154"/>
      <c r="E573" s="154"/>
      <c r="F573" s="154"/>
      <c r="G573" s="154"/>
      <c r="H573" s="154"/>
      <c r="I573" s="154"/>
      <c r="J573" s="154"/>
      <c r="K573" s="154"/>
      <c r="L573" s="154"/>
      <c r="M573" s="154"/>
      <c r="N573" s="154"/>
      <c r="O573" s="154"/>
      <c r="P573" s="154"/>
      <c r="Q573" s="154"/>
      <c r="R573" s="154"/>
      <c r="S573" s="154"/>
      <c r="T573" s="154"/>
      <c r="U573" s="154"/>
      <c r="V573" s="154"/>
      <c r="W573" s="154"/>
      <c r="X573" s="154"/>
      <c r="Y573" s="154"/>
      <c r="Z573" s="154"/>
    </row>
    <row r="574" ht="11.25" customHeight="1">
      <c r="A574" s="154"/>
      <c r="B574" s="154"/>
      <c r="C574" s="154"/>
      <c r="D574" s="154"/>
      <c r="E574" s="154"/>
      <c r="F574" s="154"/>
      <c r="G574" s="154"/>
      <c r="H574" s="154"/>
      <c r="I574" s="154"/>
      <c r="J574" s="154"/>
      <c r="K574" s="154"/>
      <c r="L574" s="154"/>
      <c r="M574" s="154"/>
      <c r="N574" s="154"/>
      <c r="O574" s="154"/>
      <c r="P574" s="154"/>
      <c r="Q574" s="154"/>
      <c r="R574" s="154"/>
      <c r="S574" s="154"/>
      <c r="T574" s="154"/>
      <c r="U574" s="154"/>
      <c r="V574" s="154"/>
      <c r="W574" s="154"/>
      <c r="X574" s="154"/>
      <c r="Y574" s="154"/>
      <c r="Z574" s="154"/>
    </row>
    <row r="575" ht="11.25" customHeight="1">
      <c r="A575" s="154"/>
      <c r="B575" s="154"/>
      <c r="C575" s="154"/>
      <c r="D575" s="154"/>
      <c r="E575" s="154"/>
      <c r="F575" s="154"/>
      <c r="G575" s="154"/>
      <c r="H575" s="154"/>
      <c r="I575" s="154"/>
      <c r="J575" s="154"/>
      <c r="K575" s="154"/>
      <c r="L575" s="154"/>
      <c r="M575" s="154"/>
      <c r="N575" s="154"/>
      <c r="O575" s="154"/>
      <c r="P575" s="154"/>
      <c r="Q575" s="154"/>
      <c r="R575" s="154"/>
      <c r="S575" s="154"/>
      <c r="T575" s="154"/>
      <c r="U575" s="154"/>
      <c r="V575" s="154"/>
      <c r="W575" s="154"/>
      <c r="X575" s="154"/>
      <c r="Y575" s="154"/>
      <c r="Z575" s="154"/>
    </row>
    <row r="576" ht="11.25" customHeight="1">
      <c r="A576" s="154"/>
      <c r="B576" s="154"/>
      <c r="C576" s="154"/>
      <c r="D576" s="154"/>
      <c r="E576" s="154"/>
      <c r="F576" s="154"/>
      <c r="G576" s="154"/>
      <c r="H576" s="154"/>
      <c r="I576" s="154"/>
      <c r="J576" s="154"/>
      <c r="K576" s="154"/>
      <c r="L576" s="154"/>
      <c r="M576" s="154"/>
      <c r="N576" s="154"/>
      <c r="O576" s="154"/>
      <c r="P576" s="154"/>
      <c r="Q576" s="154"/>
      <c r="R576" s="154"/>
      <c r="S576" s="154"/>
      <c r="T576" s="154"/>
      <c r="U576" s="154"/>
      <c r="V576" s="154"/>
      <c r="W576" s="154"/>
      <c r="X576" s="154"/>
      <c r="Y576" s="154"/>
      <c r="Z576" s="154"/>
    </row>
    <row r="577" ht="11.25" customHeight="1">
      <c r="A577" s="154"/>
      <c r="B577" s="154"/>
      <c r="C577" s="154"/>
      <c r="D577" s="154"/>
      <c r="E577" s="154"/>
      <c r="F577" s="154"/>
      <c r="G577" s="154"/>
      <c r="H577" s="154"/>
      <c r="I577" s="154"/>
      <c r="J577" s="154"/>
      <c r="K577" s="154"/>
      <c r="L577" s="154"/>
      <c r="M577" s="154"/>
      <c r="N577" s="154"/>
      <c r="O577" s="154"/>
      <c r="P577" s="154"/>
      <c r="Q577" s="154"/>
      <c r="R577" s="154"/>
      <c r="S577" s="154"/>
      <c r="T577" s="154"/>
      <c r="U577" s="154"/>
      <c r="V577" s="154"/>
      <c r="W577" s="154"/>
      <c r="X577" s="154"/>
      <c r="Y577" s="154"/>
      <c r="Z577" s="154"/>
    </row>
    <row r="578" ht="11.25" customHeight="1">
      <c r="A578" s="154"/>
      <c r="B578" s="154"/>
      <c r="C578" s="154"/>
      <c r="D578" s="154"/>
      <c r="E578" s="154"/>
      <c r="F578" s="154"/>
      <c r="G578" s="154"/>
      <c r="H578" s="154"/>
      <c r="I578" s="154"/>
      <c r="J578" s="154"/>
      <c r="K578" s="154"/>
      <c r="L578" s="154"/>
      <c r="M578" s="154"/>
      <c r="N578" s="154"/>
      <c r="O578" s="154"/>
      <c r="P578" s="154"/>
      <c r="Q578" s="154"/>
      <c r="R578" s="154"/>
      <c r="S578" s="154"/>
      <c r="T578" s="154"/>
      <c r="U578" s="154"/>
      <c r="V578" s="154"/>
      <c r="W578" s="154"/>
      <c r="X578" s="154"/>
      <c r="Y578" s="154"/>
      <c r="Z578" s="154"/>
    </row>
    <row r="579" ht="11.25" customHeight="1">
      <c r="A579" s="154"/>
      <c r="B579" s="154"/>
      <c r="C579" s="154"/>
      <c r="D579" s="154"/>
      <c r="E579" s="154"/>
      <c r="F579" s="154"/>
      <c r="G579" s="154"/>
      <c r="H579" s="154"/>
      <c r="I579" s="154"/>
      <c r="J579" s="154"/>
      <c r="K579" s="154"/>
      <c r="L579" s="154"/>
      <c r="M579" s="154"/>
      <c r="N579" s="154"/>
      <c r="O579" s="154"/>
      <c r="P579" s="154"/>
      <c r="Q579" s="154"/>
      <c r="R579" s="154"/>
      <c r="S579" s="154"/>
      <c r="T579" s="154"/>
      <c r="U579" s="154"/>
      <c r="V579" s="154"/>
      <c r="W579" s="154"/>
      <c r="X579" s="154"/>
      <c r="Y579" s="154"/>
      <c r="Z579" s="154"/>
    </row>
    <row r="580" ht="11.25" customHeight="1">
      <c r="A580" s="154"/>
      <c r="B580" s="154"/>
      <c r="C580" s="154"/>
      <c r="D580" s="154"/>
      <c r="E580" s="154"/>
      <c r="F580" s="154"/>
      <c r="G580" s="154"/>
      <c r="H580" s="154"/>
      <c r="I580" s="154"/>
      <c r="J580" s="154"/>
      <c r="K580" s="154"/>
      <c r="L580" s="154"/>
      <c r="M580" s="154"/>
      <c r="N580" s="154"/>
      <c r="O580" s="154"/>
      <c r="P580" s="154"/>
      <c r="Q580" s="154"/>
      <c r="R580" s="154"/>
      <c r="S580" s="154"/>
      <c r="T580" s="154"/>
      <c r="U580" s="154"/>
      <c r="V580" s="154"/>
      <c r="W580" s="154"/>
      <c r="X580" s="154"/>
      <c r="Y580" s="154"/>
      <c r="Z580" s="154"/>
    </row>
    <row r="581" ht="11.25" customHeight="1">
      <c r="A581" s="154"/>
      <c r="B581" s="154"/>
      <c r="C581" s="154"/>
      <c r="D581" s="154"/>
      <c r="E581" s="154"/>
      <c r="F581" s="154"/>
      <c r="G581" s="154"/>
      <c r="H581" s="154"/>
      <c r="I581" s="154"/>
      <c r="J581" s="154"/>
      <c r="K581" s="154"/>
      <c r="L581" s="154"/>
      <c r="M581" s="154"/>
      <c r="N581" s="154"/>
      <c r="O581" s="154"/>
      <c r="P581" s="154"/>
      <c r="Q581" s="154"/>
      <c r="R581" s="154"/>
      <c r="S581" s="154"/>
      <c r="T581" s="154"/>
      <c r="U581" s="154"/>
      <c r="V581" s="154"/>
      <c r="W581" s="154"/>
      <c r="X581" s="154"/>
      <c r="Y581" s="154"/>
      <c r="Z581" s="154"/>
    </row>
    <row r="582" ht="11.25" customHeight="1">
      <c r="A582" s="154"/>
      <c r="B582" s="154"/>
      <c r="C582" s="154"/>
      <c r="D582" s="154"/>
      <c r="E582" s="154"/>
      <c r="F582" s="154"/>
      <c r="G582" s="154"/>
      <c r="H582" s="154"/>
      <c r="I582" s="154"/>
      <c r="J582" s="154"/>
      <c r="K582" s="154"/>
      <c r="L582" s="154"/>
      <c r="M582" s="154"/>
      <c r="N582" s="154"/>
      <c r="O582" s="154"/>
      <c r="P582" s="154"/>
      <c r="Q582" s="154"/>
      <c r="R582" s="154"/>
      <c r="S582" s="154"/>
      <c r="T582" s="154"/>
      <c r="U582" s="154"/>
      <c r="V582" s="154"/>
      <c r="W582" s="154"/>
      <c r="X582" s="154"/>
      <c r="Y582" s="154"/>
      <c r="Z582" s="154"/>
    </row>
    <row r="583" ht="11.25" customHeight="1">
      <c r="A583" s="154"/>
      <c r="B583" s="154"/>
      <c r="C583" s="154"/>
      <c r="D583" s="154"/>
      <c r="E583" s="154"/>
      <c r="F583" s="154"/>
      <c r="G583" s="154"/>
      <c r="H583" s="154"/>
      <c r="I583" s="154"/>
      <c r="J583" s="154"/>
      <c r="K583" s="154"/>
      <c r="L583" s="154"/>
      <c r="M583" s="154"/>
      <c r="N583" s="154"/>
      <c r="O583" s="154"/>
      <c r="P583" s="154"/>
      <c r="Q583" s="154"/>
      <c r="R583" s="154"/>
      <c r="S583" s="154"/>
      <c r="T583" s="154"/>
      <c r="U583" s="154"/>
      <c r="V583" s="154"/>
      <c r="W583" s="154"/>
      <c r="X583" s="154"/>
      <c r="Y583" s="154"/>
      <c r="Z583" s="154"/>
    </row>
    <row r="584" ht="11.25" customHeight="1">
      <c r="A584" s="154"/>
      <c r="B584" s="154"/>
      <c r="C584" s="154"/>
      <c r="D584" s="154"/>
      <c r="E584" s="154"/>
      <c r="F584" s="154"/>
      <c r="G584" s="154"/>
      <c r="H584" s="154"/>
      <c r="I584" s="154"/>
      <c r="J584" s="154"/>
      <c r="K584" s="154"/>
      <c r="L584" s="154"/>
      <c r="M584" s="154"/>
      <c r="N584" s="154"/>
      <c r="O584" s="154"/>
      <c r="P584" s="154"/>
      <c r="Q584" s="154"/>
      <c r="R584" s="154"/>
      <c r="S584" s="154"/>
      <c r="T584" s="154"/>
      <c r="U584" s="154"/>
      <c r="V584" s="154"/>
      <c r="W584" s="154"/>
      <c r="X584" s="154"/>
      <c r="Y584" s="154"/>
      <c r="Z584" s="154"/>
    </row>
    <row r="585" ht="11.25" customHeight="1">
      <c r="A585" s="154"/>
      <c r="B585" s="154"/>
      <c r="C585" s="154"/>
      <c r="D585" s="154"/>
      <c r="E585" s="154"/>
      <c r="F585" s="154"/>
      <c r="G585" s="154"/>
      <c r="H585" s="154"/>
      <c r="I585" s="154"/>
      <c r="J585" s="154"/>
      <c r="K585" s="154"/>
      <c r="L585" s="154"/>
      <c r="M585" s="154"/>
      <c r="N585" s="154"/>
      <c r="O585" s="154"/>
      <c r="P585" s="154"/>
      <c r="Q585" s="154"/>
      <c r="R585" s="154"/>
      <c r="S585" s="154"/>
      <c r="T585" s="154"/>
      <c r="U585" s="154"/>
      <c r="V585" s="154"/>
      <c r="W585" s="154"/>
      <c r="X585" s="154"/>
      <c r="Y585" s="154"/>
      <c r="Z585" s="154"/>
    </row>
    <row r="586" ht="11.25" customHeight="1">
      <c r="A586" s="154"/>
      <c r="B586" s="154"/>
      <c r="C586" s="154"/>
      <c r="D586" s="154"/>
      <c r="E586" s="154"/>
      <c r="F586" s="154"/>
      <c r="G586" s="154"/>
      <c r="H586" s="154"/>
      <c r="I586" s="154"/>
      <c r="J586" s="154"/>
      <c r="K586" s="154"/>
      <c r="L586" s="154"/>
      <c r="M586" s="154"/>
      <c r="N586" s="154"/>
      <c r="O586" s="154"/>
      <c r="P586" s="154"/>
      <c r="Q586" s="154"/>
      <c r="R586" s="154"/>
      <c r="S586" s="154"/>
      <c r="T586" s="154"/>
      <c r="U586" s="154"/>
      <c r="V586" s="154"/>
      <c r="W586" s="154"/>
      <c r="X586" s="154"/>
      <c r="Y586" s="154"/>
      <c r="Z586" s="154"/>
    </row>
    <row r="587" ht="11.25" customHeight="1">
      <c r="A587" s="154"/>
      <c r="B587" s="154"/>
      <c r="C587" s="154"/>
      <c r="D587" s="154"/>
      <c r="E587" s="154"/>
      <c r="F587" s="154"/>
      <c r="G587" s="154"/>
      <c r="H587" s="154"/>
      <c r="I587" s="154"/>
      <c r="J587" s="154"/>
      <c r="K587" s="154"/>
      <c r="L587" s="154"/>
      <c r="M587" s="154"/>
      <c r="N587" s="154"/>
      <c r="O587" s="154"/>
      <c r="P587" s="154"/>
      <c r="Q587" s="154"/>
      <c r="R587" s="154"/>
      <c r="S587" s="154"/>
      <c r="T587" s="154"/>
      <c r="U587" s="154"/>
      <c r="V587" s="154"/>
      <c r="W587" s="154"/>
      <c r="X587" s="154"/>
      <c r="Y587" s="154"/>
      <c r="Z587" s="154"/>
    </row>
    <row r="588" ht="11.25" customHeight="1">
      <c r="A588" s="154"/>
      <c r="B588" s="154"/>
      <c r="C588" s="154"/>
      <c r="D588" s="154"/>
      <c r="E588" s="154"/>
      <c r="F588" s="154"/>
      <c r="G588" s="154"/>
      <c r="H588" s="154"/>
      <c r="I588" s="154"/>
      <c r="J588" s="154"/>
      <c r="K588" s="154"/>
      <c r="L588" s="154"/>
      <c r="M588" s="154"/>
      <c r="N588" s="154"/>
      <c r="O588" s="154"/>
      <c r="P588" s="154"/>
      <c r="Q588" s="154"/>
      <c r="R588" s="154"/>
      <c r="S588" s="154"/>
      <c r="T588" s="154"/>
      <c r="U588" s="154"/>
      <c r="V588" s="154"/>
      <c r="W588" s="154"/>
      <c r="X588" s="154"/>
      <c r="Y588" s="154"/>
      <c r="Z588" s="154"/>
    </row>
    <row r="589" ht="11.25" customHeight="1">
      <c r="A589" s="154"/>
      <c r="B589" s="154"/>
      <c r="C589" s="154"/>
      <c r="D589" s="154"/>
      <c r="E589" s="154"/>
      <c r="F589" s="154"/>
      <c r="G589" s="154"/>
      <c r="H589" s="154"/>
      <c r="I589" s="154"/>
      <c r="J589" s="154"/>
      <c r="K589" s="154"/>
      <c r="L589" s="154"/>
      <c r="M589" s="154"/>
      <c r="N589" s="154"/>
      <c r="O589" s="154"/>
      <c r="P589" s="154"/>
      <c r="Q589" s="154"/>
      <c r="R589" s="154"/>
      <c r="S589" s="154"/>
      <c r="T589" s="154"/>
      <c r="U589" s="154"/>
      <c r="V589" s="154"/>
      <c r="W589" s="154"/>
      <c r="X589" s="154"/>
      <c r="Y589" s="154"/>
      <c r="Z589" s="154"/>
    </row>
    <row r="590" ht="11.25" customHeight="1">
      <c r="A590" s="154"/>
      <c r="B590" s="154"/>
      <c r="C590" s="154"/>
      <c r="D590" s="154"/>
      <c r="E590" s="154"/>
      <c r="F590" s="154"/>
      <c r="G590" s="154"/>
      <c r="H590" s="154"/>
      <c r="I590" s="154"/>
      <c r="J590" s="154"/>
      <c r="K590" s="154"/>
      <c r="L590" s="154"/>
      <c r="M590" s="154"/>
      <c r="N590" s="154"/>
      <c r="O590" s="154"/>
      <c r="P590" s="154"/>
      <c r="Q590" s="154"/>
      <c r="R590" s="154"/>
      <c r="S590" s="154"/>
      <c r="T590" s="154"/>
      <c r="U590" s="154"/>
      <c r="V590" s="154"/>
      <c r="W590" s="154"/>
      <c r="X590" s="154"/>
      <c r="Y590" s="154"/>
      <c r="Z590" s="154"/>
    </row>
    <row r="591" ht="11.25" customHeight="1">
      <c r="A591" s="154"/>
      <c r="B591" s="154"/>
      <c r="C591" s="154"/>
      <c r="D591" s="154"/>
      <c r="E591" s="154"/>
      <c r="F591" s="154"/>
      <c r="G591" s="154"/>
      <c r="H591" s="154"/>
      <c r="I591" s="154"/>
      <c r="J591" s="154"/>
      <c r="K591" s="154"/>
      <c r="L591" s="154"/>
      <c r="M591" s="154"/>
      <c r="N591" s="154"/>
      <c r="O591" s="154"/>
      <c r="P591" s="154"/>
      <c r="Q591" s="154"/>
      <c r="R591" s="154"/>
      <c r="S591" s="154"/>
      <c r="T591" s="154"/>
      <c r="U591" s="154"/>
      <c r="V591" s="154"/>
      <c r="W591" s="154"/>
      <c r="X591" s="154"/>
      <c r="Y591" s="154"/>
      <c r="Z591" s="154"/>
    </row>
    <row r="592" ht="11.25" customHeight="1">
      <c r="A592" s="154"/>
      <c r="B592" s="154"/>
      <c r="C592" s="154"/>
      <c r="D592" s="154"/>
      <c r="E592" s="154"/>
      <c r="F592" s="154"/>
      <c r="G592" s="154"/>
      <c r="H592" s="154"/>
      <c r="I592" s="154"/>
      <c r="J592" s="154"/>
      <c r="K592" s="154"/>
      <c r="L592" s="154"/>
      <c r="M592" s="154"/>
      <c r="N592" s="154"/>
      <c r="O592" s="154"/>
      <c r="P592" s="154"/>
      <c r="Q592" s="154"/>
      <c r="R592" s="154"/>
      <c r="S592" s="154"/>
      <c r="T592" s="154"/>
      <c r="U592" s="154"/>
      <c r="V592" s="154"/>
      <c r="W592" s="154"/>
      <c r="X592" s="154"/>
      <c r="Y592" s="154"/>
      <c r="Z592" s="154"/>
    </row>
    <row r="593" ht="11.25" customHeight="1">
      <c r="A593" s="154"/>
      <c r="B593" s="154"/>
      <c r="C593" s="154"/>
      <c r="D593" s="154"/>
      <c r="E593" s="154"/>
      <c r="F593" s="154"/>
      <c r="G593" s="154"/>
      <c r="H593" s="154"/>
      <c r="I593" s="154"/>
      <c r="J593" s="154"/>
      <c r="K593" s="154"/>
      <c r="L593" s="154"/>
      <c r="M593" s="154"/>
      <c r="N593" s="154"/>
      <c r="O593" s="154"/>
      <c r="P593" s="154"/>
      <c r="Q593" s="154"/>
      <c r="R593" s="154"/>
      <c r="S593" s="154"/>
      <c r="T593" s="154"/>
      <c r="U593" s="154"/>
      <c r="V593" s="154"/>
      <c r="W593" s="154"/>
      <c r="X593" s="154"/>
      <c r="Y593" s="154"/>
      <c r="Z593" s="154"/>
    </row>
    <row r="594" ht="11.25" customHeight="1">
      <c r="A594" s="154"/>
      <c r="B594" s="154"/>
      <c r="C594" s="154"/>
      <c r="D594" s="154"/>
      <c r="E594" s="154"/>
      <c r="F594" s="154"/>
      <c r="G594" s="154"/>
      <c r="H594" s="154"/>
      <c r="I594" s="154"/>
      <c r="J594" s="154"/>
      <c r="K594" s="154"/>
      <c r="L594" s="154"/>
      <c r="M594" s="154"/>
      <c r="N594" s="154"/>
      <c r="O594" s="154"/>
      <c r="P594" s="154"/>
      <c r="Q594" s="154"/>
      <c r="R594" s="154"/>
      <c r="S594" s="154"/>
      <c r="T594" s="154"/>
      <c r="U594" s="154"/>
      <c r="V594" s="154"/>
      <c r="W594" s="154"/>
      <c r="X594" s="154"/>
      <c r="Y594" s="154"/>
      <c r="Z594" s="154"/>
    </row>
    <row r="595" ht="11.25" customHeight="1">
      <c r="A595" s="154"/>
      <c r="B595" s="154"/>
      <c r="C595" s="154"/>
      <c r="D595" s="154"/>
      <c r="E595" s="154"/>
      <c r="F595" s="154"/>
      <c r="G595" s="154"/>
      <c r="H595" s="154"/>
      <c r="I595" s="154"/>
      <c r="J595" s="154"/>
      <c r="K595" s="154"/>
      <c r="L595" s="154"/>
      <c r="M595" s="154"/>
      <c r="N595" s="154"/>
      <c r="O595" s="154"/>
      <c r="P595" s="154"/>
      <c r="Q595" s="154"/>
      <c r="R595" s="154"/>
      <c r="S595" s="154"/>
      <c r="T595" s="154"/>
      <c r="U595" s="154"/>
      <c r="V595" s="154"/>
      <c r="W595" s="154"/>
      <c r="X595" s="154"/>
      <c r="Y595" s="154"/>
      <c r="Z595" s="154"/>
    </row>
    <row r="596" ht="11.25" customHeight="1">
      <c r="A596" s="154"/>
      <c r="B596" s="154"/>
      <c r="C596" s="154"/>
      <c r="D596" s="154"/>
      <c r="E596" s="154"/>
      <c r="F596" s="154"/>
      <c r="G596" s="154"/>
      <c r="H596" s="154"/>
      <c r="I596" s="154"/>
      <c r="J596" s="154"/>
      <c r="K596" s="154"/>
      <c r="L596" s="154"/>
      <c r="M596" s="154"/>
      <c r="N596" s="154"/>
      <c r="O596" s="154"/>
      <c r="P596" s="154"/>
      <c r="Q596" s="154"/>
      <c r="R596" s="154"/>
      <c r="S596" s="154"/>
      <c r="T596" s="154"/>
      <c r="U596" s="154"/>
      <c r="V596" s="154"/>
      <c r="W596" s="154"/>
      <c r="X596" s="154"/>
      <c r="Y596" s="154"/>
      <c r="Z596" s="154"/>
    </row>
    <row r="597" ht="11.25" customHeight="1">
      <c r="A597" s="154"/>
      <c r="B597" s="154"/>
      <c r="C597" s="154"/>
      <c r="D597" s="154"/>
      <c r="E597" s="154"/>
      <c r="F597" s="154"/>
      <c r="G597" s="154"/>
      <c r="H597" s="154"/>
      <c r="I597" s="154"/>
      <c r="J597" s="154"/>
      <c r="K597" s="154"/>
      <c r="L597" s="154"/>
      <c r="M597" s="154"/>
      <c r="N597" s="154"/>
      <c r="O597" s="154"/>
      <c r="P597" s="154"/>
      <c r="Q597" s="154"/>
      <c r="R597" s="154"/>
      <c r="S597" s="154"/>
      <c r="T597" s="154"/>
      <c r="U597" s="154"/>
      <c r="V597" s="154"/>
      <c r="W597" s="154"/>
      <c r="X597" s="154"/>
      <c r="Y597" s="154"/>
      <c r="Z597" s="154"/>
    </row>
    <row r="598" ht="11.25" customHeight="1">
      <c r="A598" s="154"/>
      <c r="B598" s="154"/>
      <c r="C598" s="154"/>
      <c r="D598" s="154"/>
      <c r="E598" s="154"/>
      <c r="F598" s="154"/>
      <c r="G598" s="154"/>
      <c r="H598" s="154"/>
      <c r="I598" s="154"/>
      <c r="J598" s="154"/>
      <c r="K598" s="154"/>
      <c r="L598" s="154"/>
      <c r="M598" s="154"/>
      <c r="N598" s="154"/>
      <c r="O598" s="154"/>
      <c r="P598" s="154"/>
      <c r="Q598" s="154"/>
      <c r="R598" s="154"/>
      <c r="S598" s="154"/>
      <c r="T598" s="154"/>
      <c r="U598" s="154"/>
      <c r="V598" s="154"/>
      <c r="W598" s="154"/>
      <c r="X598" s="154"/>
      <c r="Y598" s="154"/>
      <c r="Z598" s="154"/>
    </row>
    <row r="599" ht="11.25" customHeight="1">
      <c r="A599" s="154"/>
      <c r="B599" s="154"/>
      <c r="C599" s="154"/>
      <c r="D599" s="154"/>
      <c r="E599" s="154"/>
      <c r="F599" s="154"/>
      <c r="G599" s="154"/>
      <c r="H599" s="154"/>
      <c r="I599" s="154"/>
      <c r="J599" s="154"/>
      <c r="K599" s="154"/>
      <c r="L599" s="154"/>
      <c r="M599" s="154"/>
      <c r="N599" s="154"/>
      <c r="O599" s="154"/>
      <c r="P599" s="154"/>
      <c r="Q599" s="154"/>
      <c r="R599" s="154"/>
      <c r="S599" s="154"/>
      <c r="T599" s="154"/>
      <c r="U599" s="154"/>
      <c r="V599" s="154"/>
      <c r="W599" s="154"/>
      <c r="X599" s="154"/>
      <c r="Y599" s="154"/>
      <c r="Z599" s="154"/>
    </row>
    <row r="600" ht="11.25" customHeight="1">
      <c r="A600" s="154"/>
      <c r="B600" s="154"/>
      <c r="C600" s="154"/>
      <c r="D600" s="154"/>
      <c r="E600" s="154"/>
      <c r="F600" s="154"/>
      <c r="G600" s="154"/>
      <c r="H600" s="154"/>
      <c r="I600" s="154"/>
      <c r="J600" s="154"/>
      <c r="K600" s="154"/>
      <c r="L600" s="154"/>
      <c r="M600" s="154"/>
      <c r="N600" s="154"/>
      <c r="O600" s="154"/>
      <c r="P600" s="154"/>
      <c r="Q600" s="154"/>
      <c r="R600" s="154"/>
      <c r="S600" s="154"/>
      <c r="T600" s="154"/>
      <c r="U600" s="154"/>
      <c r="V600" s="154"/>
      <c r="W600" s="154"/>
      <c r="X600" s="154"/>
      <c r="Y600" s="154"/>
      <c r="Z600" s="154"/>
    </row>
    <row r="601" ht="11.25" customHeight="1">
      <c r="A601" s="154"/>
      <c r="B601" s="154"/>
      <c r="C601" s="154"/>
      <c r="D601" s="154"/>
      <c r="E601" s="154"/>
      <c r="F601" s="154"/>
      <c r="G601" s="154"/>
      <c r="H601" s="154"/>
      <c r="I601" s="154"/>
      <c r="J601" s="154"/>
      <c r="K601" s="154"/>
      <c r="L601" s="154"/>
      <c r="M601" s="154"/>
      <c r="N601" s="154"/>
      <c r="O601" s="154"/>
      <c r="P601" s="154"/>
      <c r="Q601" s="154"/>
      <c r="R601" s="154"/>
      <c r="S601" s="154"/>
      <c r="T601" s="154"/>
      <c r="U601" s="154"/>
      <c r="V601" s="154"/>
      <c r="W601" s="154"/>
      <c r="X601" s="154"/>
      <c r="Y601" s="154"/>
      <c r="Z601" s="154"/>
    </row>
    <row r="602" ht="11.25" customHeight="1">
      <c r="A602" s="154"/>
      <c r="B602" s="154"/>
      <c r="C602" s="154"/>
      <c r="D602" s="154"/>
      <c r="E602" s="154"/>
      <c r="F602" s="154"/>
      <c r="G602" s="154"/>
      <c r="H602" s="154"/>
      <c r="I602" s="154"/>
      <c r="J602" s="154"/>
      <c r="K602" s="154"/>
      <c r="L602" s="154"/>
      <c r="M602" s="154"/>
      <c r="N602" s="154"/>
      <c r="O602" s="154"/>
      <c r="P602" s="154"/>
      <c r="Q602" s="154"/>
      <c r="R602" s="154"/>
      <c r="S602" s="154"/>
      <c r="T602" s="154"/>
      <c r="U602" s="154"/>
      <c r="V602" s="154"/>
      <c r="W602" s="154"/>
      <c r="X602" s="154"/>
      <c r="Y602" s="154"/>
      <c r="Z602" s="154"/>
    </row>
    <row r="603" ht="11.25" customHeight="1">
      <c r="A603" s="154"/>
      <c r="B603" s="154"/>
      <c r="C603" s="154"/>
      <c r="D603" s="154"/>
      <c r="E603" s="154"/>
      <c r="F603" s="154"/>
      <c r="G603" s="154"/>
      <c r="H603" s="154"/>
      <c r="I603" s="154"/>
      <c r="J603" s="154"/>
      <c r="K603" s="154"/>
      <c r="L603" s="154"/>
      <c r="M603" s="154"/>
      <c r="N603" s="154"/>
      <c r="O603" s="154"/>
      <c r="P603" s="154"/>
      <c r="Q603" s="154"/>
      <c r="R603" s="154"/>
      <c r="S603" s="154"/>
      <c r="T603" s="154"/>
      <c r="U603" s="154"/>
      <c r="V603" s="154"/>
      <c r="W603" s="154"/>
      <c r="X603" s="154"/>
      <c r="Y603" s="154"/>
      <c r="Z603" s="154"/>
    </row>
    <row r="604" ht="11.25" customHeight="1">
      <c r="A604" s="154"/>
      <c r="B604" s="154"/>
      <c r="C604" s="154"/>
      <c r="D604" s="154"/>
      <c r="E604" s="154"/>
      <c r="F604" s="154"/>
      <c r="G604" s="154"/>
      <c r="H604" s="154"/>
      <c r="I604" s="154"/>
      <c r="J604" s="154"/>
      <c r="K604" s="154"/>
      <c r="L604" s="154"/>
      <c r="M604" s="154"/>
      <c r="N604" s="154"/>
      <c r="O604" s="154"/>
      <c r="P604" s="154"/>
      <c r="Q604" s="154"/>
      <c r="R604" s="154"/>
      <c r="S604" s="154"/>
      <c r="T604" s="154"/>
      <c r="U604" s="154"/>
      <c r="V604" s="154"/>
      <c r="W604" s="154"/>
      <c r="X604" s="154"/>
      <c r="Y604" s="154"/>
      <c r="Z604" s="154"/>
    </row>
    <row r="605" ht="11.25" customHeight="1">
      <c r="A605" s="154"/>
      <c r="B605" s="154"/>
      <c r="C605" s="154"/>
      <c r="D605" s="154"/>
      <c r="E605" s="154"/>
      <c r="F605" s="154"/>
      <c r="G605" s="154"/>
      <c r="H605" s="154"/>
      <c r="I605" s="154"/>
      <c r="J605" s="154"/>
      <c r="K605" s="154"/>
      <c r="L605" s="154"/>
      <c r="M605" s="154"/>
      <c r="N605" s="154"/>
      <c r="O605" s="154"/>
      <c r="P605" s="154"/>
      <c r="Q605" s="154"/>
      <c r="R605" s="154"/>
      <c r="S605" s="154"/>
      <c r="T605" s="154"/>
      <c r="U605" s="154"/>
      <c r="V605" s="154"/>
      <c r="W605" s="154"/>
      <c r="X605" s="154"/>
      <c r="Y605" s="154"/>
      <c r="Z605" s="154"/>
    </row>
    <row r="606" ht="11.25" customHeight="1">
      <c r="A606" s="154"/>
      <c r="B606" s="154"/>
      <c r="C606" s="154"/>
      <c r="D606" s="154"/>
      <c r="E606" s="154"/>
      <c r="F606" s="154"/>
      <c r="G606" s="154"/>
      <c r="H606" s="154"/>
      <c r="I606" s="154"/>
      <c r="J606" s="154"/>
      <c r="K606" s="154"/>
      <c r="L606" s="154"/>
      <c r="M606" s="154"/>
      <c r="N606" s="154"/>
      <c r="O606" s="154"/>
      <c r="P606" s="154"/>
      <c r="Q606" s="154"/>
      <c r="R606" s="154"/>
      <c r="S606" s="154"/>
      <c r="T606" s="154"/>
      <c r="U606" s="154"/>
      <c r="V606" s="154"/>
      <c r="W606" s="154"/>
      <c r="X606" s="154"/>
      <c r="Y606" s="154"/>
      <c r="Z606" s="154"/>
    </row>
    <row r="607" ht="11.25" customHeight="1">
      <c r="A607" s="154"/>
      <c r="B607" s="154"/>
      <c r="C607" s="154"/>
      <c r="D607" s="154"/>
      <c r="E607" s="154"/>
      <c r="F607" s="154"/>
      <c r="G607" s="154"/>
      <c r="H607" s="154"/>
      <c r="I607" s="154"/>
      <c r="J607" s="154"/>
      <c r="K607" s="154"/>
      <c r="L607" s="154"/>
      <c r="M607" s="154"/>
      <c r="N607" s="154"/>
      <c r="O607" s="154"/>
      <c r="P607" s="154"/>
      <c r="Q607" s="154"/>
      <c r="R607" s="154"/>
      <c r="S607" s="154"/>
      <c r="T607" s="154"/>
      <c r="U607" s="154"/>
      <c r="V607" s="154"/>
      <c r="W607" s="154"/>
      <c r="X607" s="154"/>
      <c r="Y607" s="154"/>
      <c r="Z607" s="154"/>
    </row>
    <row r="608" ht="11.25" customHeight="1">
      <c r="A608" s="154"/>
      <c r="B608" s="154"/>
      <c r="C608" s="154"/>
      <c r="D608" s="154"/>
      <c r="E608" s="154"/>
      <c r="F608" s="154"/>
      <c r="G608" s="154"/>
      <c r="H608" s="154"/>
      <c r="I608" s="154"/>
      <c r="J608" s="154"/>
      <c r="K608" s="154"/>
      <c r="L608" s="154"/>
      <c r="M608" s="154"/>
      <c r="N608" s="154"/>
      <c r="O608" s="154"/>
      <c r="P608" s="154"/>
      <c r="Q608" s="154"/>
      <c r="R608" s="154"/>
      <c r="S608" s="154"/>
      <c r="T608" s="154"/>
      <c r="U608" s="154"/>
      <c r="V608" s="154"/>
      <c r="W608" s="154"/>
      <c r="X608" s="154"/>
      <c r="Y608" s="154"/>
      <c r="Z608" s="154"/>
    </row>
    <row r="609" ht="11.25" customHeight="1">
      <c r="A609" s="154"/>
      <c r="B609" s="154"/>
      <c r="C609" s="154"/>
      <c r="D609" s="154"/>
      <c r="E609" s="154"/>
      <c r="F609" s="154"/>
      <c r="G609" s="154"/>
      <c r="H609" s="154"/>
      <c r="I609" s="154"/>
      <c r="J609" s="154"/>
      <c r="K609" s="154"/>
      <c r="L609" s="154"/>
      <c r="M609" s="154"/>
      <c r="N609" s="154"/>
      <c r="O609" s="154"/>
      <c r="P609" s="154"/>
      <c r="Q609" s="154"/>
      <c r="R609" s="154"/>
      <c r="S609" s="154"/>
      <c r="T609" s="154"/>
      <c r="U609" s="154"/>
      <c r="V609" s="154"/>
      <c r="W609" s="154"/>
      <c r="X609" s="154"/>
      <c r="Y609" s="154"/>
      <c r="Z609" s="154"/>
    </row>
    <row r="610" ht="11.25" customHeight="1">
      <c r="A610" s="154"/>
      <c r="B610" s="154"/>
      <c r="C610" s="154"/>
      <c r="D610" s="154"/>
      <c r="E610" s="154"/>
      <c r="F610" s="154"/>
      <c r="G610" s="154"/>
      <c r="H610" s="154"/>
      <c r="I610" s="154"/>
      <c r="J610" s="154"/>
      <c r="K610" s="154"/>
      <c r="L610" s="154"/>
      <c r="M610" s="154"/>
      <c r="N610" s="154"/>
      <c r="O610" s="154"/>
      <c r="P610" s="154"/>
      <c r="Q610" s="154"/>
      <c r="R610" s="154"/>
      <c r="S610" s="154"/>
      <c r="T610" s="154"/>
      <c r="U610" s="154"/>
      <c r="V610" s="154"/>
      <c r="W610" s="154"/>
      <c r="X610" s="154"/>
      <c r="Y610" s="154"/>
      <c r="Z610" s="154"/>
    </row>
    <row r="611" ht="11.25" customHeight="1">
      <c r="A611" s="154"/>
      <c r="B611" s="154"/>
      <c r="C611" s="154"/>
      <c r="D611" s="154"/>
      <c r="E611" s="154"/>
      <c r="F611" s="154"/>
      <c r="G611" s="154"/>
      <c r="H611" s="154"/>
      <c r="I611" s="154"/>
      <c r="J611" s="154"/>
      <c r="K611" s="154"/>
      <c r="L611" s="154"/>
      <c r="M611" s="154"/>
      <c r="N611" s="154"/>
      <c r="O611" s="154"/>
      <c r="P611" s="154"/>
      <c r="Q611" s="154"/>
      <c r="R611" s="154"/>
      <c r="S611" s="154"/>
      <c r="T611" s="154"/>
      <c r="U611" s="154"/>
      <c r="V611" s="154"/>
      <c r="W611" s="154"/>
      <c r="X611" s="154"/>
      <c r="Y611" s="154"/>
      <c r="Z611" s="154"/>
    </row>
    <row r="612" ht="11.25" customHeight="1">
      <c r="A612" s="154"/>
      <c r="B612" s="154"/>
      <c r="C612" s="154"/>
      <c r="D612" s="154"/>
      <c r="E612" s="154"/>
      <c r="F612" s="154"/>
      <c r="G612" s="154"/>
      <c r="H612" s="154"/>
      <c r="I612" s="154"/>
      <c r="J612" s="154"/>
      <c r="K612" s="154"/>
      <c r="L612" s="154"/>
      <c r="M612" s="154"/>
      <c r="N612" s="154"/>
      <c r="O612" s="154"/>
      <c r="P612" s="154"/>
      <c r="Q612" s="154"/>
      <c r="R612" s="154"/>
      <c r="S612" s="154"/>
      <c r="T612" s="154"/>
      <c r="U612" s="154"/>
      <c r="V612" s="154"/>
      <c r="W612" s="154"/>
      <c r="X612" s="154"/>
      <c r="Y612" s="154"/>
      <c r="Z612" s="154"/>
    </row>
    <row r="613" ht="11.25" customHeight="1">
      <c r="A613" s="154"/>
      <c r="B613" s="154"/>
      <c r="C613" s="154"/>
      <c r="D613" s="154"/>
      <c r="E613" s="154"/>
      <c r="F613" s="154"/>
      <c r="G613" s="154"/>
      <c r="H613" s="154"/>
      <c r="I613" s="154"/>
      <c r="J613" s="154"/>
      <c r="K613" s="154"/>
      <c r="L613" s="154"/>
      <c r="M613" s="154"/>
      <c r="N613" s="154"/>
      <c r="O613" s="154"/>
      <c r="P613" s="154"/>
      <c r="Q613" s="154"/>
      <c r="R613" s="154"/>
      <c r="S613" s="154"/>
      <c r="T613" s="154"/>
      <c r="U613" s="154"/>
      <c r="V613" s="154"/>
      <c r="W613" s="154"/>
      <c r="X613" s="154"/>
      <c r="Y613" s="154"/>
      <c r="Z613" s="154"/>
    </row>
    <row r="614" ht="11.25" customHeight="1">
      <c r="A614" s="154"/>
      <c r="B614" s="154"/>
      <c r="C614" s="154"/>
      <c r="D614" s="154"/>
      <c r="E614" s="154"/>
      <c r="F614" s="154"/>
      <c r="G614" s="154"/>
      <c r="H614" s="154"/>
      <c r="I614" s="154"/>
      <c r="J614" s="154"/>
      <c r="K614" s="154"/>
      <c r="L614" s="154"/>
      <c r="M614" s="154"/>
      <c r="N614" s="154"/>
      <c r="O614" s="154"/>
      <c r="P614" s="154"/>
      <c r="Q614" s="154"/>
      <c r="R614" s="154"/>
      <c r="S614" s="154"/>
      <c r="T614" s="154"/>
      <c r="U614" s="154"/>
      <c r="V614" s="154"/>
      <c r="W614" s="154"/>
      <c r="X614" s="154"/>
      <c r="Y614" s="154"/>
      <c r="Z614" s="154"/>
    </row>
    <row r="615" ht="11.25" customHeight="1">
      <c r="A615" s="154"/>
      <c r="B615" s="154"/>
      <c r="C615" s="154"/>
      <c r="D615" s="154"/>
      <c r="E615" s="154"/>
      <c r="F615" s="154"/>
      <c r="G615" s="154"/>
      <c r="H615" s="154"/>
      <c r="I615" s="154"/>
      <c r="J615" s="154"/>
      <c r="K615" s="154"/>
      <c r="L615" s="154"/>
      <c r="M615" s="154"/>
      <c r="N615" s="154"/>
      <c r="O615" s="154"/>
      <c r="P615" s="154"/>
      <c r="Q615" s="154"/>
      <c r="R615" s="154"/>
      <c r="S615" s="154"/>
      <c r="T615" s="154"/>
      <c r="U615" s="154"/>
      <c r="V615" s="154"/>
      <c r="W615" s="154"/>
      <c r="X615" s="154"/>
      <c r="Y615" s="154"/>
      <c r="Z615" s="154"/>
    </row>
    <row r="616" ht="11.25" customHeight="1">
      <c r="A616" s="154"/>
      <c r="B616" s="154"/>
      <c r="C616" s="154"/>
      <c r="D616" s="154"/>
      <c r="E616" s="154"/>
      <c r="F616" s="154"/>
      <c r="G616" s="154"/>
      <c r="H616" s="154"/>
      <c r="I616" s="154"/>
      <c r="J616" s="154"/>
      <c r="K616" s="154"/>
      <c r="L616" s="154"/>
      <c r="M616" s="154"/>
      <c r="N616" s="154"/>
      <c r="O616" s="154"/>
      <c r="P616" s="154"/>
      <c r="Q616" s="154"/>
      <c r="R616" s="154"/>
      <c r="S616" s="154"/>
      <c r="T616" s="154"/>
      <c r="U616" s="154"/>
      <c r="V616" s="154"/>
      <c r="W616" s="154"/>
      <c r="X616" s="154"/>
      <c r="Y616" s="154"/>
      <c r="Z616" s="154"/>
    </row>
    <row r="617" ht="11.25" customHeight="1">
      <c r="A617" s="154"/>
      <c r="B617" s="154"/>
      <c r="C617" s="154"/>
      <c r="D617" s="154"/>
      <c r="E617" s="154"/>
      <c r="F617" s="154"/>
      <c r="G617" s="154"/>
      <c r="H617" s="154"/>
      <c r="I617" s="154"/>
      <c r="J617" s="154"/>
      <c r="K617" s="154"/>
      <c r="L617" s="154"/>
      <c r="M617" s="154"/>
      <c r="N617" s="154"/>
      <c r="O617" s="154"/>
      <c r="P617" s="154"/>
      <c r="Q617" s="154"/>
      <c r="R617" s="154"/>
      <c r="S617" s="154"/>
      <c r="T617" s="154"/>
      <c r="U617" s="154"/>
      <c r="V617" s="154"/>
      <c r="W617" s="154"/>
      <c r="X617" s="154"/>
      <c r="Y617" s="154"/>
      <c r="Z617" s="154"/>
    </row>
    <row r="618" ht="11.25" customHeight="1">
      <c r="A618" s="154"/>
      <c r="B618" s="154"/>
      <c r="C618" s="154"/>
      <c r="D618" s="154"/>
      <c r="E618" s="154"/>
      <c r="F618" s="154"/>
      <c r="G618" s="154"/>
      <c r="H618" s="154"/>
      <c r="I618" s="154"/>
      <c r="J618" s="154"/>
      <c r="K618" s="154"/>
      <c r="L618" s="154"/>
      <c r="M618" s="154"/>
      <c r="N618" s="154"/>
      <c r="O618" s="154"/>
      <c r="P618" s="154"/>
      <c r="Q618" s="154"/>
      <c r="R618" s="154"/>
      <c r="S618" s="154"/>
      <c r="T618" s="154"/>
      <c r="U618" s="154"/>
      <c r="V618" s="154"/>
      <c r="W618" s="154"/>
      <c r="X618" s="154"/>
      <c r="Y618" s="154"/>
      <c r="Z618" s="154"/>
    </row>
    <row r="619" ht="11.25" customHeight="1">
      <c r="A619" s="154"/>
      <c r="B619" s="154"/>
      <c r="C619" s="154"/>
      <c r="D619" s="154"/>
      <c r="E619" s="154"/>
      <c r="F619" s="154"/>
      <c r="G619" s="154"/>
      <c r="H619" s="154"/>
      <c r="I619" s="154"/>
      <c r="J619" s="154"/>
      <c r="K619" s="154"/>
      <c r="L619" s="154"/>
      <c r="M619" s="154"/>
      <c r="N619" s="154"/>
      <c r="O619" s="154"/>
      <c r="P619" s="154"/>
      <c r="Q619" s="154"/>
      <c r="R619" s="154"/>
      <c r="S619" s="154"/>
      <c r="T619" s="154"/>
      <c r="U619" s="154"/>
      <c r="V619" s="154"/>
      <c r="W619" s="154"/>
      <c r="X619" s="154"/>
      <c r="Y619" s="154"/>
      <c r="Z619" s="154"/>
    </row>
    <row r="620" ht="11.25" customHeight="1">
      <c r="A620" s="154"/>
      <c r="B620" s="154"/>
      <c r="C620" s="154"/>
      <c r="D620" s="154"/>
      <c r="E620" s="154"/>
      <c r="F620" s="154"/>
      <c r="G620" s="154"/>
      <c r="H620" s="154"/>
      <c r="I620" s="154"/>
      <c r="J620" s="154"/>
      <c r="K620" s="154"/>
      <c r="L620" s="154"/>
      <c r="M620" s="154"/>
      <c r="N620" s="154"/>
      <c r="O620" s="154"/>
      <c r="P620" s="154"/>
      <c r="Q620" s="154"/>
      <c r="R620" s="154"/>
      <c r="S620" s="154"/>
      <c r="T620" s="154"/>
      <c r="U620" s="154"/>
      <c r="V620" s="154"/>
      <c r="W620" s="154"/>
      <c r="X620" s="154"/>
      <c r="Y620" s="154"/>
      <c r="Z620" s="154"/>
    </row>
    <row r="621" ht="11.25" customHeight="1">
      <c r="A621" s="154"/>
      <c r="B621" s="154"/>
      <c r="C621" s="154"/>
      <c r="D621" s="154"/>
      <c r="E621" s="154"/>
      <c r="F621" s="154"/>
      <c r="G621" s="154"/>
      <c r="H621" s="154"/>
      <c r="I621" s="154"/>
      <c r="J621" s="154"/>
      <c r="K621" s="154"/>
      <c r="L621" s="154"/>
      <c r="M621" s="154"/>
      <c r="N621" s="154"/>
      <c r="O621" s="154"/>
      <c r="P621" s="154"/>
      <c r="Q621" s="154"/>
      <c r="R621" s="154"/>
      <c r="S621" s="154"/>
      <c r="T621" s="154"/>
      <c r="U621" s="154"/>
      <c r="V621" s="154"/>
      <c r="W621" s="154"/>
      <c r="X621" s="154"/>
      <c r="Y621" s="154"/>
      <c r="Z621" s="154"/>
    </row>
    <row r="622" ht="11.25" customHeight="1">
      <c r="A622" s="154"/>
      <c r="B622" s="154"/>
      <c r="C622" s="154"/>
      <c r="D622" s="154"/>
      <c r="E622" s="154"/>
      <c r="F622" s="154"/>
      <c r="G622" s="154"/>
      <c r="H622" s="154"/>
      <c r="I622" s="154"/>
      <c r="J622" s="154"/>
      <c r="K622" s="154"/>
      <c r="L622" s="154"/>
      <c r="M622" s="154"/>
      <c r="N622" s="154"/>
      <c r="O622" s="154"/>
      <c r="P622" s="154"/>
      <c r="Q622" s="154"/>
      <c r="R622" s="154"/>
      <c r="S622" s="154"/>
      <c r="T622" s="154"/>
      <c r="U622" s="154"/>
      <c r="V622" s="154"/>
      <c r="W622" s="154"/>
      <c r="X622" s="154"/>
      <c r="Y622" s="154"/>
      <c r="Z622" s="154"/>
    </row>
    <row r="623" ht="11.25" customHeight="1">
      <c r="A623" s="154"/>
      <c r="B623" s="154"/>
      <c r="C623" s="154"/>
      <c r="D623" s="154"/>
      <c r="E623" s="154"/>
      <c r="F623" s="154"/>
      <c r="G623" s="154"/>
      <c r="H623" s="154"/>
      <c r="I623" s="154"/>
      <c r="J623" s="154"/>
      <c r="K623" s="154"/>
      <c r="L623" s="154"/>
      <c r="M623" s="154"/>
      <c r="N623" s="154"/>
      <c r="O623" s="154"/>
      <c r="P623" s="154"/>
      <c r="Q623" s="154"/>
      <c r="R623" s="154"/>
      <c r="S623" s="154"/>
      <c r="T623" s="154"/>
      <c r="U623" s="154"/>
      <c r="V623" s="154"/>
      <c r="W623" s="154"/>
      <c r="X623" s="154"/>
      <c r="Y623" s="154"/>
      <c r="Z623" s="154"/>
    </row>
    <row r="624" ht="11.25" customHeight="1">
      <c r="A624" s="154"/>
      <c r="B624" s="154"/>
      <c r="C624" s="154"/>
      <c r="D624" s="154"/>
      <c r="E624" s="154"/>
      <c r="F624" s="154"/>
      <c r="G624" s="154"/>
      <c r="H624" s="154"/>
      <c r="I624" s="154"/>
      <c r="J624" s="154"/>
      <c r="K624" s="154"/>
      <c r="L624" s="154"/>
      <c r="M624" s="154"/>
      <c r="N624" s="154"/>
      <c r="O624" s="154"/>
      <c r="P624" s="154"/>
      <c r="Q624" s="154"/>
      <c r="R624" s="154"/>
      <c r="S624" s="154"/>
      <c r="T624" s="154"/>
      <c r="U624" s="154"/>
      <c r="V624" s="154"/>
      <c r="W624" s="154"/>
      <c r="X624" s="154"/>
      <c r="Y624" s="154"/>
      <c r="Z624" s="154"/>
    </row>
    <row r="625" ht="11.25" customHeight="1">
      <c r="A625" s="154"/>
      <c r="B625" s="154"/>
      <c r="C625" s="154"/>
      <c r="D625" s="154"/>
      <c r="E625" s="154"/>
      <c r="F625" s="154"/>
      <c r="G625" s="154"/>
      <c r="H625" s="154"/>
      <c r="I625" s="154"/>
      <c r="J625" s="154"/>
      <c r="K625" s="154"/>
      <c r="L625" s="154"/>
      <c r="M625" s="154"/>
      <c r="N625" s="154"/>
      <c r="O625" s="154"/>
      <c r="P625" s="154"/>
      <c r="Q625" s="154"/>
      <c r="R625" s="154"/>
      <c r="S625" s="154"/>
      <c r="T625" s="154"/>
      <c r="U625" s="154"/>
      <c r="V625" s="154"/>
      <c r="W625" s="154"/>
      <c r="X625" s="154"/>
      <c r="Y625" s="154"/>
      <c r="Z625" s="154"/>
    </row>
    <row r="626" ht="11.25" customHeight="1">
      <c r="A626" s="154"/>
      <c r="B626" s="154"/>
      <c r="C626" s="154"/>
      <c r="D626" s="154"/>
      <c r="E626" s="154"/>
      <c r="F626" s="154"/>
      <c r="G626" s="154"/>
      <c r="H626" s="154"/>
      <c r="I626" s="154"/>
      <c r="J626" s="154"/>
      <c r="K626" s="154"/>
      <c r="L626" s="154"/>
      <c r="M626" s="154"/>
      <c r="N626" s="154"/>
      <c r="O626" s="154"/>
      <c r="P626" s="154"/>
      <c r="Q626" s="154"/>
      <c r="R626" s="154"/>
      <c r="S626" s="154"/>
      <c r="T626" s="154"/>
      <c r="U626" s="154"/>
      <c r="V626" s="154"/>
      <c r="W626" s="154"/>
      <c r="X626" s="154"/>
      <c r="Y626" s="154"/>
      <c r="Z626" s="154"/>
    </row>
    <row r="627" ht="11.25" customHeight="1">
      <c r="A627" s="154"/>
      <c r="B627" s="154"/>
      <c r="C627" s="154"/>
      <c r="D627" s="154"/>
      <c r="E627" s="154"/>
      <c r="F627" s="154"/>
      <c r="G627" s="154"/>
      <c r="H627" s="154"/>
      <c r="I627" s="154"/>
      <c r="J627" s="154"/>
      <c r="K627" s="154"/>
      <c r="L627" s="154"/>
      <c r="M627" s="154"/>
      <c r="N627" s="154"/>
      <c r="O627" s="154"/>
      <c r="P627" s="154"/>
      <c r="Q627" s="154"/>
      <c r="R627" s="154"/>
      <c r="S627" s="154"/>
      <c r="T627" s="154"/>
      <c r="U627" s="154"/>
      <c r="V627" s="154"/>
      <c r="W627" s="154"/>
      <c r="X627" s="154"/>
      <c r="Y627" s="154"/>
      <c r="Z627" s="154"/>
    </row>
    <row r="628" ht="11.25" customHeight="1">
      <c r="A628" s="154"/>
      <c r="B628" s="154"/>
      <c r="C628" s="154"/>
      <c r="D628" s="154"/>
      <c r="E628" s="154"/>
      <c r="F628" s="154"/>
      <c r="G628" s="154"/>
      <c r="H628" s="154"/>
      <c r="I628" s="154"/>
      <c r="J628" s="154"/>
      <c r="K628" s="154"/>
      <c r="L628" s="154"/>
      <c r="M628" s="154"/>
      <c r="N628" s="154"/>
      <c r="O628" s="154"/>
      <c r="P628" s="154"/>
      <c r="Q628" s="154"/>
      <c r="R628" s="154"/>
      <c r="S628" s="154"/>
      <c r="T628" s="154"/>
      <c r="U628" s="154"/>
      <c r="V628" s="154"/>
      <c r="W628" s="154"/>
      <c r="X628" s="154"/>
      <c r="Y628" s="154"/>
      <c r="Z628" s="154"/>
    </row>
    <row r="629" ht="11.25" customHeight="1">
      <c r="A629" s="154"/>
      <c r="B629" s="154"/>
      <c r="C629" s="154"/>
      <c r="D629" s="154"/>
      <c r="E629" s="154"/>
      <c r="F629" s="154"/>
      <c r="G629" s="154"/>
      <c r="H629" s="154"/>
      <c r="I629" s="154"/>
      <c r="J629" s="154"/>
      <c r="K629" s="154"/>
      <c r="L629" s="154"/>
      <c r="M629" s="154"/>
      <c r="N629" s="154"/>
      <c r="O629" s="154"/>
      <c r="P629" s="154"/>
      <c r="Q629" s="154"/>
      <c r="R629" s="154"/>
      <c r="S629" s="154"/>
      <c r="T629" s="154"/>
      <c r="U629" s="154"/>
      <c r="V629" s="154"/>
      <c r="W629" s="154"/>
      <c r="X629" s="154"/>
      <c r="Y629" s="154"/>
      <c r="Z629" s="154"/>
    </row>
    <row r="630" ht="11.25" customHeight="1">
      <c r="A630" s="154"/>
      <c r="B630" s="154"/>
      <c r="C630" s="154"/>
      <c r="D630" s="154"/>
      <c r="E630" s="154"/>
      <c r="F630" s="154"/>
      <c r="G630" s="154"/>
      <c r="H630" s="154"/>
      <c r="I630" s="154"/>
      <c r="J630" s="154"/>
      <c r="K630" s="154"/>
      <c r="L630" s="154"/>
      <c r="M630" s="154"/>
      <c r="N630" s="154"/>
      <c r="O630" s="154"/>
      <c r="P630" s="154"/>
      <c r="Q630" s="154"/>
      <c r="R630" s="154"/>
      <c r="S630" s="154"/>
      <c r="T630" s="154"/>
      <c r="U630" s="154"/>
      <c r="V630" s="154"/>
      <c r="W630" s="154"/>
      <c r="X630" s="154"/>
      <c r="Y630" s="154"/>
      <c r="Z630" s="154"/>
    </row>
    <row r="631" ht="11.25" customHeight="1">
      <c r="A631" s="154"/>
      <c r="B631" s="154"/>
      <c r="C631" s="154"/>
      <c r="D631" s="154"/>
      <c r="E631" s="154"/>
      <c r="F631" s="154"/>
      <c r="G631" s="154"/>
      <c r="H631" s="154"/>
      <c r="I631" s="154"/>
      <c r="J631" s="154"/>
      <c r="K631" s="154"/>
      <c r="L631" s="154"/>
      <c r="M631" s="154"/>
      <c r="N631" s="154"/>
      <c r="O631" s="154"/>
      <c r="P631" s="154"/>
      <c r="Q631" s="154"/>
      <c r="R631" s="154"/>
      <c r="S631" s="154"/>
      <c r="T631" s="154"/>
      <c r="U631" s="154"/>
      <c r="V631" s="154"/>
      <c r="W631" s="154"/>
      <c r="X631" s="154"/>
      <c r="Y631" s="154"/>
      <c r="Z631" s="154"/>
    </row>
    <row r="632" ht="11.25" customHeight="1">
      <c r="A632" s="154"/>
      <c r="B632" s="154"/>
      <c r="C632" s="154"/>
      <c r="D632" s="154"/>
      <c r="E632" s="154"/>
      <c r="F632" s="154"/>
      <c r="G632" s="154"/>
      <c r="H632" s="154"/>
      <c r="I632" s="154"/>
      <c r="J632" s="154"/>
      <c r="K632" s="154"/>
      <c r="L632" s="154"/>
      <c r="M632" s="154"/>
      <c r="N632" s="154"/>
      <c r="O632" s="154"/>
      <c r="P632" s="154"/>
      <c r="Q632" s="154"/>
      <c r="R632" s="154"/>
      <c r="S632" s="154"/>
      <c r="T632" s="154"/>
      <c r="U632" s="154"/>
      <c r="V632" s="154"/>
      <c r="W632" s="154"/>
      <c r="X632" s="154"/>
      <c r="Y632" s="154"/>
      <c r="Z632" s="154"/>
    </row>
    <row r="633" ht="11.25" customHeight="1">
      <c r="A633" s="154"/>
      <c r="B633" s="154"/>
      <c r="C633" s="154"/>
      <c r="D633" s="154"/>
      <c r="E633" s="154"/>
      <c r="F633" s="154"/>
      <c r="G633" s="154"/>
      <c r="H633" s="154"/>
      <c r="I633" s="154"/>
      <c r="J633" s="154"/>
      <c r="K633" s="154"/>
      <c r="L633" s="154"/>
      <c r="M633" s="154"/>
      <c r="N633" s="154"/>
      <c r="O633" s="154"/>
      <c r="P633" s="154"/>
      <c r="Q633" s="154"/>
      <c r="R633" s="154"/>
      <c r="S633" s="154"/>
      <c r="T633" s="154"/>
      <c r="U633" s="154"/>
      <c r="V633" s="154"/>
      <c r="W633" s="154"/>
      <c r="X633" s="154"/>
      <c r="Y633" s="154"/>
      <c r="Z633" s="154"/>
    </row>
    <row r="634" ht="11.25" customHeight="1">
      <c r="A634" s="154"/>
      <c r="B634" s="154"/>
      <c r="C634" s="154"/>
      <c r="D634" s="154"/>
      <c r="E634" s="154"/>
      <c r="F634" s="154"/>
      <c r="G634" s="154"/>
      <c r="H634" s="154"/>
      <c r="I634" s="154"/>
      <c r="J634" s="154"/>
      <c r="K634" s="154"/>
      <c r="L634" s="154"/>
      <c r="M634" s="154"/>
      <c r="N634" s="154"/>
      <c r="O634" s="154"/>
      <c r="P634" s="154"/>
      <c r="Q634" s="154"/>
      <c r="R634" s="154"/>
      <c r="S634" s="154"/>
      <c r="T634" s="154"/>
      <c r="U634" s="154"/>
      <c r="V634" s="154"/>
      <c r="W634" s="154"/>
      <c r="X634" s="154"/>
      <c r="Y634" s="154"/>
      <c r="Z634" s="154"/>
    </row>
    <row r="635" ht="11.25" customHeight="1">
      <c r="A635" s="154"/>
      <c r="B635" s="154"/>
      <c r="C635" s="154"/>
      <c r="D635" s="154"/>
      <c r="E635" s="154"/>
      <c r="F635" s="154"/>
      <c r="G635" s="154"/>
      <c r="H635" s="154"/>
      <c r="I635" s="154"/>
      <c r="J635" s="154"/>
      <c r="K635" s="154"/>
      <c r="L635" s="154"/>
      <c r="M635" s="154"/>
      <c r="N635" s="154"/>
      <c r="O635" s="154"/>
      <c r="P635" s="154"/>
      <c r="Q635" s="154"/>
      <c r="R635" s="154"/>
      <c r="S635" s="154"/>
      <c r="T635" s="154"/>
      <c r="U635" s="154"/>
      <c r="V635" s="154"/>
      <c r="W635" s="154"/>
      <c r="X635" s="154"/>
      <c r="Y635" s="154"/>
      <c r="Z635" s="154"/>
    </row>
    <row r="636" ht="11.25" customHeight="1">
      <c r="A636" s="154"/>
      <c r="B636" s="154"/>
      <c r="C636" s="154"/>
      <c r="D636" s="154"/>
      <c r="E636" s="154"/>
      <c r="F636" s="154"/>
      <c r="G636" s="154"/>
      <c r="H636" s="154"/>
      <c r="I636" s="154"/>
      <c r="J636" s="154"/>
      <c r="K636" s="154"/>
      <c r="L636" s="154"/>
      <c r="M636" s="154"/>
      <c r="N636" s="154"/>
      <c r="O636" s="154"/>
      <c r="P636" s="154"/>
      <c r="Q636" s="154"/>
      <c r="R636" s="154"/>
      <c r="S636" s="154"/>
      <c r="T636" s="154"/>
      <c r="U636" s="154"/>
      <c r="V636" s="154"/>
      <c r="W636" s="154"/>
      <c r="X636" s="154"/>
      <c r="Y636" s="154"/>
      <c r="Z636" s="154"/>
    </row>
    <row r="637" ht="11.25" customHeight="1">
      <c r="A637" s="154"/>
      <c r="B637" s="154"/>
      <c r="C637" s="154"/>
      <c r="D637" s="154"/>
      <c r="E637" s="154"/>
      <c r="F637" s="154"/>
      <c r="G637" s="154"/>
      <c r="H637" s="154"/>
      <c r="I637" s="154"/>
      <c r="J637" s="154"/>
      <c r="K637" s="154"/>
      <c r="L637" s="154"/>
      <c r="M637" s="154"/>
      <c r="N637" s="154"/>
      <c r="O637" s="154"/>
      <c r="P637" s="154"/>
      <c r="Q637" s="154"/>
      <c r="R637" s="154"/>
      <c r="S637" s="154"/>
      <c r="T637" s="154"/>
      <c r="U637" s="154"/>
      <c r="V637" s="154"/>
      <c r="W637" s="154"/>
      <c r="X637" s="154"/>
      <c r="Y637" s="154"/>
      <c r="Z637" s="154"/>
    </row>
    <row r="638" ht="11.25" customHeight="1">
      <c r="A638" s="154"/>
      <c r="B638" s="154"/>
      <c r="C638" s="154"/>
      <c r="D638" s="154"/>
      <c r="E638" s="154"/>
      <c r="F638" s="154"/>
      <c r="G638" s="154"/>
      <c r="H638" s="154"/>
      <c r="I638" s="154"/>
      <c r="J638" s="154"/>
      <c r="K638" s="154"/>
      <c r="L638" s="154"/>
      <c r="M638" s="154"/>
      <c r="N638" s="154"/>
      <c r="O638" s="154"/>
      <c r="P638" s="154"/>
      <c r="Q638" s="154"/>
      <c r="R638" s="154"/>
      <c r="S638" s="154"/>
      <c r="T638" s="154"/>
      <c r="U638" s="154"/>
      <c r="V638" s="154"/>
      <c r="W638" s="154"/>
      <c r="X638" s="154"/>
      <c r="Y638" s="154"/>
      <c r="Z638" s="154"/>
    </row>
    <row r="639" ht="11.25" customHeight="1">
      <c r="A639" s="154"/>
      <c r="B639" s="154"/>
      <c r="C639" s="154"/>
      <c r="D639" s="154"/>
      <c r="E639" s="154"/>
      <c r="F639" s="154"/>
      <c r="G639" s="154"/>
      <c r="H639" s="154"/>
      <c r="I639" s="154"/>
      <c r="J639" s="154"/>
      <c r="K639" s="154"/>
      <c r="L639" s="154"/>
      <c r="M639" s="154"/>
      <c r="N639" s="154"/>
      <c r="O639" s="154"/>
      <c r="P639" s="154"/>
      <c r="Q639" s="154"/>
      <c r="R639" s="154"/>
      <c r="S639" s="154"/>
      <c r="T639" s="154"/>
      <c r="U639" s="154"/>
      <c r="V639" s="154"/>
      <c r="W639" s="154"/>
      <c r="X639" s="154"/>
      <c r="Y639" s="154"/>
      <c r="Z639" s="154"/>
    </row>
    <row r="640" ht="11.25" customHeight="1">
      <c r="A640" s="154"/>
      <c r="B640" s="154"/>
      <c r="C640" s="154"/>
      <c r="D640" s="154"/>
      <c r="E640" s="154"/>
      <c r="F640" s="154"/>
      <c r="G640" s="154"/>
      <c r="H640" s="154"/>
      <c r="I640" s="154"/>
      <c r="J640" s="154"/>
      <c r="K640" s="154"/>
      <c r="L640" s="154"/>
      <c r="M640" s="154"/>
      <c r="N640" s="154"/>
      <c r="O640" s="154"/>
      <c r="P640" s="154"/>
      <c r="Q640" s="154"/>
      <c r="R640" s="154"/>
      <c r="S640" s="154"/>
      <c r="T640" s="154"/>
      <c r="U640" s="154"/>
      <c r="V640" s="154"/>
      <c r="W640" s="154"/>
      <c r="X640" s="154"/>
      <c r="Y640" s="154"/>
      <c r="Z640" s="154"/>
    </row>
    <row r="641" ht="11.25" customHeight="1">
      <c r="A641" s="154"/>
      <c r="B641" s="154"/>
      <c r="C641" s="154"/>
      <c r="D641" s="154"/>
      <c r="E641" s="154"/>
      <c r="F641" s="154"/>
      <c r="G641" s="154"/>
      <c r="H641" s="154"/>
      <c r="I641" s="154"/>
      <c r="J641" s="154"/>
      <c r="K641" s="154"/>
      <c r="L641" s="154"/>
      <c r="M641" s="154"/>
      <c r="N641" s="154"/>
      <c r="O641" s="154"/>
      <c r="P641" s="154"/>
      <c r="Q641" s="154"/>
      <c r="R641" s="154"/>
      <c r="S641" s="154"/>
      <c r="T641" s="154"/>
      <c r="U641" s="154"/>
      <c r="V641" s="154"/>
      <c r="W641" s="154"/>
      <c r="X641" s="154"/>
      <c r="Y641" s="154"/>
      <c r="Z641" s="154"/>
    </row>
    <row r="642" ht="11.25" customHeight="1">
      <c r="A642" s="154"/>
      <c r="B642" s="154"/>
      <c r="C642" s="154"/>
      <c r="D642" s="154"/>
      <c r="E642" s="154"/>
      <c r="F642" s="154"/>
      <c r="G642" s="154"/>
      <c r="H642" s="154"/>
      <c r="I642" s="154"/>
      <c r="J642" s="154"/>
      <c r="K642" s="154"/>
      <c r="L642" s="154"/>
      <c r="M642" s="154"/>
      <c r="N642" s="154"/>
      <c r="O642" s="154"/>
      <c r="P642" s="154"/>
      <c r="Q642" s="154"/>
      <c r="R642" s="154"/>
      <c r="S642" s="154"/>
      <c r="T642" s="154"/>
      <c r="U642" s="154"/>
      <c r="V642" s="154"/>
      <c r="W642" s="154"/>
      <c r="X642" s="154"/>
      <c r="Y642" s="154"/>
      <c r="Z642" s="154"/>
    </row>
    <row r="643" ht="11.25" customHeight="1">
      <c r="A643" s="154"/>
      <c r="B643" s="154"/>
      <c r="C643" s="154"/>
      <c r="D643" s="154"/>
      <c r="E643" s="154"/>
      <c r="F643" s="154"/>
      <c r="G643" s="154"/>
      <c r="H643" s="154"/>
      <c r="I643" s="154"/>
      <c r="J643" s="154"/>
      <c r="K643" s="154"/>
      <c r="L643" s="154"/>
      <c r="M643" s="154"/>
      <c r="N643" s="154"/>
      <c r="O643" s="154"/>
      <c r="P643" s="154"/>
      <c r="Q643" s="154"/>
      <c r="R643" s="154"/>
      <c r="S643" s="154"/>
      <c r="T643" s="154"/>
      <c r="U643" s="154"/>
      <c r="V643" s="154"/>
      <c r="W643" s="154"/>
      <c r="X643" s="154"/>
      <c r="Y643" s="154"/>
      <c r="Z643" s="154"/>
    </row>
    <row r="644" ht="11.25" customHeight="1">
      <c r="A644" s="154"/>
      <c r="B644" s="154"/>
      <c r="C644" s="154"/>
      <c r="D644" s="154"/>
      <c r="E644" s="154"/>
      <c r="F644" s="154"/>
      <c r="G644" s="154"/>
      <c r="H644" s="154"/>
      <c r="I644" s="154"/>
      <c r="J644" s="154"/>
      <c r="K644" s="154"/>
      <c r="L644" s="154"/>
      <c r="M644" s="154"/>
      <c r="N644" s="154"/>
      <c r="O644" s="154"/>
      <c r="P644" s="154"/>
      <c r="Q644" s="154"/>
      <c r="R644" s="154"/>
      <c r="S644" s="154"/>
      <c r="T644" s="154"/>
      <c r="U644" s="154"/>
      <c r="V644" s="154"/>
      <c r="W644" s="154"/>
      <c r="X644" s="154"/>
      <c r="Y644" s="154"/>
      <c r="Z644" s="154"/>
    </row>
    <row r="645" ht="11.25" customHeight="1">
      <c r="A645" s="154"/>
      <c r="B645" s="154"/>
      <c r="C645" s="154"/>
      <c r="D645" s="154"/>
      <c r="E645" s="154"/>
      <c r="F645" s="154"/>
      <c r="G645" s="154"/>
      <c r="H645" s="154"/>
      <c r="I645" s="154"/>
      <c r="J645" s="154"/>
      <c r="K645" s="154"/>
      <c r="L645" s="154"/>
      <c r="M645" s="154"/>
      <c r="N645" s="154"/>
      <c r="O645" s="154"/>
      <c r="P645" s="154"/>
      <c r="Q645" s="154"/>
      <c r="R645" s="154"/>
      <c r="S645" s="154"/>
      <c r="T645" s="154"/>
      <c r="U645" s="154"/>
      <c r="V645" s="154"/>
      <c r="W645" s="154"/>
      <c r="X645" s="154"/>
      <c r="Y645" s="154"/>
      <c r="Z645" s="154"/>
    </row>
    <row r="646" ht="11.25" customHeight="1">
      <c r="A646" s="154"/>
      <c r="B646" s="154"/>
      <c r="C646" s="154"/>
      <c r="D646" s="154"/>
      <c r="E646" s="154"/>
      <c r="F646" s="154"/>
      <c r="G646" s="154"/>
      <c r="H646" s="154"/>
      <c r="I646" s="154"/>
      <c r="J646" s="154"/>
      <c r="K646" s="154"/>
      <c r="L646" s="154"/>
      <c r="M646" s="154"/>
      <c r="N646" s="154"/>
      <c r="O646" s="154"/>
      <c r="P646" s="154"/>
      <c r="Q646" s="154"/>
      <c r="R646" s="154"/>
      <c r="S646" s="154"/>
      <c r="T646" s="154"/>
      <c r="U646" s="154"/>
      <c r="V646" s="154"/>
      <c r="W646" s="154"/>
      <c r="X646" s="154"/>
      <c r="Y646" s="154"/>
      <c r="Z646" s="154"/>
    </row>
    <row r="647" ht="11.25" customHeight="1">
      <c r="A647" s="154"/>
      <c r="B647" s="154"/>
      <c r="C647" s="154"/>
      <c r="D647" s="154"/>
      <c r="E647" s="154"/>
      <c r="F647" s="154"/>
      <c r="G647" s="154"/>
      <c r="H647" s="154"/>
      <c r="I647" s="154"/>
      <c r="J647" s="154"/>
      <c r="K647" s="154"/>
      <c r="L647" s="154"/>
      <c r="M647" s="154"/>
      <c r="N647" s="154"/>
      <c r="O647" s="154"/>
      <c r="P647" s="154"/>
      <c r="Q647" s="154"/>
      <c r="R647" s="154"/>
      <c r="S647" s="154"/>
      <c r="T647" s="154"/>
      <c r="U647" s="154"/>
      <c r="V647" s="154"/>
      <c r="W647" s="154"/>
      <c r="X647" s="154"/>
      <c r="Y647" s="154"/>
      <c r="Z647" s="154"/>
    </row>
    <row r="648" ht="11.25" customHeight="1">
      <c r="A648" s="154"/>
      <c r="B648" s="154"/>
      <c r="C648" s="154"/>
      <c r="D648" s="154"/>
      <c r="E648" s="154"/>
      <c r="F648" s="154"/>
      <c r="G648" s="154"/>
      <c r="H648" s="154"/>
      <c r="I648" s="154"/>
      <c r="J648" s="154"/>
      <c r="K648" s="154"/>
      <c r="L648" s="154"/>
      <c r="M648" s="154"/>
      <c r="N648" s="154"/>
      <c r="O648" s="154"/>
      <c r="P648" s="154"/>
      <c r="Q648" s="154"/>
      <c r="R648" s="154"/>
      <c r="S648" s="154"/>
      <c r="T648" s="154"/>
      <c r="U648" s="154"/>
      <c r="V648" s="154"/>
      <c r="W648" s="154"/>
      <c r="X648" s="154"/>
      <c r="Y648" s="154"/>
      <c r="Z648" s="154"/>
    </row>
    <row r="649" ht="11.25" customHeight="1">
      <c r="A649" s="154"/>
      <c r="B649" s="154"/>
      <c r="C649" s="154"/>
      <c r="D649" s="154"/>
      <c r="E649" s="154"/>
      <c r="F649" s="154"/>
      <c r="G649" s="154"/>
      <c r="H649" s="154"/>
      <c r="I649" s="154"/>
      <c r="J649" s="154"/>
      <c r="K649" s="154"/>
      <c r="L649" s="154"/>
      <c r="M649" s="154"/>
      <c r="N649" s="154"/>
      <c r="O649" s="154"/>
      <c r="P649" s="154"/>
      <c r="Q649" s="154"/>
      <c r="R649" s="154"/>
      <c r="S649" s="154"/>
      <c r="T649" s="154"/>
      <c r="U649" s="154"/>
      <c r="V649" s="154"/>
      <c r="W649" s="154"/>
      <c r="X649" s="154"/>
      <c r="Y649" s="154"/>
      <c r="Z649" s="154"/>
    </row>
    <row r="650" ht="11.25" customHeight="1">
      <c r="A650" s="154"/>
      <c r="B650" s="154"/>
      <c r="C650" s="154"/>
      <c r="D650" s="154"/>
      <c r="E650" s="154"/>
      <c r="F650" s="154"/>
      <c r="G650" s="154"/>
      <c r="H650" s="154"/>
      <c r="I650" s="154"/>
      <c r="J650" s="154"/>
      <c r="K650" s="154"/>
      <c r="L650" s="154"/>
      <c r="M650" s="154"/>
      <c r="N650" s="154"/>
      <c r="O650" s="154"/>
      <c r="P650" s="154"/>
      <c r="Q650" s="154"/>
      <c r="R650" s="154"/>
      <c r="S650" s="154"/>
      <c r="T650" s="154"/>
      <c r="U650" s="154"/>
      <c r="V650" s="154"/>
      <c r="W650" s="154"/>
      <c r="X650" s="154"/>
      <c r="Y650" s="154"/>
      <c r="Z650" s="154"/>
    </row>
    <row r="651" ht="11.25" customHeight="1">
      <c r="A651" s="154"/>
      <c r="B651" s="154"/>
      <c r="C651" s="154"/>
      <c r="D651" s="154"/>
      <c r="E651" s="154"/>
      <c r="F651" s="154"/>
      <c r="G651" s="154"/>
      <c r="H651" s="154"/>
      <c r="I651" s="154"/>
      <c r="J651" s="154"/>
      <c r="K651" s="154"/>
      <c r="L651" s="154"/>
      <c r="M651" s="154"/>
      <c r="N651" s="154"/>
      <c r="O651" s="154"/>
      <c r="P651" s="154"/>
      <c r="Q651" s="154"/>
      <c r="R651" s="154"/>
      <c r="S651" s="154"/>
      <c r="T651" s="154"/>
      <c r="U651" s="154"/>
      <c r="V651" s="154"/>
      <c r="W651" s="154"/>
      <c r="X651" s="154"/>
      <c r="Y651" s="154"/>
      <c r="Z651" s="154"/>
    </row>
    <row r="652" ht="11.25" customHeight="1">
      <c r="A652" s="154"/>
      <c r="B652" s="154"/>
      <c r="C652" s="154"/>
      <c r="D652" s="154"/>
      <c r="E652" s="154"/>
      <c r="F652" s="154"/>
      <c r="G652" s="154"/>
      <c r="H652" s="154"/>
      <c r="I652" s="154"/>
      <c r="J652" s="154"/>
      <c r="K652" s="154"/>
      <c r="L652" s="154"/>
      <c r="M652" s="154"/>
      <c r="N652" s="154"/>
      <c r="O652" s="154"/>
      <c r="P652" s="154"/>
      <c r="Q652" s="154"/>
      <c r="R652" s="154"/>
      <c r="S652" s="154"/>
      <c r="T652" s="154"/>
      <c r="U652" s="154"/>
      <c r="V652" s="154"/>
      <c r="W652" s="154"/>
      <c r="X652" s="154"/>
      <c r="Y652" s="154"/>
      <c r="Z652" s="154"/>
    </row>
    <row r="653" ht="11.25" customHeight="1">
      <c r="A653" s="154"/>
      <c r="B653" s="154"/>
      <c r="C653" s="154"/>
      <c r="D653" s="154"/>
      <c r="E653" s="154"/>
      <c r="F653" s="154"/>
      <c r="G653" s="154"/>
      <c r="H653" s="154"/>
      <c r="I653" s="154"/>
      <c r="J653" s="154"/>
      <c r="K653" s="154"/>
      <c r="L653" s="154"/>
      <c r="M653" s="154"/>
      <c r="N653" s="154"/>
      <c r="O653" s="154"/>
      <c r="P653" s="154"/>
      <c r="Q653" s="154"/>
      <c r="R653" s="154"/>
      <c r="S653" s="154"/>
      <c r="T653" s="154"/>
      <c r="U653" s="154"/>
      <c r="V653" s="154"/>
      <c r="W653" s="154"/>
      <c r="X653" s="154"/>
      <c r="Y653" s="154"/>
      <c r="Z653" s="154"/>
    </row>
    <row r="654" ht="11.25" customHeight="1">
      <c r="A654" s="154"/>
      <c r="B654" s="154"/>
      <c r="C654" s="154"/>
      <c r="D654" s="154"/>
      <c r="E654" s="154"/>
      <c r="F654" s="154"/>
      <c r="G654" s="154"/>
      <c r="H654" s="154"/>
      <c r="I654" s="154"/>
      <c r="J654" s="154"/>
      <c r="K654" s="154"/>
      <c r="L654" s="154"/>
      <c r="M654" s="154"/>
      <c r="N654" s="154"/>
      <c r="O654" s="154"/>
      <c r="P654" s="154"/>
      <c r="Q654" s="154"/>
      <c r="R654" s="154"/>
      <c r="S654" s="154"/>
      <c r="T654" s="154"/>
      <c r="U654" s="154"/>
      <c r="V654" s="154"/>
      <c r="W654" s="154"/>
      <c r="X654" s="154"/>
      <c r="Y654" s="154"/>
      <c r="Z654" s="154"/>
    </row>
    <row r="655" ht="11.25" customHeight="1">
      <c r="A655" s="154"/>
      <c r="B655" s="154"/>
      <c r="C655" s="154"/>
      <c r="D655" s="154"/>
      <c r="E655" s="154"/>
      <c r="F655" s="154"/>
      <c r="G655" s="154"/>
      <c r="H655" s="154"/>
      <c r="I655" s="154"/>
      <c r="J655" s="154"/>
      <c r="K655" s="154"/>
      <c r="L655" s="154"/>
      <c r="M655" s="154"/>
      <c r="N655" s="154"/>
      <c r="O655" s="154"/>
      <c r="P655" s="154"/>
      <c r="Q655" s="154"/>
      <c r="R655" s="154"/>
      <c r="S655" s="154"/>
      <c r="T655" s="154"/>
      <c r="U655" s="154"/>
      <c r="V655" s="154"/>
      <c r="W655" s="154"/>
      <c r="X655" s="154"/>
      <c r="Y655" s="154"/>
      <c r="Z655" s="154"/>
    </row>
    <row r="656" ht="11.25" customHeight="1">
      <c r="A656" s="154"/>
      <c r="B656" s="154"/>
      <c r="C656" s="154"/>
      <c r="D656" s="154"/>
      <c r="E656" s="154"/>
      <c r="F656" s="154"/>
      <c r="G656" s="154"/>
      <c r="H656" s="154"/>
      <c r="I656" s="154"/>
      <c r="J656" s="154"/>
      <c r="K656" s="154"/>
      <c r="L656" s="154"/>
      <c r="M656" s="154"/>
      <c r="N656" s="154"/>
      <c r="O656" s="154"/>
      <c r="P656" s="154"/>
      <c r="Q656" s="154"/>
      <c r="R656" s="154"/>
      <c r="S656" s="154"/>
      <c r="T656" s="154"/>
      <c r="U656" s="154"/>
      <c r="V656" s="154"/>
      <c r="W656" s="154"/>
      <c r="X656" s="154"/>
      <c r="Y656" s="154"/>
      <c r="Z656" s="154"/>
    </row>
    <row r="657" ht="11.25" customHeight="1">
      <c r="A657" s="154"/>
      <c r="B657" s="154"/>
      <c r="C657" s="154"/>
      <c r="D657" s="154"/>
      <c r="E657" s="154"/>
      <c r="F657" s="154"/>
      <c r="G657" s="154"/>
      <c r="H657" s="154"/>
      <c r="I657" s="154"/>
      <c r="J657" s="154"/>
      <c r="K657" s="154"/>
      <c r="L657" s="154"/>
      <c r="M657" s="154"/>
      <c r="N657" s="154"/>
      <c r="O657" s="154"/>
      <c r="P657" s="154"/>
      <c r="Q657" s="154"/>
      <c r="R657" s="154"/>
      <c r="S657" s="154"/>
      <c r="T657" s="154"/>
      <c r="U657" s="154"/>
      <c r="V657" s="154"/>
      <c r="W657" s="154"/>
      <c r="X657" s="154"/>
      <c r="Y657" s="154"/>
      <c r="Z657" s="154"/>
    </row>
    <row r="658" ht="11.25" customHeight="1">
      <c r="A658" s="154"/>
      <c r="B658" s="154"/>
      <c r="C658" s="154"/>
      <c r="D658" s="154"/>
      <c r="E658" s="154"/>
      <c r="F658" s="154"/>
      <c r="G658" s="154"/>
      <c r="H658" s="154"/>
      <c r="I658" s="154"/>
      <c r="J658" s="154"/>
      <c r="K658" s="154"/>
      <c r="L658" s="154"/>
      <c r="M658" s="154"/>
      <c r="N658" s="154"/>
      <c r="O658" s="154"/>
      <c r="P658" s="154"/>
      <c r="Q658" s="154"/>
      <c r="R658" s="154"/>
      <c r="S658" s="154"/>
      <c r="T658" s="154"/>
      <c r="U658" s="154"/>
      <c r="V658" s="154"/>
      <c r="W658" s="154"/>
      <c r="X658" s="154"/>
      <c r="Y658" s="154"/>
      <c r="Z658" s="154"/>
    </row>
    <row r="659" ht="11.25" customHeight="1">
      <c r="A659" s="154"/>
      <c r="B659" s="154"/>
      <c r="C659" s="154"/>
      <c r="D659" s="154"/>
      <c r="E659" s="154"/>
      <c r="F659" s="154"/>
      <c r="G659" s="154"/>
      <c r="H659" s="154"/>
      <c r="I659" s="154"/>
      <c r="J659" s="154"/>
      <c r="K659" s="154"/>
      <c r="L659" s="154"/>
      <c r="M659" s="154"/>
      <c r="N659" s="154"/>
      <c r="O659" s="154"/>
      <c r="P659" s="154"/>
      <c r="Q659" s="154"/>
      <c r="R659" s="154"/>
      <c r="S659" s="154"/>
      <c r="T659" s="154"/>
      <c r="U659" s="154"/>
      <c r="V659" s="154"/>
      <c r="W659" s="154"/>
      <c r="X659" s="154"/>
      <c r="Y659" s="154"/>
      <c r="Z659" s="154"/>
    </row>
    <row r="660" ht="11.25" customHeight="1">
      <c r="A660" s="154"/>
      <c r="B660" s="154"/>
      <c r="C660" s="154"/>
      <c r="D660" s="154"/>
      <c r="E660" s="154"/>
      <c r="F660" s="154"/>
      <c r="G660" s="154"/>
      <c r="H660" s="154"/>
      <c r="I660" s="154"/>
      <c r="J660" s="154"/>
      <c r="K660" s="154"/>
      <c r="L660" s="154"/>
      <c r="M660" s="154"/>
      <c r="N660" s="154"/>
      <c r="O660" s="154"/>
      <c r="P660" s="154"/>
      <c r="Q660" s="154"/>
      <c r="R660" s="154"/>
      <c r="S660" s="154"/>
      <c r="T660" s="154"/>
      <c r="U660" s="154"/>
      <c r="V660" s="154"/>
      <c r="W660" s="154"/>
      <c r="X660" s="154"/>
      <c r="Y660" s="154"/>
      <c r="Z660" s="154"/>
    </row>
    <row r="661" ht="11.25" customHeight="1">
      <c r="A661" s="154"/>
      <c r="B661" s="154"/>
      <c r="C661" s="154"/>
      <c r="D661" s="154"/>
      <c r="E661" s="154"/>
      <c r="F661" s="154"/>
      <c r="G661" s="154"/>
      <c r="H661" s="154"/>
      <c r="I661" s="154"/>
      <c r="J661" s="154"/>
      <c r="K661" s="154"/>
      <c r="L661" s="154"/>
      <c r="M661" s="154"/>
      <c r="N661" s="154"/>
      <c r="O661" s="154"/>
      <c r="P661" s="154"/>
      <c r="Q661" s="154"/>
      <c r="R661" s="154"/>
      <c r="S661" s="154"/>
      <c r="T661" s="154"/>
      <c r="U661" s="154"/>
      <c r="V661" s="154"/>
      <c r="W661" s="154"/>
      <c r="X661" s="154"/>
      <c r="Y661" s="154"/>
      <c r="Z661" s="154"/>
    </row>
    <row r="662" ht="11.25" customHeight="1">
      <c r="A662" s="154"/>
      <c r="B662" s="154"/>
      <c r="C662" s="154"/>
      <c r="D662" s="154"/>
      <c r="E662" s="154"/>
      <c r="F662" s="154"/>
      <c r="G662" s="154"/>
      <c r="H662" s="154"/>
      <c r="I662" s="154"/>
      <c r="J662" s="154"/>
      <c r="K662" s="154"/>
      <c r="L662" s="154"/>
      <c r="M662" s="154"/>
      <c r="N662" s="154"/>
      <c r="O662" s="154"/>
      <c r="P662" s="154"/>
      <c r="Q662" s="154"/>
      <c r="R662" s="154"/>
      <c r="S662" s="154"/>
      <c r="T662" s="154"/>
      <c r="U662" s="154"/>
      <c r="V662" s="154"/>
      <c r="W662" s="154"/>
      <c r="X662" s="154"/>
      <c r="Y662" s="154"/>
      <c r="Z662" s="154"/>
    </row>
    <row r="663" ht="11.25" customHeight="1">
      <c r="A663" s="154"/>
      <c r="B663" s="154"/>
      <c r="C663" s="154"/>
      <c r="D663" s="154"/>
      <c r="E663" s="154"/>
      <c r="F663" s="154"/>
      <c r="G663" s="154"/>
      <c r="H663" s="154"/>
      <c r="I663" s="154"/>
      <c r="J663" s="154"/>
      <c r="K663" s="154"/>
      <c r="L663" s="154"/>
      <c r="M663" s="154"/>
      <c r="N663" s="154"/>
      <c r="O663" s="154"/>
      <c r="P663" s="154"/>
      <c r="Q663" s="154"/>
      <c r="R663" s="154"/>
      <c r="S663" s="154"/>
      <c r="T663" s="154"/>
      <c r="U663" s="154"/>
      <c r="V663" s="154"/>
      <c r="W663" s="154"/>
      <c r="X663" s="154"/>
      <c r="Y663" s="154"/>
      <c r="Z663" s="154"/>
    </row>
    <row r="664" ht="11.25" customHeight="1">
      <c r="A664" s="154"/>
      <c r="B664" s="154"/>
      <c r="C664" s="154"/>
      <c r="D664" s="154"/>
      <c r="E664" s="154"/>
      <c r="F664" s="154"/>
      <c r="G664" s="154"/>
      <c r="H664" s="154"/>
      <c r="I664" s="154"/>
      <c r="J664" s="154"/>
      <c r="K664" s="154"/>
      <c r="L664" s="154"/>
      <c r="M664" s="154"/>
      <c r="N664" s="154"/>
      <c r="O664" s="154"/>
      <c r="P664" s="154"/>
      <c r="Q664" s="154"/>
      <c r="R664" s="154"/>
      <c r="S664" s="154"/>
      <c r="T664" s="154"/>
      <c r="U664" s="154"/>
      <c r="V664" s="154"/>
      <c r="W664" s="154"/>
      <c r="X664" s="154"/>
      <c r="Y664" s="154"/>
      <c r="Z664" s="154"/>
    </row>
    <row r="665" ht="11.25" customHeight="1">
      <c r="A665" s="154"/>
      <c r="B665" s="154"/>
      <c r="C665" s="154"/>
      <c r="D665" s="154"/>
      <c r="E665" s="154"/>
      <c r="F665" s="154"/>
      <c r="G665" s="154"/>
      <c r="H665" s="154"/>
      <c r="I665" s="154"/>
      <c r="J665" s="154"/>
      <c r="K665" s="154"/>
      <c r="L665" s="154"/>
      <c r="M665" s="154"/>
      <c r="N665" s="154"/>
      <c r="O665" s="154"/>
      <c r="P665" s="154"/>
      <c r="Q665" s="154"/>
      <c r="R665" s="154"/>
      <c r="S665" s="154"/>
      <c r="T665" s="154"/>
      <c r="U665" s="154"/>
      <c r="V665" s="154"/>
      <c r="W665" s="154"/>
      <c r="X665" s="154"/>
      <c r="Y665" s="154"/>
      <c r="Z665" s="154"/>
    </row>
    <row r="666" ht="11.25" customHeight="1">
      <c r="A666" s="154"/>
      <c r="B666" s="154"/>
      <c r="C666" s="154"/>
      <c r="D666" s="154"/>
      <c r="E666" s="154"/>
      <c r="F666" s="154"/>
      <c r="G666" s="154"/>
      <c r="H666" s="154"/>
      <c r="I666" s="154"/>
      <c r="J666" s="154"/>
      <c r="K666" s="154"/>
      <c r="L666" s="154"/>
      <c r="M666" s="154"/>
      <c r="N666" s="154"/>
      <c r="O666" s="154"/>
      <c r="P666" s="154"/>
      <c r="Q666" s="154"/>
      <c r="R666" s="154"/>
      <c r="S666" s="154"/>
      <c r="T666" s="154"/>
      <c r="U666" s="154"/>
      <c r="V666" s="154"/>
      <c r="W666" s="154"/>
      <c r="X666" s="154"/>
      <c r="Y666" s="154"/>
      <c r="Z666" s="154"/>
    </row>
    <row r="667" ht="11.25" customHeight="1">
      <c r="A667" s="154"/>
      <c r="B667" s="154"/>
      <c r="C667" s="154"/>
      <c r="D667" s="154"/>
      <c r="E667" s="154"/>
      <c r="F667" s="154"/>
      <c r="G667" s="154"/>
      <c r="H667" s="154"/>
      <c r="I667" s="154"/>
      <c r="J667" s="154"/>
      <c r="K667" s="154"/>
      <c r="L667" s="154"/>
      <c r="M667" s="154"/>
      <c r="N667" s="154"/>
      <c r="O667" s="154"/>
      <c r="P667" s="154"/>
      <c r="Q667" s="154"/>
      <c r="R667" s="154"/>
      <c r="S667" s="154"/>
      <c r="T667" s="154"/>
      <c r="U667" s="154"/>
      <c r="V667" s="154"/>
      <c r="W667" s="154"/>
      <c r="X667" s="154"/>
      <c r="Y667" s="154"/>
      <c r="Z667" s="154"/>
    </row>
    <row r="668" ht="11.25" customHeight="1">
      <c r="A668" s="154"/>
      <c r="B668" s="154"/>
      <c r="C668" s="154"/>
      <c r="D668" s="154"/>
      <c r="E668" s="154"/>
      <c r="F668" s="154"/>
      <c r="G668" s="154"/>
      <c r="H668" s="154"/>
      <c r="I668" s="154"/>
      <c r="J668" s="154"/>
      <c r="K668" s="154"/>
      <c r="L668" s="154"/>
      <c r="M668" s="154"/>
      <c r="N668" s="154"/>
      <c r="O668" s="154"/>
      <c r="P668" s="154"/>
      <c r="Q668" s="154"/>
      <c r="R668" s="154"/>
      <c r="S668" s="154"/>
      <c r="T668" s="154"/>
      <c r="U668" s="154"/>
      <c r="V668" s="154"/>
      <c r="W668" s="154"/>
      <c r="X668" s="154"/>
      <c r="Y668" s="154"/>
      <c r="Z668" s="154"/>
    </row>
    <row r="669" ht="11.25" customHeight="1">
      <c r="A669" s="154"/>
      <c r="B669" s="154"/>
      <c r="C669" s="154"/>
      <c r="D669" s="154"/>
      <c r="E669" s="154"/>
      <c r="F669" s="154"/>
      <c r="G669" s="154"/>
      <c r="H669" s="154"/>
      <c r="I669" s="154"/>
      <c r="J669" s="154"/>
      <c r="K669" s="154"/>
      <c r="L669" s="154"/>
      <c r="M669" s="154"/>
      <c r="N669" s="154"/>
      <c r="O669" s="154"/>
      <c r="P669" s="154"/>
      <c r="Q669" s="154"/>
      <c r="R669" s="154"/>
      <c r="S669" s="154"/>
      <c r="T669" s="154"/>
      <c r="U669" s="154"/>
      <c r="V669" s="154"/>
      <c r="W669" s="154"/>
      <c r="X669" s="154"/>
      <c r="Y669" s="154"/>
      <c r="Z669" s="154"/>
    </row>
    <row r="670" ht="11.25" customHeight="1">
      <c r="A670" s="154"/>
      <c r="B670" s="154"/>
      <c r="C670" s="154"/>
      <c r="D670" s="154"/>
      <c r="E670" s="154"/>
      <c r="F670" s="154"/>
      <c r="G670" s="154"/>
      <c r="H670" s="154"/>
      <c r="I670" s="154"/>
      <c r="J670" s="154"/>
      <c r="K670" s="154"/>
      <c r="L670" s="154"/>
      <c r="M670" s="154"/>
      <c r="N670" s="154"/>
      <c r="O670" s="154"/>
      <c r="P670" s="154"/>
      <c r="Q670" s="154"/>
      <c r="R670" s="154"/>
      <c r="S670" s="154"/>
      <c r="T670" s="154"/>
      <c r="U670" s="154"/>
      <c r="V670" s="154"/>
      <c r="W670" s="154"/>
      <c r="X670" s="154"/>
      <c r="Y670" s="154"/>
      <c r="Z670" s="154"/>
    </row>
    <row r="671" ht="11.25" customHeight="1">
      <c r="A671" s="154"/>
      <c r="B671" s="154"/>
      <c r="C671" s="154"/>
      <c r="D671" s="154"/>
      <c r="E671" s="154"/>
      <c r="F671" s="154"/>
      <c r="G671" s="154"/>
      <c r="H671" s="154"/>
      <c r="I671" s="154"/>
      <c r="J671" s="154"/>
      <c r="K671" s="154"/>
      <c r="L671" s="154"/>
      <c r="M671" s="154"/>
      <c r="N671" s="154"/>
      <c r="O671" s="154"/>
      <c r="P671" s="154"/>
      <c r="Q671" s="154"/>
      <c r="R671" s="154"/>
      <c r="S671" s="154"/>
      <c r="T671" s="154"/>
      <c r="U671" s="154"/>
      <c r="V671" s="154"/>
      <c r="W671" s="154"/>
      <c r="X671" s="154"/>
      <c r="Y671" s="154"/>
      <c r="Z671" s="154"/>
    </row>
    <row r="672" ht="11.25" customHeight="1">
      <c r="A672" s="154"/>
      <c r="B672" s="154"/>
      <c r="C672" s="154"/>
      <c r="D672" s="154"/>
      <c r="E672" s="154"/>
      <c r="F672" s="154"/>
      <c r="G672" s="154"/>
      <c r="H672" s="154"/>
      <c r="I672" s="154"/>
      <c r="J672" s="154"/>
      <c r="K672" s="154"/>
      <c r="L672" s="154"/>
      <c r="M672" s="154"/>
      <c r="N672" s="154"/>
      <c r="O672" s="154"/>
      <c r="P672" s="154"/>
      <c r="Q672" s="154"/>
      <c r="R672" s="154"/>
      <c r="S672" s="154"/>
      <c r="T672" s="154"/>
      <c r="U672" s="154"/>
      <c r="V672" s="154"/>
      <c r="W672" s="154"/>
      <c r="X672" s="154"/>
      <c r="Y672" s="154"/>
      <c r="Z672" s="154"/>
    </row>
    <row r="673" ht="11.25" customHeight="1">
      <c r="A673" s="154"/>
      <c r="B673" s="154"/>
      <c r="C673" s="154"/>
      <c r="D673" s="154"/>
      <c r="E673" s="154"/>
      <c r="F673" s="154"/>
      <c r="G673" s="154"/>
      <c r="H673" s="154"/>
      <c r="I673" s="154"/>
      <c r="J673" s="154"/>
      <c r="K673" s="154"/>
      <c r="L673" s="154"/>
      <c r="M673" s="154"/>
      <c r="N673" s="154"/>
      <c r="O673" s="154"/>
      <c r="P673" s="154"/>
      <c r="Q673" s="154"/>
      <c r="R673" s="154"/>
      <c r="S673" s="154"/>
      <c r="T673" s="154"/>
      <c r="U673" s="154"/>
      <c r="V673" s="154"/>
      <c r="W673" s="154"/>
      <c r="X673" s="154"/>
      <c r="Y673" s="154"/>
      <c r="Z673" s="154"/>
    </row>
    <row r="674" ht="11.25" customHeight="1">
      <c r="A674" s="154"/>
      <c r="B674" s="154"/>
      <c r="C674" s="154"/>
      <c r="D674" s="154"/>
      <c r="E674" s="154"/>
      <c r="F674" s="154"/>
      <c r="G674" s="154"/>
      <c r="H674" s="154"/>
      <c r="I674" s="154"/>
      <c r="J674" s="154"/>
      <c r="K674" s="154"/>
      <c r="L674" s="154"/>
      <c r="M674" s="154"/>
      <c r="N674" s="154"/>
      <c r="O674" s="154"/>
      <c r="P674" s="154"/>
      <c r="Q674" s="154"/>
      <c r="R674" s="154"/>
      <c r="S674" s="154"/>
      <c r="T674" s="154"/>
      <c r="U674" s="154"/>
      <c r="V674" s="154"/>
      <c r="W674" s="154"/>
      <c r="X674" s="154"/>
      <c r="Y674" s="154"/>
      <c r="Z674" s="154"/>
    </row>
    <row r="675" ht="11.25" customHeight="1">
      <c r="A675" s="154"/>
      <c r="B675" s="154"/>
      <c r="C675" s="154"/>
      <c r="D675" s="154"/>
      <c r="E675" s="154"/>
      <c r="F675" s="154"/>
      <c r="G675" s="154"/>
      <c r="H675" s="154"/>
      <c r="I675" s="154"/>
      <c r="J675" s="154"/>
      <c r="K675" s="154"/>
      <c r="L675" s="154"/>
      <c r="M675" s="154"/>
      <c r="N675" s="154"/>
      <c r="O675" s="154"/>
      <c r="P675" s="154"/>
      <c r="Q675" s="154"/>
      <c r="R675" s="154"/>
      <c r="S675" s="154"/>
      <c r="T675" s="154"/>
      <c r="U675" s="154"/>
      <c r="V675" s="154"/>
      <c r="W675" s="154"/>
      <c r="X675" s="154"/>
      <c r="Y675" s="154"/>
      <c r="Z675" s="154"/>
    </row>
    <row r="676" ht="11.25" customHeight="1">
      <c r="A676" s="154"/>
      <c r="B676" s="154"/>
      <c r="C676" s="154"/>
      <c r="D676" s="154"/>
      <c r="E676" s="154"/>
      <c r="F676" s="154"/>
      <c r="G676" s="154"/>
      <c r="H676" s="154"/>
      <c r="I676" s="154"/>
      <c r="J676" s="154"/>
      <c r="K676" s="154"/>
      <c r="L676" s="154"/>
      <c r="M676" s="154"/>
      <c r="N676" s="154"/>
      <c r="O676" s="154"/>
      <c r="P676" s="154"/>
      <c r="Q676" s="154"/>
      <c r="R676" s="154"/>
      <c r="S676" s="154"/>
      <c r="T676" s="154"/>
      <c r="U676" s="154"/>
      <c r="V676" s="154"/>
      <c r="W676" s="154"/>
      <c r="X676" s="154"/>
      <c r="Y676" s="154"/>
      <c r="Z676" s="154"/>
    </row>
    <row r="677" ht="11.25" customHeight="1">
      <c r="A677" s="154"/>
      <c r="B677" s="154"/>
      <c r="C677" s="154"/>
      <c r="D677" s="154"/>
      <c r="E677" s="154"/>
      <c r="F677" s="154"/>
      <c r="G677" s="154"/>
      <c r="H677" s="154"/>
      <c r="I677" s="154"/>
      <c r="J677" s="154"/>
      <c r="K677" s="154"/>
      <c r="L677" s="154"/>
      <c r="M677" s="154"/>
      <c r="N677" s="154"/>
      <c r="O677" s="154"/>
      <c r="P677" s="154"/>
      <c r="Q677" s="154"/>
      <c r="R677" s="154"/>
      <c r="S677" s="154"/>
      <c r="T677" s="154"/>
      <c r="U677" s="154"/>
      <c r="V677" s="154"/>
      <c r="W677" s="154"/>
      <c r="X677" s="154"/>
      <c r="Y677" s="154"/>
      <c r="Z677" s="154"/>
    </row>
    <row r="678" ht="11.25" customHeight="1">
      <c r="A678" s="154"/>
      <c r="B678" s="154"/>
      <c r="C678" s="154"/>
      <c r="D678" s="154"/>
      <c r="E678" s="154"/>
      <c r="F678" s="154"/>
      <c r="G678" s="154"/>
      <c r="H678" s="154"/>
      <c r="I678" s="154"/>
      <c r="J678" s="154"/>
      <c r="K678" s="154"/>
      <c r="L678" s="154"/>
      <c r="M678" s="154"/>
      <c r="N678" s="154"/>
      <c r="O678" s="154"/>
      <c r="P678" s="154"/>
      <c r="Q678" s="154"/>
      <c r="R678" s="154"/>
      <c r="S678" s="154"/>
      <c r="T678" s="154"/>
      <c r="U678" s="154"/>
      <c r="V678" s="154"/>
      <c r="W678" s="154"/>
      <c r="X678" s="154"/>
      <c r="Y678" s="154"/>
      <c r="Z678" s="154"/>
    </row>
    <row r="679" ht="11.25" customHeight="1">
      <c r="A679" s="154"/>
      <c r="B679" s="154"/>
      <c r="C679" s="154"/>
      <c r="D679" s="154"/>
      <c r="E679" s="154"/>
      <c r="F679" s="154"/>
      <c r="G679" s="154"/>
      <c r="H679" s="154"/>
      <c r="I679" s="154"/>
      <c r="J679" s="154"/>
      <c r="K679" s="154"/>
      <c r="L679" s="154"/>
      <c r="M679" s="154"/>
      <c r="N679" s="154"/>
      <c r="O679" s="154"/>
      <c r="P679" s="154"/>
      <c r="Q679" s="154"/>
      <c r="R679" s="154"/>
      <c r="S679" s="154"/>
      <c r="T679" s="154"/>
      <c r="U679" s="154"/>
      <c r="V679" s="154"/>
      <c r="W679" s="154"/>
      <c r="X679" s="154"/>
      <c r="Y679" s="154"/>
      <c r="Z679" s="154"/>
    </row>
    <row r="680" ht="11.25" customHeight="1">
      <c r="A680" s="154"/>
      <c r="B680" s="154"/>
      <c r="C680" s="154"/>
      <c r="D680" s="154"/>
      <c r="E680" s="154"/>
      <c r="F680" s="154"/>
      <c r="G680" s="154"/>
      <c r="H680" s="154"/>
      <c r="I680" s="154"/>
      <c r="J680" s="154"/>
      <c r="K680" s="154"/>
      <c r="L680" s="154"/>
      <c r="M680" s="154"/>
      <c r="N680" s="154"/>
      <c r="O680" s="154"/>
      <c r="P680" s="154"/>
      <c r="Q680" s="154"/>
      <c r="R680" s="154"/>
      <c r="S680" s="154"/>
      <c r="T680" s="154"/>
      <c r="U680" s="154"/>
      <c r="V680" s="154"/>
      <c r="W680" s="154"/>
      <c r="X680" s="154"/>
      <c r="Y680" s="154"/>
      <c r="Z680" s="154"/>
    </row>
    <row r="681" ht="11.25" customHeight="1">
      <c r="A681" s="154"/>
      <c r="B681" s="154"/>
      <c r="C681" s="154"/>
      <c r="D681" s="154"/>
      <c r="E681" s="154"/>
      <c r="F681" s="154"/>
      <c r="G681" s="154"/>
      <c r="H681" s="154"/>
      <c r="I681" s="154"/>
      <c r="J681" s="154"/>
      <c r="K681" s="154"/>
      <c r="L681" s="154"/>
      <c r="M681" s="154"/>
      <c r="N681" s="154"/>
      <c r="O681" s="154"/>
      <c r="P681" s="154"/>
      <c r="Q681" s="154"/>
      <c r="R681" s="154"/>
      <c r="S681" s="154"/>
      <c r="T681" s="154"/>
      <c r="U681" s="154"/>
      <c r="V681" s="154"/>
      <c r="W681" s="154"/>
      <c r="X681" s="154"/>
      <c r="Y681" s="154"/>
      <c r="Z681" s="154"/>
    </row>
    <row r="682" ht="11.25" customHeight="1">
      <c r="A682" s="154"/>
      <c r="B682" s="154"/>
      <c r="C682" s="154"/>
      <c r="D682" s="154"/>
      <c r="E682" s="154"/>
      <c r="F682" s="154"/>
      <c r="G682" s="154"/>
      <c r="H682" s="154"/>
      <c r="I682" s="154"/>
      <c r="J682" s="154"/>
      <c r="K682" s="154"/>
      <c r="L682" s="154"/>
      <c r="M682" s="154"/>
      <c r="N682" s="154"/>
      <c r="O682" s="154"/>
      <c r="P682" s="154"/>
      <c r="Q682" s="154"/>
      <c r="R682" s="154"/>
      <c r="S682" s="154"/>
      <c r="T682" s="154"/>
      <c r="U682" s="154"/>
      <c r="V682" s="154"/>
      <c r="W682" s="154"/>
      <c r="X682" s="154"/>
      <c r="Y682" s="154"/>
      <c r="Z682" s="154"/>
    </row>
    <row r="683" ht="11.25" customHeight="1">
      <c r="A683" s="154"/>
      <c r="B683" s="154"/>
      <c r="C683" s="154"/>
      <c r="D683" s="154"/>
      <c r="E683" s="154"/>
      <c r="F683" s="154"/>
      <c r="G683" s="154"/>
      <c r="H683" s="154"/>
      <c r="I683" s="154"/>
      <c r="J683" s="154"/>
      <c r="K683" s="154"/>
      <c r="L683" s="154"/>
      <c r="M683" s="154"/>
      <c r="N683" s="154"/>
      <c r="O683" s="154"/>
      <c r="P683" s="154"/>
      <c r="Q683" s="154"/>
      <c r="R683" s="154"/>
      <c r="S683" s="154"/>
      <c r="T683" s="154"/>
      <c r="U683" s="154"/>
      <c r="V683" s="154"/>
      <c r="W683" s="154"/>
      <c r="X683" s="154"/>
      <c r="Y683" s="154"/>
      <c r="Z683" s="154"/>
    </row>
    <row r="684" ht="11.25" customHeight="1">
      <c r="A684" s="154"/>
      <c r="B684" s="154"/>
      <c r="C684" s="154"/>
      <c r="D684" s="154"/>
      <c r="E684" s="154"/>
      <c r="F684" s="154"/>
      <c r="G684" s="154"/>
      <c r="H684" s="154"/>
      <c r="I684" s="154"/>
      <c r="J684" s="154"/>
      <c r="K684" s="154"/>
      <c r="L684" s="154"/>
      <c r="M684" s="154"/>
      <c r="N684" s="154"/>
      <c r="O684" s="154"/>
      <c r="P684" s="154"/>
      <c r="Q684" s="154"/>
      <c r="R684" s="154"/>
      <c r="S684" s="154"/>
      <c r="T684" s="154"/>
      <c r="U684" s="154"/>
      <c r="V684" s="154"/>
      <c r="W684" s="154"/>
      <c r="X684" s="154"/>
      <c r="Y684" s="154"/>
      <c r="Z684" s="154"/>
    </row>
    <row r="685" ht="11.25" customHeight="1">
      <c r="A685" s="154"/>
      <c r="B685" s="154"/>
      <c r="C685" s="154"/>
      <c r="D685" s="154"/>
      <c r="E685" s="154"/>
      <c r="F685" s="154"/>
      <c r="G685" s="154"/>
      <c r="H685" s="154"/>
      <c r="I685" s="154"/>
      <c r="J685" s="154"/>
      <c r="K685" s="154"/>
      <c r="L685" s="154"/>
      <c r="M685" s="154"/>
      <c r="N685" s="154"/>
      <c r="O685" s="154"/>
      <c r="P685" s="154"/>
      <c r="Q685" s="154"/>
      <c r="R685" s="154"/>
      <c r="S685" s="154"/>
      <c r="T685" s="154"/>
      <c r="U685" s="154"/>
      <c r="V685" s="154"/>
      <c r="W685" s="154"/>
      <c r="X685" s="154"/>
      <c r="Y685" s="154"/>
      <c r="Z685" s="154"/>
    </row>
    <row r="686" ht="11.25" customHeight="1">
      <c r="A686" s="154"/>
      <c r="B686" s="154"/>
      <c r="C686" s="154"/>
      <c r="D686" s="154"/>
      <c r="E686" s="154"/>
      <c r="F686" s="154"/>
      <c r="G686" s="154"/>
      <c r="H686" s="154"/>
      <c r="I686" s="154"/>
      <c r="J686" s="154"/>
      <c r="K686" s="154"/>
      <c r="L686" s="154"/>
      <c r="M686" s="154"/>
      <c r="N686" s="154"/>
      <c r="O686" s="154"/>
      <c r="P686" s="154"/>
      <c r="Q686" s="154"/>
      <c r="R686" s="154"/>
      <c r="S686" s="154"/>
      <c r="T686" s="154"/>
      <c r="U686" s="154"/>
      <c r="V686" s="154"/>
      <c r="W686" s="154"/>
      <c r="X686" s="154"/>
      <c r="Y686" s="154"/>
      <c r="Z686" s="154"/>
    </row>
    <row r="687" ht="11.25" customHeight="1">
      <c r="A687" s="154"/>
      <c r="B687" s="154"/>
      <c r="C687" s="154"/>
      <c r="D687" s="154"/>
      <c r="E687" s="154"/>
      <c r="F687" s="154"/>
      <c r="G687" s="154"/>
      <c r="H687" s="154"/>
      <c r="I687" s="154"/>
      <c r="J687" s="154"/>
      <c r="K687" s="154"/>
      <c r="L687" s="154"/>
      <c r="M687" s="154"/>
      <c r="N687" s="154"/>
      <c r="O687" s="154"/>
      <c r="P687" s="154"/>
      <c r="Q687" s="154"/>
      <c r="R687" s="154"/>
      <c r="S687" s="154"/>
      <c r="T687" s="154"/>
      <c r="U687" s="154"/>
      <c r="V687" s="154"/>
      <c r="W687" s="154"/>
      <c r="X687" s="154"/>
      <c r="Y687" s="154"/>
      <c r="Z687" s="154"/>
    </row>
    <row r="688" ht="11.25" customHeight="1">
      <c r="A688" s="154"/>
      <c r="B688" s="154"/>
      <c r="C688" s="154"/>
      <c r="D688" s="154"/>
      <c r="E688" s="154"/>
      <c r="F688" s="154"/>
      <c r="G688" s="154"/>
      <c r="H688" s="154"/>
      <c r="I688" s="154"/>
      <c r="J688" s="154"/>
      <c r="K688" s="154"/>
      <c r="L688" s="154"/>
      <c r="M688" s="154"/>
      <c r="N688" s="154"/>
      <c r="O688" s="154"/>
      <c r="P688" s="154"/>
      <c r="Q688" s="154"/>
      <c r="R688" s="154"/>
      <c r="S688" s="154"/>
      <c r="T688" s="154"/>
      <c r="U688" s="154"/>
      <c r="V688" s="154"/>
      <c r="W688" s="154"/>
      <c r="X688" s="154"/>
      <c r="Y688" s="154"/>
      <c r="Z688" s="154"/>
    </row>
    <row r="689" ht="11.25" customHeight="1">
      <c r="A689" s="154"/>
      <c r="B689" s="154"/>
      <c r="C689" s="154"/>
      <c r="D689" s="154"/>
      <c r="E689" s="154"/>
      <c r="F689" s="154"/>
      <c r="G689" s="154"/>
      <c r="H689" s="154"/>
      <c r="I689" s="154"/>
      <c r="J689" s="154"/>
      <c r="K689" s="154"/>
      <c r="L689" s="154"/>
      <c r="M689" s="154"/>
      <c r="N689" s="154"/>
      <c r="O689" s="154"/>
      <c r="P689" s="154"/>
      <c r="Q689" s="154"/>
      <c r="R689" s="154"/>
      <c r="S689" s="154"/>
      <c r="T689" s="154"/>
      <c r="U689" s="154"/>
      <c r="V689" s="154"/>
      <c r="W689" s="154"/>
      <c r="X689" s="154"/>
      <c r="Y689" s="154"/>
      <c r="Z689" s="154"/>
    </row>
    <row r="690" ht="11.25" customHeight="1">
      <c r="A690" s="154"/>
      <c r="B690" s="154"/>
      <c r="C690" s="154"/>
      <c r="D690" s="154"/>
      <c r="E690" s="154"/>
      <c r="F690" s="154"/>
      <c r="G690" s="154"/>
      <c r="H690" s="154"/>
      <c r="I690" s="154"/>
      <c r="J690" s="154"/>
      <c r="K690" s="154"/>
      <c r="L690" s="154"/>
      <c r="M690" s="154"/>
      <c r="N690" s="154"/>
      <c r="O690" s="154"/>
      <c r="P690" s="154"/>
      <c r="Q690" s="154"/>
      <c r="R690" s="154"/>
      <c r="S690" s="154"/>
      <c r="T690" s="154"/>
      <c r="U690" s="154"/>
      <c r="V690" s="154"/>
      <c r="W690" s="154"/>
      <c r="X690" s="154"/>
      <c r="Y690" s="154"/>
      <c r="Z690" s="154"/>
    </row>
    <row r="691" ht="11.25" customHeight="1">
      <c r="A691" s="154"/>
      <c r="B691" s="154"/>
      <c r="C691" s="154"/>
      <c r="D691" s="154"/>
      <c r="E691" s="154"/>
      <c r="F691" s="154"/>
      <c r="G691" s="154"/>
      <c r="H691" s="154"/>
      <c r="I691" s="154"/>
      <c r="J691" s="154"/>
      <c r="K691" s="154"/>
      <c r="L691" s="154"/>
      <c r="M691" s="154"/>
      <c r="N691" s="154"/>
      <c r="O691" s="154"/>
      <c r="P691" s="154"/>
      <c r="Q691" s="154"/>
      <c r="R691" s="154"/>
      <c r="S691" s="154"/>
      <c r="T691" s="154"/>
      <c r="U691" s="154"/>
      <c r="V691" s="154"/>
      <c r="W691" s="154"/>
      <c r="X691" s="154"/>
      <c r="Y691" s="154"/>
      <c r="Z691" s="154"/>
    </row>
    <row r="692" ht="11.25" customHeight="1">
      <c r="A692" s="154"/>
      <c r="B692" s="154"/>
      <c r="C692" s="154"/>
      <c r="D692" s="154"/>
      <c r="E692" s="154"/>
      <c r="F692" s="154"/>
      <c r="G692" s="154"/>
      <c r="H692" s="154"/>
      <c r="I692" s="154"/>
      <c r="J692" s="154"/>
      <c r="K692" s="154"/>
      <c r="L692" s="154"/>
      <c r="M692" s="154"/>
      <c r="N692" s="154"/>
      <c r="O692" s="154"/>
      <c r="P692" s="154"/>
      <c r="Q692" s="154"/>
      <c r="R692" s="154"/>
      <c r="S692" s="154"/>
      <c r="T692" s="154"/>
      <c r="U692" s="154"/>
      <c r="V692" s="154"/>
      <c r="W692" s="154"/>
      <c r="X692" s="154"/>
      <c r="Y692" s="154"/>
      <c r="Z692" s="154"/>
    </row>
    <row r="693" ht="11.25" customHeight="1">
      <c r="A693" s="154"/>
      <c r="B693" s="154"/>
      <c r="C693" s="154"/>
      <c r="D693" s="154"/>
      <c r="E693" s="154"/>
      <c r="F693" s="154"/>
      <c r="G693" s="154"/>
      <c r="H693" s="154"/>
      <c r="I693" s="154"/>
      <c r="J693" s="154"/>
      <c r="K693" s="154"/>
      <c r="L693" s="154"/>
      <c r="M693" s="154"/>
      <c r="N693" s="154"/>
      <c r="O693" s="154"/>
      <c r="P693" s="154"/>
      <c r="Q693" s="154"/>
      <c r="R693" s="154"/>
      <c r="S693" s="154"/>
      <c r="T693" s="154"/>
      <c r="U693" s="154"/>
      <c r="V693" s="154"/>
      <c r="W693" s="154"/>
      <c r="X693" s="154"/>
      <c r="Y693" s="154"/>
      <c r="Z693" s="154"/>
    </row>
    <row r="694" ht="11.25" customHeight="1">
      <c r="A694" s="154"/>
      <c r="B694" s="154"/>
      <c r="C694" s="154"/>
      <c r="D694" s="154"/>
      <c r="E694" s="154"/>
      <c r="F694" s="154"/>
      <c r="G694" s="154"/>
      <c r="H694" s="154"/>
      <c r="I694" s="154"/>
      <c r="J694" s="154"/>
      <c r="K694" s="154"/>
      <c r="L694" s="154"/>
      <c r="M694" s="154"/>
      <c r="N694" s="154"/>
      <c r="O694" s="154"/>
      <c r="P694" s="154"/>
      <c r="Q694" s="154"/>
      <c r="R694" s="154"/>
      <c r="S694" s="154"/>
      <c r="T694" s="154"/>
      <c r="U694" s="154"/>
      <c r="V694" s="154"/>
      <c r="W694" s="154"/>
      <c r="X694" s="154"/>
      <c r="Y694" s="154"/>
      <c r="Z694" s="154"/>
    </row>
    <row r="695" ht="11.25" customHeight="1">
      <c r="A695" s="154"/>
      <c r="B695" s="154"/>
      <c r="C695" s="154"/>
      <c r="D695" s="154"/>
      <c r="E695" s="154"/>
      <c r="F695" s="154"/>
      <c r="G695" s="154"/>
      <c r="H695" s="154"/>
      <c r="I695" s="154"/>
      <c r="J695" s="154"/>
      <c r="K695" s="154"/>
      <c r="L695" s="154"/>
      <c r="M695" s="154"/>
      <c r="N695" s="154"/>
      <c r="O695" s="154"/>
      <c r="P695" s="154"/>
      <c r="Q695" s="154"/>
      <c r="R695" s="154"/>
      <c r="S695" s="154"/>
      <c r="T695" s="154"/>
      <c r="U695" s="154"/>
      <c r="V695" s="154"/>
      <c r="W695" s="154"/>
      <c r="X695" s="154"/>
      <c r="Y695" s="154"/>
      <c r="Z695" s="154"/>
    </row>
    <row r="696" ht="11.25" customHeight="1">
      <c r="A696" s="154"/>
      <c r="B696" s="154"/>
      <c r="C696" s="154"/>
      <c r="D696" s="154"/>
      <c r="E696" s="154"/>
      <c r="F696" s="154"/>
      <c r="G696" s="154"/>
      <c r="H696" s="154"/>
      <c r="I696" s="154"/>
      <c r="J696" s="154"/>
      <c r="K696" s="154"/>
      <c r="L696" s="154"/>
      <c r="M696" s="154"/>
      <c r="N696" s="154"/>
      <c r="O696" s="154"/>
      <c r="P696" s="154"/>
      <c r="Q696" s="154"/>
      <c r="R696" s="154"/>
      <c r="S696" s="154"/>
      <c r="T696" s="154"/>
      <c r="U696" s="154"/>
      <c r="V696" s="154"/>
      <c r="W696" s="154"/>
      <c r="X696" s="154"/>
      <c r="Y696" s="154"/>
      <c r="Z696" s="154"/>
    </row>
    <row r="697" ht="11.25" customHeight="1">
      <c r="A697" s="154"/>
      <c r="B697" s="154"/>
      <c r="C697" s="154"/>
      <c r="D697" s="154"/>
      <c r="E697" s="154"/>
      <c r="F697" s="154"/>
      <c r="G697" s="154"/>
      <c r="H697" s="154"/>
      <c r="I697" s="154"/>
      <c r="J697" s="154"/>
      <c r="K697" s="154"/>
      <c r="L697" s="154"/>
      <c r="M697" s="154"/>
      <c r="N697" s="154"/>
      <c r="O697" s="154"/>
      <c r="P697" s="154"/>
      <c r="Q697" s="154"/>
      <c r="R697" s="154"/>
      <c r="S697" s="154"/>
      <c r="T697" s="154"/>
      <c r="U697" s="154"/>
      <c r="V697" s="154"/>
      <c r="W697" s="154"/>
      <c r="X697" s="154"/>
      <c r="Y697" s="154"/>
      <c r="Z697" s="154"/>
    </row>
    <row r="698" ht="11.25" customHeight="1">
      <c r="A698" s="154"/>
      <c r="B698" s="154"/>
      <c r="C698" s="154"/>
      <c r="D698" s="154"/>
      <c r="E698" s="154"/>
      <c r="F698" s="154"/>
      <c r="G698" s="154"/>
      <c r="H698" s="154"/>
      <c r="I698" s="154"/>
      <c r="J698" s="154"/>
      <c r="K698" s="154"/>
      <c r="L698" s="154"/>
      <c r="M698" s="154"/>
      <c r="N698" s="154"/>
      <c r="O698" s="154"/>
      <c r="P698" s="154"/>
      <c r="Q698" s="154"/>
      <c r="R698" s="154"/>
      <c r="S698" s="154"/>
      <c r="T698" s="154"/>
      <c r="U698" s="154"/>
      <c r="V698" s="154"/>
      <c r="W698" s="154"/>
      <c r="X698" s="154"/>
      <c r="Y698" s="154"/>
      <c r="Z698" s="154"/>
    </row>
    <row r="699" ht="11.25" customHeight="1">
      <c r="A699" s="154"/>
      <c r="B699" s="154"/>
      <c r="C699" s="154"/>
      <c r="D699" s="154"/>
      <c r="E699" s="154"/>
      <c r="F699" s="154"/>
      <c r="G699" s="154"/>
      <c r="H699" s="154"/>
      <c r="I699" s="154"/>
      <c r="J699" s="154"/>
      <c r="K699" s="154"/>
      <c r="L699" s="154"/>
      <c r="M699" s="154"/>
      <c r="N699" s="154"/>
      <c r="O699" s="154"/>
      <c r="P699" s="154"/>
      <c r="Q699" s="154"/>
      <c r="R699" s="154"/>
      <c r="S699" s="154"/>
      <c r="T699" s="154"/>
      <c r="U699" s="154"/>
      <c r="V699" s="154"/>
      <c r="W699" s="154"/>
      <c r="X699" s="154"/>
      <c r="Y699" s="154"/>
      <c r="Z699" s="154"/>
    </row>
    <row r="700" ht="11.25" customHeight="1">
      <c r="A700" s="154"/>
      <c r="B700" s="154"/>
      <c r="C700" s="154"/>
      <c r="D700" s="154"/>
      <c r="E700" s="154"/>
      <c r="F700" s="154"/>
      <c r="G700" s="154"/>
      <c r="H700" s="154"/>
      <c r="I700" s="154"/>
      <c r="J700" s="154"/>
      <c r="K700" s="154"/>
      <c r="L700" s="154"/>
      <c r="M700" s="154"/>
      <c r="N700" s="154"/>
      <c r="O700" s="154"/>
      <c r="P700" s="154"/>
      <c r="Q700" s="154"/>
      <c r="R700" s="154"/>
      <c r="S700" s="154"/>
      <c r="T700" s="154"/>
      <c r="U700" s="154"/>
      <c r="V700" s="154"/>
      <c r="W700" s="154"/>
      <c r="X700" s="154"/>
      <c r="Y700" s="154"/>
      <c r="Z700" s="154"/>
    </row>
    <row r="701" ht="11.25" customHeight="1">
      <c r="A701" s="154"/>
      <c r="B701" s="154"/>
      <c r="C701" s="154"/>
      <c r="D701" s="154"/>
      <c r="E701" s="154"/>
      <c r="F701" s="154"/>
      <c r="G701" s="154"/>
      <c r="H701" s="154"/>
      <c r="I701" s="154"/>
      <c r="J701" s="154"/>
      <c r="K701" s="154"/>
      <c r="L701" s="154"/>
      <c r="M701" s="154"/>
      <c r="N701" s="154"/>
      <c r="O701" s="154"/>
      <c r="P701" s="154"/>
      <c r="Q701" s="154"/>
      <c r="R701" s="154"/>
      <c r="S701" s="154"/>
      <c r="T701" s="154"/>
      <c r="U701" s="154"/>
      <c r="V701" s="154"/>
      <c r="W701" s="154"/>
      <c r="X701" s="154"/>
      <c r="Y701" s="154"/>
      <c r="Z701" s="154"/>
    </row>
    <row r="702" ht="11.25" customHeight="1">
      <c r="A702" s="154"/>
      <c r="B702" s="154"/>
      <c r="C702" s="154"/>
      <c r="D702" s="154"/>
      <c r="E702" s="154"/>
      <c r="F702" s="154"/>
      <c r="G702" s="154"/>
      <c r="H702" s="154"/>
      <c r="I702" s="154"/>
      <c r="J702" s="154"/>
      <c r="K702" s="154"/>
      <c r="L702" s="154"/>
      <c r="M702" s="154"/>
      <c r="N702" s="154"/>
      <c r="O702" s="154"/>
      <c r="P702" s="154"/>
      <c r="Q702" s="154"/>
      <c r="R702" s="154"/>
      <c r="S702" s="154"/>
      <c r="T702" s="154"/>
      <c r="U702" s="154"/>
      <c r="V702" s="154"/>
      <c r="W702" s="154"/>
      <c r="X702" s="154"/>
      <c r="Y702" s="154"/>
      <c r="Z702" s="154"/>
    </row>
    <row r="703" ht="11.25" customHeight="1">
      <c r="A703" s="154"/>
      <c r="B703" s="154"/>
      <c r="C703" s="154"/>
      <c r="D703" s="154"/>
      <c r="E703" s="154"/>
      <c r="F703" s="154"/>
      <c r="G703" s="154"/>
      <c r="H703" s="154"/>
      <c r="I703" s="154"/>
      <c r="J703" s="154"/>
      <c r="K703" s="154"/>
      <c r="L703" s="154"/>
      <c r="M703" s="154"/>
      <c r="N703" s="154"/>
      <c r="O703" s="154"/>
      <c r="P703" s="154"/>
      <c r="Q703" s="154"/>
      <c r="R703" s="154"/>
      <c r="S703" s="154"/>
      <c r="T703" s="154"/>
      <c r="U703" s="154"/>
      <c r="V703" s="154"/>
      <c r="W703" s="154"/>
      <c r="X703" s="154"/>
      <c r="Y703" s="154"/>
      <c r="Z703" s="154"/>
    </row>
    <row r="704" ht="11.25" customHeight="1">
      <c r="A704" s="154"/>
      <c r="B704" s="154"/>
      <c r="C704" s="154"/>
      <c r="D704" s="154"/>
      <c r="E704" s="154"/>
      <c r="F704" s="154"/>
      <c r="G704" s="154"/>
      <c r="H704" s="154"/>
      <c r="I704" s="154"/>
      <c r="J704" s="154"/>
      <c r="K704" s="154"/>
      <c r="L704" s="154"/>
      <c r="M704" s="154"/>
      <c r="N704" s="154"/>
      <c r="O704" s="154"/>
      <c r="P704" s="154"/>
      <c r="Q704" s="154"/>
      <c r="R704" s="154"/>
      <c r="S704" s="154"/>
      <c r="T704" s="154"/>
      <c r="U704" s="154"/>
      <c r="V704" s="154"/>
      <c r="W704" s="154"/>
      <c r="X704" s="154"/>
      <c r="Y704" s="154"/>
      <c r="Z704" s="154"/>
    </row>
    <row r="705" ht="11.25" customHeight="1">
      <c r="A705" s="154"/>
      <c r="B705" s="154"/>
      <c r="C705" s="154"/>
      <c r="D705" s="154"/>
      <c r="E705" s="154"/>
      <c r="F705" s="154"/>
      <c r="G705" s="154"/>
      <c r="H705" s="154"/>
      <c r="I705" s="154"/>
      <c r="J705" s="154"/>
      <c r="K705" s="154"/>
      <c r="L705" s="154"/>
      <c r="M705" s="154"/>
      <c r="N705" s="154"/>
      <c r="O705" s="154"/>
      <c r="P705" s="154"/>
      <c r="Q705" s="154"/>
      <c r="R705" s="154"/>
      <c r="S705" s="154"/>
      <c r="T705" s="154"/>
      <c r="U705" s="154"/>
      <c r="V705" s="154"/>
      <c r="W705" s="154"/>
      <c r="X705" s="154"/>
      <c r="Y705" s="154"/>
      <c r="Z705" s="154"/>
    </row>
    <row r="706" ht="11.25" customHeight="1">
      <c r="A706" s="154"/>
      <c r="B706" s="154"/>
      <c r="C706" s="154"/>
      <c r="D706" s="154"/>
      <c r="E706" s="154"/>
      <c r="F706" s="154"/>
      <c r="G706" s="154"/>
      <c r="H706" s="154"/>
      <c r="I706" s="154"/>
      <c r="J706" s="154"/>
      <c r="K706" s="154"/>
      <c r="L706" s="154"/>
      <c r="M706" s="154"/>
      <c r="N706" s="154"/>
      <c r="O706" s="154"/>
      <c r="P706" s="154"/>
      <c r="Q706" s="154"/>
      <c r="R706" s="154"/>
      <c r="S706" s="154"/>
      <c r="T706" s="154"/>
      <c r="U706" s="154"/>
      <c r="V706" s="154"/>
      <c r="W706" s="154"/>
      <c r="X706" s="154"/>
      <c r="Y706" s="154"/>
      <c r="Z706" s="154"/>
    </row>
    <row r="707" ht="11.25" customHeight="1">
      <c r="A707" s="154"/>
      <c r="B707" s="154"/>
      <c r="C707" s="154"/>
      <c r="D707" s="154"/>
      <c r="E707" s="154"/>
      <c r="F707" s="154"/>
      <c r="G707" s="154"/>
      <c r="H707" s="154"/>
      <c r="I707" s="154"/>
      <c r="J707" s="154"/>
      <c r="K707" s="154"/>
      <c r="L707" s="154"/>
      <c r="M707" s="154"/>
      <c r="N707" s="154"/>
      <c r="O707" s="154"/>
      <c r="P707" s="154"/>
      <c r="Q707" s="154"/>
      <c r="R707" s="154"/>
      <c r="S707" s="154"/>
      <c r="T707" s="154"/>
      <c r="U707" s="154"/>
      <c r="V707" s="154"/>
      <c r="W707" s="154"/>
      <c r="X707" s="154"/>
      <c r="Y707" s="154"/>
      <c r="Z707" s="154"/>
    </row>
    <row r="708" ht="11.25" customHeight="1">
      <c r="A708" s="154"/>
      <c r="B708" s="154"/>
      <c r="C708" s="154"/>
      <c r="D708" s="154"/>
      <c r="E708" s="154"/>
      <c r="F708" s="154"/>
      <c r="G708" s="154"/>
      <c r="H708" s="154"/>
      <c r="I708" s="154"/>
      <c r="J708" s="154"/>
      <c r="K708" s="154"/>
      <c r="L708" s="154"/>
      <c r="M708" s="154"/>
      <c r="N708" s="154"/>
      <c r="O708" s="154"/>
      <c r="P708" s="154"/>
      <c r="Q708" s="154"/>
      <c r="R708" s="154"/>
      <c r="S708" s="154"/>
      <c r="T708" s="154"/>
      <c r="U708" s="154"/>
      <c r="V708" s="154"/>
      <c r="W708" s="154"/>
      <c r="X708" s="154"/>
      <c r="Y708" s="154"/>
      <c r="Z708" s="154"/>
    </row>
    <row r="709" ht="11.25" customHeight="1">
      <c r="A709" s="154"/>
      <c r="B709" s="154"/>
      <c r="C709" s="154"/>
      <c r="D709" s="154"/>
      <c r="E709" s="154"/>
      <c r="F709" s="154"/>
      <c r="G709" s="154"/>
      <c r="H709" s="154"/>
      <c r="I709" s="154"/>
      <c r="J709" s="154"/>
      <c r="K709" s="154"/>
      <c r="L709" s="154"/>
      <c r="M709" s="154"/>
      <c r="N709" s="154"/>
      <c r="O709" s="154"/>
      <c r="P709" s="154"/>
      <c r="Q709" s="154"/>
      <c r="R709" s="154"/>
      <c r="S709" s="154"/>
      <c r="T709" s="154"/>
      <c r="U709" s="154"/>
      <c r="V709" s="154"/>
      <c r="W709" s="154"/>
      <c r="X709" s="154"/>
      <c r="Y709" s="154"/>
      <c r="Z709" s="154"/>
    </row>
    <row r="710" ht="11.25" customHeight="1">
      <c r="A710" s="154"/>
      <c r="B710" s="154"/>
      <c r="C710" s="154"/>
      <c r="D710" s="154"/>
      <c r="E710" s="154"/>
      <c r="F710" s="154"/>
      <c r="G710" s="154"/>
      <c r="H710" s="154"/>
      <c r="I710" s="154"/>
      <c r="J710" s="154"/>
      <c r="K710" s="154"/>
      <c r="L710" s="154"/>
      <c r="M710" s="154"/>
      <c r="N710" s="154"/>
      <c r="O710" s="154"/>
      <c r="P710" s="154"/>
      <c r="Q710" s="154"/>
      <c r="R710" s="154"/>
      <c r="S710" s="154"/>
      <c r="T710" s="154"/>
      <c r="U710" s="154"/>
      <c r="V710" s="154"/>
      <c r="W710" s="154"/>
      <c r="X710" s="154"/>
      <c r="Y710" s="154"/>
      <c r="Z710" s="154"/>
    </row>
    <row r="711" ht="11.25" customHeight="1">
      <c r="A711" s="154"/>
      <c r="B711" s="154"/>
      <c r="C711" s="154"/>
      <c r="D711" s="154"/>
      <c r="E711" s="154"/>
      <c r="F711" s="154"/>
      <c r="G711" s="154"/>
      <c r="H711" s="154"/>
      <c r="I711" s="154"/>
      <c r="J711" s="154"/>
      <c r="K711" s="154"/>
      <c r="L711" s="154"/>
      <c r="M711" s="154"/>
      <c r="N711" s="154"/>
      <c r="O711" s="154"/>
      <c r="P711" s="154"/>
      <c r="Q711" s="154"/>
      <c r="R711" s="154"/>
      <c r="S711" s="154"/>
      <c r="T711" s="154"/>
      <c r="U711" s="154"/>
      <c r="V711" s="154"/>
      <c r="W711" s="154"/>
      <c r="X711" s="154"/>
      <c r="Y711" s="154"/>
      <c r="Z711" s="154"/>
    </row>
    <row r="712" ht="11.25" customHeight="1">
      <c r="A712" s="154"/>
      <c r="B712" s="154"/>
      <c r="C712" s="154"/>
      <c r="D712" s="154"/>
      <c r="E712" s="154"/>
      <c r="F712" s="154"/>
      <c r="G712" s="154"/>
      <c r="H712" s="154"/>
      <c r="I712" s="154"/>
      <c r="J712" s="154"/>
      <c r="K712" s="154"/>
      <c r="L712" s="154"/>
      <c r="M712" s="154"/>
      <c r="N712" s="154"/>
      <c r="O712" s="154"/>
      <c r="P712" s="154"/>
      <c r="Q712" s="154"/>
      <c r="R712" s="154"/>
      <c r="S712" s="154"/>
      <c r="T712" s="154"/>
      <c r="U712" s="154"/>
      <c r="V712" s="154"/>
      <c r="W712" s="154"/>
      <c r="X712" s="154"/>
      <c r="Y712" s="154"/>
      <c r="Z712" s="154"/>
    </row>
    <row r="713" ht="11.25" customHeight="1">
      <c r="A713" s="154"/>
      <c r="B713" s="154"/>
      <c r="C713" s="154"/>
      <c r="D713" s="154"/>
      <c r="E713" s="154"/>
      <c r="F713" s="154"/>
      <c r="G713" s="154"/>
      <c r="H713" s="154"/>
      <c r="I713" s="154"/>
      <c r="J713" s="154"/>
      <c r="K713" s="154"/>
      <c r="L713" s="154"/>
      <c r="M713" s="154"/>
      <c r="N713" s="154"/>
      <c r="O713" s="154"/>
      <c r="P713" s="154"/>
      <c r="Q713" s="154"/>
      <c r="R713" s="154"/>
      <c r="S713" s="154"/>
      <c r="T713" s="154"/>
      <c r="U713" s="154"/>
      <c r="V713" s="154"/>
      <c r="W713" s="154"/>
      <c r="X713" s="154"/>
      <c r="Y713" s="154"/>
      <c r="Z713" s="154"/>
    </row>
    <row r="714" ht="11.25" customHeight="1">
      <c r="A714" s="154"/>
      <c r="B714" s="154"/>
      <c r="C714" s="154"/>
      <c r="D714" s="154"/>
      <c r="E714" s="154"/>
      <c r="F714" s="154"/>
      <c r="G714" s="154"/>
      <c r="H714" s="154"/>
      <c r="I714" s="154"/>
      <c r="J714" s="154"/>
      <c r="K714" s="154"/>
      <c r="L714" s="154"/>
      <c r="M714" s="154"/>
      <c r="N714" s="154"/>
      <c r="O714" s="154"/>
      <c r="P714" s="154"/>
      <c r="Q714" s="154"/>
      <c r="R714" s="154"/>
      <c r="S714" s="154"/>
      <c r="T714" s="154"/>
      <c r="U714" s="154"/>
      <c r="V714" s="154"/>
      <c r="W714" s="154"/>
      <c r="X714" s="154"/>
      <c r="Y714" s="154"/>
      <c r="Z714" s="154"/>
    </row>
    <row r="715" ht="11.25" customHeight="1">
      <c r="A715" s="154"/>
      <c r="B715" s="154"/>
      <c r="C715" s="154"/>
      <c r="D715" s="154"/>
      <c r="E715" s="154"/>
      <c r="F715" s="154"/>
      <c r="G715" s="154"/>
      <c r="H715" s="154"/>
      <c r="I715" s="154"/>
      <c r="J715" s="154"/>
      <c r="K715" s="154"/>
      <c r="L715" s="154"/>
      <c r="M715" s="154"/>
      <c r="N715" s="154"/>
      <c r="O715" s="154"/>
      <c r="P715" s="154"/>
      <c r="Q715" s="154"/>
      <c r="R715" s="154"/>
      <c r="S715" s="154"/>
      <c r="T715" s="154"/>
      <c r="U715" s="154"/>
      <c r="V715" s="154"/>
      <c r="W715" s="154"/>
      <c r="X715" s="154"/>
      <c r="Y715" s="154"/>
      <c r="Z715" s="154"/>
    </row>
    <row r="716" ht="11.25" customHeight="1">
      <c r="A716" s="154"/>
      <c r="B716" s="154"/>
      <c r="C716" s="154"/>
      <c r="D716" s="154"/>
      <c r="E716" s="154"/>
      <c r="F716" s="154"/>
      <c r="G716" s="154"/>
      <c r="H716" s="154"/>
      <c r="I716" s="154"/>
      <c r="J716" s="154"/>
      <c r="K716" s="154"/>
      <c r="L716" s="154"/>
      <c r="M716" s="154"/>
      <c r="N716" s="154"/>
      <c r="O716" s="154"/>
      <c r="P716" s="154"/>
      <c r="Q716" s="154"/>
      <c r="R716" s="154"/>
      <c r="S716" s="154"/>
      <c r="T716" s="154"/>
      <c r="U716" s="154"/>
      <c r="V716" s="154"/>
      <c r="W716" s="154"/>
      <c r="X716" s="154"/>
      <c r="Y716" s="154"/>
      <c r="Z716" s="154"/>
    </row>
    <row r="717" ht="11.25" customHeight="1">
      <c r="A717" s="154"/>
      <c r="B717" s="154"/>
      <c r="C717" s="154"/>
      <c r="D717" s="154"/>
      <c r="E717" s="154"/>
      <c r="F717" s="154"/>
      <c r="G717" s="154"/>
      <c r="H717" s="154"/>
      <c r="I717" s="154"/>
      <c r="J717" s="154"/>
      <c r="K717" s="154"/>
      <c r="L717" s="154"/>
      <c r="M717" s="154"/>
      <c r="N717" s="154"/>
      <c r="O717" s="154"/>
      <c r="P717" s="154"/>
      <c r="Q717" s="154"/>
      <c r="R717" s="154"/>
      <c r="S717" s="154"/>
      <c r="T717" s="154"/>
      <c r="U717" s="154"/>
      <c r="V717" s="154"/>
      <c r="W717" s="154"/>
      <c r="X717" s="154"/>
      <c r="Y717" s="154"/>
      <c r="Z717" s="154"/>
    </row>
    <row r="718" ht="11.25" customHeight="1">
      <c r="A718" s="154"/>
      <c r="B718" s="154"/>
      <c r="C718" s="154"/>
      <c r="D718" s="154"/>
      <c r="E718" s="154"/>
      <c r="F718" s="154"/>
      <c r="G718" s="154"/>
      <c r="H718" s="154"/>
      <c r="I718" s="154"/>
      <c r="J718" s="154"/>
      <c r="K718" s="154"/>
      <c r="L718" s="154"/>
      <c r="M718" s="154"/>
      <c r="N718" s="154"/>
      <c r="O718" s="154"/>
      <c r="P718" s="154"/>
      <c r="Q718" s="154"/>
      <c r="R718" s="154"/>
      <c r="S718" s="154"/>
      <c r="T718" s="154"/>
      <c r="U718" s="154"/>
      <c r="V718" s="154"/>
      <c r="W718" s="154"/>
      <c r="X718" s="154"/>
      <c r="Y718" s="154"/>
      <c r="Z718" s="154"/>
    </row>
    <row r="719" ht="11.25" customHeight="1">
      <c r="A719" s="154"/>
      <c r="B719" s="154"/>
      <c r="C719" s="154"/>
      <c r="D719" s="154"/>
      <c r="E719" s="154"/>
      <c r="F719" s="154"/>
      <c r="G719" s="154"/>
      <c r="H719" s="154"/>
      <c r="I719" s="154"/>
      <c r="J719" s="154"/>
      <c r="K719" s="154"/>
      <c r="L719" s="154"/>
      <c r="M719" s="154"/>
      <c r="N719" s="154"/>
      <c r="O719" s="154"/>
      <c r="P719" s="154"/>
      <c r="Q719" s="154"/>
      <c r="R719" s="154"/>
      <c r="S719" s="154"/>
      <c r="T719" s="154"/>
      <c r="U719" s="154"/>
      <c r="V719" s="154"/>
      <c r="W719" s="154"/>
      <c r="X719" s="154"/>
      <c r="Y719" s="154"/>
      <c r="Z719" s="154"/>
    </row>
    <row r="720" ht="11.25" customHeight="1">
      <c r="A720" s="154"/>
      <c r="B720" s="154"/>
      <c r="C720" s="154"/>
      <c r="D720" s="154"/>
      <c r="E720" s="154"/>
      <c r="F720" s="154"/>
      <c r="G720" s="154"/>
      <c r="H720" s="154"/>
      <c r="I720" s="154"/>
      <c r="J720" s="154"/>
      <c r="K720" s="154"/>
      <c r="L720" s="154"/>
      <c r="M720" s="154"/>
      <c r="N720" s="154"/>
      <c r="O720" s="154"/>
      <c r="P720" s="154"/>
      <c r="Q720" s="154"/>
      <c r="R720" s="154"/>
      <c r="S720" s="154"/>
      <c r="T720" s="154"/>
      <c r="U720" s="154"/>
      <c r="V720" s="154"/>
      <c r="W720" s="154"/>
      <c r="X720" s="154"/>
      <c r="Y720" s="154"/>
      <c r="Z720" s="154"/>
    </row>
    <row r="721" ht="11.25" customHeight="1">
      <c r="A721" s="154"/>
      <c r="B721" s="154"/>
      <c r="C721" s="154"/>
      <c r="D721" s="154"/>
      <c r="E721" s="154"/>
      <c r="F721" s="154"/>
      <c r="G721" s="154"/>
      <c r="H721" s="154"/>
      <c r="I721" s="154"/>
      <c r="J721" s="154"/>
      <c r="K721" s="154"/>
      <c r="L721" s="154"/>
      <c r="M721" s="154"/>
      <c r="N721" s="154"/>
      <c r="O721" s="154"/>
      <c r="P721" s="154"/>
      <c r="Q721" s="154"/>
      <c r="R721" s="154"/>
      <c r="S721" s="154"/>
      <c r="T721" s="154"/>
      <c r="U721" s="154"/>
      <c r="V721" s="154"/>
      <c r="W721" s="154"/>
      <c r="X721" s="154"/>
      <c r="Y721" s="154"/>
      <c r="Z721" s="154"/>
    </row>
    <row r="722" ht="11.25" customHeight="1">
      <c r="A722" s="154"/>
      <c r="B722" s="154"/>
      <c r="C722" s="154"/>
      <c r="D722" s="154"/>
      <c r="E722" s="154"/>
      <c r="F722" s="154"/>
      <c r="G722" s="154"/>
      <c r="H722" s="154"/>
      <c r="I722" s="154"/>
      <c r="J722" s="154"/>
      <c r="K722" s="154"/>
      <c r="L722" s="154"/>
      <c r="M722" s="154"/>
      <c r="N722" s="154"/>
      <c r="O722" s="154"/>
      <c r="P722" s="154"/>
      <c r="Q722" s="154"/>
      <c r="R722" s="154"/>
      <c r="S722" s="154"/>
      <c r="T722" s="154"/>
      <c r="U722" s="154"/>
      <c r="V722" s="154"/>
      <c r="W722" s="154"/>
      <c r="X722" s="154"/>
      <c r="Y722" s="154"/>
      <c r="Z722" s="154"/>
    </row>
    <row r="723" ht="11.25" customHeight="1">
      <c r="A723" s="154"/>
      <c r="B723" s="154"/>
      <c r="C723" s="154"/>
      <c r="D723" s="154"/>
      <c r="E723" s="154"/>
      <c r="F723" s="154"/>
      <c r="G723" s="154"/>
      <c r="H723" s="154"/>
      <c r="I723" s="154"/>
      <c r="J723" s="154"/>
      <c r="K723" s="154"/>
      <c r="L723" s="154"/>
      <c r="M723" s="154"/>
      <c r="N723" s="154"/>
      <c r="O723" s="154"/>
      <c r="P723" s="154"/>
      <c r="Q723" s="154"/>
      <c r="R723" s="154"/>
      <c r="S723" s="154"/>
      <c r="T723" s="154"/>
      <c r="U723" s="154"/>
      <c r="V723" s="154"/>
      <c r="W723" s="154"/>
      <c r="X723" s="154"/>
      <c r="Y723" s="154"/>
      <c r="Z723" s="154"/>
    </row>
    <row r="724" ht="11.25" customHeight="1">
      <c r="A724" s="154"/>
      <c r="B724" s="154"/>
      <c r="C724" s="154"/>
      <c r="D724" s="154"/>
      <c r="E724" s="154"/>
      <c r="F724" s="154"/>
      <c r="G724" s="154"/>
      <c r="H724" s="154"/>
      <c r="I724" s="154"/>
      <c r="J724" s="154"/>
      <c r="K724" s="154"/>
      <c r="L724" s="154"/>
      <c r="M724" s="154"/>
      <c r="N724" s="154"/>
      <c r="O724" s="154"/>
      <c r="P724" s="154"/>
      <c r="Q724" s="154"/>
      <c r="R724" s="154"/>
      <c r="S724" s="154"/>
      <c r="T724" s="154"/>
      <c r="U724" s="154"/>
      <c r="V724" s="154"/>
      <c r="W724" s="154"/>
      <c r="X724" s="154"/>
      <c r="Y724" s="154"/>
      <c r="Z724" s="154"/>
    </row>
    <row r="725" ht="11.25" customHeight="1">
      <c r="A725" s="154"/>
      <c r="B725" s="154"/>
      <c r="C725" s="154"/>
      <c r="D725" s="154"/>
      <c r="E725" s="154"/>
      <c r="F725" s="154"/>
      <c r="G725" s="154"/>
      <c r="H725" s="154"/>
      <c r="I725" s="154"/>
      <c r="J725" s="154"/>
      <c r="K725" s="154"/>
      <c r="L725" s="154"/>
      <c r="M725" s="154"/>
      <c r="N725" s="154"/>
      <c r="O725" s="154"/>
      <c r="P725" s="154"/>
      <c r="Q725" s="154"/>
      <c r="R725" s="154"/>
      <c r="S725" s="154"/>
      <c r="T725" s="154"/>
      <c r="U725" s="154"/>
      <c r="V725" s="154"/>
      <c r="W725" s="154"/>
      <c r="X725" s="154"/>
      <c r="Y725" s="154"/>
      <c r="Z725" s="154"/>
    </row>
    <row r="726" ht="11.25" customHeight="1">
      <c r="A726" s="154"/>
      <c r="B726" s="154"/>
      <c r="C726" s="154"/>
      <c r="D726" s="154"/>
      <c r="E726" s="154"/>
      <c r="F726" s="154"/>
      <c r="G726" s="154"/>
      <c r="H726" s="154"/>
      <c r="I726" s="154"/>
      <c r="J726" s="154"/>
      <c r="K726" s="154"/>
      <c r="L726" s="154"/>
      <c r="M726" s="154"/>
      <c r="N726" s="154"/>
      <c r="O726" s="154"/>
      <c r="P726" s="154"/>
      <c r="Q726" s="154"/>
      <c r="R726" s="154"/>
      <c r="S726" s="154"/>
      <c r="T726" s="154"/>
      <c r="U726" s="154"/>
      <c r="V726" s="154"/>
      <c r="W726" s="154"/>
      <c r="X726" s="154"/>
      <c r="Y726" s="154"/>
      <c r="Z726" s="154"/>
    </row>
    <row r="727" ht="11.25" customHeight="1">
      <c r="A727" s="154"/>
      <c r="B727" s="154"/>
      <c r="C727" s="154"/>
      <c r="D727" s="154"/>
      <c r="E727" s="154"/>
      <c r="F727" s="154"/>
      <c r="G727" s="154"/>
      <c r="H727" s="154"/>
      <c r="I727" s="154"/>
      <c r="J727" s="154"/>
      <c r="K727" s="154"/>
      <c r="L727" s="154"/>
      <c r="M727" s="154"/>
      <c r="N727" s="154"/>
      <c r="O727" s="154"/>
      <c r="P727" s="154"/>
      <c r="Q727" s="154"/>
      <c r="R727" s="154"/>
      <c r="S727" s="154"/>
      <c r="T727" s="154"/>
      <c r="U727" s="154"/>
      <c r="V727" s="154"/>
      <c r="W727" s="154"/>
      <c r="X727" s="154"/>
      <c r="Y727" s="154"/>
      <c r="Z727" s="154"/>
    </row>
    <row r="728" ht="11.25" customHeight="1">
      <c r="A728" s="154"/>
      <c r="B728" s="154"/>
      <c r="C728" s="154"/>
      <c r="D728" s="154"/>
      <c r="E728" s="154"/>
      <c r="F728" s="154"/>
      <c r="G728" s="154"/>
      <c r="H728" s="154"/>
      <c r="I728" s="154"/>
      <c r="J728" s="154"/>
      <c r="K728" s="154"/>
      <c r="L728" s="154"/>
      <c r="M728" s="154"/>
      <c r="N728" s="154"/>
      <c r="O728" s="154"/>
      <c r="P728" s="154"/>
      <c r="Q728" s="154"/>
      <c r="R728" s="154"/>
      <c r="S728" s="154"/>
      <c r="T728" s="154"/>
      <c r="U728" s="154"/>
      <c r="V728" s="154"/>
      <c r="W728" s="154"/>
      <c r="X728" s="154"/>
      <c r="Y728" s="154"/>
      <c r="Z728" s="154"/>
    </row>
    <row r="729" ht="11.25" customHeight="1">
      <c r="A729" s="154"/>
      <c r="B729" s="154"/>
      <c r="C729" s="154"/>
      <c r="D729" s="154"/>
      <c r="E729" s="154"/>
      <c r="F729" s="154"/>
      <c r="G729" s="154"/>
      <c r="H729" s="154"/>
      <c r="I729" s="154"/>
      <c r="J729" s="154"/>
      <c r="K729" s="154"/>
      <c r="L729" s="154"/>
      <c r="M729" s="154"/>
      <c r="N729" s="154"/>
      <c r="O729" s="154"/>
      <c r="P729" s="154"/>
      <c r="Q729" s="154"/>
      <c r="R729" s="154"/>
      <c r="S729" s="154"/>
      <c r="T729" s="154"/>
      <c r="U729" s="154"/>
      <c r="V729" s="154"/>
      <c r="W729" s="154"/>
      <c r="X729" s="154"/>
      <c r="Y729" s="154"/>
      <c r="Z729" s="154"/>
    </row>
    <row r="730" ht="11.25" customHeight="1">
      <c r="A730" s="154"/>
      <c r="B730" s="154"/>
      <c r="C730" s="154"/>
      <c r="D730" s="154"/>
      <c r="E730" s="154"/>
      <c r="F730" s="154"/>
      <c r="G730" s="154"/>
      <c r="H730" s="154"/>
      <c r="I730" s="154"/>
      <c r="J730" s="154"/>
      <c r="K730" s="154"/>
      <c r="L730" s="154"/>
      <c r="M730" s="154"/>
      <c r="N730" s="154"/>
      <c r="O730" s="154"/>
      <c r="P730" s="154"/>
      <c r="Q730" s="154"/>
      <c r="R730" s="154"/>
      <c r="S730" s="154"/>
      <c r="T730" s="154"/>
      <c r="U730" s="154"/>
      <c r="V730" s="154"/>
      <c r="W730" s="154"/>
      <c r="X730" s="154"/>
      <c r="Y730" s="154"/>
      <c r="Z730" s="154"/>
    </row>
    <row r="731" ht="11.25" customHeight="1">
      <c r="A731" s="154"/>
      <c r="B731" s="154"/>
      <c r="C731" s="154"/>
      <c r="D731" s="154"/>
      <c r="E731" s="154"/>
      <c r="F731" s="154"/>
      <c r="G731" s="154"/>
      <c r="H731" s="154"/>
      <c r="I731" s="154"/>
      <c r="J731" s="154"/>
      <c r="K731" s="154"/>
      <c r="L731" s="154"/>
      <c r="M731" s="154"/>
      <c r="N731" s="154"/>
      <c r="O731" s="154"/>
      <c r="P731" s="154"/>
      <c r="Q731" s="154"/>
      <c r="R731" s="154"/>
      <c r="S731" s="154"/>
      <c r="T731" s="154"/>
      <c r="U731" s="154"/>
      <c r="V731" s="154"/>
      <c r="W731" s="154"/>
      <c r="X731" s="154"/>
      <c r="Y731" s="154"/>
      <c r="Z731" s="154"/>
    </row>
    <row r="732" ht="11.25" customHeight="1">
      <c r="A732" s="154"/>
      <c r="B732" s="154"/>
      <c r="C732" s="154"/>
      <c r="D732" s="154"/>
      <c r="E732" s="154"/>
      <c r="F732" s="154"/>
      <c r="G732" s="154"/>
      <c r="H732" s="154"/>
      <c r="I732" s="154"/>
      <c r="J732" s="154"/>
      <c r="K732" s="154"/>
      <c r="L732" s="154"/>
      <c r="M732" s="154"/>
      <c r="N732" s="154"/>
      <c r="O732" s="154"/>
      <c r="P732" s="154"/>
      <c r="Q732" s="154"/>
      <c r="R732" s="154"/>
      <c r="S732" s="154"/>
      <c r="T732" s="154"/>
      <c r="U732" s="154"/>
      <c r="V732" s="154"/>
      <c r="W732" s="154"/>
      <c r="X732" s="154"/>
      <c r="Y732" s="154"/>
      <c r="Z732" s="154"/>
    </row>
    <row r="733" ht="11.25" customHeight="1">
      <c r="A733" s="154"/>
      <c r="B733" s="154"/>
      <c r="C733" s="154"/>
      <c r="D733" s="154"/>
      <c r="E733" s="154"/>
      <c r="F733" s="154"/>
      <c r="G733" s="154"/>
      <c r="H733" s="154"/>
      <c r="I733" s="154"/>
      <c r="J733" s="154"/>
      <c r="K733" s="154"/>
      <c r="L733" s="154"/>
      <c r="M733" s="154"/>
      <c r="N733" s="154"/>
      <c r="O733" s="154"/>
      <c r="P733" s="154"/>
      <c r="Q733" s="154"/>
      <c r="R733" s="154"/>
      <c r="S733" s="154"/>
      <c r="T733" s="154"/>
      <c r="U733" s="154"/>
      <c r="V733" s="154"/>
      <c r="W733" s="154"/>
      <c r="X733" s="154"/>
      <c r="Y733" s="154"/>
      <c r="Z733" s="154"/>
    </row>
    <row r="734" ht="11.25" customHeight="1">
      <c r="A734" s="154"/>
      <c r="B734" s="154"/>
      <c r="C734" s="154"/>
      <c r="D734" s="154"/>
      <c r="E734" s="154"/>
      <c r="F734" s="154"/>
      <c r="G734" s="154"/>
      <c r="H734" s="154"/>
      <c r="I734" s="154"/>
      <c r="J734" s="154"/>
      <c r="K734" s="154"/>
      <c r="L734" s="154"/>
      <c r="M734" s="154"/>
      <c r="N734" s="154"/>
      <c r="O734" s="154"/>
      <c r="P734" s="154"/>
      <c r="Q734" s="154"/>
      <c r="R734" s="154"/>
      <c r="S734" s="154"/>
      <c r="T734" s="154"/>
      <c r="U734" s="154"/>
      <c r="V734" s="154"/>
      <c r="W734" s="154"/>
      <c r="X734" s="154"/>
      <c r="Y734" s="154"/>
      <c r="Z734" s="154"/>
    </row>
    <row r="735" ht="11.25" customHeight="1">
      <c r="A735" s="154"/>
      <c r="B735" s="154"/>
      <c r="C735" s="154"/>
      <c r="D735" s="154"/>
      <c r="E735" s="154"/>
      <c r="F735" s="154"/>
      <c r="G735" s="154"/>
      <c r="H735" s="154"/>
      <c r="I735" s="154"/>
      <c r="J735" s="154"/>
      <c r="K735" s="154"/>
      <c r="L735" s="154"/>
      <c r="M735" s="154"/>
      <c r="N735" s="154"/>
      <c r="O735" s="154"/>
      <c r="P735" s="154"/>
      <c r="Q735" s="154"/>
      <c r="R735" s="154"/>
      <c r="S735" s="154"/>
      <c r="T735" s="154"/>
      <c r="U735" s="154"/>
      <c r="V735" s="154"/>
      <c r="W735" s="154"/>
      <c r="X735" s="154"/>
      <c r="Y735" s="154"/>
      <c r="Z735" s="154"/>
    </row>
    <row r="736" ht="11.25" customHeight="1">
      <c r="A736" s="154"/>
      <c r="B736" s="154"/>
      <c r="C736" s="154"/>
      <c r="D736" s="154"/>
      <c r="E736" s="154"/>
      <c r="F736" s="154"/>
      <c r="G736" s="154"/>
      <c r="H736" s="154"/>
      <c r="I736" s="154"/>
      <c r="J736" s="154"/>
      <c r="K736" s="154"/>
      <c r="L736" s="154"/>
      <c r="M736" s="154"/>
      <c r="N736" s="154"/>
      <c r="O736" s="154"/>
      <c r="P736" s="154"/>
      <c r="Q736" s="154"/>
      <c r="R736" s="154"/>
      <c r="S736" s="154"/>
      <c r="T736" s="154"/>
      <c r="U736" s="154"/>
      <c r="V736" s="154"/>
      <c r="W736" s="154"/>
      <c r="X736" s="154"/>
      <c r="Y736" s="154"/>
      <c r="Z736" s="154"/>
    </row>
    <row r="737" ht="11.25" customHeight="1">
      <c r="A737" s="154"/>
      <c r="B737" s="154"/>
      <c r="C737" s="154"/>
      <c r="D737" s="154"/>
      <c r="E737" s="154"/>
      <c r="F737" s="154"/>
      <c r="G737" s="154"/>
      <c r="H737" s="154"/>
      <c r="I737" s="154"/>
      <c r="J737" s="154"/>
      <c r="K737" s="154"/>
      <c r="L737" s="154"/>
      <c r="M737" s="154"/>
      <c r="N737" s="154"/>
      <c r="O737" s="154"/>
      <c r="P737" s="154"/>
      <c r="Q737" s="154"/>
      <c r="R737" s="154"/>
      <c r="S737" s="154"/>
      <c r="T737" s="154"/>
      <c r="U737" s="154"/>
      <c r="V737" s="154"/>
      <c r="W737" s="154"/>
      <c r="X737" s="154"/>
      <c r="Y737" s="154"/>
      <c r="Z737" s="154"/>
    </row>
    <row r="738" ht="11.25" customHeight="1">
      <c r="A738" s="154"/>
      <c r="B738" s="154"/>
      <c r="C738" s="154"/>
      <c r="D738" s="154"/>
      <c r="E738" s="154"/>
      <c r="F738" s="154"/>
      <c r="G738" s="154"/>
      <c r="H738" s="154"/>
      <c r="I738" s="154"/>
      <c r="J738" s="154"/>
      <c r="K738" s="154"/>
      <c r="L738" s="154"/>
      <c r="M738" s="154"/>
      <c r="N738" s="154"/>
      <c r="O738" s="154"/>
      <c r="P738" s="154"/>
      <c r="Q738" s="154"/>
      <c r="R738" s="154"/>
      <c r="S738" s="154"/>
      <c r="T738" s="154"/>
      <c r="U738" s="154"/>
      <c r="V738" s="154"/>
      <c r="W738" s="154"/>
      <c r="X738" s="154"/>
      <c r="Y738" s="154"/>
      <c r="Z738" s="154"/>
    </row>
    <row r="739" ht="11.25" customHeight="1">
      <c r="A739" s="154"/>
      <c r="B739" s="154"/>
      <c r="C739" s="154"/>
      <c r="D739" s="154"/>
      <c r="E739" s="154"/>
      <c r="F739" s="154"/>
      <c r="G739" s="154"/>
      <c r="H739" s="154"/>
      <c r="I739" s="154"/>
      <c r="J739" s="154"/>
      <c r="K739" s="154"/>
      <c r="L739" s="154"/>
      <c r="M739" s="154"/>
      <c r="N739" s="154"/>
      <c r="O739" s="154"/>
      <c r="P739" s="154"/>
      <c r="Q739" s="154"/>
      <c r="R739" s="154"/>
      <c r="S739" s="154"/>
      <c r="T739" s="154"/>
      <c r="U739" s="154"/>
      <c r="V739" s="154"/>
      <c r="W739" s="154"/>
      <c r="X739" s="154"/>
      <c r="Y739" s="154"/>
      <c r="Z739" s="154"/>
    </row>
    <row r="740" ht="11.25" customHeight="1">
      <c r="A740" s="154"/>
      <c r="B740" s="154"/>
      <c r="C740" s="154"/>
      <c r="D740" s="154"/>
      <c r="E740" s="154"/>
      <c r="F740" s="154"/>
      <c r="G740" s="154"/>
      <c r="H740" s="154"/>
      <c r="I740" s="154"/>
      <c r="J740" s="154"/>
      <c r="K740" s="154"/>
      <c r="L740" s="154"/>
      <c r="M740" s="154"/>
      <c r="N740" s="154"/>
      <c r="O740" s="154"/>
      <c r="P740" s="154"/>
      <c r="Q740" s="154"/>
      <c r="R740" s="154"/>
      <c r="S740" s="154"/>
      <c r="T740" s="154"/>
      <c r="U740" s="154"/>
      <c r="V740" s="154"/>
      <c r="W740" s="154"/>
      <c r="X740" s="154"/>
      <c r="Y740" s="154"/>
      <c r="Z740" s="154"/>
    </row>
    <row r="741" ht="11.25" customHeight="1">
      <c r="A741" s="154"/>
      <c r="B741" s="154"/>
      <c r="C741" s="154"/>
      <c r="D741" s="154"/>
      <c r="E741" s="154"/>
      <c r="F741" s="154"/>
      <c r="G741" s="154"/>
      <c r="H741" s="154"/>
      <c r="I741" s="154"/>
      <c r="J741" s="154"/>
      <c r="K741" s="154"/>
      <c r="L741" s="154"/>
      <c r="M741" s="154"/>
      <c r="N741" s="154"/>
      <c r="O741" s="154"/>
      <c r="P741" s="154"/>
      <c r="Q741" s="154"/>
      <c r="R741" s="154"/>
      <c r="S741" s="154"/>
      <c r="T741" s="154"/>
      <c r="U741" s="154"/>
      <c r="V741" s="154"/>
      <c r="W741" s="154"/>
      <c r="X741" s="154"/>
      <c r="Y741" s="154"/>
      <c r="Z741" s="154"/>
    </row>
    <row r="742" ht="11.25" customHeight="1">
      <c r="A742" s="154"/>
      <c r="B742" s="154"/>
      <c r="C742" s="154"/>
      <c r="D742" s="154"/>
      <c r="E742" s="154"/>
      <c r="F742" s="154"/>
      <c r="G742" s="154"/>
      <c r="H742" s="154"/>
      <c r="I742" s="154"/>
      <c r="J742" s="154"/>
      <c r="K742" s="154"/>
      <c r="L742" s="154"/>
      <c r="M742" s="154"/>
      <c r="N742" s="154"/>
      <c r="O742" s="154"/>
      <c r="P742" s="154"/>
      <c r="Q742" s="154"/>
      <c r="R742" s="154"/>
      <c r="S742" s="154"/>
      <c r="T742" s="154"/>
      <c r="U742" s="154"/>
      <c r="V742" s="154"/>
      <c r="W742" s="154"/>
      <c r="X742" s="154"/>
      <c r="Y742" s="154"/>
      <c r="Z742" s="154"/>
    </row>
    <row r="743" ht="11.25" customHeight="1">
      <c r="A743" s="154"/>
      <c r="B743" s="154"/>
      <c r="C743" s="154"/>
      <c r="D743" s="154"/>
      <c r="E743" s="154"/>
      <c r="F743" s="154"/>
      <c r="G743" s="154"/>
      <c r="H743" s="154"/>
      <c r="I743" s="154"/>
      <c r="J743" s="154"/>
      <c r="K743" s="154"/>
      <c r="L743" s="154"/>
      <c r="M743" s="154"/>
      <c r="N743" s="154"/>
      <c r="O743" s="154"/>
      <c r="P743" s="154"/>
      <c r="Q743" s="154"/>
      <c r="R743" s="154"/>
      <c r="S743" s="154"/>
      <c r="T743" s="154"/>
      <c r="U743" s="154"/>
      <c r="V743" s="154"/>
      <c r="W743" s="154"/>
      <c r="X743" s="154"/>
      <c r="Y743" s="154"/>
      <c r="Z743" s="154"/>
    </row>
    <row r="744" ht="11.25" customHeight="1">
      <c r="A744" s="154"/>
      <c r="B744" s="154"/>
      <c r="C744" s="154"/>
      <c r="D744" s="154"/>
      <c r="E744" s="154"/>
      <c r="F744" s="154"/>
      <c r="G744" s="154"/>
      <c r="H744" s="154"/>
      <c r="I744" s="154"/>
      <c r="J744" s="154"/>
      <c r="K744" s="154"/>
      <c r="L744" s="154"/>
      <c r="M744" s="154"/>
      <c r="N744" s="154"/>
      <c r="O744" s="154"/>
      <c r="P744" s="154"/>
      <c r="Q744" s="154"/>
      <c r="R744" s="154"/>
      <c r="S744" s="154"/>
      <c r="T744" s="154"/>
      <c r="U744" s="154"/>
      <c r="V744" s="154"/>
      <c r="W744" s="154"/>
      <c r="X744" s="154"/>
      <c r="Y744" s="154"/>
      <c r="Z744" s="154"/>
    </row>
    <row r="745" ht="11.25" customHeight="1">
      <c r="A745" s="154"/>
      <c r="B745" s="154"/>
      <c r="C745" s="154"/>
      <c r="D745" s="154"/>
      <c r="E745" s="154"/>
      <c r="F745" s="154"/>
      <c r="G745" s="154"/>
      <c r="H745" s="154"/>
      <c r="I745" s="154"/>
      <c r="J745" s="154"/>
      <c r="K745" s="154"/>
      <c r="L745" s="154"/>
      <c r="M745" s="154"/>
      <c r="N745" s="154"/>
      <c r="O745" s="154"/>
      <c r="P745" s="154"/>
      <c r="Q745" s="154"/>
      <c r="R745" s="154"/>
      <c r="S745" s="154"/>
      <c r="T745" s="154"/>
      <c r="U745" s="154"/>
      <c r="V745" s="154"/>
      <c r="W745" s="154"/>
      <c r="X745" s="154"/>
      <c r="Y745" s="154"/>
      <c r="Z745" s="154"/>
    </row>
    <row r="746" ht="11.25" customHeight="1">
      <c r="A746" s="154"/>
      <c r="B746" s="154"/>
      <c r="C746" s="154"/>
      <c r="D746" s="154"/>
      <c r="E746" s="154"/>
      <c r="F746" s="154"/>
      <c r="G746" s="154"/>
      <c r="H746" s="154"/>
      <c r="I746" s="154"/>
      <c r="J746" s="154"/>
      <c r="K746" s="154"/>
      <c r="L746" s="154"/>
      <c r="M746" s="154"/>
      <c r="N746" s="154"/>
      <c r="O746" s="154"/>
      <c r="P746" s="154"/>
      <c r="Q746" s="154"/>
      <c r="R746" s="154"/>
      <c r="S746" s="154"/>
      <c r="T746" s="154"/>
      <c r="U746" s="154"/>
      <c r="V746" s="154"/>
      <c r="W746" s="154"/>
      <c r="X746" s="154"/>
      <c r="Y746" s="154"/>
      <c r="Z746" s="154"/>
    </row>
    <row r="747" ht="11.25" customHeight="1">
      <c r="A747" s="154"/>
      <c r="B747" s="154"/>
      <c r="C747" s="154"/>
      <c r="D747" s="154"/>
      <c r="E747" s="154"/>
      <c r="F747" s="154"/>
      <c r="G747" s="154"/>
      <c r="H747" s="154"/>
      <c r="I747" s="154"/>
      <c r="J747" s="154"/>
      <c r="K747" s="154"/>
      <c r="L747" s="154"/>
      <c r="M747" s="154"/>
      <c r="N747" s="154"/>
      <c r="O747" s="154"/>
      <c r="P747" s="154"/>
      <c r="Q747" s="154"/>
      <c r="R747" s="154"/>
      <c r="S747" s="154"/>
      <c r="T747" s="154"/>
      <c r="U747" s="154"/>
      <c r="V747" s="154"/>
      <c r="W747" s="154"/>
      <c r="X747" s="154"/>
      <c r="Y747" s="154"/>
      <c r="Z747" s="154"/>
    </row>
    <row r="748" ht="11.25" customHeight="1">
      <c r="A748" s="154"/>
      <c r="B748" s="154"/>
      <c r="C748" s="154"/>
      <c r="D748" s="154"/>
      <c r="E748" s="154"/>
      <c r="F748" s="154"/>
      <c r="G748" s="154"/>
      <c r="H748" s="154"/>
      <c r="I748" s="154"/>
      <c r="J748" s="154"/>
      <c r="K748" s="154"/>
      <c r="L748" s="154"/>
      <c r="M748" s="154"/>
      <c r="N748" s="154"/>
      <c r="O748" s="154"/>
      <c r="P748" s="154"/>
      <c r="Q748" s="154"/>
      <c r="R748" s="154"/>
      <c r="S748" s="154"/>
      <c r="T748" s="154"/>
      <c r="U748" s="154"/>
      <c r="V748" s="154"/>
      <c r="W748" s="154"/>
      <c r="X748" s="154"/>
      <c r="Y748" s="154"/>
      <c r="Z748" s="154"/>
    </row>
    <row r="749" ht="11.25" customHeight="1">
      <c r="A749" s="154"/>
      <c r="B749" s="154"/>
      <c r="C749" s="154"/>
      <c r="D749" s="154"/>
      <c r="E749" s="154"/>
      <c r="F749" s="154"/>
      <c r="G749" s="154"/>
      <c r="H749" s="154"/>
      <c r="I749" s="154"/>
      <c r="J749" s="154"/>
      <c r="K749" s="154"/>
      <c r="L749" s="154"/>
      <c r="M749" s="154"/>
      <c r="N749" s="154"/>
      <c r="O749" s="154"/>
      <c r="P749" s="154"/>
      <c r="Q749" s="154"/>
      <c r="R749" s="154"/>
      <c r="S749" s="154"/>
      <c r="T749" s="154"/>
      <c r="U749" s="154"/>
      <c r="V749" s="154"/>
      <c r="W749" s="154"/>
      <c r="X749" s="154"/>
      <c r="Y749" s="154"/>
      <c r="Z749" s="154"/>
    </row>
    <row r="750" ht="11.25" customHeight="1">
      <c r="A750" s="154"/>
      <c r="B750" s="154"/>
      <c r="C750" s="154"/>
      <c r="D750" s="154"/>
      <c r="E750" s="154"/>
      <c r="F750" s="154"/>
      <c r="G750" s="154"/>
      <c r="H750" s="154"/>
      <c r="I750" s="154"/>
      <c r="J750" s="154"/>
      <c r="K750" s="154"/>
      <c r="L750" s="154"/>
      <c r="M750" s="154"/>
      <c r="N750" s="154"/>
      <c r="O750" s="154"/>
      <c r="P750" s="154"/>
      <c r="Q750" s="154"/>
      <c r="R750" s="154"/>
      <c r="S750" s="154"/>
      <c r="T750" s="154"/>
      <c r="U750" s="154"/>
      <c r="V750" s="154"/>
      <c r="W750" s="154"/>
      <c r="X750" s="154"/>
      <c r="Y750" s="154"/>
      <c r="Z750" s="154"/>
    </row>
    <row r="751" ht="11.25" customHeight="1">
      <c r="A751" s="154"/>
      <c r="B751" s="154"/>
      <c r="C751" s="154"/>
      <c r="D751" s="154"/>
      <c r="E751" s="154"/>
      <c r="F751" s="154"/>
      <c r="G751" s="154"/>
      <c r="H751" s="154"/>
      <c r="I751" s="154"/>
      <c r="J751" s="154"/>
      <c r="K751" s="154"/>
      <c r="L751" s="154"/>
      <c r="M751" s="154"/>
      <c r="N751" s="154"/>
      <c r="O751" s="154"/>
      <c r="P751" s="154"/>
      <c r="Q751" s="154"/>
      <c r="R751" s="154"/>
      <c r="S751" s="154"/>
      <c r="T751" s="154"/>
      <c r="U751" s="154"/>
      <c r="V751" s="154"/>
      <c r="W751" s="154"/>
      <c r="X751" s="154"/>
      <c r="Y751" s="154"/>
      <c r="Z751" s="154"/>
    </row>
    <row r="752" ht="11.25" customHeight="1">
      <c r="A752" s="154"/>
      <c r="B752" s="154"/>
      <c r="C752" s="154"/>
      <c r="D752" s="154"/>
      <c r="E752" s="154"/>
      <c r="F752" s="154"/>
      <c r="G752" s="154"/>
      <c r="H752" s="154"/>
      <c r="I752" s="154"/>
      <c r="J752" s="154"/>
      <c r="K752" s="154"/>
      <c r="L752" s="154"/>
      <c r="M752" s="154"/>
      <c r="N752" s="154"/>
      <c r="O752" s="154"/>
      <c r="P752" s="154"/>
      <c r="Q752" s="154"/>
      <c r="R752" s="154"/>
      <c r="S752" s="154"/>
      <c r="T752" s="154"/>
      <c r="U752" s="154"/>
      <c r="V752" s="154"/>
      <c r="W752" s="154"/>
      <c r="X752" s="154"/>
      <c r="Y752" s="154"/>
      <c r="Z752" s="154"/>
    </row>
    <row r="753" ht="11.25" customHeight="1">
      <c r="A753" s="154"/>
      <c r="B753" s="154"/>
      <c r="C753" s="154"/>
      <c r="D753" s="154"/>
      <c r="E753" s="154"/>
      <c r="F753" s="154"/>
      <c r="G753" s="154"/>
      <c r="H753" s="154"/>
      <c r="I753" s="154"/>
      <c r="J753" s="154"/>
      <c r="K753" s="154"/>
      <c r="L753" s="154"/>
      <c r="M753" s="154"/>
      <c r="N753" s="154"/>
      <c r="O753" s="154"/>
      <c r="P753" s="154"/>
      <c r="Q753" s="154"/>
      <c r="R753" s="154"/>
      <c r="S753" s="154"/>
      <c r="T753" s="154"/>
      <c r="U753" s="154"/>
      <c r="V753" s="154"/>
      <c r="W753" s="154"/>
      <c r="X753" s="154"/>
      <c r="Y753" s="154"/>
      <c r="Z753" s="154"/>
    </row>
    <row r="754" ht="11.25" customHeight="1">
      <c r="A754" s="154"/>
      <c r="B754" s="154"/>
      <c r="C754" s="154"/>
      <c r="D754" s="154"/>
      <c r="E754" s="154"/>
      <c r="F754" s="154"/>
      <c r="G754" s="154"/>
      <c r="H754" s="154"/>
      <c r="I754" s="154"/>
      <c r="J754" s="154"/>
      <c r="K754" s="154"/>
      <c r="L754" s="154"/>
      <c r="M754" s="154"/>
      <c r="N754" s="154"/>
      <c r="O754" s="154"/>
      <c r="P754" s="154"/>
      <c r="Q754" s="154"/>
      <c r="R754" s="154"/>
      <c r="S754" s="154"/>
      <c r="T754" s="154"/>
      <c r="U754" s="154"/>
      <c r="V754" s="154"/>
      <c r="W754" s="154"/>
      <c r="X754" s="154"/>
      <c r="Y754" s="154"/>
      <c r="Z754" s="154"/>
    </row>
    <row r="755" ht="11.25" customHeight="1">
      <c r="A755" s="154"/>
      <c r="B755" s="154"/>
      <c r="C755" s="154"/>
      <c r="D755" s="154"/>
      <c r="E755" s="154"/>
      <c r="F755" s="154"/>
      <c r="G755" s="154"/>
      <c r="H755" s="154"/>
      <c r="I755" s="154"/>
      <c r="J755" s="154"/>
      <c r="K755" s="154"/>
      <c r="L755" s="154"/>
      <c r="M755" s="154"/>
      <c r="N755" s="154"/>
      <c r="O755" s="154"/>
      <c r="P755" s="154"/>
      <c r="Q755" s="154"/>
      <c r="R755" s="154"/>
      <c r="S755" s="154"/>
      <c r="T755" s="154"/>
      <c r="U755" s="154"/>
      <c r="V755" s="154"/>
      <c r="W755" s="154"/>
      <c r="X755" s="154"/>
      <c r="Y755" s="154"/>
      <c r="Z755" s="154"/>
    </row>
    <row r="756" ht="11.25" customHeight="1">
      <c r="A756" s="154"/>
      <c r="B756" s="154"/>
      <c r="C756" s="154"/>
      <c r="D756" s="154"/>
      <c r="E756" s="154"/>
      <c r="F756" s="154"/>
      <c r="G756" s="154"/>
      <c r="H756" s="154"/>
      <c r="I756" s="154"/>
      <c r="J756" s="154"/>
      <c r="K756" s="154"/>
      <c r="L756" s="154"/>
      <c r="M756" s="154"/>
      <c r="N756" s="154"/>
      <c r="O756" s="154"/>
      <c r="P756" s="154"/>
      <c r="Q756" s="154"/>
      <c r="R756" s="154"/>
      <c r="S756" s="154"/>
      <c r="T756" s="154"/>
      <c r="U756" s="154"/>
      <c r="V756" s="154"/>
      <c r="W756" s="154"/>
      <c r="X756" s="154"/>
      <c r="Y756" s="154"/>
      <c r="Z756" s="154"/>
    </row>
    <row r="757" ht="11.25" customHeight="1">
      <c r="A757" s="154"/>
      <c r="B757" s="154"/>
      <c r="C757" s="154"/>
      <c r="D757" s="154"/>
      <c r="E757" s="154"/>
      <c r="F757" s="154"/>
      <c r="G757" s="154"/>
      <c r="H757" s="154"/>
      <c r="I757" s="154"/>
      <c r="J757" s="154"/>
      <c r="K757" s="154"/>
      <c r="L757" s="154"/>
      <c r="M757" s="154"/>
      <c r="N757" s="154"/>
      <c r="O757" s="154"/>
      <c r="P757" s="154"/>
      <c r="Q757" s="154"/>
      <c r="R757" s="154"/>
      <c r="S757" s="154"/>
      <c r="T757" s="154"/>
      <c r="U757" s="154"/>
      <c r="V757" s="154"/>
      <c r="W757" s="154"/>
      <c r="X757" s="154"/>
      <c r="Y757" s="154"/>
      <c r="Z757" s="154"/>
    </row>
    <row r="758" ht="11.25" customHeight="1">
      <c r="A758" s="154"/>
      <c r="B758" s="154"/>
      <c r="C758" s="154"/>
      <c r="D758" s="154"/>
      <c r="E758" s="154"/>
      <c r="F758" s="154"/>
      <c r="G758" s="154"/>
      <c r="H758" s="154"/>
      <c r="I758" s="154"/>
      <c r="J758" s="154"/>
      <c r="K758" s="154"/>
      <c r="L758" s="154"/>
      <c r="M758" s="154"/>
      <c r="N758" s="154"/>
      <c r="O758" s="154"/>
      <c r="P758" s="154"/>
      <c r="Q758" s="154"/>
      <c r="R758" s="154"/>
      <c r="S758" s="154"/>
      <c r="T758" s="154"/>
      <c r="U758" s="154"/>
      <c r="V758" s="154"/>
      <c r="W758" s="154"/>
      <c r="X758" s="154"/>
      <c r="Y758" s="154"/>
      <c r="Z758" s="154"/>
    </row>
    <row r="759" ht="11.25" customHeight="1">
      <c r="A759" s="154"/>
      <c r="B759" s="154"/>
      <c r="C759" s="154"/>
      <c r="D759" s="154"/>
      <c r="E759" s="154"/>
      <c r="F759" s="154"/>
      <c r="G759" s="154"/>
      <c r="H759" s="154"/>
      <c r="I759" s="154"/>
      <c r="J759" s="154"/>
      <c r="K759" s="154"/>
      <c r="L759" s="154"/>
      <c r="M759" s="154"/>
      <c r="N759" s="154"/>
      <c r="O759" s="154"/>
      <c r="P759" s="154"/>
      <c r="Q759" s="154"/>
      <c r="R759" s="154"/>
      <c r="S759" s="154"/>
      <c r="T759" s="154"/>
      <c r="U759" s="154"/>
      <c r="V759" s="154"/>
      <c r="W759" s="154"/>
      <c r="X759" s="154"/>
      <c r="Y759" s="154"/>
      <c r="Z759" s="154"/>
    </row>
    <row r="760" ht="11.25" customHeight="1">
      <c r="A760" s="154"/>
      <c r="B760" s="154"/>
      <c r="C760" s="154"/>
      <c r="D760" s="154"/>
      <c r="E760" s="154"/>
      <c r="F760" s="154"/>
      <c r="G760" s="154"/>
      <c r="H760" s="154"/>
      <c r="I760" s="154"/>
      <c r="J760" s="154"/>
      <c r="K760" s="154"/>
      <c r="L760" s="154"/>
      <c r="M760" s="154"/>
      <c r="N760" s="154"/>
      <c r="O760" s="154"/>
      <c r="P760" s="154"/>
      <c r="Q760" s="154"/>
      <c r="R760" s="154"/>
      <c r="S760" s="154"/>
      <c r="T760" s="154"/>
      <c r="U760" s="154"/>
      <c r="V760" s="154"/>
      <c r="W760" s="154"/>
      <c r="X760" s="154"/>
      <c r="Y760" s="154"/>
      <c r="Z760" s="154"/>
    </row>
    <row r="761" ht="11.25" customHeight="1">
      <c r="A761" s="154"/>
      <c r="B761" s="154"/>
      <c r="C761" s="154"/>
      <c r="D761" s="154"/>
      <c r="E761" s="154"/>
      <c r="F761" s="154"/>
      <c r="G761" s="154"/>
      <c r="H761" s="154"/>
      <c r="I761" s="154"/>
      <c r="J761" s="154"/>
      <c r="K761" s="154"/>
      <c r="L761" s="154"/>
      <c r="M761" s="154"/>
      <c r="N761" s="154"/>
      <c r="O761" s="154"/>
      <c r="P761" s="154"/>
      <c r="Q761" s="154"/>
      <c r="R761" s="154"/>
      <c r="S761" s="154"/>
      <c r="T761" s="154"/>
      <c r="U761" s="154"/>
      <c r="V761" s="154"/>
      <c r="W761" s="154"/>
      <c r="X761" s="154"/>
      <c r="Y761" s="154"/>
      <c r="Z761" s="154"/>
    </row>
    <row r="762" ht="11.25" customHeight="1">
      <c r="A762" s="154"/>
      <c r="B762" s="154"/>
      <c r="C762" s="154"/>
      <c r="D762" s="154"/>
      <c r="E762" s="154"/>
      <c r="F762" s="154"/>
      <c r="G762" s="154"/>
      <c r="H762" s="154"/>
      <c r="I762" s="154"/>
      <c r="J762" s="154"/>
      <c r="K762" s="154"/>
      <c r="L762" s="154"/>
      <c r="M762" s="154"/>
      <c r="N762" s="154"/>
      <c r="O762" s="154"/>
      <c r="P762" s="154"/>
      <c r="Q762" s="154"/>
      <c r="R762" s="154"/>
      <c r="S762" s="154"/>
      <c r="T762" s="154"/>
      <c r="U762" s="154"/>
      <c r="V762" s="154"/>
      <c r="W762" s="154"/>
      <c r="X762" s="154"/>
      <c r="Y762" s="154"/>
      <c r="Z762" s="154"/>
    </row>
    <row r="763" ht="11.25" customHeight="1">
      <c r="A763" s="154"/>
      <c r="B763" s="154"/>
      <c r="C763" s="154"/>
      <c r="D763" s="154"/>
      <c r="E763" s="154"/>
      <c r="F763" s="154"/>
      <c r="G763" s="154"/>
      <c r="H763" s="154"/>
      <c r="I763" s="154"/>
      <c r="J763" s="154"/>
      <c r="K763" s="154"/>
      <c r="L763" s="154"/>
      <c r="M763" s="154"/>
      <c r="N763" s="154"/>
      <c r="O763" s="154"/>
      <c r="P763" s="154"/>
      <c r="Q763" s="154"/>
      <c r="R763" s="154"/>
      <c r="S763" s="154"/>
      <c r="T763" s="154"/>
      <c r="U763" s="154"/>
      <c r="V763" s="154"/>
      <c r="W763" s="154"/>
      <c r="X763" s="154"/>
      <c r="Y763" s="154"/>
      <c r="Z763" s="154"/>
    </row>
    <row r="764" ht="11.25" customHeight="1">
      <c r="A764" s="154"/>
      <c r="B764" s="154"/>
      <c r="C764" s="154"/>
      <c r="D764" s="154"/>
      <c r="E764" s="154"/>
      <c r="F764" s="154"/>
      <c r="G764" s="154"/>
      <c r="H764" s="154"/>
      <c r="I764" s="154"/>
      <c r="J764" s="154"/>
      <c r="K764" s="154"/>
      <c r="L764" s="154"/>
      <c r="M764" s="154"/>
      <c r="N764" s="154"/>
      <c r="O764" s="154"/>
      <c r="P764" s="154"/>
      <c r="Q764" s="154"/>
      <c r="R764" s="154"/>
      <c r="S764" s="154"/>
      <c r="T764" s="154"/>
      <c r="U764" s="154"/>
      <c r="V764" s="154"/>
      <c r="W764" s="154"/>
      <c r="X764" s="154"/>
      <c r="Y764" s="154"/>
      <c r="Z764" s="154"/>
    </row>
    <row r="765" ht="11.25" customHeight="1">
      <c r="A765" s="154"/>
      <c r="B765" s="154"/>
      <c r="C765" s="154"/>
      <c r="D765" s="154"/>
      <c r="E765" s="154"/>
      <c r="F765" s="154"/>
      <c r="G765" s="154"/>
      <c r="H765" s="154"/>
      <c r="I765" s="154"/>
      <c r="J765" s="154"/>
      <c r="K765" s="154"/>
      <c r="L765" s="154"/>
      <c r="M765" s="154"/>
      <c r="N765" s="154"/>
      <c r="O765" s="154"/>
      <c r="P765" s="154"/>
      <c r="Q765" s="154"/>
      <c r="R765" s="154"/>
      <c r="S765" s="154"/>
      <c r="T765" s="154"/>
      <c r="U765" s="154"/>
      <c r="V765" s="154"/>
      <c r="W765" s="154"/>
      <c r="X765" s="154"/>
      <c r="Y765" s="154"/>
      <c r="Z765" s="154"/>
    </row>
    <row r="766" ht="11.25" customHeight="1">
      <c r="A766" s="154"/>
      <c r="B766" s="154"/>
      <c r="C766" s="154"/>
      <c r="D766" s="154"/>
      <c r="E766" s="154"/>
      <c r="F766" s="154"/>
      <c r="G766" s="154"/>
      <c r="H766" s="154"/>
      <c r="I766" s="154"/>
      <c r="J766" s="154"/>
      <c r="K766" s="154"/>
      <c r="L766" s="154"/>
      <c r="M766" s="154"/>
      <c r="N766" s="154"/>
      <c r="O766" s="154"/>
      <c r="P766" s="154"/>
      <c r="Q766" s="154"/>
      <c r="R766" s="154"/>
      <c r="S766" s="154"/>
      <c r="T766" s="154"/>
      <c r="U766" s="154"/>
      <c r="V766" s="154"/>
      <c r="W766" s="154"/>
      <c r="X766" s="154"/>
      <c r="Y766" s="154"/>
      <c r="Z766" s="154"/>
    </row>
    <row r="767" ht="11.25" customHeight="1">
      <c r="A767" s="154"/>
      <c r="B767" s="154"/>
      <c r="C767" s="154"/>
      <c r="D767" s="154"/>
      <c r="E767" s="154"/>
      <c r="F767" s="154"/>
      <c r="G767" s="154"/>
      <c r="H767" s="154"/>
      <c r="I767" s="154"/>
      <c r="J767" s="154"/>
      <c r="K767" s="154"/>
      <c r="L767" s="154"/>
      <c r="M767" s="154"/>
      <c r="N767" s="154"/>
      <c r="O767" s="154"/>
      <c r="P767" s="154"/>
      <c r="Q767" s="154"/>
      <c r="R767" s="154"/>
      <c r="S767" s="154"/>
      <c r="T767" s="154"/>
      <c r="U767" s="154"/>
      <c r="V767" s="154"/>
      <c r="W767" s="154"/>
      <c r="X767" s="154"/>
      <c r="Y767" s="154"/>
      <c r="Z767" s="154"/>
    </row>
    <row r="768" ht="11.25" customHeight="1">
      <c r="A768" s="154"/>
      <c r="B768" s="154"/>
      <c r="C768" s="154"/>
      <c r="D768" s="154"/>
      <c r="E768" s="154"/>
      <c r="F768" s="154"/>
      <c r="G768" s="154"/>
      <c r="H768" s="154"/>
      <c r="I768" s="154"/>
      <c r="J768" s="154"/>
      <c r="K768" s="154"/>
      <c r="L768" s="154"/>
      <c r="M768" s="154"/>
      <c r="N768" s="154"/>
      <c r="O768" s="154"/>
      <c r="P768" s="154"/>
      <c r="Q768" s="154"/>
      <c r="R768" s="154"/>
      <c r="S768" s="154"/>
      <c r="T768" s="154"/>
      <c r="U768" s="154"/>
      <c r="V768" s="154"/>
      <c r="W768" s="154"/>
      <c r="X768" s="154"/>
      <c r="Y768" s="154"/>
      <c r="Z768" s="154"/>
    </row>
    <row r="769" ht="11.25" customHeight="1">
      <c r="A769" s="154"/>
      <c r="B769" s="154"/>
      <c r="C769" s="154"/>
      <c r="D769" s="154"/>
      <c r="E769" s="154"/>
      <c r="F769" s="154"/>
      <c r="G769" s="154"/>
      <c r="H769" s="154"/>
      <c r="I769" s="154"/>
      <c r="J769" s="154"/>
      <c r="K769" s="154"/>
      <c r="L769" s="154"/>
      <c r="M769" s="154"/>
      <c r="N769" s="154"/>
      <c r="O769" s="154"/>
      <c r="P769" s="154"/>
      <c r="Q769" s="154"/>
      <c r="R769" s="154"/>
      <c r="S769" s="154"/>
      <c r="T769" s="154"/>
      <c r="U769" s="154"/>
      <c r="V769" s="154"/>
      <c r="W769" s="154"/>
      <c r="X769" s="154"/>
      <c r="Y769" s="154"/>
      <c r="Z769" s="154"/>
    </row>
    <row r="770" ht="11.25" customHeight="1">
      <c r="A770" s="154"/>
      <c r="B770" s="154"/>
      <c r="C770" s="154"/>
      <c r="D770" s="154"/>
      <c r="E770" s="154"/>
      <c r="F770" s="154"/>
      <c r="G770" s="154"/>
      <c r="H770" s="154"/>
      <c r="I770" s="154"/>
      <c r="J770" s="154"/>
      <c r="K770" s="154"/>
      <c r="L770" s="154"/>
      <c r="M770" s="154"/>
      <c r="N770" s="154"/>
      <c r="O770" s="154"/>
      <c r="P770" s="154"/>
      <c r="Q770" s="154"/>
      <c r="R770" s="154"/>
      <c r="S770" s="154"/>
      <c r="T770" s="154"/>
      <c r="U770" s="154"/>
      <c r="V770" s="154"/>
      <c r="W770" s="154"/>
      <c r="X770" s="154"/>
      <c r="Y770" s="154"/>
      <c r="Z770" s="154"/>
    </row>
    <row r="771" ht="11.25" customHeight="1">
      <c r="A771" s="154"/>
      <c r="B771" s="154"/>
      <c r="C771" s="154"/>
      <c r="D771" s="154"/>
      <c r="E771" s="154"/>
      <c r="F771" s="154"/>
      <c r="G771" s="154"/>
      <c r="H771" s="154"/>
      <c r="I771" s="154"/>
      <c r="J771" s="154"/>
      <c r="K771" s="154"/>
      <c r="L771" s="154"/>
      <c r="M771" s="154"/>
      <c r="N771" s="154"/>
      <c r="O771" s="154"/>
      <c r="P771" s="154"/>
      <c r="Q771" s="154"/>
      <c r="R771" s="154"/>
      <c r="S771" s="154"/>
      <c r="T771" s="154"/>
      <c r="U771" s="154"/>
      <c r="V771" s="154"/>
      <c r="W771" s="154"/>
      <c r="X771" s="154"/>
      <c r="Y771" s="154"/>
      <c r="Z771" s="154"/>
    </row>
    <row r="772" ht="11.25" customHeight="1">
      <c r="A772" s="154"/>
      <c r="B772" s="154"/>
      <c r="C772" s="154"/>
      <c r="D772" s="154"/>
      <c r="E772" s="154"/>
      <c r="F772" s="154"/>
      <c r="G772" s="154"/>
      <c r="H772" s="154"/>
      <c r="I772" s="154"/>
      <c r="J772" s="154"/>
      <c r="K772" s="154"/>
      <c r="L772" s="154"/>
      <c r="M772" s="154"/>
      <c r="N772" s="154"/>
      <c r="O772" s="154"/>
      <c r="P772" s="154"/>
      <c r="Q772" s="154"/>
      <c r="R772" s="154"/>
      <c r="S772" s="154"/>
      <c r="T772" s="154"/>
      <c r="U772" s="154"/>
      <c r="V772" s="154"/>
      <c r="W772" s="154"/>
      <c r="X772" s="154"/>
      <c r="Y772" s="154"/>
      <c r="Z772" s="154"/>
    </row>
    <row r="773" ht="11.25" customHeight="1">
      <c r="A773" s="154"/>
      <c r="B773" s="154"/>
      <c r="C773" s="154"/>
      <c r="D773" s="154"/>
      <c r="E773" s="154"/>
      <c r="F773" s="154"/>
      <c r="G773" s="154"/>
      <c r="H773" s="154"/>
      <c r="I773" s="154"/>
      <c r="J773" s="154"/>
      <c r="K773" s="154"/>
      <c r="L773" s="154"/>
      <c r="M773" s="154"/>
      <c r="N773" s="154"/>
      <c r="O773" s="154"/>
      <c r="P773" s="154"/>
      <c r="Q773" s="154"/>
      <c r="R773" s="154"/>
      <c r="S773" s="154"/>
      <c r="T773" s="154"/>
      <c r="U773" s="154"/>
      <c r="V773" s="154"/>
      <c r="W773" s="154"/>
      <c r="X773" s="154"/>
      <c r="Y773" s="154"/>
      <c r="Z773" s="154"/>
    </row>
    <row r="774" ht="11.25" customHeight="1">
      <c r="A774" s="154"/>
      <c r="B774" s="154"/>
      <c r="C774" s="154"/>
      <c r="D774" s="154"/>
      <c r="E774" s="154"/>
      <c r="F774" s="154"/>
      <c r="G774" s="154"/>
      <c r="H774" s="154"/>
      <c r="I774" s="154"/>
      <c r="J774" s="154"/>
      <c r="K774" s="154"/>
      <c r="L774" s="154"/>
      <c r="M774" s="154"/>
      <c r="N774" s="154"/>
      <c r="O774" s="154"/>
      <c r="P774" s="154"/>
      <c r="Q774" s="154"/>
      <c r="R774" s="154"/>
      <c r="S774" s="154"/>
      <c r="T774" s="154"/>
      <c r="U774" s="154"/>
      <c r="V774" s="154"/>
      <c r="W774" s="154"/>
      <c r="X774" s="154"/>
      <c r="Y774" s="154"/>
      <c r="Z774" s="154"/>
    </row>
    <row r="775" ht="11.25" customHeight="1">
      <c r="A775" s="154"/>
      <c r="B775" s="154"/>
      <c r="C775" s="154"/>
      <c r="D775" s="154"/>
      <c r="E775" s="154"/>
      <c r="F775" s="154"/>
      <c r="G775" s="154"/>
      <c r="H775" s="154"/>
      <c r="I775" s="154"/>
      <c r="J775" s="154"/>
      <c r="K775" s="154"/>
      <c r="L775" s="154"/>
      <c r="M775" s="154"/>
      <c r="N775" s="154"/>
      <c r="O775" s="154"/>
      <c r="P775" s="154"/>
      <c r="Q775" s="154"/>
      <c r="R775" s="154"/>
      <c r="S775" s="154"/>
      <c r="T775" s="154"/>
      <c r="U775" s="154"/>
      <c r="V775" s="154"/>
      <c r="W775" s="154"/>
      <c r="X775" s="154"/>
      <c r="Y775" s="154"/>
      <c r="Z775" s="154"/>
    </row>
    <row r="776" ht="11.25" customHeight="1">
      <c r="A776" s="154"/>
      <c r="B776" s="154"/>
      <c r="C776" s="154"/>
      <c r="D776" s="154"/>
      <c r="E776" s="154"/>
      <c r="F776" s="154"/>
      <c r="G776" s="154"/>
      <c r="H776" s="154"/>
      <c r="I776" s="154"/>
      <c r="J776" s="154"/>
      <c r="K776" s="154"/>
      <c r="L776" s="154"/>
      <c r="M776" s="154"/>
      <c r="N776" s="154"/>
      <c r="O776" s="154"/>
      <c r="P776" s="154"/>
      <c r="Q776" s="154"/>
      <c r="R776" s="154"/>
      <c r="S776" s="154"/>
      <c r="T776" s="154"/>
      <c r="U776" s="154"/>
      <c r="V776" s="154"/>
      <c r="W776" s="154"/>
      <c r="X776" s="154"/>
      <c r="Y776" s="154"/>
      <c r="Z776" s="154"/>
    </row>
    <row r="777" ht="11.25" customHeight="1">
      <c r="A777" s="154"/>
      <c r="B777" s="154"/>
      <c r="C777" s="154"/>
      <c r="D777" s="154"/>
      <c r="E777" s="154"/>
      <c r="F777" s="154"/>
      <c r="G777" s="154"/>
      <c r="H777" s="154"/>
      <c r="I777" s="154"/>
      <c r="J777" s="154"/>
      <c r="K777" s="154"/>
      <c r="L777" s="154"/>
      <c r="M777" s="154"/>
      <c r="N777" s="154"/>
      <c r="O777" s="154"/>
      <c r="P777" s="154"/>
      <c r="Q777" s="154"/>
      <c r="R777" s="154"/>
      <c r="S777" s="154"/>
      <c r="T777" s="154"/>
      <c r="U777" s="154"/>
      <c r="V777" s="154"/>
      <c r="W777" s="154"/>
      <c r="X777" s="154"/>
      <c r="Y777" s="154"/>
      <c r="Z777" s="154"/>
    </row>
    <row r="778" ht="11.25" customHeight="1">
      <c r="A778" s="154"/>
      <c r="B778" s="154"/>
      <c r="C778" s="154"/>
      <c r="D778" s="154"/>
      <c r="E778" s="154"/>
      <c r="F778" s="154"/>
      <c r="G778" s="154"/>
      <c r="H778" s="154"/>
      <c r="I778" s="154"/>
      <c r="J778" s="154"/>
      <c r="K778" s="154"/>
      <c r="L778" s="154"/>
      <c r="M778" s="154"/>
      <c r="N778" s="154"/>
      <c r="O778" s="154"/>
      <c r="P778" s="154"/>
      <c r="Q778" s="154"/>
      <c r="R778" s="154"/>
      <c r="S778" s="154"/>
      <c r="T778" s="154"/>
      <c r="U778" s="154"/>
      <c r="V778" s="154"/>
      <c r="W778" s="154"/>
      <c r="X778" s="154"/>
      <c r="Y778" s="154"/>
      <c r="Z778" s="154"/>
    </row>
    <row r="779" ht="11.25" customHeight="1">
      <c r="A779" s="154"/>
      <c r="B779" s="154"/>
      <c r="C779" s="154"/>
      <c r="D779" s="154"/>
      <c r="E779" s="154"/>
      <c r="F779" s="154"/>
      <c r="G779" s="154"/>
      <c r="H779" s="154"/>
      <c r="I779" s="154"/>
      <c r="J779" s="154"/>
      <c r="K779" s="154"/>
      <c r="L779" s="154"/>
      <c r="M779" s="154"/>
      <c r="N779" s="154"/>
      <c r="O779" s="154"/>
      <c r="P779" s="154"/>
      <c r="Q779" s="154"/>
      <c r="R779" s="154"/>
      <c r="S779" s="154"/>
      <c r="T779" s="154"/>
      <c r="U779" s="154"/>
      <c r="V779" s="154"/>
      <c r="W779" s="154"/>
      <c r="X779" s="154"/>
      <c r="Y779" s="154"/>
      <c r="Z779" s="154"/>
    </row>
    <row r="780" ht="11.25" customHeight="1">
      <c r="A780" s="154"/>
      <c r="B780" s="154"/>
      <c r="C780" s="154"/>
      <c r="D780" s="154"/>
      <c r="E780" s="154"/>
      <c r="F780" s="154"/>
      <c r="G780" s="154"/>
      <c r="H780" s="154"/>
      <c r="I780" s="154"/>
      <c r="J780" s="154"/>
      <c r="K780" s="154"/>
      <c r="L780" s="154"/>
      <c r="M780" s="154"/>
      <c r="N780" s="154"/>
      <c r="O780" s="154"/>
      <c r="P780" s="154"/>
      <c r="Q780" s="154"/>
      <c r="R780" s="154"/>
      <c r="S780" s="154"/>
      <c r="T780" s="154"/>
      <c r="U780" s="154"/>
      <c r="V780" s="154"/>
      <c r="W780" s="154"/>
      <c r="X780" s="154"/>
      <c r="Y780" s="154"/>
      <c r="Z780" s="154"/>
    </row>
    <row r="781" ht="11.25" customHeight="1">
      <c r="A781" s="154"/>
      <c r="B781" s="154"/>
      <c r="C781" s="154"/>
      <c r="D781" s="154"/>
      <c r="E781" s="154"/>
      <c r="F781" s="154"/>
      <c r="G781" s="154"/>
      <c r="H781" s="154"/>
      <c r="I781" s="154"/>
      <c r="J781" s="154"/>
      <c r="K781" s="154"/>
      <c r="L781" s="154"/>
      <c r="M781" s="154"/>
      <c r="N781" s="154"/>
      <c r="O781" s="154"/>
      <c r="P781" s="154"/>
      <c r="Q781" s="154"/>
      <c r="R781" s="154"/>
      <c r="S781" s="154"/>
      <c r="T781" s="154"/>
      <c r="U781" s="154"/>
      <c r="V781" s="154"/>
      <c r="W781" s="154"/>
      <c r="X781" s="154"/>
      <c r="Y781" s="154"/>
      <c r="Z781" s="154"/>
    </row>
    <row r="782" ht="11.25" customHeight="1">
      <c r="A782" s="154"/>
      <c r="B782" s="154"/>
      <c r="C782" s="154"/>
      <c r="D782" s="154"/>
      <c r="E782" s="154"/>
      <c r="F782" s="154"/>
      <c r="G782" s="154"/>
      <c r="H782" s="154"/>
      <c r="I782" s="154"/>
      <c r="J782" s="154"/>
      <c r="K782" s="154"/>
      <c r="L782" s="154"/>
      <c r="M782" s="154"/>
      <c r="N782" s="154"/>
      <c r="O782" s="154"/>
      <c r="P782" s="154"/>
      <c r="Q782" s="154"/>
      <c r="R782" s="154"/>
      <c r="S782" s="154"/>
      <c r="T782" s="154"/>
      <c r="U782" s="154"/>
      <c r="V782" s="154"/>
      <c r="W782" s="154"/>
      <c r="X782" s="154"/>
      <c r="Y782" s="154"/>
      <c r="Z782" s="154"/>
    </row>
    <row r="783" ht="11.25" customHeight="1">
      <c r="A783" s="154"/>
      <c r="B783" s="154"/>
      <c r="C783" s="154"/>
      <c r="D783" s="154"/>
      <c r="E783" s="154"/>
      <c r="F783" s="154"/>
      <c r="G783" s="154"/>
      <c r="H783" s="154"/>
      <c r="I783" s="154"/>
      <c r="J783" s="154"/>
      <c r="K783" s="154"/>
      <c r="L783" s="154"/>
      <c r="M783" s="154"/>
      <c r="N783" s="154"/>
      <c r="O783" s="154"/>
      <c r="P783" s="154"/>
      <c r="Q783" s="154"/>
      <c r="R783" s="154"/>
      <c r="S783" s="154"/>
      <c r="T783" s="154"/>
      <c r="U783" s="154"/>
      <c r="V783" s="154"/>
      <c r="W783" s="154"/>
      <c r="X783" s="154"/>
      <c r="Y783" s="154"/>
      <c r="Z783" s="154"/>
    </row>
    <row r="784" ht="11.25" customHeight="1">
      <c r="A784" s="154"/>
      <c r="B784" s="154"/>
      <c r="C784" s="154"/>
      <c r="D784" s="154"/>
      <c r="E784" s="154"/>
      <c r="F784" s="154"/>
      <c r="G784" s="154"/>
      <c r="H784" s="154"/>
      <c r="I784" s="154"/>
      <c r="J784" s="154"/>
      <c r="K784" s="154"/>
      <c r="L784" s="154"/>
      <c r="M784" s="154"/>
      <c r="N784" s="154"/>
      <c r="O784" s="154"/>
      <c r="P784" s="154"/>
      <c r="Q784" s="154"/>
      <c r="R784" s="154"/>
      <c r="S784" s="154"/>
      <c r="T784" s="154"/>
      <c r="U784" s="154"/>
      <c r="V784" s="154"/>
      <c r="W784" s="154"/>
      <c r="X784" s="154"/>
      <c r="Y784" s="154"/>
      <c r="Z784" s="154"/>
    </row>
    <row r="785" ht="11.25" customHeight="1">
      <c r="A785" s="154"/>
      <c r="B785" s="154"/>
      <c r="C785" s="154"/>
      <c r="D785" s="154"/>
      <c r="E785" s="154"/>
      <c r="F785" s="154"/>
      <c r="G785" s="154"/>
      <c r="H785" s="154"/>
      <c r="I785" s="154"/>
      <c r="J785" s="154"/>
      <c r="K785" s="154"/>
      <c r="L785" s="154"/>
      <c r="M785" s="154"/>
      <c r="N785" s="154"/>
      <c r="O785" s="154"/>
      <c r="P785" s="154"/>
      <c r="Q785" s="154"/>
      <c r="R785" s="154"/>
      <c r="S785" s="154"/>
      <c r="T785" s="154"/>
      <c r="U785" s="154"/>
      <c r="V785" s="154"/>
      <c r="W785" s="154"/>
      <c r="X785" s="154"/>
      <c r="Y785" s="154"/>
      <c r="Z785" s="154"/>
    </row>
    <row r="786" ht="11.25" customHeight="1">
      <c r="A786" s="154"/>
      <c r="B786" s="154"/>
      <c r="C786" s="154"/>
      <c r="D786" s="154"/>
      <c r="E786" s="154"/>
      <c r="F786" s="154"/>
      <c r="G786" s="154"/>
      <c r="H786" s="154"/>
      <c r="I786" s="154"/>
      <c r="J786" s="154"/>
      <c r="K786" s="154"/>
      <c r="L786" s="154"/>
      <c r="M786" s="154"/>
      <c r="N786" s="154"/>
      <c r="O786" s="154"/>
      <c r="P786" s="154"/>
      <c r="Q786" s="154"/>
      <c r="R786" s="154"/>
      <c r="S786" s="154"/>
      <c r="T786" s="154"/>
      <c r="U786" s="154"/>
      <c r="V786" s="154"/>
      <c r="W786" s="154"/>
      <c r="X786" s="154"/>
      <c r="Y786" s="154"/>
      <c r="Z786" s="154"/>
    </row>
    <row r="787" ht="11.25" customHeight="1">
      <c r="A787" s="154"/>
      <c r="B787" s="154"/>
      <c r="C787" s="154"/>
      <c r="D787" s="154"/>
      <c r="E787" s="154"/>
      <c r="F787" s="154"/>
      <c r="G787" s="154"/>
      <c r="H787" s="154"/>
      <c r="I787" s="154"/>
      <c r="J787" s="154"/>
      <c r="K787" s="154"/>
      <c r="L787" s="154"/>
      <c r="M787" s="154"/>
      <c r="N787" s="154"/>
      <c r="O787" s="154"/>
      <c r="P787" s="154"/>
      <c r="Q787" s="154"/>
      <c r="R787" s="154"/>
      <c r="S787" s="154"/>
      <c r="T787" s="154"/>
      <c r="U787" s="154"/>
      <c r="V787" s="154"/>
      <c r="W787" s="154"/>
      <c r="X787" s="154"/>
      <c r="Y787" s="154"/>
      <c r="Z787" s="154"/>
    </row>
    <row r="788" ht="11.25" customHeight="1">
      <c r="A788" s="154"/>
      <c r="B788" s="154"/>
      <c r="C788" s="154"/>
      <c r="D788" s="154"/>
      <c r="E788" s="154"/>
      <c r="F788" s="154"/>
      <c r="G788" s="154"/>
      <c r="H788" s="154"/>
      <c r="I788" s="154"/>
      <c r="J788" s="154"/>
      <c r="K788" s="154"/>
      <c r="L788" s="154"/>
      <c r="M788" s="154"/>
      <c r="N788" s="154"/>
      <c r="O788" s="154"/>
      <c r="P788" s="154"/>
      <c r="Q788" s="154"/>
      <c r="R788" s="154"/>
      <c r="S788" s="154"/>
      <c r="T788" s="154"/>
      <c r="U788" s="154"/>
      <c r="V788" s="154"/>
      <c r="W788" s="154"/>
      <c r="X788" s="154"/>
      <c r="Y788" s="154"/>
      <c r="Z788" s="154"/>
    </row>
    <row r="789" ht="11.25" customHeight="1">
      <c r="A789" s="154"/>
      <c r="B789" s="154"/>
      <c r="C789" s="154"/>
      <c r="D789" s="154"/>
      <c r="E789" s="154"/>
      <c r="F789" s="154"/>
      <c r="G789" s="154"/>
      <c r="H789" s="154"/>
      <c r="I789" s="154"/>
      <c r="J789" s="154"/>
      <c r="K789" s="154"/>
      <c r="L789" s="154"/>
      <c r="M789" s="154"/>
      <c r="N789" s="154"/>
      <c r="O789" s="154"/>
      <c r="P789" s="154"/>
      <c r="Q789" s="154"/>
      <c r="R789" s="154"/>
      <c r="S789" s="154"/>
      <c r="T789" s="154"/>
      <c r="U789" s="154"/>
      <c r="V789" s="154"/>
      <c r="W789" s="154"/>
      <c r="X789" s="154"/>
      <c r="Y789" s="154"/>
      <c r="Z789" s="154"/>
    </row>
    <row r="790" ht="11.25" customHeight="1">
      <c r="A790" s="154"/>
      <c r="B790" s="154"/>
      <c r="C790" s="154"/>
      <c r="D790" s="154"/>
      <c r="E790" s="154"/>
      <c r="F790" s="154"/>
      <c r="G790" s="154"/>
      <c r="H790" s="154"/>
      <c r="I790" s="154"/>
      <c r="J790" s="154"/>
      <c r="K790" s="154"/>
      <c r="L790" s="154"/>
      <c r="M790" s="154"/>
      <c r="N790" s="154"/>
      <c r="O790" s="154"/>
      <c r="P790" s="154"/>
      <c r="Q790" s="154"/>
      <c r="R790" s="154"/>
      <c r="S790" s="154"/>
      <c r="T790" s="154"/>
      <c r="U790" s="154"/>
      <c r="V790" s="154"/>
      <c r="W790" s="154"/>
      <c r="X790" s="154"/>
      <c r="Y790" s="154"/>
      <c r="Z790" s="154"/>
    </row>
    <row r="791" ht="11.25" customHeight="1">
      <c r="A791" s="154"/>
      <c r="B791" s="154"/>
      <c r="C791" s="154"/>
      <c r="D791" s="154"/>
      <c r="E791" s="154"/>
      <c r="F791" s="154"/>
      <c r="G791" s="154"/>
      <c r="H791" s="154"/>
      <c r="I791" s="154"/>
      <c r="J791" s="154"/>
      <c r="K791" s="154"/>
      <c r="L791" s="154"/>
      <c r="M791" s="154"/>
      <c r="N791" s="154"/>
      <c r="O791" s="154"/>
      <c r="P791" s="154"/>
      <c r="Q791" s="154"/>
      <c r="R791" s="154"/>
      <c r="S791" s="154"/>
      <c r="T791" s="154"/>
      <c r="U791" s="154"/>
      <c r="V791" s="154"/>
      <c r="W791" s="154"/>
      <c r="X791" s="154"/>
      <c r="Y791" s="154"/>
      <c r="Z791" s="154"/>
    </row>
    <row r="792" ht="11.25" customHeight="1">
      <c r="A792" s="154"/>
      <c r="B792" s="154"/>
      <c r="C792" s="154"/>
      <c r="D792" s="154"/>
      <c r="E792" s="154"/>
      <c r="F792" s="154"/>
      <c r="G792" s="154"/>
      <c r="H792" s="154"/>
      <c r="I792" s="154"/>
      <c r="J792" s="154"/>
      <c r="K792" s="154"/>
      <c r="L792" s="154"/>
      <c r="M792" s="154"/>
      <c r="N792" s="154"/>
      <c r="O792" s="154"/>
      <c r="P792" s="154"/>
      <c r="Q792" s="154"/>
      <c r="R792" s="154"/>
      <c r="S792" s="154"/>
      <c r="T792" s="154"/>
      <c r="U792" s="154"/>
      <c r="V792" s="154"/>
      <c r="W792" s="154"/>
      <c r="X792" s="154"/>
      <c r="Y792" s="154"/>
      <c r="Z792" s="154"/>
    </row>
    <row r="793" ht="11.25" customHeight="1">
      <c r="A793" s="154"/>
      <c r="B793" s="154"/>
      <c r="C793" s="154"/>
      <c r="D793" s="154"/>
      <c r="E793" s="154"/>
      <c r="F793" s="154"/>
      <c r="G793" s="154"/>
      <c r="H793" s="154"/>
      <c r="I793" s="154"/>
      <c r="J793" s="154"/>
      <c r="K793" s="154"/>
      <c r="L793" s="154"/>
      <c r="M793" s="154"/>
      <c r="N793" s="154"/>
      <c r="O793" s="154"/>
      <c r="P793" s="154"/>
      <c r="Q793" s="154"/>
      <c r="R793" s="154"/>
      <c r="S793" s="154"/>
      <c r="T793" s="154"/>
      <c r="U793" s="154"/>
      <c r="V793" s="154"/>
      <c r="W793" s="154"/>
      <c r="X793" s="154"/>
      <c r="Y793" s="154"/>
      <c r="Z793" s="154"/>
    </row>
    <row r="794" ht="11.25" customHeight="1">
      <c r="A794" s="154"/>
      <c r="B794" s="154"/>
      <c r="C794" s="154"/>
      <c r="D794" s="154"/>
      <c r="E794" s="154"/>
      <c r="F794" s="154"/>
      <c r="G794" s="154"/>
      <c r="H794" s="154"/>
      <c r="I794" s="154"/>
      <c r="J794" s="154"/>
      <c r="K794" s="154"/>
      <c r="L794" s="154"/>
      <c r="M794" s="154"/>
      <c r="N794" s="154"/>
      <c r="O794" s="154"/>
      <c r="P794" s="154"/>
      <c r="Q794" s="154"/>
      <c r="R794" s="154"/>
      <c r="S794" s="154"/>
      <c r="T794" s="154"/>
      <c r="U794" s="154"/>
      <c r="V794" s="154"/>
      <c r="W794" s="154"/>
      <c r="X794" s="154"/>
      <c r="Y794" s="154"/>
      <c r="Z794" s="154"/>
    </row>
    <row r="795" ht="11.25" customHeight="1">
      <c r="A795" s="154"/>
      <c r="B795" s="154"/>
      <c r="C795" s="154"/>
      <c r="D795" s="154"/>
      <c r="E795" s="154"/>
      <c r="F795" s="154"/>
      <c r="G795" s="154"/>
      <c r="H795" s="154"/>
      <c r="I795" s="154"/>
      <c r="J795" s="154"/>
      <c r="K795" s="154"/>
      <c r="L795" s="154"/>
      <c r="M795" s="154"/>
      <c r="N795" s="154"/>
      <c r="O795" s="154"/>
      <c r="P795" s="154"/>
      <c r="Q795" s="154"/>
      <c r="R795" s="154"/>
      <c r="S795" s="154"/>
      <c r="T795" s="154"/>
      <c r="U795" s="154"/>
      <c r="V795" s="154"/>
      <c r="W795" s="154"/>
      <c r="X795" s="154"/>
      <c r="Y795" s="154"/>
      <c r="Z795" s="154"/>
    </row>
    <row r="796" ht="11.25" customHeight="1">
      <c r="A796" s="154"/>
      <c r="B796" s="154"/>
      <c r="C796" s="154"/>
      <c r="D796" s="154"/>
      <c r="E796" s="154"/>
      <c r="F796" s="154"/>
      <c r="G796" s="154"/>
      <c r="H796" s="154"/>
      <c r="I796" s="154"/>
      <c r="J796" s="154"/>
      <c r="K796" s="154"/>
      <c r="L796" s="154"/>
      <c r="M796" s="154"/>
      <c r="N796" s="154"/>
      <c r="O796" s="154"/>
      <c r="P796" s="154"/>
      <c r="Q796" s="154"/>
      <c r="R796" s="154"/>
      <c r="S796" s="154"/>
      <c r="T796" s="154"/>
      <c r="U796" s="154"/>
      <c r="V796" s="154"/>
      <c r="W796" s="154"/>
      <c r="X796" s="154"/>
      <c r="Y796" s="154"/>
      <c r="Z796" s="154"/>
    </row>
    <row r="797" ht="11.25" customHeight="1">
      <c r="A797" s="154"/>
      <c r="B797" s="154"/>
      <c r="C797" s="154"/>
      <c r="D797" s="154"/>
      <c r="E797" s="154"/>
      <c r="F797" s="154"/>
      <c r="G797" s="154"/>
      <c r="H797" s="154"/>
      <c r="I797" s="154"/>
      <c r="J797" s="154"/>
      <c r="K797" s="154"/>
      <c r="L797" s="154"/>
      <c r="M797" s="154"/>
      <c r="N797" s="154"/>
      <c r="O797" s="154"/>
      <c r="P797" s="154"/>
      <c r="Q797" s="154"/>
      <c r="R797" s="154"/>
      <c r="S797" s="154"/>
      <c r="T797" s="154"/>
      <c r="U797" s="154"/>
      <c r="V797" s="154"/>
      <c r="W797" s="154"/>
      <c r="X797" s="154"/>
      <c r="Y797" s="154"/>
      <c r="Z797" s="154"/>
    </row>
    <row r="798" ht="11.25" customHeight="1">
      <c r="A798" s="154"/>
      <c r="B798" s="154"/>
      <c r="C798" s="154"/>
      <c r="D798" s="154"/>
      <c r="E798" s="154"/>
      <c r="F798" s="154"/>
      <c r="G798" s="154"/>
      <c r="H798" s="154"/>
      <c r="I798" s="154"/>
      <c r="J798" s="154"/>
      <c r="K798" s="154"/>
      <c r="L798" s="154"/>
      <c r="M798" s="154"/>
      <c r="N798" s="154"/>
      <c r="O798" s="154"/>
      <c r="P798" s="154"/>
      <c r="Q798" s="154"/>
      <c r="R798" s="154"/>
      <c r="S798" s="154"/>
      <c r="T798" s="154"/>
      <c r="U798" s="154"/>
      <c r="V798" s="154"/>
      <c r="W798" s="154"/>
      <c r="X798" s="154"/>
      <c r="Y798" s="154"/>
      <c r="Z798" s="154"/>
    </row>
    <row r="799" ht="11.25" customHeight="1">
      <c r="A799" s="154"/>
      <c r="B799" s="154"/>
      <c r="C799" s="154"/>
      <c r="D799" s="154"/>
      <c r="E799" s="154"/>
      <c r="F799" s="154"/>
      <c r="G799" s="154"/>
      <c r="H799" s="154"/>
      <c r="I799" s="154"/>
      <c r="J799" s="154"/>
      <c r="K799" s="154"/>
      <c r="L799" s="154"/>
      <c r="M799" s="154"/>
      <c r="N799" s="154"/>
      <c r="O799" s="154"/>
      <c r="P799" s="154"/>
      <c r="Q799" s="154"/>
      <c r="R799" s="154"/>
      <c r="S799" s="154"/>
      <c r="T799" s="154"/>
      <c r="U799" s="154"/>
      <c r="V799" s="154"/>
      <c r="W799" s="154"/>
      <c r="X799" s="154"/>
      <c r="Y799" s="154"/>
      <c r="Z799" s="154"/>
    </row>
    <row r="800" ht="11.25" customHeight="1">
      <c r="A800" s="154"/>
      <c r="B800" s="154"/>
      <c r="C800" s="154"/>
      <c r="D800" s="154"/>
      <c r="E800" s="154"/>
      <c r="F800" s="154"/>
      <c r="G800" s="154"/>
      <c r="H800" s="154"/>
      <c r="I800" s="154"/>
      <c r="J800" s="154"/>
      <c r="K800" s="154"/>
      <c r="L800" s="154"/>
      <c r="M800" s="154"/>
      <c r="N800" s="154"/>
      <c r="O800" s="154"/>
      <c r="P800" s="154"/>
      <c r="Q800" s="154"/>
      <c r="R800" s="154"/>
      <c r="S800" s="154"/>
      <c r="T800" s="154"/>
      <c r="U800" s="154"/>
      <c r="V800" s="154"/>
      <c r="W800" s="154"/>
      <c r="X800" s="154"/>
      <c r="Y800" s="154"/>
      <c r="Z800" s="154"/>
    </row>
    <row r="801" ht="11.25" customHeight="1">
      <c r="A801" s="154"/>
      <c r="B801" s="154"/>
      <c r="C801" s="154"/>
      <c r="D801" s="154"/>
      <c r="E801" s="154"/>
      <c r="F801" s="154"/>
      <c r="G801" s="154"/>
      <c r="H801" s="154"/>
      <c r="I801" s="154"/>
      <c r="J801" s="154"/>
      <c r="K801" s="154"/>
      <c r="L801" s="154"/>
      <c r="M801" s="154"/>
      <c r="N801" s="154"/>
      <c r="O801" s="154"/>
      <c r="P801" s="154"/>
      <c r="Q801" s="154"/>
      <c r="R801" s="154"/>
      <c r="S801" s="154"/>
      <c r="T801" s="154"/>
      <c r="U801" s="154"/>
      <c r="V801" s="154"/>
      <c r="W801" s="154"/>
      <c r="X801" s="154"/>
      <c r="Y801" s="154"/>
      <c r="Z801" s="154"/>
    </row>
    <row r="802" ht="11.25" customHeight="1">
      <c r="A802" s="154"/>
      <c r="B802" s="154"/>
      <c r="C802" s="154"/>
      <c r="D802" s="154"/>
      <c r="E802" s="154"/>
      <c r="F802" s="154"/>
      <c r="G802" s="154"/>
      <c r="H802" s="154"/>
      <c r="I802" s="154"/>
      <c r="J802" s="154"/>
      <c r="K802" s="154"/>
      <c r="L802" s="154"/>
      <c r="M802" s="154"/>
      <c r="N802" s="154"/>
      <c r="O802" s="154"/>
      <c r="P802" s="154"/>
      <c r="Q802" s="154"/>
      <c r="R802" s="154"/>
      <c r="S802" s="154"/>
      <c r="T802" s="154"/>
      <c r="U802" s="154"/>
      <c r="V802" s="154"/>
      <c r="W802" s="154"/>
      <c r="X802" s="154"/>
      <c r="Y802" s="154"/>
      <c r="Z802" s="154"/>
    </row>
    <row r="803" ht="11.25" customHeight="1">
      <c r="A803" s="154"/>
      <c r="B803" s="154"/>
      <c r="C803" s="154"/>
      <c r="D803" s="154"/>
      <c r="E803" s="154"/>
      <c r="F803" s="154"/>
      <c r="G803" s="154"/>
      <c r="H803" s="154"/>
      <c r="I803" s="154"/>
      <c r="J803" s="154"/>
      <c r="K803" s="154"/>
      <c r="L803" s="154"/>
      <c r="M803" s="154"/>
      <c r="N803" s="154"/>
      <c r="O803" s="154"/>
      <c r="P803" s="154"/>
      <c r="Q803" s="154"/>
      <c r="R803" s="154"/>
      <c r="S803" s="154"/>
      <c r="T803" s="154"/>
      <c r="U803" s="154"/>
      <c r="V803" s="154"/>
      <c r="W803" s="154"/>
      <c r="X803" s="154"/>
      <c r="Y803" s="154"/>
      <c r="Z803" s="154"/>
    </row>
    <row r="804" ht="11.25" customHeight="1">
      <c r="A804" s="154"/>
      <c r="B804" s="154"/>
      <c r="C804" s="154"/>
      <c r="D804" s="154"/>
      <c r="E804" s="154"/>
      <c r="F804" s="154"/>
      <c r="G804" s="154"/>
      <c r="H804" s="154"/>
      <c r="I804" s="154"/>
      <c r="J804" s="154"/>
      <c r="K804" s="154"/>
      <c r="L804" s="154"/>
      <c r="M804" s="154"/>
      <c r="N804" s="154"/>
      <c r="O804" s="154"/>
      <c r="P804" s="154"/>
      <c r="Q804" s="154"/>
      <c r="R804" s="154"/>
      <c r="S804" s="154"/>
      <c r="T804" s="154"/>
      <c r="U804" s="154"/>
      <c r="V804" s="154"/>
      <c r="W804" s="154"/>
      <c r="X804" s="154"/>
      <c r="Y804" s="154"/>
      <c r="Z804" s="154"/>
    </row>
    <row r="805" ht="11.25" customHeight="1">
      <c r="A805" s="154"/>
      <c r="B805" s="154"/>
      <c r="C805" s="154"/>
      <c r="D805" s="154"/>
      <c r="E805" s="154"/>
      <c r="F805" s="154"/>
      <c r="G805" s="154"/>
      <c r="H805" s="154"/>
      <c r="I805" s="154"/>
      <c r="J805" s="154"/>
      <c r="K805" s="154"/>
      <c r="L805" s="154"/>
      <c r="M805" s="154"/>
      <c r="N805" s="154"/>
      <c r="O805" s="154"/>
      <c r="P805" s="154"/>
      <c r="Q805" s="154"/>
      <c r="R805" s="154"/>
      <c r="S805" s="154"/>
      <c r="T805" s="154"/>
      <c r="U805" s="154"/>
      <c r="V805" s="154"/>
      <c r="W805" s="154"/>
      <c r="X805" s="154"/>
      <c r="Y805" s="154"/>
      <c r="Z805" s="154"/>
    </row>
    <row r="806" ht="11.25" customHeight="1">
      <c r="A806" s="154"/>
      <c r="B806" s="154"/>
      <c r="C806" s="154"/>
      <c r="D806" s="154"/>
      <c r="E806" s="154"/>
      <c r="F806" s="154"/>
      <c r="G806" s="154"/>
      <c r="H806" s="154"/>
      <c r="I806" s="154"/>
      <c r="J806" s="154"/>
      <c r="K806" s="154"/>
      <c r="L806" s="154"/>
      <c r="M806" s="154"/>
      <c r="N806" s="154"/>
      <c r="O806" s="154"/>
      <c r="P806" s="154"/>
      <c r="Q806" s="154"/>
      <c r="R806" s="154"/>
      <c r="S806" s="154"/>
      <c r="T806" s="154"/>
      <c r="U806" s="154"/>
      <c r="V806" s="154"/>
      <c r="W806" s="154"/>
      <c r="X806" s="154"/>
      <c r="Y806" s="154"/>
      <c r="Z806" s="154"/>
    </row>
    <row r="807" ht="11.25" customHeight="1">
      <c r="A807" s="154"/>
      <c r="B807" s="154"/>
      <c r="C807" s="154"/>
      <c r="D807" s="154"/>
      <c r="E807" s="154"/>
      <c r="F807" s="154"/>
      <c r="G807" s="154"/>
      <c r="H807" s="154"/>
      <c r="I807" s="154"/>
      <c r="J807" s="154"/>
      <c r="K807" s="154"/>
      <c r="L807" s="154"/>
      <c r="M807" s="154"/>
      <c r="N807" s="154"/>
      <c r="O807" s="154"/>
      <c r="P807" s="154"/>
      <c r="Q807" s="154"/>
      <c r="R807" s="154"/>
      <c r="S807" s="154"/>
      <c r="T807" s="154"/>
      <c r="U807" s="154"/>
      <c r="V807" s="154"/>
      <c r="W807" s="154"/>
      <c r="X807" s="154"/>
      <c r="Y807" s="154"/>
      <c r="Z807" s="154"/>
    </row>
    <row r="808" ht="11.25" customHeight="1">
      <c r="A808" s="154"/>
      <c r="B808" s="154"/>
      <c r="C808" s="154"/>
      <c r="D808" s="154"/>
      <c r="E808" s="154"/>
      <c r="F808" s="154"/>
      <c r="G808" s="154"/>
      <c r="H808" s="154"/>
      <c r="I808" s="154"/>
      <c r="J808" s="154"/>
      <c r="K808" s="154"/>
      <c r="L808" s="154"/>
      <c r="M808" s="154"/>
      <c r="N808" s="154"/>
      <c r="O808" s="154"/>
      <c r="P808" s="154"/>
      <c r="Q808" s="154"/>
      <c r="R808" s="154"/>
      <c r="S808" s="154"/>
      <c r="T808" s="154"/>
      <c r="U808" s="154"/>
      <c r="V808" s="154"/>
      <c r="W808" s="154"/>
      <c r="X808" s="154"/>
      <c r="Y808" s="154"/>
      <c r="Z808" s="154"/>
    </row>
    <row r="809" ht="11.25" customHeight="1">
      <c r="A809" s="154"/>
      <c r="B809" s="154"/>
      <c r="C809" s="154"/>
      <c r="D809" s="154"/>
      <c r="E809" s="154"/>
      <c r="F809" s="154"/>
      <c r="G809" s="154"/>
      <c r="H809" s="154"/>
      <c r="I809" s="154"/>
      <c r="J809" s="154"/>
      <c r="K809" s="154"/>
      <c r="L809" s="154"/>
      <c r="M809" s="154"/>
      <c r="N809" s="154"/>
      <c r="O809" s="154"/>
      <c r="P809" s="154"/>
      <c r="Q809" s="154"/>
      <c r="R809" s="154"/>
      <c r="S809" s="154"/>
      <c r="T809" s="154"/>
      <c r="U809" s="154"/>
      <c r="V809" s="154"/>
      <c r="W809" s="154"/>
      <c r="X809" s="154"/>
      <c r="Y809" s="154"/>
      <c r="Z809" s="154"/>
    </row>
    <row r="810" ht="11.25" customHeight="1">
      <c r="A810" s="154"/>
      <c r="B810" s="154"/>
      <c r="C810" s="154"/>
      <c r="D810" s="154"/>
      <c r="E810" s="154"/>
      <c r="F810" s="154"/>
      <c r="G810" s="154"/>
      <c r="H810" s="154"/>
      <c r="I810" s="154"/>
      <c r="J810" s="154"/>
      <c r="K810" s="154"/>
      <c r="L810" s="154"/>
      <c r="M810" s="154"/>
      <c r="N810" s="154"/>
      <c r="O810" s="154"/>
      <c r="P810" s="154"/>
      <c r="Q810" s="154"/>
      <c r="R810" s="154"/>
      <c r="S810" s="154"/>
      <c r="T810" s="154"/>
      <c r="U810" s="154"/>
      <c r="V810" s="154"/>
      <c r="W810" s="154"/>
      <c r="X810" s="154"/>
      <c r="Y810" s="154"/>
      <c r="Z810" s="154"/>
    </row>
    <row r="811" ht="11.25" customHeight="1">
      <c r="A811" s="154"/>
      <c r="B811" s="154"/>
      <c r="C811" s="154"/>
      <c r="D811" s="154"/>
      <c r="E811" s="154"/>
      <c r="F811" s="154"/>
      <c r="G811" s="154"/>
      <c r="H811" s="154"/>
      <c r="I811" s="154"/>
      <c r="J811" s="154"/>
      <c r="K811" s="154"/>
      <c r="L811" s="154"/>
      <c r="M811" s="154"/>
      <c r="N811" s="154"/>
      <c r="O811" s="154"/>
      <c r="P811" s="154"/>
      <c r="Q811" s="154"/>
      <c r="R811" s="154"/>
      <c r="S811" s="154"/>
      <c r="T811" s="154"/>
      <c r="U811" s="154"/>
      <c r="V811" s="154"/>
      <c r="W811" s="154"/>
      <c r="X811" s="154"/>
      <c r="Y811" s="154"/>
      <c r="Z811" s="154"/>
    </row>
    <row r="812" ht="11.25" customHeight="1">
      <c r="A812" s="154"/>
      <c r="B812" s="154"/>
      <c r="C812" s="154"/>
      <c r="D812" s="154"/>
      <c r="E812" s="154"/>
      <c r="F812" s="154"/>
      <c r="G812" s="154"/>
      <c r="H812" s="154"/>
      <c r="I812" s="154"/>
      <c r="J812" s="154"/>
      <c r="K812" s="154"/>
      <c r="L812" s="154"/>
      <c r="M812" s="154"/>
      <c r="N812" s="154"/>
      <c r="O812" s="154"/>
      <c r="P812" s="154"/>
      <c r="Q812" s="154"/>
      <c r="R812" s="154"/>
      <c r="S812" s="154"/>
      <c r="T812" s="154"/>
      <c r="U812" s="154"/>
      <c r="V812" s="154"/>
      <c r="W812" s="154"/>
      <c r="X812" s="154"/>
      <c r="Y812" s="154"/>
      <c r="Z812" s="154"/>
    </row>
    <row r="813" ht="11.25" customHeight="1">
      <c r="A813" s="154"/>
      <c r="B813" s="154"/>
      <c r="C813" s="154"/>
      <c r="D813" s="154"/>
      <c r="E813" s="154"/>
      <c r="F813" s="154"/>
      <c r="G813" s="154"/>
      <c r="H813" s="154"/>
      <c r="I813" s="154"/>
      <c r="J813" s="154"/>
      <c r="K813" s="154"/>
      <c r="L813" s="154"/>
      <c r="M813" s="154"/>
      <c r="N813" s="154"/>
      <c r="O813" s="154"/>
      <c r="P813" s="154"/>
      <c r="Q813" s="154"/>
      <c r="R813" s="154"/>
      <c r="S813" s="154"/>
      <c r="T813" s="154"/>
      <c r="U813" s="154"/>
      <c r="V813" s="154"/>
      <c r="W813" s="154"/>
      <c r="X813" s="154"/>
      <c r="Y813" s="154"/>
      <c r="Z813" s="154"/>
    </row>
    <row r="814" ht="11.25" customHeight="1">
      <c r="A814" s="154"/>
      <c r="B814" s="154"/>
      <c r="C814" s="154"/>
      <c r="D814" s="154"/>
      <c r="E814" s="154"/>
      <c r="F814" s="154"/>
      <c r="G814" s="154"/>
      <c r="H814" s="154"/>
      <c r="I814" s="154"/>
      <c r="J814" s="154"/>
      <c r="K814" s="154"/>
      <c r="L814" s="154"/>
      <c r="M814" s="154"/>
      <c r="N814" s="154"/>
      <c r="O814" s="154"/>
      <c r="P814" s="154"/>
      <c r="Q814" s="154"/>
      <c r="R814" s="154"/>
      <c r="S814" s="154"/>
      <c r="T814" s="154"/>
      <c r="U814" s="154"/>
      <c r="V814" s="154"/>
      <c r="W814" s="154"/>
      <c r="X814" s="154"/>
      <c r="Y814" s="154"/>
      <c r="Z814" s="154"/>
    </row>
    <row r="815" ht="11.25" customHeight="1">
      <c r="A815" s="154"/>
      <c r="B815" s="154"/>
      <c r="C815" s="154"/>
      <c r="D815" s="154"/>
      <c r="E815" s="154"/>
      <c r="F815" s="154"/>
      <c r="G815" s="154"/>
      <c r="H815" s="154"/>
      <c r="I815" s="154"/>
      <c r="J815" s="154"/>
      <c r="K815" s="154"/>
      <c r="L815" s="154"/>
      <c r="M815" s="154"/>
      <c r="N815" s="154"/>
      <c r="O815" s="154"/>
      <c r="P815" s="154"/>
      <c r="Q815" s="154"/>
      <c r="R815" s="154"/>
      <c r="S815" s="154"/>
      <c r="T815" s="154"/>
      <c r="U815" s="154"/>
      <c r="V815" s="154"/>
      <c r="W815" s="154"/>
      <c r="X815" s="154"/>
      <c r="Y815" s="154"/>
      <c r="Z815" s="154"/>
    </row>
    <row r="816" ht="11.25" customHeight="1">
      <c r="A816" s="154"/>
      <c r="B816" s="154"/>
      <c r="C816" s="154"/>
      <c r="D816" s="154"/>
      <c r="E816" s="154"/>
      <c r="F816" s="154"/>
      <c r="G816" s="154"/>
      <c r="H816" s="154"/>
      <c r="I816" s="154"/>
      <c r="J816" s="154"/>
      <c r="K816" s="154"/>
      <c r="L816" s="154"/>
      <c r="M816" s="154"/>
      <c r="N816" s="154"/>
      <c r="O816" s="154"/>
      <c r="P816" s="154"/>
      <c r="Q816" s="154"/>
      <c r="R816" s="154"/>
      <c r="S816" s="154"/>
      <c r="T816" s="154"/>
      <c r="U816" s="154"/>
      <c r="V816" s="154"/>
      <c r="W816" s="154"/>
      <c r="X816" s="154"/>
      <c r="Y816" s="154"/>
      <c r="Z816" s="154"/>
    </row>
    <row r="817" ht="11.25" customHeight="1">
      <c r="A817" s="154"/>
      <c r="B817" s="154"/>
      <c r="C817" s="154"/>
      <c r="D817" s="154"/>
      <c r="E817" s="154"/>
      <c r="F817" s="154"/>
      <c r="G817" s="154"/>
      <c r="H817" s="154"/>
      <c r="I817" s="154"/>
      <c r="J817" s="154"/>
      <c r="K817" s="154"/>
      <c r="L817" s="154"/>
      <c r="M817" s="154"/>
      <c r="N817" s="154"/>
      <c r="O817" s="154"/>
      <c r="P817" s="154"/>
      <c r="Q817" s="154"/>
      <c r="R817" s="154"/>
      <c r="S817" s="154"/>
      <c r="T817" s="154"/>
      <c r="U817" s="154"/>
      <c r="V817" s="154"/>
      <c r="W817" s="154"/>
      <c r="X817" s="154"/>
      <c r="Y817" s="154"/>
      <c r="Z817" s="154"/>
    </row>
    <row r="818" ht="11.25" customHeight="1">
      <c r="A818" s="154"/>
      <c r="B818" s="154"/>
      <c r="C818" s="154"/>
      <c r="D818" s="154"/>
      <c r="E818" s="154"/>
      <c r="F818" s="154"/>
      <c r="G818" s="154"/>
      <c r="H818" s="154"/>
      <c r="I818" s="154"/>
      <c r="J818" s="154"/>
      <c r="K818" s="154"/>
      <c r="L818" s="154"/>
      <c r="M818" s="154"/>
      <c r="N818" s="154"/>
      <c r="O818" s="154"/>
      <c r="P818" s="154"/>
      <c r="Q818" s="154"/>
      <c r="R818" s="154"/>
      <c r="S818" s="154"/>
      <c r="T818" s="154"/>
      <c r="U818" s="154"/>
      <c r="V818" s="154"/>
      <c r="W818" s="154"/>
      <c r="X818" s="154"/>
      <c r="Y818" s="154"/>
      <c r="Z818" s="154"/>
    </row>
    <row r="819" ht="11.25" customHeight="1">
      <c r="A819" s="154"/>
      <c r="B819" s="154"/>
      <c r="C819" s="154"/>
      <c r="D819" s="154"/>
      <c r="E819" s="154"/>
      <c r="F819" s="154"/>
      <c r="G819" s="154"/>
      <c r="H819" s="154"/>
      <c r="I819" s="154"/>
      <c r="J819" s="154"/>
      <c r="K819" s="154"/>
      <c r="L819" s="154"/>
      <c r="M819" s="154"/>
      <c r="N819" s="154"/>
      <c r="O819" s="154"/>
      <c r="P819" s="154"/>
      <c r="Q819" s="154"/>
      <c r="R819" s="154"/>
      <c r="S819" s="154"/>
      <c r="T819" s="154"/>
      <c r="U819" s="154"/>
      <c r="V819" s="154"/>
      <c r="W819" s="154"/>
      <c r="X819" s="154"/>
      <c r="Y819" s="154"/>
      <c r="Z819" s="154"/>
    </row>
    <row r="820" ht="11.25" customHeight="1">
      <c r="A820" s="154"/>
      <c r="B820" s="154"/>
      <c r="C820" s="154"/>
      <c r="D820" s="154"/>
      <c r="E820" s="154"/>
      <c r="F820" s="154"/>
      <c r="G820" s="154"/>
      <c r="H820" s="154"/>
      <c r="I820" s="154"/>
      <c r="J820" s="154"/>
      <c r="K820" s="154"/>
      <c r="L820" s="154"/>
      <c r="M820" s="154"/>
      <c r="N820" s="154"/>
      <c r="O820" s="154"/>
      <c r="P820" s="154"/>
      <c r="Q820" s="154"/>
      <c r="R820" s="154"/>
      <c r="S820" s="154"/>
      <c r="T820" s="154"/>
      <c r="U820" s="154"/>
      <c r="V820" s="154"/>
      <c r="W820" s="154"/>
      <c r="X820" s="154"/>
      <c r="Y820" s="154"/>
      <c r="Z820" s="154"/>
    </row>
    <row r="821" ht="11.25" customHeight="1">
      <c r="A821" s="154"/>
      <c r="B821" s="154"/>
      <c r="C821" s="154"/>
      <c r="D821" s="154"/>
      <c r="E821" s="154"/>
      <c r="F821" s="154"/>
      <c r="G821" s="154"/>
      <c r="H821" s="154"/>
      <c r="I821" s="154"/>
      <c r="J821" s="154"/>
      <c r="K821" s="154"/>
      <c r="L821" s="154"/>
      <c r="M821" s="154"/>
      <c r="N821" s="154"/>
      <c r="O821" s="154"/>
      <c r="P821" s="154"/>
      <c r="Q821" s="154"/>
      <c r="R821" s="154"/>
      <c r="S821" s="154"/>
      <c r="T821" s="154"/>
      <c r="U821" s="154"/>
      <c r="V821" s="154"/>
      <c r="W821" s="154"/>
      <c r="X821" s="154"/>
      <c r="Y821" s="154"/>
      <c r="Z821" s="154"/>
    </row>
    <row r="822" ht="11.25" customHeight="1">
      <c r="A822" s="154"/>
      <c r="B822" s="154"/>
      <c r="C822" s="154"/>
      <c r="D822" s="154"/>
      <c r="E822" s="154"/>
      <c r="F822" s="154"/>
      <c r="G822" s="154"/>
      <c r="H822" s="154"/>
      <c r="I822" s="154"/>
      <c r="J822" s="154"/>
      <c r="K822" s="154"/>
      <c r="L822" s="154"/>
      <c r="M822" s="154"/>
      <c r="N822" s="154"/>
      <c r="O822" s="154"/>
      <c r="P822" s="154"/>
      <c r="Q822" s="154"/>
      <c r="R822" s="154"/>
      <c r="S822" s="154"/>
      <c r="T822" s="154"/>
      <c r="U822" s="154"/>
      <c r="V822" s="154"/>
      <c r="W822" s="154"/>
      <c r="X822" s="154"/>
      <c r="Y822" s="154"/>
      <c r="Z822" s="154"/>
    </row>
    <row r="823" ht="11.25" customHeight="1">
      <c r="A823" s="154"/>
      <c r="B823" s="154"/>
      <c r="C823" s="154"/>
      <c r="D823" s="154"/>
      <c r="E823" s="154"/>
      <c r="F823" s="154"/>
      <c r="G823" s="154"/>
      <c r="H823" s="154"/>
      <c r="I823" s="154"/>
      <c r="J823" s="154"/>
      <c r="K823" s="154"/>
      <c r="L823" s="154"/>
      <c r="M823" s="154"/>
      <c r="N823" s="154"/>
      <c r="O823" s="154"/>
      <c r="P823" s="154"/>
      <c r="Q823" s="154"/>
      <c r="R823" s="154"/>
      <c r="S823" s="154"/>
      <c r="T823" s="154"/>
      <c r="U823" s="154"/>
      <c r="V823" s="154"/>
      <c r="W823" s="154"/>
      <c r="X823" s="154"/>
      <c r="Y823" s="154"/>
      <c r="Z823" s="154"/>
    </row>
    <row r="824" ht="11.25" customHeight="1">
      <c r="A824" s="154"/>
      <c r="B824" s="154"/>
      <c r="C824" s="154"/>
      <c r="D824" s="154"/>
      <c r="E824" s="154"/>
      <c r="F824" s="154"/>
      <c r="G824" s="154"/>
      <c r="H824" s="154"/>
      <c r="I824" s="154"/>
      <c r="J824" s="154"/>
      <c r="K824" s="154"/>
      <c r="L824" s="154"/>
      <c r="M824" s="154"/>
      <c r="N824" s="154"/>
      <c r="O824" s="154"/>
      <c r="P824" s="154"/>
      <c r="Q824" s="154"/>
      <c r="R824" s="154"/>
      <c r="S824" s="154"/>
      <c r="T824" s="154"/>
      <c r="U824" s="154"/>
      <c r="V824" s="154"/>
      <c r="W824" s="154"/>
      <c r="X824" s="154"/>
      <c r="Y824" s="154"/>
      <c r="Z824" s="154"/>
    </row>
    <row r="825" ht="11.25" customHeight="1">
      <c r="A825" s="154"/>
      <c r="B825" s="154"/>
      <c r="C825" s="154"/>
      <c r="D825" s="154"/>
      <c r="E825" s="154"/>
      <c r="F825" s="154"/>
      <c r="G825" s="154"/>
      <c r="H825" s="154"/>
      <c r="I825" s="154"/>
      <c r="J825" s="154"/>
      <c r="K825" s="154"/>
      <c r="L825" s="154"/>
      <c r="M825" s="154"/>
      <c r="N825" s="154"/>
      <c r="O825" s="154"/>
      <c r="P825" s="154"/>
      <c r="Q825" s="154"/>
      <c r="R825" s="154"/>
      <c r="S825" s="154"/>
      <c r="T825" s="154"/>
      <c r="U825" s="154"/>
      <c r="V825" s="154"/>
      <c r="W825" s="154"/>
      <c r="X825" s="154"/>
      <c r="Y825" s="154"/>
      <c r="Z825" s="154"/>
    </row>
    <row r="826" ht="11.25" customHeight="1">
      <c r="A826" s="154"/>
      <c r="B826" s="154"/>
      <c r="C826" s="154"/>
      <c r="D826" s="154"/>
      <c r="E826" s="154"/>
      <c r="F826" s="154"/>
      <c r="G826" s="154"/>
      <c r="H826" s="154"/>
      <c r="I826" s="154"/>
      <c r="J826" s="154"/>
      <c r="K826" s="154"/>
      <c r="L826" s="154"/>
      <c r="M826" s="154"/>
      <c r="N826" s="154"/>
      <c r="O826" s="154"/>
      <c r="P826" s="154"/>
      <c r="Q826" s="154"/>
      <c r="R826" s="154"/>
      <c r="S826" s="154"/>
      <c r="T826" s="154"/>
      <c r="U826" s="154"/>
      <c r="V826" s="154"/>
      <c r="W826" s="154"/>
      <c r="X826" s="154"/>
      <c r="Y826" s="154"/>
      <c r="Z826" s="154"/>
    </row>
    <row r="827" ht="11.25" customHeight="1">
      <c r="A827" s="154"/>
      <c r="B827" s="154"/>
      <c r="C827" s="154"/>
      <c r="D827" s="154"/>
      <c r="E827" s="154"/>
      <c r="F827" s="154"/>
      <c r="G827" s="154"/>
      <c r="H827" s="154"/>
      <c r="I827" s="154"/>
      <c r="J827" s="154"/>
      <c r="K827" s="154"/>
      <c r="L827" s="154"/>
      <c r="M827" s="154"/>
      <c r="N827" s="154"/>
      <c r="O827" s="154"/>
      <c r="P827" s="154"/>
      <c r="Q827" s="154"/>
      <c r="R827" s="154"/>
      <c r="S827" s="154"/>
      <c r="T827" s="154"/>
      <c r="U827" s="154"/>
      <c r="V827" s="154"/>
      <c r="W827" s="154"/>
      <c r="X827" s="154"/>
      <c r="Y827" s="154"/>
      <c r="Z827" s="154"/>
    </row>
    <row r="828" ht="11.25" customHeight="1">
      <c r="A828" s="154"/>
      <c r="B828" s="154"/>
      <c r="C828" s="154"/>
      <c r="D828" s="154"/>
      <c r="E828" s="154"/>
      <c r="F828" s="154"/>
      <c r="G828" s="154"/>
      <c r="H828" s="154"/>
      <c r="I828" s="154"/>
      <c r="J828" s="154"/>
      <c r="K828" s="154"/>
      <c r="L828" s="154"/>
      <c r="M828" s="154"/>
      <c r="N828" s="154"/>
      <c r="O828" s="154"/>
      <c r="P828" s="154"/>
      <c r="Q828" s="154"/>
      <c r="R828" s="154"/>
      <c r="S828" s="154"/>
      <c r="T828" s="154"/>
      <c r="U828" s="154"/>
      <c r="V828" s="154"/>
      <c r="W828" s="154"/>
      <c r="X828" s="154"/>
      <c r="Y828" s="154"/>
      <c r="Z828" s="154"/>
    </row>
    <row r="829" ht="11.25" customHeight="1">
      <c r="A829" s="154"/>
      <c r="B829" s="154"/>
      <c r="C829" s="154"/>
      <c r="D829" s="154"/>
      <c r="E829" s="154"/>
      <c r="F829" s="154"/>
      <c r="G829" s="154"/>
      <c r="H829" s="154"/>
      <c r="I829" s="154"/>
      <c r="J829" s="154"/>
      <c r="K829" s="154"/>
      <c r="L829" s="154"/>
      <c r="M829" s="154"/>
      <c r="N829" s="154"/>
      <c r="O829" s="154"/>
      <c r="P829" s="154"/>
      <c r="Q829" s="154"/>
      <c r="R829" s="154"/>
      <c r="S829" s="154"/>
      <c r="T829" s="154"/>
      <c r="U829" s="154"/>
      <c r="V829" s="154"/>
      <c r="W829" s="154"/>
      <c r="X829" s="154"/>
      <c r="Y829" s="154"/>
      <c r="Z829" s="154"/>
    </row>
    <row r="830" ht="11.25" customHeight="1">
      <c r="A830" s="154"/>
      <c r="B830" s="154"/>
      <c r="C830" s="154"/>
      <c r="D830" s="154"/>
      <c r="E830" s="154"/>
      <c r="F830" s="154"/>
      <c r="G830" s="154"/>
      <c r="H830" s="154"/>
      <c r="I830" s="154"/>
      <c r="J830" s="154"/>
      <c r="K830" s="154"/>
      <c r="L830" s="154"/>
      <c r="M830" s="154"/>
      <c r="N830" s="154"/>
      <c r="O830" s="154"/>
      <c r="P830" s="154"/>
      <c r="Q830" s="154"/>
      <c r="R830" s="154"/>
      <c r="S830" s="154"/>
      <c r="T830" s="154"/>
      <c r="U830" s="154"/>
      <c r="V830" s="154"/>
      <c r="W830" s="154"/>
      <c r="X830" s="154"/>
      <c r="Y830" s="154"/>
      <c r="Z830" s="154"/>
    </row>
    <row r="831" ht="11.25" customHeight="1">
      <c r="A831" s="154"/>
      <c r="B831" s="154"/>
      <c r="C831" s="154"/>
      <c r="D831" s="154"/>
      <c r="E831" s="154"/>
      <c r="F831" s="154"/>
      <c r="G831" s="154"/>
      <c r="H831" s="154"/>
      <c r="I831" s="154"/>
      <c r="J831" s="154"/>
      <c r="K831" s="154"/>
      <c r="L831" s="154"/>
      <c r="M831" s="154"/>
      <c r="N831" s="154"/>
      <c r="O831" s="154"/>
      <c r="P831" s="154"/>
      <c r="Q831" s="154"/>
      <c r="R831" s="154"/>
      <c r="S831" s="154"/>
      <c r="T831" s="154"/>
      <c r="U831" s="154"/>
      <c r="V831" s="154"/>
      <c r="W831" s="154"/>
      <c r="X831" s="154"/>
      <c r="Y831" s="154"/>
      <c r="Z831" s="154"/>
    </row>
    <row r="832" ht="11.25" customHeight="1">
      <c r="A832" s="154"/>
      <c r="B832" s="154"/>
      <c r="C832" s="154"/>
      <c r="D832" s="154"/>
      <c r="E832" s="154"/>
      <c r="F832" s="154"/>
      <c r="G832" s="154"/>
      <c r="H832" s="154"/>
      <c r="I832" s="154"/>
      <c r="J832" s="154"/>
      <c r="K832" s="154"/>
      <c r="L832" s="154"/>
      <c r="M832" s="154"/>
      <c r="N832" s="154"/>
      <c r="O832" s="154"/>
      <c r="P832" s="154"/>
      <c r="Q832" s="154"/>
      <c r="R832" s="154"/>
      <c r="S832" s="154"/>
      <c r="T832" s="154"/>
      <c r="U832" s="154"/>
      <c r="V832" s="154"/>
      <c r="W832" s="154"/>
      <c r="X832" s="154"/>
      <c r="Y832" s="154"/>
      <c r="Z832" s="154"/>
    </row>
    <row r="833" ht="11.25" customHeight="1">
      <c r="A833" s="154"/>
      <c r="B833" s="154"/>
      <c r="C833" s="154"/>
      <c r="D833" s="154"/>
      <c r="E833" s="154"/>
      <c r="F833" s="154"/>
      <c r="G833" s="154"/>
      <c r="H833" s="154"/>
      <c r="I833" s="154"/>
      <c r="J833" s="154"/>
      <c r="K833" s="154"/>
      <c r="L833" s="154"/>
      <c r="M833" s="154"/>
      <c r="N833" s="154"/>
      <c r="O833" s="154"/>
      <c r="P833" s="154"/>
      <c r="Q833" s="154"/>
      <c r="R833" s="154"/>
      <c r="S833" s="154"/>
      <c r="T833" s="154"/>
      <c r="U833" s="154"/>
      <c r="V833" s="154"/>
      <c r="W833" s="154"/>
      <c r="X833" s="154"/>
      <c r="Y833" s="154"/>
      <c r="Z833" s="154"/>
    </row>
    <row r="834" ht="11.25" customHeight="1">
      <c r="A834" s="154"/>
      <c r="B834" s="154"/>
      <c r="C834" s="154"/>
      <c r="D834" s="154"/>
      <c r="E834" s="154"/>
      <c r="F834" s="154"/>
      <c r="G834" s="154"/>
      <c r="H834" s="154"/>
      <c r="I834" s="154"/>
      <c r="J834" s="154"/>
      <c r="K834" s="154"/>
      <c r="L834" s="154"/>
      <c r="M834" s="154"/>
      <c r="N834" s="154"/>
      <c r="O834" s="154"/>
      <c r="P834" s="154"/>
      <c r="Q834" s="154"/>
      <c r="R834" s="154"/>
      <c r="S834" s="154"/>
      <c r="T834" s="154"/>
      <c r="U834" s="154"/>
      <c r="V834" s="154"/>
      <c r="W834" s="154"/>
      <c r="X834" s="154"/>
      <c r="Y834" s="154"/>
      <c r="Z834" s="154"/>
    </row>
    <row r="835" ht="11.25" customHeight="1">
      <c r="A835" s="154"/>
      <c r="B835" s="154"/>
      <c r="C835" s="154"/>
      <c r="D835" s="154"/>
      <c r="E835" s="154"/>
      <c r="F835" s="154"/>
      <c r="G835" s="154"/>
      <c r="H835" s="154"/>
      <c r="I835" s="154"/>
      <c r="J835" s="154"/>
      <c r="K835" s="154"/>
      <c r="L835" s="154"/>
      <c r="M835" s="154"/>
      <c r="N835" s="154"/>
      <c r="O835" s="154"/>
      <c r="P835" s="154"/>
      <c r="Q835" s="154"/>
      <c r="R835" s="154"/>
      <c r="S835" s="154"/>
      <c r="T835" s="154"/>
      <c r="U835" s="154"/>
      <c r="V835" s="154"/>
      <c r="W835" s="154"/>
      <c r="X835" s="154"/>
      <c r="Y835" s="154"/>
      <c r="Z835" s="154"/>
    </row>
    <row r="836" ht="11.25" customHeight="1">
      <c r="A836" s="154"/>
      <c r="B836" s="154"/>
      <c r="C836" s="154"/>
      <c r="D836" s="154"/>
      <c r="E836" s="154"/>
      <c r="F836" s="154"/>
      <c r="G836" s="154"/>
      <c r="H836" s="154"/>
      <c r="I836" s="154"/>
      <c r="J836" s="154"/>
      <c r="K836" s="154"/>
      <c r="L836" s="154"/>
      <c r="M836" s="154"/>
      <c r="N836" s="154"/>
      <c r="O836" s="154"/>
      <c r="P836" s="154"/>
      <c r="Q836" s="154"/>
      <c r="R836" s="154"/>
      <c r="S836" s="154"/>
      <c r="T836" s="154"/>
      <c r="U836" s="154"/>
      <c r="V836" s="154"/>
      <c r="W836" s="154"/>
      <c r="X836" s="154"/>
      <c r="Y836" s="154"/>
      <c r="Z836" s="154"/>
    </row>
    <row r="837" ht="11.25" customHeight="1">
      <c r="A837" s="154"/>
      <c r="B837" s="154"/>
      <c r="C837" s="154"/>
      <c r="D837" s="154"/>
      <c r="E837" s="154"/>
      <c r="F837" s="154"/>
      <c r="G837" s="154"/>
      <c r="H837" s="154"/>
      <c r="I837" s="154"/>
      <c r="J837" s="154"/>
      <c r="K837" s="154"/>
      <c r="L837" s="154"/>
      <c r="M837" s="154"/>
      <c r="N837" s="154"/>
      <c r="O837" s="154"/>
      <c r="P837" s="154"/>
      <c r="Q837" s="154"/>
      <c r="R837" s="154"/>
      <c r="S837" s="154"/>
      <c r="T837" s="154"/>
      <c r="U837" s="154"/>
      <c r="V837" s="154"/>
      <c r="W837" s="154"/>
      <c r="X837" s="154"/>
      <c r="Y837" s="154"/>
      <c r="Z837" s="154"/>
    </row>
    <row r="838" ht="11.25" customHeight="1">
      <c r="A838" s="154"/>
      <c r="B838" s="154"/>
      <c r="C838" s="154"/>
      <c r="D838" s="154"/>
      <c r="E838" s="154"/>
      <c r="F838" s="154"/>
      <c r="G838" s="154"/>
      <c r="H838" s="154"/>
      <c r="I838" s="154"/>
      <c r="J838" s="154"/>
      <c r="K838" s="154"/>
      <c r="L838" s="154"/>
      <c r="M838" s="154"/>
      <c r="N838" s="154"/>
      <c r="O838" s="154"/>
      <c r="P838" s="154"/>
      <c r="Q838" s="154"/>
      <c r="R838" s="154"/>
      <c r="S838" s="154"/>
      <c r="T838" s="154"/>
      <c r="U838" s="154"/>
      <c r="V838" s="154"/>
      <c r="W838" s="154"/>
      <c r="X838" s="154"/>
      <c r="Y838" s="154"/>
      <c r="Z838" s="154"/>
    </row>
    <row r="839" ht="11.25" customHeight="1">
      <c r="A839" s="154"/>
      <c r="B839" s="154"/>
      <c r="C839" s="154"/>
      <c r="D839" s="154"/>
      <c r="E839" s="154"/>
      <c r="F839" s="154"/>
      <c r="G839" s="154"/>
      <c r="H839" s="154"/>
      <c r="I839" s="154"/>
      <c r="J839" s="154"/>
      <c r="K839" s="154"/>
      <c r="L839" s="154"/>
      <c r="M839" s="154"/>
      <c r="N839" s="154"/>
      <c r="O839" s="154"/>
      <c r="P839" s="154"/>
      <c r="Q839" s="154"/>
      <c r="R839" s="154"/>
      <c r="S839" s="154"/>
      <c r="T839" s="154"/>
      <c r="U839" s="154"/>
      <c r="V839" s="154"/>
      <c r="W839" s="154"/>
      <c r="X839" s="154"/>
      <c r="Y839" s="154"/>
      <c r="Z839" s="154"/>
    </row>
    <row r="840" ht="11.25" customHeight="1">
      <c r="A840" s="154"/>
      <c r="B840" s="154"/>
      <c r="C840" s="154"/>
      <c r="D840" s="154"/>
      <c r="E840" s="154"/>
      <c r="F840" s="154"/>
      <c r="G840" s="154"/>
      <c r="H840" s="154"/>
      <c r="I840" s="154"/>
      <c r="J840" s="154"/>
      <c r="K840" s="154"/>
      <c r="L840" s="154"/>
      <c r="M840" s="154"/>
      <c r="N840" s="154"/>
      <c r="O840" s="154"/>
      <c r="P840" s="154"/>
      <c r="Q840" s="154"/>
      <c r="R840" s="154"/>
      <c r="S840" s="154"/>
      <c r="T840" s="154"/>
      <c r="U840" s="154"/>
      <c r="V840" s="154"/>
      <c r="W840" s="154"/>
      <c r="X840" s="154"/>
      <c r="Y840" s="154"/>
      <c r="Z840" s="154"/>
    </row>
    <row r="841" ht="11.25" customHeight="1">
      <c r="A841" s="154"/>
      <c r="B841" s="154"/>
      <c r="C841" s="154"/>
      <c r="D841" s="154"/>
      <c r="E841" s="154"/>
      <c r="F841" s="154"/>
      <c r="G841" s="154"/>
      <c r="H841" s="154"/>
      <c r="I841" s="154"/>
      <c r="J841" s="154"/>
      <c r="K841" s="154"/>
      <c r="L841" s="154"/>
      <c r="M841" s="154"/>
      <c r="N841" s="154"/>
      <c r="O841" s="154"/>
      <c r="P841" s="154"/>
      <c r="Q841" s="154"/>
      <c r="R841" s="154"/>
      <c r="S841" s="154"/>
      <c r="T841" s="154"/>
      <c r="U841" s="154"/>
      <c r="V841" s="154"/>
      <c r="W841" s="154"/>
      <c r="X841" s="154"/>
      <c r="Y841" s="154"/>
      <c r="Z841" s="154"/>
    </row>
    <row r="842" ht="11.25" customHeight="1">
      <c r="A842" s="154"/>
      <c r="B842" s="154"/>
      <c r="C842" s="154"/>
      <c r="D842" s="154"/>
      <c r="E842" s="154"/>
      <c r="F842" s="154"/>
      <c r="G842" s="154"/>
      <c r="H842" s="154"/>
      <c r="I842" s="154"/>
      <c r="J842" s="154"/>
      <c r="K842" s="154"/>
      <c r="L842" s="154"/>
      <c r="M842" s="154"/>
      <c r="N842" s="154"/>
      <c r="O842" s="154"/>
      <c r="P842" s="154"/>
      <c r="Q842" s="154"/>
      <c r="R842" s="154"/>
      <c r="S842" s="154"/>
      <c r="T842" s="154"/>
      <c r="U842" s="154"/>
      <c r="V842" s="154"/>
      <c r="W842" s="154"/>
      <c r="X842" s="154"/>
      <c r="Y842" s="154"/>
      <c r="Z842" s="154"/>
    </row>
    <row r="843" ht="11.25" customHeight="1">
      <c r="A843" s="154"/>
      <c r="B843" s="154"/>
      <c r="C843" s="154"/>
      <c r="D843" s="154"/>
      <c r="E843" s="154"/>
      <c r="F843" s="154"/>
      <c r="G843" s="154"/>
      <c r="H843" s="154"/>
      <c r="I843" s="154"/>
      <c r="J843" s="154"/>
      <c r="K843" s="154"/>
      <c r="L843" s="154"/>
      <c r="M843" s="154"/>
      <c r="N843" s="154"/>
      <c r="O843" s="154"/>
      <c r="P843" s="154"/>
      <c r="Q843" s="154"/>
      <c r="R843" s="154"/>
      <c r="S843" s="154"/>
      <c r="T843" s="154"/>
      <c r="U843" s="154"/>
      <c r="V843" s="154"/>
      <c r="W843" s="154"/>
      <c r="X843" s="154"/>
      <c r="Y843" s="154"/>
      <c r="Z843" s="154"/>
    </row>
    <row r="844" ht="11.25" customHeight="1">
      <c r="A844" s="154"/>
      <c r="B844" s="154"/>
      <c r="C844" s="154"/>
      <c r="D844" s="154"/>
      <c r="E844" s="154"/>
      <c r="F844" s="154"/>
      <c r="G844" s="154"/>
      <c r="H844" s="154"/>
      <c r="I844" s="154"/>
      <c r="J844" s="154"/>
      <c r="K844" s="154"/>
      <c r="L844" s="154"/>
      <c r="M844" s="154"/>
      <c r="N844" s="154"/>
      <c r="O844" s="154"/>
      <c r="P844" s="154"/>
      <c r="Q844" s="154"/>
      <c r="R844" s="154"/>
      <c r="S844" s="154"/>
      <c r="T844" s="154"/>
      <c r="U844" s="154"/>
      <c r="V844" s="154"/>
      <c r="W844" s="154"/>
      <c r="X844" s="154"/>
      <c r="Y844" s="154"/>
      <c r="Z844" s="154"/>
    </row>
    <row r="845" ht="11.25" customHeight="1">
      <c r="A845" s="154"/>
      <c r="B845" s="154"/>
      <c r="C845" s="154"/>
      <c r="D845" s="154"/>
      <c r="E845" s="154"/>
      <c r="F845" s="154"/>
      <c r="G845" s="154"/>
      <c r="H845" s="154"/>
      <c r="I845" s="154"/>
      <c r="J845" s="154"/>
      <c r="K845" s="154"/>
      <c r="L845" s="154"/>
      <c r="M845" s="154"/>
      <c r="N845" s="154"/>
      <c r="O845" s="154"/>
      <c r="P845" s="154"/>
      <c r="Q845" s="154"/>
      <c r="R845" s="154"/>
      <c r="S845" s="154"/>
      <c r="T845" s="154"/>
      <c r="U845" s="154"/>
      <c r="V845" s="154"/>
      <c r="W845" s="154"/>
      <c r="X845" s="154"/>
      <c r="Y845" s="154"/>
      <c r="Z845" s="154"/>
    </row>
    <row r="846" ht="11.25" customHeight="1">
      <c r="A846" s="154"/>
      <c r="B846" s="154"/>
      <c r="C846" s="154"/>
      <c r="D846" s="154"/>
      <c r="E846" s="154"/>
      <c r="F846" s="154"/>
      <c r="G846" s="154"/>
      <c r="H846" s="154"/>
      <c r="I846" s="154"/>
      <c r="J846" s="154"/>
      <c r="K846" s="154"/>
      <c r="L846" s="154"/>
      <c r="M846" s="154"/>
      <c r="N846" s="154"/>
      <c r="O846" s="154"/>
      <c r="P846" s="154"/>
      <c r="Q846" s="154"/>
      <c r="R846" s="154"/>
      <c r="S846" s="154"/>
      <c r="T846" s="154"/>
      <c r="U846" s="154"/>
      <c r="V846" s="154"/>
      <c r="W846" s="154"/>
      <c r="X846" s="154"/>
      <c r="Y846" s="154"/>
      <c r="Z846" s="154"/>
    </row>
    <row r="847" ht="11.25" customHeight="1">
      <c r="A847" s="154"/>
      <c r="B847" s="154"/>
      <c r="C847" s="154"/>
      <c r="D847" s="154"/>
      <c r="E847" s="154"/>
      <c r="F847" s="154"/>
      <c r="G847" s="154"/>
      <c r="H847" s="154"/>
      <c r="I847" s="154"/>
      <c r="J847" s="154"/>
      <c r="K847" s="154"/>
      <c r="L847" s="154"/>
      <c r="M847" s="154"/>
      <c r="N847" s="154"/>
      <c r="O847" s="154"/>
      <c r="P847" s="154"/>
      <c r="Q847" s="154"/>
      <c r="R847" s="154"/>
      <c r="S847" s="154"/>
      <c r="T847" s="154"/>
      <c r="U847" s="154"/>
      <c r="V847" s="154"/>
      <c r="W847" s="154"/>
      <c r="X847" s="154"/>
      <c r="Y847" s="154"/>
      <c r="Z847" s="154"/>
    </row>
    <row r="848" ht="11.25" customHeight="1">
      <c r="A848" s="154"/>
      <c r="B848" s="154"/>
      <c r="C848" s="154"/>
      <c r="D848" s="154"/>
      <c r="E848" s="154"/>
      <c r="F848" s="154"/>
      <c r="G848" s="154"/>
      <c r="H848" s="154"/>
      <c r="I848" s="154"/>
      <c r="J848" s="154"/>
      <c r="K848" s="154"/>
      <c r="L848" s="154"/>
      <c r="M848" s="154"/>
      <c r="N848" s="154"/>
      <c r="O848" s="154"/>
      <c r="P848" s="154"/>
      <c r="Q848" s="154"/>
      <c r="R848" s="154"/>
      <c r="S848" s="154"/>
      <c r="T848" s="154"/>
      <c r="U848" s="154"/>
      <c r="V848" s="154"/>
      <c r="W848" s="154"/>
      <c r="X848" s="154"/>
      <c r="Y848" s="154"/>
      <c r="Z848" s="154"/>
    </row>
    <row r="849" ht="11.25" customHeight="1">
      <c r="A849" s="154"/>
      <c r="B849" s="154"/>
      <c r="C849" s="154"/>
      <c r="D849" s="154"/>
      <c r="E849" s="154"/>
      <c r="F849" s="154"/>
      <c r="G849" s="154"/>
      <c r="H849" s="154"/>
      <c r="I849" s="154"/>
      <c r="J849" s="154"/>
      <c r="K849" s="154"/>
      <c r="L849" s="154"/>
      <c r="M849" s="154"/>
      <c r="N849" s="154"/>
      <c r="O849" s="154"/>
      <c r="P849" s="154"/>
      <c r="Q849" s="154"/>
      <c r="R849" s="154"/>
      <c r="S849" s="154"/>
      <c r="T849" s="154"/>
      <c r="U849" s="154"/>
      <c r="V849" s="154"/>
      <c r="W849" s="154"/>
      <c r="X849" s="154"/>
      <c r="Y849" s="154"/>
      <c r="Z849" s="154"/>
    </row>
    <row r="850" ht="11.25" customHeight="1">
      <c r="A850" s="154"/>
      <c r="B850" s="154"/>
      <c r="C850" s="154"/>
      <c r="D850" s="154"/>
      <c r="E850" s="154"/>
      <c r="F850" s="154"/>
      <c r="G850" s="154"/>
      <c r="H850" s="154"/>
      <c r="I850" s="154"/>
      <c r="J850" s="154"/>
      <c r="K850" s="154"/>
      <c r="L850" s="154"/>
      <c r="M850" s="154"/>
      <c r="N850" s="154"/>
      <c r="O850" s="154"/>
      <c r="P850" s="154"/>
      <c r="Q850" s="154"/>
      <c r="R850" s="154"/>
      <c r="S850" s="154"/>
      <c r="T850" s="154"/>
      <c r="U850" s="154"/>
      <c r="V850" s="154"/>
      <c r="W850" s="154"/>
      <c r="X850" s="154"/>
      <c r="Y850" s="154"/>
      <c r="Z850" s="154"/>
    </row>
    <row r="851" ht="11.25" customHeight="1">
      <c r="A851" s="154"/>
      <c r="B851" s="154"/>
      <c r="C851" s="154"/>
      <c r="D851" s="154"/>
      <c r="E851" s="154"/>
      <c r="F851" s="154"/>
      <c r="G851" s="154"/>
      <c r="H851" s="154"/>
      <c r="I851" s="154"/>
      <c r="J851" s="154"/>
      <c r="K851" s="154"/>
      <c r="L851" s="154"/>
      <c r="M851" s="154"/>
      <c r="N851" s="154"/>
      <c r="O851" s="154"/>
      <c r="P851" s="154"/>
      <c r="Q851" s="154"/>
      <c r="R851" s="154"/>
      <c r="S851" s="154"/>
      <c r="T851" s="154"/>
      <c r="U851" s="154"/>
      <c r="V851" s="154"/>
      <c r="W851" s="154"/>
      <c r="X851" s="154"/>
      <c r="Y851" s="154"/>
      <c r="Z851" s="154"/>
    </row>
    <row r="852" ht="11.25" customHeight="1">
      <c r="A852" s="154"/>
      <c r="B852" s="154"/>
      <c r="C852" s="154"/>
      <c r="D852" s="154"/>
      <c r="E852" s="154"/>
      <c r="F852" s="154"/>
      <c r="G852" s="154"/>
      <c r="H852" s="154"/>
      <c r="I852" s="154"/>
      <c r="J852" s="154"/>
      <c r="K852" s="154"/>
      <c r="L852" s="154"/>
      <c r="M852" s="154"/>
      <c r="N852" s="154"/>
      <c r="O852" s="154"/>
      <c r="P852" s="154"/>
      <c r="Q852" s="154"/>
      <c r="R852" s="154"/>
      <c r="S852" s="154"/>
      <c r="T852" s="154"/>
      <c r="U852" s="154"/>
      <c r="V852" s="154"/>
      <c r="W852" s="154"/>
      <c r="X852" s="154"/>
      <c r="Y852" s="154"/>
      <c r="Z852" s="154"/>
    </row>
    <row r="853" ht="11.25" customHeight="1">
      <c r="A853" s="154"/>
      <c r="B853" s="154"/>
      <c r="C853" s="154"/>
      <c r="D853" s="154"/>
      <c r="E853" s="154"/>
      <c r="F853" s="154"/>
      <c r="G853" s="154"/>
      <c r="H853" s="154"/>
      <c r="I853" s="154"/>
      <c r="J853" s="154"/>
      <c r="K853" s="154"/>
      <c r="L853" s="154"/>
      <c r="M853" s="154"/>
      <c r="N853" s="154"/>
      <c r="O853" s="154"/>
      <c r="P853" s="154"/>
      <c r="Q853" s="154"/>
      <c r="R853" s="154"/>
      <c r="S853" s="154"/>
      <c r="T853" s="154"/>
      <c r="U853" s="154"/>
      <c r="V853" s="154"/>
      <c r="W853" s="154"/>
      <c r="X853" s="154"/>
      <c r="Y853" s="154"/>
      <c r="Z853" s="154"/>
    </row>
    <row r="854" ht="11.25" customHeight="1">
      <c r="A854" s="154"/>
      <c r="B854" s="154"/>
      <c r="C854" s="154"/>
      <c r="D854" s="154"/>
      <c r="E854" s="154"/>
      <c r="F854" s="154"/>
      <c r="G854" s="154"/>
      <c r="H854" s="154"/>
      <c r="I854" s="154"/>
      <c r="J854" s="154"/>
      <c r="K854" s="154"/>
      <c r="L854" s="154"/>
      <c r="M854" s="154"/>
      <c r="N854" s="154"/>
      <c r="O854" s="154"/>
      <c r="P854" s="154"/>
      <c r="Q854" s="154"/>
      <c r="R854" s="154"/>
      <c r="S854" s="154"/>
      <c r="T854" s="154"/>
      <c r="U854" s="154"/>
      <c r="V854" s="154"/>
      <c r="W854" s="154"/>
      <c r="X854" s="154"/>
      <c r="Y854" s="154"/>
      <c r="Z854" s="154"/>
    </row>
    <row r="855" ht="11.25" customHeight="1">
      <c r="A855" s="154"/>
      <c r="B855" s="154"/>
      <c r="C855" s="154"/>
      <c r="D855" s="154"/>
      <c r="E855" s="154"/>
      <c r="F855" s="154"/>
      <c r="G855" s="154"/>
      <c r="H855" s="154"/>
      <c r="I855" s="154"/>
      <c r="J855" s="154"/>
      <c r="K855" s="154"/>
      <c r="L855" s="154"/>
      <c r="M855" s="154"/>
      <c r="N855" s="154"/>
      <c r="O855" s="154"/>
      <c r="P855" s="154"/>
      <c r="Q855" s="154"/>
      <c r="R855" s="154"/>
      <c r="S855" s="154"/>
      <c r="T855" s="154"/>
      <c r="U855" s="154"/>
      <c r="V855" s="154"/>
      <c r="W855" s="154"/>
      <c r="X855" s="154"/>
      <c r="Y855" s="154"/>
      <c r="Z855" s="154"/>
    </row>
    <row r="856" ht="11.25" customHeight="1">
      <c r="A856" s="154"/>
      <c r="B856" s="154"/>
      <c r="C856" s="154"/>
      <c r="D856" s="154"/>
      <c r="E856" s="154"/>
      <c r="F856" s="154"/>
      <c r="G856" s="154"/>
      <c r="H856" s="154"/>
      <c r="I856" s="154"/>
      <c r="J856" s="154"/>
      <c r="K856" s="154"/>
      <c r="L856" s="154"/>
      <c r="M856" s="154"/>
      <c r="N856" s="154"/>
      <c r="O856" s="154"/>
      <c r="P856" s="154"/>
      <c r="Q856" s="154"/>
      <c r="R856" s="154"/>
      <c r="S856" s="154"/>
      <c r="T856" s="154"/>
      <c r="U856" s="154"/>
      <c r="V856" s="154"/>
      <c r="W856" s="154"/>
      <c r="X856" s="154"/>
      <c r="Y856" s="154"/>
      <c r="Z856" s="154"/>
    </row>
    <row r="857" ht="11.25" customHeight="1">
      <c r="A857" s="154"/>
      <c r="B857" s="154"/>
      <c r="C857" s="154"/>
      <c r="D857" s="154"/>
      <c r="E857" s="154"/>
      <c r="F857" s="154"/>
      <c r="G857" s="154"/>
      <c r="H857" s="154"/>
      <c r="I857" s="154"/>
      <c r="J857" s="154"/>
      <c r="K857" s="154"/>
      <c r="L857" s="154"/>
      <c r="M857" s="154"/>
      <c r="N857" s="154"/>
      <c r="O857" s="154"/>
      <c r="P857" s="154"/>
      <c r="Q857" s="154"/>
      <c r="R857" s="154"/>
      <c r="S857" s="154"/>
      <c r="T857" s="154"/>
      <c r="U857" s="154"/>
      <c r="V857" s="154"/>
      <c r="W857" s="154"/>
      <c r="X857" s="154"/>
      <c r="Y857" s="154"/>
      <c r="Z857" s="154"/>
    </row>
    <row r="858" ht="11.25" customHeight="1">
      <c r="A858" s="154"/>
      <c r="B858" s="154"/>
      <c r="C858" s="154"/>
      <c r="D858" s="154"/>
      <c r="E858" s="154"/>
      <c r="F858" s="154"/>
      <c r="G858" s="154"/>
      <c r="H858" s="154"/>
      <c r="I858" s="154"/>
      <c r="J858" s="154"/>
      <c r="K858" s="154"/>
      <c r="L858" s="154"/>
      <c r="M858" s="154"/>
      <c r="N858" s="154"/>
      <c r="O858" s="154"/>
      <c r="P858" s="154"/>
      <c r="Q858" s="154"/>
      <c r="R858" s="154"/>
      <c r="S858" s="154"/>
      <c r="T858" s="154"/>
      <c r="U858" s="154"/>
      <c r="V858" s="154"/>
      <c r="W858" s="154"/>
      <c r="X858" s="154"/>
      <c r="Y858" s="154"/>
      <c r="Z858" s="154"/>
    </row>
    <row r="859" ht="11.25" customHeight="1">
      <c r="A859" s="154"/>
      <c r="B859" s="154"/>
      <c r="C859" s="154"/>
      <c r="D859" s="154"/>
      <c r="E859" s="154"/>
      <c r="F859" s="154"/>
      <c r="G859" s="154"/>
      <c r="H859" s="154"/>
      <c r="I859" s="154"/>
      <c r="J859" s="154"/>
      <c r="K859" s="154"/>
      <c r="L859" s="154"/>
      <c r="M859" s="154"/>
      <c r="N859" s="154"/>
      <c r="O859" s="154"/>
      <c r="P859" s="154"/>
      <c r="Q859" s="154"/>
      <c r="R859" s="154"/>
      <c r="S859" s="154"/>
      <c r="T859" s="154"/>
      <c r="U859" s="154"/>
      <c r="V859" s="154"/>
      <c r="W859" s="154"/>
      <c r="X859" s="154"/>
      <c r="Y859" s="154"/>
      <c r="Z859" s="154"/>
    </row>
    <row r="860" ht="11.25" customHeight="1">
      <c r="A860" s="154"/>
      <c r="B860" s="154"/>
      <c r="C860" s="154"/>
      <c r="D860" s="154"/>
      <c r="E860" s="154"/>
      <c r="F860" s="154"/>
      <c r="G860" s="154"/>
      <c r="H860" s="154"/>
      <c r="I860" s="154"/>
      <c r="J860" s="154"/>
      <c r="K860" s="154"/>
      <c r="L860" s="154"/>
      <c r="M860" s="154"/>
      <c r="N860" s="154"/>
      <c r="O860" s="154"/>
      <c r="P860" s="154"/>
      <c r="Q860" s="154"/>
      <c r="R860" s="154"/>
      <c r="S860" s="154"/>
      <c r="T860" s="154"/>
      <c r="U860" s="154"/>
      <c r="V860" s="154"/>
      <c r="W860" s="154"/>
      <c r="X860" s="154"/>
      <c r="Y860" s="154"/>
      <c r="Z860" s="154"/>
    </row>
    <row r="861" ht="11.25" customHeight="1">
      <c r="A861" s="154"/>
      <c r="B861" s="154"/>
      <c r="C861" s="154"/>
      <c r="D861" s="154"/>
      <c r="E861" s="154"/>
      <c r="F861" s="154"/>
      <c r="G861" s="154"/>
      <c r="H861" s="154"/>
      <c r="I861" s="154"/>
      <c r="J861" s="154"/>
      <c r="K861" s="154"/>
      <c r="L861" s="154"/>
      <c r="M861" s="154"/>
      <c r="N861" s="154"/>
      <c r="O861" s="154"/>
      <c r="P861" s="154"/>
      <c r="Q861" s="154"/>
      <c r="R861" s="154"/>
      <c r="S861" s="154"/>
      <c r="T861" s="154"/>
      <c r="U861" s="154"/>
      <c r="V861" s="154"/>
      <c r="W861" s="154"/>
      <c r="X861" s="154"/>
      <c r="Y861" s="154"/>
      <c r="Z861" s="154"/>
    </row>
    <row r="862" ht="11.25" customHeight="1">
      <c r="A862" s="154"/>
      <c r="B862" s="154"/>
      <c r="C862" s="154"/>
      <c r="D862" s="154"/>
      <c r="E862" s="154"/>
      <c r="F862" s="154"/>
      <c r="G862" s="154"/>
      <c r="H862" s="154"/>
      <c r="I862" s="154"/>
      <c r="J862" s="154"/>
      <c r="K862" s="154"/>
      <c r="L862" s="154"/>
      <c r="M862" s="154"/>
      <c r="N862" s="154"/>
      <c r="O862" s="154"/>
      <c r="P862" s="154"/>
      <c r="Q862" s="154"/>
      <c r="R862" s="154"/>
      <c r="S862" s="154"/>
      <c r="T862" s="154"/>
      <c r="U862" s="154"/>
      <c r="V862" s="154"/>
      <c r="W862" s="154"/>
      <c r="X862" s="154"/>
      <c r="Y862" s="154"/>
      <c r="Z862" s="154"/>
    </row>
    <row r="863" ht="11.25" customHeight="1">
      <c r="A863" s="154"/>
      <c r="B863" s="154"/>
      <c r="C863" s="154"/>
      <c r="D863" s="154"/>
      <c r="E863" s="154"/>
      <c r="F863" s="154"/>
      <c r="G863" s="154"/>
      <c r="H863" s="154"/>
      <c r="I863" s="154"/>
      <c r="J863" s="154"/>
      <c r="K863" s="154"/>
      <c r="L863" s="154"/>
      <c r="M863" s="154"/>
      <c r="N863" s="154"/>
      <c r="O863" s="154"/>
      <c r="P863" s="154"/>
      <c r="Q863" s="154"/>
      <c r="R863" s="154"/>
      <c r="S863" s="154"/>
      <c r="T863" s="154"/>
      <c r="U863" s="154"/>
      <c r="V863" s="154"/>
      <c r="W863" s="154"/>
      <c r="X863" s="154"/>
      <c r="Y863" s="154"/>
      <c r="Z863" s="154"/>
    </row>
    <row r="864" ht="11.25" customHeight="1">
      <c r="A864" s="154"/>
      <c r="B864" s="154"/>
      <c r="C864" s="154"/>
      <c r="D864" s="154"/>
      <c r="E864" s="154"/>
      <c r="F864" s="154"/>
      <c r="G864" s="154"/>
      <c r="H864" s="154"/>
      <c r="I864" s="154"/>
      <c r="J864" s="154"/>
      <c r="K864" s="154"/>
      <c r="L864" s="154"/>
      <c r="M864" s="154"/>
      <c r="N864" s="154"/>
      <c r="O864" s="154"/>
      <c r="P864" s="154"/>
      <c r="Q864" s="154"/>
      <c r="R864" s="154"/>
      <c r="S864" s="154"/>
      <c r="T864" s="154"/>
      <c r="U864" s="154"/>
      <c r="V864" s="154"/>
      <c r="W864" s="154"/>
      <c r="X864" s="154"/>
      <c r="Y864" s="154"/>
      <c r="Z864" s="154"/>
    </row>
    <row r="865" ht="11.25" customHeight="1">
      <c r="A865" s="154"/>
      <c r="B865" s="154"/>
      <c r="C865" s="154"/>
      <c r="D865" s="154"/>
      <c r="E865" s="154"/>
      <c r="F865" s="154"/>
      <c r="G865" s="154"/>
      <c r="H865" s="154"/>
      <c r="I865" s="154"/>
      <c r="J865" s="154"/>
      <c r="K865" s="154"/>
      <c r="L865" s="154"/>
      <c r="M865" s="154"/>
      <c r="N865" s="154"/>
      <c r="O865" s="154"/>
      <c r="P865" s="154"/>
      <c r="Q865" s="154"/>
      <c r="R865" s="154"/>
      <c r="S865" s="154"/>
      <c r="T865" s="154"/>
      <c r="U865" s="154"/>
      <c r="V865" s="154"/>
      <c r="W865" s="154"/>
      <c r="X865" s="154"/>
      <c r="Y865" s="154"/>
      <c r="Z865" s="154"/>
    </row>
    <row r="866" ht="11.25" customHeight="1">
      <c r="A866" s="154"/>
      <c r="B866" s="154"/>
      <c r="C866" s="154"/>
      <c r="D866" s="154"/>
      <c r="E866" s="154"/>
      <c r="F866" s="154"/>
      <c r="G866" s="154"/>
      <c r="H866" s="154"/>
      <c r="I866" s="154"/>
      <c r="J866" s="154"/>
      <c r="K866" s="154"/>
      <c r="L866" s="154"/>
      <c r="M866" s="154"/>
      <c r="N866" s="154"/>
      <c r="O866" s="154"/>
      <c r="P866" s="154"/>
      <c r="Q866" s="154"/>
      <c r="R866" s="154"/>
      <c r="S866" s="154"/>
      <c r="T866" s="154"/>
      <c r="U866" s="154"/>
      <c r="V866" s="154"/>
      <c r="W866" s="154"/>
      <c r="X866" s="154"/>
      <c r="Y866" s="154"/>
      <c r="Z866" s="154"/>
    </row>
    <row r="867" ht="11.25" customHeight="1">
      <c r="A867" s="154"/>
      <c r="B867" s="154"/>
      <c r="C867" s="154"/>
      <c r="D867" s="154"/>
      <c r="E867" s="154"/>
      <c r="F867" s="154"/>
      <c r="G867" s="154"/>
      <c r="H867" s="154"/>
      <c r="I867" s="154"/>
      <c r="J867" s="154"/>
      <c r="K867" s="154"/>
      <c r="L867" s="154"/>
      <c r="M867" s="154"/>
      <c r="N867" s="154"/>
      <c r="O867" s="154"/>
      <c r="P867" s="154"/>
      <c r="Q867" s="154"/>
      <c r="R867" s="154"/>
      <c r="S867" s="154"/>
      <c r="T867" s="154"/>
      <c r="U867" s="154"/>
      <c r="V867" s="154"/>
      <c r="W867" s="154"/>
      <c r="X867" s="154"/>
      <c r="Y867" s="154"/>
      <c r="Z867" s="154"/>
    </row>
    <row r="868" ht="11.25" customHeight="1">
      <c r="A868" s="154"/>
      <c r="B868" s="154"/>
      <c r="C868" s="154"/>
      <c r="D868" s="154"/>
      <c r="E868" s="154"/>
      <c r="F868" s="154"/>
      <c r="G868" s="154"/>
      <c r="H868" s="154"/>
      <c r="I868" s="154"/>
      <c r="J868" s="154"/>
      <c r="K868" s="154"/>
      <c r="L868" s="154"/>
      <c r="M868" s="154"/>
      <c r="N868" s="154"/>
      <c r="O868" s="154"/>
      <c r="P868" s="154"/>
      <c r="Q868" s="154"/>
      <c r="R868" s="154"/>
      <c r="S868" s="154"/>
      <c r="T868" s="154"/>
      <c r="U868" s="154"/>
      <c r="V868" s="154"/>
      <c r="W868" s="154"/>
      <c r="X868" s="154"/>
      <c r="Y868" s="154"/>
      <c r="Z868" s="154"/>
    </row>
    <row r="869" ht="11.25" customHeight="1">
      <c r="A869" s="154"/>
      <c r="B869" s="154"/>
      <c r="C869" s="154"/>
      <c r="D869" s="154"/>
      <c r="E869" s="154"/>
      <c r="F869" s="154"/>
      <c r="G869" s="154"/>
      <c r="H869" s="154"/>
      <c r="I869" s="154"/>
      <c r="J869" s="154"/>
      <c r="K869" s="154"/>
      <c r="L869" s="154"/>
      <c r="M869" s="154"/>
      <c r="N869" s="154"/>
      <c r="O869" s="154"/>
      <c r="P869" s="154"/>
      <c r="Q869" s="154"/>
      <c r="R869" s="154"/>
      <c r="S869" s="154"/>
      <c r="T869" s="154"/>
      <c r="U869" s="154"/>
      <c r="V869" s="154"/>
      <c r="W869" s="154"/>
      <c r="X869" s="154"/>
      <c r="Y869" s="154"/>
      <c r="Z869" s="154"/>
    </row>
    <row r="870" ht="11.25" customHeight="1">
      <c r="A870" s="154"/>
      <c r="B870" s="154"/>
      <c r="C870" s="154"/>
      <c r="D870" s="154"/>
      <c r="E870" s="154"/>
      <c r="F870" s="154"/>
      <c r="G870" s="154"/>
      <c r="H870" s="154"/>
      <c r="I870" s="154"/>
      <c r="J870" s="154"/>
      <c r="K870" s="154"/>
      <c r="L870" s="154"/>
      <c r="M870" s="154"/>
      <c r="N870" s="154"/>
      <c r="O870" s="154"/>
      <c r="P870" s="154"/>
      <c r="Q870" s="154"/>
      <c r="R870" s="154"/>
      <c r="S870" s="154"/>
      <c r="T870" s="154"/>
      <c r="U870" s="154"/>
      <c r="V870" s="154"/>
      <c r="W870" s="154"/>
      <c r="X870" s="154"/>
      <c r="Y870" s="154"/>
      <c r="Z870" s="154"/>
    </row>
    <row r="871" ht="11.25" customHeight="1">
      <c r="A871" s="154"/>
      <c r="B871" s="154"/>
      <c r="C871" s="154"/>
      <c r="D871" s="154"/>
      <c r="E871" s="154"/>
      <c r="F871" s="154"/>
      <c r="G871" s="154"/>
      <c r="H871" s="154"/>
      <c r="I871" s="154"/>
      <c r="J871" s="154"/>
      <c r="K871" s="154"/>
      <c r="L871" s="154"/>
      <c r="M871" s="154"/>
      <c r="N871" s="154"/>
      <c r="O871" s="154"/>
      <c r="P871" s="154"/>
      <c r="Q871" s="154"/>
      <c r="R871" s="154"/>
      <c r="S871" s="154"/>
      <c r="T871" s="154"/>
      <c r="U871" s="154"/>
      <c r="V871" s="154"/>
      <c r="W871" s="154"/>
      <c r="X871" s="154"/>
      <c r="Y871" s="154"/>
      <c r="Z871" s="154"/>
    </row>
    <row r="872" ht="11.25" customHeight="1">
      <c r="A872" s="154"/>
      <c r="B872" s="154"/>
      <c r="C872" s="154"/>
      <c r="D872" s="154"/>
      <c r="E872" s="154"/>
      <c r="F872" s="154"/>
      <c r="G872" s="154"/>
      <c r="H872" s="154"/>
      <c r="I872" s="154"/>
      <c r="J872" s="154"/>
      <c r="K872" s="154"/>
      <c r="L872" s="154"/>
      <c r="M872" s="154"/>
      <c r="N872" s="154"/>
      <c r="O872" s="154"/>
      <c r="P872" s="154"/>
      <c r="Q872" s="154"/>
      <c r="R872" s="154"/>
      <c r="S872" s="154"/>
      <c r="T872" s="154"/>
      <c r="U872" s="154"/>
      <c r="V872" s="154"/>
      <c r="W872" s="154"/>
      <c r="X872" s="154"/>
      <c r="Y872" s="154"/>
      <c r="Z872" s="154"/>
    </row>
    <row r="873" ht="11.25" customHeight="1">
      <c r="A873" s="154"/>
      <c r="B873" s="154"/>
      <c r="C873" s="154"/>
      <c r="D873" s="154"/>
      <c r="E873" s="154"/>
      <c r="F873" s="154"/>
      <c r="G873" s="154"/>
      <c r="H873" s="154"/>
      <c r="I873" s="154"/>
      <c r="J873" s="154"/>
      <c r="K873" s="154"/>
      <c r="L873" s="154"/>
      <c r="M873" s="154"/>
      <c r="N873" s="154"/>
      <c r="O873" s="154"/>
      <c r="P873" s="154"/>
      <c r="Q873" s="154"/>
      <c r="R873" s="154"/>
      <c r="S873" s="154"/>
      <c r="T873" s="154"/>
      <c r="U873" s="154"/>
      <c r="V873" s="154"/>
      <c r="W873" s="154"/>
      <c r="X873" s="154"/>
      <c r="Y873" s="154"/>
      <c r="Z873" s="154"/>
    </row>
    <row r="874" ht="11.25" customHeight="1">
      <c r="A874" s="154"/>
      <c r="B874" s="154"/>
      <c r="C874" s="154"/>
      <c r="D874" s="154"/>
      <c r="E874" s="154"/>
      <c r="F874" s="154"/>
      <c r="G874" s="154"/>
      <c r="H874" s="154"/>
      <c r="I874" s="154"/>
      <c r="J874" s="154"/>
      <c r="K874" s="154"/>
      <c r="L874" s="154"/>
      <c r="M874" s="154"/>
      <c r="N874" s="154"/>
      <c r="O874" s="154"/>
      <c r="P874" s="154"/>
      <c r="Q874" s="154"/>
      <c r="R874" s="154"/>
      <c r="S874" s="154"/>
      <c r="T874" s="154"/>
      <c r="U874" s="154"/>
      <c r="V874" s="154"/>
      <c r="W874" s="154"/>
      <c r="X874" s="154"/>
      <c r="Y874" s="154"/>
      <c r="Z874" s="154"/>
    </row>
    <row r="875" ht="11.25" customHeight="1">
      <c r="A875" s="154"/>
      <c r="B875" s="154"/>
      <c r="C875" s="154"/>
      <c r="D875" s="154"/>
      <c r="E875" s="154"/>
      <c r="F875" s="154"/>
      <c r="G875" s="154"/>
      <c r="H875" s="154"/>
      <c r="I875" s="154"/>
      <c r="J875" s="154"/>
      <c r="K875" s="154"/>
      <c r="L875" s="154"/>
      <c r="M875" s="154"/>
      <c r="N875" s="154"/>
      <c r="O875" s="154"/>
      <c r="P875" s="154"/>
      <c r="Q875" s="154"/>
      <c r="R875" s="154"/>
      <c r="S875" s="154"/>
      <c r="T875" s="154"/>
      <c r="U875" s="154"/>
      <c r="V875" s="154"/>
      <c r="W875" s="154"/>
      <c r="X875" s="154"/>
      <c r="Y875" s="154"/>
      <c r="Z875" s="154"/>
    </row>
    <row r="876" ht="11.25" customHeight="1">
      <c r="A876" s="154"/>
      <c r="B876" s="154"/>
      <c r="C876" s="154"/>
      <c r="D876" s="154"/>
      <c r="E876" s="154"/>
      <c r="F876" s="154"/>
      <c r="G876" s="154"/>
      <c r="H876" s="154"/>
      <c r="I876" s="154"/>
      <c r="J876" s="154"/>
      <c r="K876" s="154"/>
      <c r="L876" s="154"/>
      <c r="M876" s="154"/>
      <c r="N876" s="154"/>
      <c r="O876" s="154"/>
      <c r="P876" s="154"/>
      <c r="Q876" s="154"/>
      <c r="R876" s="154"/>
      <c r="S876" s="154"/>
      <c r="T876" s="154"/>
      <c r="U876" s="154"/>
      <c r="V876" s="154"/>
      <c r="W876" s="154"/>
      <c r="X876" s="154"/>
      <c r="Y876" s="154"/>
      <c r="Z876" s="154"/>
    </row>
    <row r="877" ht="11.25" customHeight="1">
      <c r="A877" s="154"/>
      <c r="B877" s="154"/>
      <c r="C877" s="154"/>
      <c r="D877" s="154"/>
      <c r="E877" s="154"/>
      <c r="F877" s="154"/>
      <c r="G877" s="154"/>
      <c r="H877" s="154"/>
      <c r="I877" s="154"/>
      <c r="J877" s="154"/>
      <c r="K877" s="154"/>
      <c r="L877" s="154"/>
      <c r="M877" s="154"/>
      <c r="N877" s="154"/>
      <c r="O877" s="154"/>
      <c r="P877" s="154"/>
      <c r="Q877" s="154"/>
      <c r="R877" s="154"/>
      <c r="S877" s="154"/>
      <c r="T877" s="154"/>
      <c r="U877" s="154"/>
      <c r="V877" s="154"/>
      <c r="W877" s="154"/>
      <c r="X877" s="154"/>
      <c r="Y877" s="154"/>
      <c r="Z877" s="154"/>
    </row>
    <row r="878" ht="11.25" customHeight="1">
      <c r="A878" s="154"/>
      <c r="B878" s="154"/>
      <c r="C878" s="154"/>
      <c r="D878" s="154"/>
      <c r="E878" s="154"/>
      <c r="F878" s="154"/>
      <c r="G878" s="154"/>
      <c r="H878" s="154"/>
      <c r="I878" s="154"/>
      <c r="J878" s="154"/>
      <c r="K878" s="154"/>
      <c r="L878" s="154"/>
      <c r="M878" s="154"/>
      <c r="N878" s="154"/>
      <c r="O878" s="154"/>
      <c r="P878" s="154"/>
      <c r="Q878" s="154"/>
      <c r="R878" s="154"/>
      <c r="S878" s="154"/>
      <c r="T878" s="154"/>
      <c r="U878" s="154"/>
      <c r="V878" s="154"/>
      <c r="W878" s="154"/>
      <c r="X878" s="154"/>
      <c r="Y878" s="154"/>
      <c r="Z878" s="154"/>
    </row>
    <row r="879" ht="11.25" customHeight="1">
      <c r="A879" s="154"/>
      <c r="B879" s="154"/>
      <c r="C879" s="154"/>
      <c r="D879" s="154"/>
      <c r="E879" s="154"/>
      <c r="F879" s="154"/>
      <c r="G879" s="154"/>
      <c r="H879" s="154"/>
      <c r="I879" s="154"/>
      <c r="J879" s="154"/>
      <c r="K879" s="154"/>
      <c r="L879" s="154"/>
      <c r="M879" s="154"/>
      <c r="N879" s="154"/>
      <c r="O879" s="154"/>
      <c r="P879" s="154"/>
      <c r="Q879" s="154"/>
      <c r="R879" s="154"/>
      <c r="S879" s="154"/>
      <c r="T879" s="154"/>
      <c r="U879" s="154"/>
      <c r="V879" s="154"/>
      <c r="W879" s="154"/>
      <c r="X879" s="154"/>
      <c r="Y879" s="154"/>
      <c r="Z879" s="154"/>
    </row>
    <row r="880" ht="11.25" customHeight="1">
      <c r="A880" s="154"/>
      <c r="B880" s="154"/>
      <c r="C880" s="154"/>
      <c r="D880" s="154"/>
      <c r="E880" s="154"/>
      <c r="F880" s="154"/>
      <c r="G880" s="154"/>
      <c r="H880" s="154"/>
      <c r="I880" s="154"/>
      <c r="J880" s="154"/>
      <c r="K880" s="154"/>
      <c r="L880" s="154"/>
      <c r="M880" s="154"/>
      <c r="N880" s="154"/>
      <c r="O880" s="154"/>
      <c r="P880" s="154"/>
      <c r="Q880" s="154"/>
      <c r="R880" s="154"/>
      <c r="S880" s="154"/>
      <c r="T880" s="154"/>
      <c r="U880" s="154"/>
      <c r="V880" s="154"/>
      <c r="W880" s="154"/>
      <c r="X880" s="154"/>
      <c r="Y880" s="154"/>
      <c r="Z880" s="154"/>
    </row>
    <row r="881" ht="11.25" customHeight="1">
      <c r="A881" s="154"/>
      <c r="B881" s="154"/>
      <c r="C881" s="154"/>
      <c r="D881" s="154"/>
      <c r="E881" s="154"/>
      <c r="F881" s="154"/>
      <c r="G881" s="154"/>
      <c r="H881" s="154"/>
      <c r="I881" s="154"/>
      <c r="J881" s="154"/>
      <c r="K881" s="154"/>
      <c r="L881" s="154"/>
      <c r="M881" s="154"/>
      <c r="N881" s="154"/>
      <c r="O881" s="154"/>
      <c r="P881" s="154"/>
      <c r="Q881" s="154"/>
      <c r="R881" s="154"/>
      <c r="S881" s="154"/>
      <c r="T881" s="154"/>
      <c r="U881" s="154"/>
      <c r="V881" s="154"/>
      <c r="W881" s="154"/>
      <c r="X881" s="154"/>
      <c r="Y881" s="154"/>
      <c r="Z881" s="154"/>
    </row>
    <row r="882" ht="11.25" customHeight="1">
      <c r="A882" s="154"/>
      <c r="B882" s="154"/>
      <c r="C882" s="154"/>
      <c r="D882" s="154"/>
      <c r="E882" s="154"/>
      <c r="F882" s="154"/>
      <c r="G882" s="154"/>
      <c r="H882" s="154"/>
      <c r="I882" s="154"/>
      <c r="J882" s="154"/>
      <c r="K882" s="154"/>
      <c r="L882" s="154"/>
      <c r="M882" s="154"/>
      <c r="N882" s="154"/>
      <c r="O882" s="154"/>
      <c r="P882" s="154"/>
      <c r="Q882" s="154"/>
      <c r="R882" s="154"/>
      <c r="S882" s="154"/>
      <c r="T882" s="154"/>
      <c r="U882" s="154"/>
      <c r="V882" s="154"/>
      <c r="W882" s="154"/>
      <c r="X882" s="154"/>
      <c r="Y882" s="154"/>
      <c r="Z882" s="154"/>
    </row>
    <row r="883" ht="11.25" customHeight="1">
      <c r="A883" s="154"/>
      <c r="B883" s="154"/>
      <c r="C883" s="154"/>
      <c r="D883" s="154"/>
      <c r="E883" s="154"/>
      <c r="F883" s="154"/>
      <c r="G883" s="154"/>
      <c r="H883" s="154"/>
      <c r="I883" s="154"/>
      <c r="J883" s="154"/>
      <c r="K883" s="154"/>
      <c r="L883" s="154"/>
      <c r="M883" s="154"/>
      <c r="N883" s="154"/>
      <c r="O883" s="154"/>
      <c r="P883" s="154"/>
      <c r="Q883" s="154"/>
      <c r="R883" s="154"/>
      <c r="S883" s="154"/>
      <c r="T883" s="154"/>
      <c r="U883" s="154"/>
      <c r="V883" s="154"/>
      <c r="W883" s="154"/>
      <c r="X883" s="154"/>
      <c r="Y883" s="154"/>
      <c r="Z883" s="154"/>
    </row>
    <row r="884" ht="11.25" customHeight="1">
      <c r="A884" s="154"/>
      <c r="B884" s="154"/>
      <c r="C884" s="154"/>
      <c r="D884" s="154"/>
      <c r="E884" s="154"/>
      <c r="F884" s="154"/>
      <c r="G884" s="154"/>
      <c r="H884" s="154"/>
      <c r="I884" s="154"/>
      <c r="J884" s="154"/>
      <c r="K884" s="154"/>
      <c r="L884" s="154"/>
      <c r="M884" s="154"/>
      <c r="N884" s="154"/>
      <c r="O884" s="154"/>
      <c r="P884" s="154"/>
      <c r="Q884" s="154"/>
      <c r="R884" s="154"/>
      <c r="S884" s="154"/>
      <c r="T884" s="154"/>
      <c r="U884" s="154"/>
      <c r="V884" s="154"/>
      <c r="W884" s="154"/>
      <c r="X884" s="154"/>
      <c r="Y884" s="154"/>
      <c r="Z884" s="154"/>
    </row>
    <row r="885" ht="11.25" customHeight="1">
      <c r="A885" s="154"/>
      <c r="B885" s="154"/>
      <c r="C885" s="154"/>
      <c r="D885" s="154"/>
      <c r="E885" s="154"/>
      <c r="F885" s="154"/>
      <c r="G885" s="154"/>
      <c r="H885" s="154"/>
      <c r="I885" s="154"/>
      <c r="J885" s="154"/>
      <c r="K885" s="154"/>
      <c r="L885" s="154"/>
      <c r="M885" s="154"/>
      <c r="N885" s="154"/>
      <c r="O885" s="154"/>
      <c r="P885" s="154"/>
      <c r="Q885" s="154"/>
      <c r="R885" s="154"/>
      <c r="S885" s="154"/>
      <c r="T885" s="154"/>
      <c r="U885" s="154"/>
      <c r="V885" s="154"/>
      <c r="W885" s="154"/>
      <c r="X885" s="154"/>
      <c r="Y885" s="154"/>
      <c r="Z885" s="154"/>
    </row>
    <row r="886" ht="11.25" customHeight="1">
      <c r="A886" s="154"/>
      <c r="B886" s="154"/>
      <c r="C886" s="154"/>
      <c r="D886" s="154"/>
      <c r="E886" s="154"/>
      <c r="F886" s="154"/>
      <c r="G886" s="154"/>
      <c r="H886" s="154"/>
      <c r="I886" s="154"/>
      <c r="J886" s="154"/>
      <c r="K886" s="154"/>
      <c r="L886" s="154"/>
      <c r="M886" s="154"/>
      <c r="N886" s="154"/>
      <c r="O886" s="154"/>
      <c r="P886" s="154"/>
      <c r="Q886" s="154"/>
      <c r="R886" s="154"/>
      <c r="S886" s="154"/>
      <c r="T886" s="154"/>
      <c r="U886" s="154"/>
      <c r="V886" s="154"/>
      <c r="W886" s="154"/>
      <c r="X886" s="154"/>
      <c r="Y886" s="154"/>
      <c r="Z886" s="154"/>
    </row>
    <row r="887" ht="11.25" customHeight="1">
      <c r="A887" s="154"/>
      <c r="B887" s="154"/>
      <c r="C887" s="154"/>
      <c r="D887" s="154"/>
      <c r="E887" s="154"/>
      <c r="F887" s="154"/>
      <c r="G887" s="154"/>
      <c r="H887" s="154"/>
      <c r="I887" s="154"/>
      <c r="J887" s="154"/>
      <c r="K887" s="154"/>
      <c r="L887" s="154"/>
      <c r="M887" s="154"/>
      <c r="N887" s="154"/>
      <c r="O887" s="154"/>
      <c r="P887" s="154"/>
      <c r="Q887" s="154"/>
      <c r="R887" s="154"/>
      <c r="S887" s="154"/>
      <c r="T887" s="154"/>
      <c r="U887" s="154"/>
      <c r="V887" s="154"/>
      <c r="W887" s="154"/>
      <c r="X887" s="154"/>
      <c r="Y887" s="154"/>
      <c r="Z887" s="154"/>
    </row>
    <row r="888" ht="11.25" customHeight="1">
      <c r="A888" s="154"/>
      <c r="B888" s="154"/>
      <c r="C888" s="154"/>
      <c r="D888" s="154"/>
      <c r="E888" s="154"/>
      <c r="F888" s="154"/>
      <c r="G888" s="154"/>
      <c r="H888" s="154"/>
      <c r="I888" s="154"/>
      <c r="J888" s="154"/>
      <c r="K888" s="154"/>
      <c r="L888" s="154"/>
      <c r="M888" s="154"/>
      <c r="N888" s="154"/>
      <c r="O888" s="154"/>
      <c r="P888" s="154"/>
      <c r="Q888" s="154"/>
      <c r="R888" s="154"/>
      <c r="S888" s="154"/>
      <c r="T888" s="154"/>
      <c r="U888" s="154"/>
      <c r="V888" s="154"/>
      <c r="W888" s="154"/>
      <c r="X888" s="154"/>
      <c r="Y888" s="154"/>
      <c r="Z888" s="154"/>
    </row>
    <row r="889" ht="11.25" customHeight="1">
      <c r="A889" s="154"/>
      <c r="B889" s="154"/>
      <c r="C889" s="154"/>
      <c r="D889" s="154"/>
      <c r="E889" s="154"/>
      <c r="F889" s="154"/>
      <c r="G889" s="154"/>
      <c r="H889" s="154"/>
      <c r="I889" s="154"/>
      <c r="J889" s="154"/>
      <c r="K889" s="154"/>
      <c r="L889" s="154"/>
      <c r="M889" s="154"/>
      <c r="N889" s="154"/>
      <c r="O889" s="154"/>
      <c r="P889" s="154"/>
      <c r="Q889" s="154"/>
      <c r="R889" s="154"/>
      <c r="S889" s="154"/>
      <c r="T889" s="154"/>
      <c r="U889" s="154"/>
      <c r="V889" s="154"/>
      <c r="W889" s="154"/>
      <c r="X889" s="154"/>
      <c r="Y889" s="154"/>
      <c r="Z889" s="154"/>
    </row>
    <row r="890" ht="11.25" customHeight="1">
      <c r="A890" s="154"/>
      <c r="B890" s="154"/>
      <c r="C890" s="154"/>
      <c r="D890" s="154"/>
      <c r="E890" s="154"/>
      <c r="F890" s="154"/>
      <c r="G890" s="154"/>
      <c r="H890" s="154"/>
      <c r="I890" s="154"/>
      <c r="J890" s="154"/>
      <c r="K890" s="154"/>
      <c r="L890" s="154"/>
      <c r="M890" s="154"/>
      <c r="N890" s="154"/>
      <c r="O890" s="154"/>
      <c r="P890" s="154"/>
      <c r="Q890" s="154"/>
      <c r="R890" s="154"/>
      <c r="S890" s="154"/>
      <c r="T890" s="154"/>
      <c r="U890" s="154"/>
      <c r="V890" s="154"/>
      <c r="W890" s="154"/>
      <c r="X890" s="154"/>
      <c r="Y890" s="154"/>
      <c r="Z890" s="154"/>
    </row>
    <row r="891" ht="11.25" customHeight="1">
      <c r="A891" s="154"/>
      <c r="B891" s="154"/>
      <c r="C891" s="154"/>
      <c r="D891" s="154"/>
      <c r="E891" s="154"/>
      <c r="F891" s="154"/>
      <c r="G891" s="154"/>
      <c r="H891" s="154"/>
      <c r="I891" s="154"/>
      <c r="J891" s="154"/>
      <c r="K891" s="154"/>
      <c r="L891" s="154"/>
      <c r="M891" s="154"/>
      <c r="N891" s="154"/>
      <c r="O891" s="154"/>
      <c r="P891" s="154"/>
      <c r="Q891" s="154"/>
      <c r="R891" s="154"/>
      <c r="S891" s="154"/>
      <c r="T891" s="154"/>
      <c r="U891" s="154"/>
      <c r="V891" s="154"/>
      <c r="W891" s="154"/>
      <c r="X891" s="154"/>
      <c r="Y891" s="154"/>
      <c r="Z891" s="154"/>
    </row>
    <row r="892" ht="11.25" customHeight="1">
      <c r="A892" s="154"/>
      <c r="B892" s="154"/>
      <c r="C892" s="154"/>
      <c r="D892" s="154"/>
      <c r="E892" s="154"/>
      <c r="F892" s="154"/>
      <c r="G892" s="154"/>
      <c r="H892" s="154"/>
      <c r="I892" s="154"/>
      <c r="J892" s="154"/>
      <c r="K892" s="154"/>
      <c r="L892" s="154"/>
      <c r="M892" s="154"/>
      <c r="N892" s="154"/>
      <c r="O892" s="154"/>
      <c r="P892" s="154"/>
      <c r="Q892" s="154"/>
      <c r="R892" s="154"/>
      <c r="S892" s="154"/>
      <c r="T892" s="154"/>
      <c r="U892" s="154"/>
      <c r="V892" s="154"/>
      <c r="W892" s="154"/>
      <c r="X892" s="154"/>
      <c r="Y892" s="154"/>
      <c r="Z892" s="154"/>
    </row>
    <row r="893" ht="11.25" customHeight="1">
      <c r="A893" s="154"/>
      <c r="B893" s="154"/>
      <c r="C893" s="154"/>
      <c r="D893" s="154"/>
      <c r="E893" s="154"/>
      <c r="F893" s="154"/>
      <c r="G893" s="154"/>
      <c r="H893" s="154"/>
      <c r="I893" s="154"/>
      <c r="J893" s="154"/>
      <c r="K893" s="154"/>
      <c r="L893" s="154"/>
      <c r="M893" s="154"/>
      <c r="N893" s="154"/>
      <c r="O893" s="154"/>
      <c r="P893" s="154"/>
      <c r="Q893" s="154"/>
      <c r="R893" s="154"/>
      <c r="S893" s="154"/>
      <c r="T893" s="154"/>
      <c r="U893" s="154"/>
      <c r="V893" s="154"/>
      <c r="W893" s="154"/>
      <c r="X893" s="154"/>
      <c r="Y893" s="154"/>
      <c r="Z893" s="154"/>
    </row>
    <row r="894" ht="11.25" customHeight="1">
      <c r="A894" s="154"/>
      <c r="B894" s="154"/>
      <c r="C894" s="154"/>
      <c r="D894" s="154"/>
      <c r="E894" s="154"/>
      <c r="F894" s="154"/>
      <c r="G894" s="154"/>
      <c r="H894" s="154"/>
      <c r="I894" s="154"/>
      <c r="J894" s="154"/>
      <c r="K894" s="154"/>
      <c r="L894" s="154"/>
      <c r="M894" s="154"/>
      <c r="N894" s="154"/>
      <c r="O894" s="154"/>
      <c r="P894" s="154"/>
      <c r="Q894" s="154"/>
      <c r="R894" s="154"/>
      <c r="S894" s="154"/>
      <c r="T894" s="154"/>
      <c r="U894" s="154"/>
      <c r="V894" s="154"/>
      <c r="W894" s="154"/>
      <c r="X894" s="154"/>
      <c r="Y894" s="154"/>
      <c r="Z894" s="154"/>
    </row>
    <row r="895" ht="11.25" customHeight="1">
      <c r="A895" s="154"/>
      <c r="B895" s="154"/>
      <c r="C895" s="154"/>
      <c r="D895" s="154"/>
      <c r="E895" s="154"/>
      <c r="F895" s="154"/>
      <c r="G895" s="154"/>
      <c r="H895" s="154"/>
      <c r="I895" s="154"/>
      <c r="J895" s="154"/>
      <c r="K895" s="154"/>
      <c r="L895" s="154"/>
      <c r="M895" s="154"/>
      <c r="N895" s="154"/>
      <c r="O895" s="154"/>
      <c r="P895" s="154"/>
      <c r="Q895" s="154"/>
      <c r="R895" s="154"/>
      <c r="S895" s="154"/>
      <c r="T895" s="154"/>
      <c r="U895" s="154"/>
      <c r="V895" s="154"/>
      <c r="W895" s="154"/>
      <c r="X895" s="154"/>
      <c r="Y895" s="154"/>
      <c r="Z895" s="154"/>
    </row>
    <row r="896" ht="11.25" customHeight="1">
      <c r="A896" s="154"/>
      <c r="B896" s="154"/>
      <c r="C896" s="154"/>
      <c r="D896" s="154"/>
      <c r="E896" s="154"/>
      <c r="F896" s="154"/>
      <c r="G896" s="154"/>
      <c r="H896" s="154"/>
      <c r="I896" s="154"/>
      <c r="J896" s="154"/>
      <c r="K896" s="154"/>
      <c r="L896" s="154"/>
      <c r="M896" s="154"/>
      <c r="N896" s="154"/>
      <c r="O896" s="154"/>
      <c r="P896" s="154"/>
      <c r="Q896" s="154"/>
      <c r="R896" s="154"/>
      <c r="S896" s="154"/>
      <c r="T896" s="154"/>
      <c r="U896" s="154"/>
      <c r="V896" s="154"/>
      <c r="W896" s="154"/>
      <c r="X896" s="154"/>
      <c r="Y896" s="154"/>
      <c r="Z896" s="154"/>
    </row>
    <row r="897" ht="11.25" customHeight="1">
      <c r="A897" s="154"/>
      <c r="B897" s="154"/>
      <c r="C897" s="154"/>
      <c r="D897" s="154"/>
      <c r="E897" s="154"/>
      <c r="F897" s="154"/>
      <c r="G897" s="154"/>
      <c r="H897" s="154"/>
      <c r="I897" s="154"/>
      <c r="J897" s="154"/>
      <c r="K897" s="154"/>
      <c r="L897" s="154"/>
      <c r="M897" s="154"/>
      <c r="N897" s="154"/>
      <c r="O897" s="154"/>
      <c r="P897" s="154"/>
      <c r="Q897" s="154"/>
      <c r="R897" s="154"/>
      <c r="S897" s="154"/>
      <c r="T897" s="154"/>
      <c r="U897" s="154"/>
      <c r="V897" s="154"/>
      <c r="W897" s="154"/>
      <c r="X897" s="154"/>
      <c r="Y897" s="154"/>
      <c r="Z897" s="154"/>
    </row>
    <row r="898" ht="11.25" customHeight="1">
      <c r="A898" s="154"/>
      <c r="B898" s="154"/>
      <c r="C898" s="154"/>
      <c r="D898" s="154"/>
      <c r="E898" s="154"/>
      <c r="F898" s="154"/>
      <c r="G898" s="154"/>
      <c r="H898" s="154"/>
      <c r="I898" s="154"/>
      <c r="J898" s="154"/>
      <c r="K898" s="154"/>
      <c r="L898" s="154"/>
      <c r="M898" s="154"/>
      <c r="N898" s="154"/>
      <c r="O898" s="154"/>
      <c r="P898" s="154"/>
      <c r="Q898" s="154"/>
      <c r="R898" s="154"/>
      <c r="S898" s="154"/>
      <c r="T898" s="154"/>
      <c r="U898" s="154"/>
      <c r="V898" s="154"/>
      <c r="W898" s="154"/>
      <c r="X898" s="154"/>
      <c r="Y898" s="154"/>
      <c r="Z898" s="154"/>
    </row>
    <row r="899" ht="11.25" customHeight="1">
      <c r="A899" s="154"/>
      <c r="B899" s="154"/>
      <c r="C899" s="154"/>
      <c r="D899" s="154"/>
      <c r="E899" s="154"/>
      <c r="F899" s="154"/>
      <c r="G899" s="154"/>
      <c r="H899" s="154"/>
      <c r="I899" s="154"/>
      <c r="J899" s="154"/>
      <c r="K899" s="154"/>
      <c r="L899" s="154"/>
      <c r="M899" s="154"/>
      <c r="N899" s="154"/>
      <c r="O899" s="154"/>
      <c r="P899" s="154"/>
      <c r="Q899" s="154"/>
      <c r="R899" s="154"/>
      <c r="S899" s="154"/>
      <c r="T899" s="154"/>
      <c r="U899" s="154"/>
      <c r="V899" s="154"/>
      <c r="W899" s="154"/>
      <c r="X899" s="154"/>
      <c r="Y899" s="154"/>
      <c r="Z899" s="154"/>
    </row>
    <row r="900" ht="11.25" customHeight="1">
      <c r="A900" s="154"/>
      <c r="B900" s="154"/>
      <c r="C900" s="154"/>
      <c r="D900" s="154"/>
      <c r="E900" s="154"/>
      <c r="F900" s="154"/>
      <c r="G900" s="154"/>
      <c r="H900" s="154"/>
      <c r="I900" s="154"/>
      <c r="J900" s="154"/>
      <c r="K900" s="154"/>
      <c r="L900" s="154"/>
      <c r="M900" s="154"/>
      <c r="N900" s="154"/>
      <c r="O900" s="154"/>
      <c r="P900" s="154"/>
      <c r="Q900" s="154"/>
      <c r="R900" s="154"/>
      <c r="S900" s="154"/>
      <c r="T900" s="154"/>
      <c r="U900" s="154"/>
      <c r="V900" s="154"/>
      <c r="W900" s="154"/>
      <c r="X900" s="154"/>
      <c r="Y900" s="154"/>
      <c r="Z900" s="154"/>
    </row>
    <row r="901" ht="11.25" customHeight="1">
      <c r="A901" s="154"/>
      <c r="B901" s="154"/>
      <c r="C901" s="154"/>
      <c r="D901" s="154"/>
      <c r="E901" s="154"/>
      <c r="F901" s="154"/>
      <c r="G901" s="154"/>
      <c r="H901" s="154"/>
      <c r="I901" s="154"/>
      <c r="J901" s="154"/>
      <c r="K901" s="154"/>
      <c r="L901" s="154"/>
      <c r="M901" s="154"/>
      <c r="N901" s="154"/>
      <c r="O901" s="154"/>
      <c r="P901" s="154"/>
      <c r="Q901" s="154"/>
      <c r="R901" s="154"/>
      <c r="S901" s="154"/>
      <c r="T901" s="154"/>
      <c r="U901" s="154"/>
      <c r="V901" s="154"/>
      <c r="W901" s="154"/>
      <c r="X901" s="154"/>
      <c r="Y901" s="154"/>
      <c r="Z901" s="154"/>
    </row>
    <row r="902" ht="11.25" customHeight="1">
      <c r="A902" s="154"/>
      <c r="B902" s="154"/>
      <c r="C902" s="154"/>
      <c r="D902" s="154"/>
      <c r="E902" s="154"/>
      <c r="F902" s="154"/>
      <c r="G902" s="154"/>
      <c r="H902" s="154"/>
      <c r="I902" s="154"/>
      <c r="J902" s="154"/>
      <c r="K902" s="154"/>
      <c r="L902" s="154"/>
      <c r="M902" s="154"/>
      <c r="N902" s="154"/>
      <c r="O902" s="154"/>
      <c r="P902" s="154"/>
      <c r="Q902" s="154"/>
      <c r="R902" s="154"/>
      <c r="S902" s="154"/>
      <c r="T902" s="154"/>
      <c r="U902" s="154"/>
      <c r="V902" s="154"/>
      <c r="W902" s="154"/>
      <c r="X902" s="154"/>
      <c r="Y902" s="154"/>
      <c r="Z902" s="154"/>
    </row>
    <row r="903" ht="11.25" customHeight="1">
      <c r="A903" s="154"/>
      <c r="B903" s="154"/>
      <c r="C903" s="154"/>
      <c r="D903" s="154"/>
      <c r="E903" s="154"/>
      <c r="F903" s="154"/>
      <c r="G903" s="154"/>
      <c r="H903" s="154"/>
      <c r="I903" s="154"/>
      <c r="J903" s="154"/>
      <c r="K903" s="154"/>
      <c r="L903" s="154"/>
      <c r="M903" s="154"/>
      <c r="N903" s="154"/>
      <c r="O903" s="154"/>
      <c r="P903" s="154"/>
      <c r="Q903" s="154"/>
      <c r="R903" s="154"/>
      <c r="S903" s="154"/>
      <c r="T903" s="154"/>
      <c r="U903" s="154"/>
      <c r="V903" s="154"/>
      <c r="W903" s="154"/>
      <c r="X903" s="154"/>
      <c r="Y903" s="154"/>
      <c r="Z903" s="154"/>
    </row>
    <row r="904" ht="11.25" customHeight="1">
      <c r="A904" s="154"/>
      <c r="B904" s="154"/>
      <c r="C904" s="154"/>
      <c r="D904" s="154"/>
      <c r="E904" s="154"/>
      <c r="F904" s="154"/>
      <c r="G904" s="154"/>
      <c r="H904" s="154"/>
      <c r="I904" s="154"/>
      <c r="J904" s="154"/>
      <c r="K904" s="154"/>
      <c r="L904" s="154"/>
      <c r="M904" s="154"/>
      <c r="N904" s="154"/>
      <c r="O904" s="154"/>
      <c r="P904" s="154"/>
      <c r="Q904" s="154"/>
      <c r="R904" s="154"/>
      <c r="S904" s="154"/>
      <c r="T904" s="154"/>
      <c r="U904" s="154"/>
      <c r="V904" s="154"/>
      <c r="W904" s="154"/>
      <c r="X904" s="154"/>
      <c r="Y904" s="154"/>
      <c r="Z904" s="154"/>
    </row>
    <row r="905" ht="11.25" customHeight="1">
      <c r="A905" s="154"/>
      <c r="B905" s="154"/>
      <c r="C905" s="154"/>
      <c r="D905" s="154"/>
      <c r="E905" s="154"/>
      <c r="F905" s="154"/>
      <c r="G905" s="154"/>
      <c r="H905" s="154"/>
      <c r="I905" s="154"/>
      <c r="J905" s="154"/>
      <c r="K905" s="154"/>
      <c r="L905" s="154"/>
      <c r="M905" s="154"/>
      <c r="N905" s="154"/>
      <c r="O905" s="154"/>
      <c r="P905" s="154"/>
      <c r="Q905" s="154"/>
      <c r="R905" s="154"/>
      <c r="S905" s="154"/>
      <c r="T905" s="154"/>
      <c r="U905" s="154"/>
      <c r="V905" s="154"/>
      <c r="W905" s="154"/>
      <c r="X905" s="154"/>
      <c r="Y905" s="154"/>
      <c r="Z905" s="154"/>
    </row>
    <row r="906" ht="11.25" customHeight="1">
      <c r="A906" s="154"/>
      <c r="B906" s="154"/>
      <c r="C906" s="154"/>
      <c r="D906" s="154"/>
      <c r="E906" s="154"/>
      <c r="F906" s="154"/>
      <c r="G906" s="154"/>
      <c r="H906" s="154"/>
      <c r="I906" s="154"/>
      <c r="J906" s="154"/>
      <c r="K906" s="154"/>
      <c r="L906" s="154"/>
      <c r="M906" s="154"/>
      <c r="N906" s="154"/>
      <c r="O906" s="154"/>
      <c r="P906" s="154"/>
      <c r="Q906" s="154"/>
      <c r="R906" s="154"/>
      <c r="S906" s="154"/>
      <c r="T906" s="154"/>
      <c r="U906" s="154"/>
      <c r="V906" s="154"/>
      <c r="W906" s="154"/>
      <c r="X906" s="154"/>
      <c r="Y906" s="154"/>
      <c r="Z906" s="154"/>
    </row>
    <row r="907" ht="11.25" customHeight="1">
      <c r="A907" s="154"/>
      <c r="B907" s="154"/>
      <c r="C907" s="154"/>
      <c r="D907" s="154"/>
      <c r="E907" s="154"/>
      <c r="F907" s="154"/>
      <c r="G907" s="154"/>
      <c r="H907" s="154"/>
      <c r="I907" s="154"/>
      <c r="J907" s="154"/>
      <c r="K907" s="154"/>
      <c r="L907" s="154"/>
      <c r="M907" s="154"/>
      <c r="N907" s="154"/>
      <c r="O907" s="154"/>
      <c r="P907" s="154"/>
      <c r="Q907" s="154"/>
      <c r="R907" s="154"/>
      <c r="S907" s="154"/>
      <c r="T907" s="154"/>
      <c r="U907" s="154"/>
      <c r="V907" s="154"/>
      <c r="W907" s="154"/>
      <c r="X907" s="154"/>
      <c r="Y907" s="154"/>
      <c r="Z907" s="154"/>
    </row>
    <row r="908" ht="11.25" customHeight="1">
      <c r="A908" s="154"/>
      <c r="B908" s="154"/>
      <c r="C908" s="154"/>
      <c r="D908" s="154"/>
      <c r="E908" s="154"/>
      <c r="F908" s="154"/>
      <c r="G908" s="154"/>
      <c r="H908" s="154"/>
      <c r="I908" s="154"/>
      <c r="J908" s="154"/>
      <c r="K908" s="154"/>
      <c r="L908" s="154"/>
      <c r="M908" s="154"/>
      <c r="N908" s="154"/>
      <c r="O908" s="154"/>
      <c r="P908" s="154"/>
      <c r="Q908" s="154"/>
      <c r="R908" s="154"/>
      <c r="S908" s="154"/>
      <c r="T908" s="154"/>
      <c r="U908" s="154"/>
      <c r="V908" s="154"/>
      <c r="W908" s="154"/>
      <c r="X908" s="154"/>
      <c r="Y908" s="154"/>
      <c r="Z908" s="154"/>
    </row>
    <row r="909" ht="11.25" customHeight="1">
      <c r="A909" s="154"/>
      <c r="B909" s="154"/>
      <c r="C909" s="154"/>
      <c r="D909" s="154"/>
      <c r="E909" s="154"/>
      <c r="F909" s="154"/>
      <c r="G909" s="154"/>
      <c r="H909" s="154"/>
      <c r="I909" s="154"/>
      <c r="J909" s="154"/>
      <c r="K909" s="154"/>
      <c r="L909" s="154"/>
      <c r="M909" s="154"/>
      <c r="N909" s="154"/>
      <c r="O909" s="154"/>
      <c r="P909" s="154"/>
      <c r="Q909" s="154"/>
      <c r="R909" s="154"/>
      <c r="S909" s="154"/>
      <c r="T909" s="154"/>
      <c r="U909" s="154"/>
      <c r="V909" s="154"/>
      <c r="W909" s="154"/>
      <c r="X909" s="154"/>
      <c r="Y909" s="154"/>
      <c r="Z909" s="154"/>
    </row>
    <row r="910" ht="11.25" customHeight="1">
      <c r="A910" s="154"/>
      <c r="B910" s="154"/>
      <c r="C910" s="154"/>
      <c r="D910" s="154"/>
      <c r="E910" s="154"/>
      <c r="F910" s="154"/>
      <c r="G910" s="154"/>
      <c r="H910" s="154"/>
      <c r="I910" s="154"/>
      <c r="J910" s="154"/>
      <c r="K910" s="154"/>
      <c r="L910" s="154"/>
      <c r="M910" s="154"/>
      <c r="N910" s="154"/>
      <c r="O910" s="154"/>
      <c r="P910" s="154"/>
      <c r="Q910" s="154"/>
      <c r="R910" s="154"/>
      <c r="S910" s="154"/>
      <c r="T910" s="154"/>
      <c r="U910" s="154"/>
      <c r="V910" s="154"/>
      <c r="W910" s="154"/>
      <c r="X910" s="154"/>
      <c r="Y910" s="154"/>
      <c r="Z910" s="154"/>
    </row>
    <row r="911" ht="11.25" customHeight="1">
      <c r="A911" s="154"/>
      <c r="B911" s="154"/>
      <c r="C911" s="154"/>
      <c r="D911" s="154"/>
      <c r="E911" s="154"/>
      <c r="F911" s="154"/>
      <c r="G911" s="154"/>
      <c r="H911" s="154"/>
      <c r="I911" s="154"/>
      <c r="J911" s="154"/>
      <c r="K911" s="154"/>
      <c r="L911" s="154"/>
      <c r="M911" s="154"/>
      <c r="N911" s="154"/>
      <c r="O911" s="154"/>
      <c r="P911" s="154"/>
      <c r="Q911" s="154"/>
      <c r="R911" s="154"/>
      <c r="S911" s="154"/>
      <c r="T911" s="154"/>
      <c r="U911" s="154"/>
      <c r="V911" s="154"/>
      <c r="W911" s="154"/>
      <c r="X911" s="154"/>
      <c r="Y911" s="154"/>
      <c r="Z911" s="154"/>
    </row>
    <row r="912" ht="11.25" customHeight="1">
      <c r="A912" s="154"/>
      <c r="B912" s="154"/>
      <c r="C912" s="154"/>
      <c r="D912" s="154"/>
      <c r="E912" s="154"/>
      <c r="F912" s="154"/>
      <c r="G912" s="154"/>
      <c r="H912" s="154"/>
      <c r="I912" s="154"/>
      <c r="J912" s="154"/>
      <c r="K912" s="154"/>
      <c r="L912" s="154"/>
      <c r="M912" s="154"/>
      <c r="N912" s="154"/>
      <c r="O912" s="154"/>
      <c r="P912" s="154"/>
      <c r="Q912" s="154"/>
      <c r="R912" s="154"/>
      <c r="S912" s="154"/>
      <c r="T912" s="154"/>
      <c r="U912" s="154"/>
      <c r="V912" s="154"/>
      <c r="W912" s="154"/>
      <c r="X912" s="154"/>
      <c r="Y912" s="154"/>
      <c r="Z912" s="154"/>
    </row>
    <row r="913" ht="11.25" customHeight="1">
      <c r="A913" s="154"/>
      <c r="B913" s="154"/>
      <c r="C913" s="154"/>
      <c r="D913" s="154"/>
      <c r="E913" s="154"/>
      <c r="F913" s="154"/>
      <c r="G913" s="154"/>
      <c r="H913" s="154"/>
      <c r="I913" s="154"/>
      <c r="J913" s="154"/>
      <c r="K913" s="154"/>
      <c r="L913" s="154"/>
      <c r="M913" s="154"/>
      <c r="N913" s="154"/>
      <c r="O913" s="154"/>
      <c r="P913" s="154"/>
      <c r="Q913" s="154"/>
      <c r="R913" s="154"/>
      <c r="S913" s="154"/>
      <c r="T913" s="154"/>
      <c r="U913" s="154"/>
      <c r="V913" s="154"/>
      <c r="W913" s="154"/>
      <c r="X913" s="154"/>
      <c r="Y913" s="154"/>
      <c r="Z913" s="154"/>
    </row>
    <row r="914" ht="11.25" customHeight="1">
      <c r="A914" s="154"/>
      <c r="B914" s="154"/>
      <c r="C914" s="154"/>
      <c r="D914" s="154"/>
      <c r="E914" s="154"/>
      <c r="F914" s="154"/>
      <c r="G914" s="154"/>
      <c r="H914" s="154"/>
      <c r="I914" s="154"/>
      <c r="J914" s="154"/>
      <c r="K914" s="154"/>
      <c r="L914" s="154"/>
      <c r="M914" s="154"/>
      <c r="N914" s="154"/>
      <c r="O914" s="154"/>
      <c r="P914" s="154"/>
      <c r="Q914" s="154"/>
      <c r="R914" s="154"/>
      <c r="S914" s="154"/>
      <c r="T914" s="154"/>
      <c r="U914" s="154"/>
      <c r="V914" s="154"/>
      <c r="W914" s="154"/>
      <c r="X914" s="154"/>
      <c r="Y914" s="154"/>
      <c r="Z914" s="154"/>
    </row>
    <row r="915" ht="11.25" customHeight="1">
      <c r="A915" s="154"/>
      <c r="B915" s="154"/>
      <c r="C915" s="154"/>
      <c r="D915" s="154"/>
      <c r="E915" s="154"/>
      <c r="F915" s="154"/>
      <c r="G915" s="154"/>
      <c r="H915" s="154"/>
      <c r="I915" s="154"/>
      <c r="J915" s="154"/>
      <c r="K915" s="154"/>
      <c r="L915" s="154"/>
      <c r="M915" s="154"/>
      <c r="N915" s="154"/>
      <c r="O915" s="154"/>
      <c r="P915" s="154"/>
      <c r="Q915" s="154"/>
      <c r="R915" s="154"/>
      <c r="S915" s="154"/>
      <c r="T915" s="154"/>
      <c r="U915" s="154"/>
      <c r="V915" s="154"/>
      <c r="W915" s="154"/>
      <c r="X915" s="154"/>
      <c r="Y915" s="154"/>
      <c r="Z915" s="154"/>
    </row>
    <row r="916" ht="11.25" customHeight="1">
      <c r="A916" s="154"/>
      <c r="B916" s="154"/>
      <c r="C916" s="154"/>
      <c r="D916" s="154"/>
      <c r="E916" s="154"/>
      <c r="F916" s="154"/>
      <c r="G916" s="154"/>
      <c r="H916" s="154"/>
      <c r="I916" s="154"/>
      <c r="J916" s="154"/>
      <c r="K916" s="154"/>
      <c r="L916" s="154"/>
      <c r="M916" s="154"/>
      <c r="N916" s="154"/>
      <c r="O916" s="154"/>
      <c r="P916" s="154"/>
      <c r="Q916" s="154"/>
      <c r="R916" s="154"/>
      <c r="S916" s="154"/>
      <c r="T916" s="154"/>
      <c r="U916" s="154"/>
      <c r="V916" s="154"/>
      <c r="W916" s="154"/>
      <c r="X916" s="154"/>
      <c r="Y916" s="154"/>
      <c r="Z916" s="154"/>
    </row>
    <row r="917" ht="11.25" customHeight="1">
      <c r="A917" s="154"/>
      <c r="B917" s="154"/>
      <c r="C917" s="154"/>
      <c r="D917" s="154"/>
      <c r="E917" s="154"/>
      <c r="F917" s="154"/>
      <c r="G917" s="154"/>
      <c r="H917" s="154"/>
      <c r="I917" s="154"/>
      <c r="J917" s="154"/>
      <c r="K917" s="154"/>
      <c r="L917" s="154"/>
      <c r="M917" s="154"/>
      <c r="N917" s="154"/>
      <c r="O917" s="154"/>
      <c r="P917" s="154"/>
      <c r="Q917" s="154"/>
      <c r="R917" s="154"/>
      <c r="S917" s="154"/>
      <c r="T917" s="154"/>
      <c r="U917" s="154"/>
      <c r="V917" s="154"/>
      <c r="W917" s="154"/>
      <c r="X917" s="154"/>
      <c r="Y917" s="154"/>
      <c r="Z917" s="154"/>
    </row>
    <row r="918" ht="11.25" customHeight="1">
      <c r="A918" s="154"/>
      <c r="B918" s="154"/>
      <c r="C918" s="154"/>
      <c r="D918" s="154"/>
      <c r="E918" s="154"/>
      <c r="F918" s="154"/>
      <c r="G918" s="154"/>
      <c r="H918" s="154"/>
      <c r="I918" s="154"/>
      <c r="J918" s="154"/>
      <c r="K918" s="154"/>
      <c r="L918" s="154"/>
      <c r="M918" s="154"/>
      <c r="N918" s="154"/>
      <c r="O918" s="154"/>
      <c r="P918" s="154"/>
      <c r="Q918" s="154"/>
      <c r="R918" s="154"/>
      <c r="S918" s="154"/>
      <c r="T918" s="154"/>
      <c r="U918" s="154"/>
      <c r="V918" s="154"/>
      <c r="W918" s="154"/>
      <c r="X918" s="154"/>
      <c r="Y918" s="154"/>
      <c r="Z918" s="154"/>
    </row>
    <row r="919" ht="11.25" customHeight="1">
      <c r="A919" s="154"/>
      <c r="B919" s="154"/>
      <c r="C919" s="154"/>
      <c r="D919" s="154"/>
      <c r="E919" s="154"/>
      <c r="F919" s="154"/>
      <c r="G919" s="154"/>
      <c r="H919" s="154"/>
      <c r="I919" s="154"/>
      <c r="J919" s="154"/>
      <c r="K919" s="154"/>
      <c r="L919" s="154"/>
      <c r="M919" s="154"/>
      <c r="N919" s="154"/>
      <c r="O919" s="154"/>
      <c r="P919" s="154"/>
      <c r="Q919" s="154"/>
      <c r="R919" s="154"/>
      <c r="S919" s="154"/>
      <c r="T919" s="154"/>
      <c r="U919" s="154"/>
      <c r="V919" s="154"/>
      <c r="W919" s="154"/>
      <c r="X919" s="154"/>
      <c r="Y919" s="154"/>
      <c r="Z919" s="154"/>
    </row>
    <row r="920" ht="11.25" customHeight="1">
      <c r="A920" s="154"/>
      <c r="B920" s="154"/>
      <c r="C920" s="154"/>
      <c r="D920" s="154"/>
      <c r="E920" s="154"/>
      <c r="F920" s="154"/>
      <c r="G920" s="154"/>
      <c r="H920" s="154"/>
      <c r="I920" s="154"/>
      <c r="J920" s="154"/>
      <c r="K920" s="154"/>
      <c r="L920" s="154"/>
      <c r="M920" s="154"/>
      <c r="N920" s="154"/>
      <c r="O920" s="154"/>
      <c r="P920" s="154"/>
      <c r="Q920" s="154"/>
      <c r="R920" s="154"/>
      <c r="S920" s="154"/>
      <c r="T920" s="154"/>
      <c r="U920" s="154"/>
      <c r="V920" s="154"/>
      <c r="W920" s="154"/>
      <c r="X920" s="154"/>
      <c r="Y920" s="154"/>
      <c r="Z920" s="154"/>
    </row>
    <row r="921" ht="11.25" customHeight="1">
      <c r="A921" s="154"/>
      <c r="B921" s="154"/>
      <c r="C921" s="154"/>
      <c r="D921" s="154"/>
      <c r="E921" s="154"/>
      <c r="F921" s="154"/>
      <c r="G921" s="154"/>
      <c r="H921" s="154"/>
      <c r="I921" s="154"/>
      <c r="J921" s="154"/>
      <c r="K921" s="154"/>
      <c r="L921" s="154"/>
      <c r="M921" s="154"/>
      <c r="N921" s="154"/>
      <c r="O921" s="154"/>
      <c r="P921" s="154"/>
      <c r="Q921" s="154"/>
      <c r="R921" s="154"/>
      <c r="S921" s="154"/>
      <c r="T921" s="154"/>
      <c r="U921" s="154"/>
      <c r="V921" s="154"/>
      <c r="W921" s="154"/>
      <c r="X921" s="154"/>
      <c r="Y921" s="154"/>
      <c r="Z921" s="154"/>
    </row>
    <row r="922" ht="11.25" customHeight="1">
      <c r="A922" s="154"/>
      <c r="B922" s="154"/>
      <c r="C922" s="154"/>
      <c r="D922" s="154"/>
      <c r="E922" s="154"/>
      <c r="F922" s="154"/>
      <c r="G922" s="154"/>
      <c r="H922" s="154"/>
      <c r="I922" s="154"/>
      <c r="J922" s="154"/>
      <c r="K922" s="154"/>
      <c r="L922" s="154"/>
      <c r="M922" s="154"/>
      <c r="N922" s="154"/>
      <c r="O922" s="154"/>
      <c r="P922" s="154"/>
      <c r="Q922" s="154"/>
      <c r="R922" s="154"/>
      <c r="S922" s="154"/>
      <c r="T922" s="154"/>
      <c r="U922" s="154"/>
      <c r="V922" s="154"/>
      <c r="W922" s="154"/>
      <c r="X922" s="154"/>
      <c r="Y922" s="154"/>
      <c r="Z922" s="154"/>
    </row>
    <row r="923" ht="11.25" customHeight="1">
      <c r="A923" s="154"/>
      <c r="B923" s="154"/>
      <c r="C923" s="154"/>
      <c r="D923" s="154"/>
      <c r="E923" s="154"/>
      <c r="F923" s="154"/>
      <c r="G923" s="154"/>
      <c r="H923" s="154"/>
      <c r="I923" s="154"/>
      <c r="J923" s="154"/>
      <c r="K923" s="154"/>
      <c r="L923" s="154"/>
      <c r="M923" s="154"/>
      <c r="N923" s="154"/>
      <c r="O923" s="154"/>
      <c r="P923" s="154"/>
      <c r="Q923" s="154"/>
      <c r="R923" s="154"/>
      <c r="S923" s="154"/>
      <c r="T923" s="154"/>
      <c r="U923" s="154"/>
      <c r="V923" s="154"/>
      <c r="W923" s="154"/>
      <c r="X923" s="154"/>
      <c r="Y923" s="154"/>
      <c r="Z923" s="154"/>
    </row>
    <row r="924" ht="11.25" customHeight="1">
      <c r="A924" s="154"/>
      <c r="B924" s="154"/>
      <c r="C924" s="154"/>
      <c r="D924" s="154"/>
      <c r="E924" s="154"/>
      <c r="F924" s="154"/>
      <c r="G924" s="154"/>
      <c r="H924" s="154"/>
      <c r="I924" s="154"/>
      <c r="J924" s="154"/>
      <c r="K924" s="154"/>
      <c r="L924" s="154"/>
      <c r="M924" s="154"/>
      <c r="N924" s="154"/>
      <c r="O924" s="154"/>
      <c r="P924" s="154"/>
      <c r="Q924" s="154"/>
      <c r="R924" s="154"/>
      <c r="S924" s="154"/>
      <c r="T924" s="154"/>
      <c r="U924" s="154"/>
      <c r="V924" s="154"/>
      <c r="W924" s="154"/>
      <c r="X924" s="154"/>
      <c r="Y924" s="154"/>
      <c r="Z924" s="154"/>
    </row>
    <row r="925" ht="11.25" customHeight="1">
      <c r="A925" s="154"/>
      <c r="B925" s="154"/>
      <c r="C925" s="154"/>
      <c r="D925" s="154"/>
      <c r="E925" s="154"/>
      <c r="F925" s="154"/>
      <c r="G925" s="154"/>
      <c r="H925" s="154"/>
      <c r="I925" s="154"/>
      <c r="J925" s="154"/>
      <c r="K925" s="154"/>
      <c r="L925" s="154"/>
      <c r="M925" s="154"/>
      <c r="N925" s="154"/>
      <c r="O925" s="154"/>
      <c r="P925" s="154"/>
      <c r="Q925" s="154"/>
      <c r="R925" s="154"/>
      <c r="S925" s="154"/>
      <c r="T925" s="154"/>
      <c r="U925" s="154"/>
      <c r="V925" s="154"/>
      <c r="W925" s="154"/>
      <c r="X925" s="154"/>
      <c r="Y925" s="154"/>
      <c r="Z925" s="154"/>
    </row>
    <row r="926" ht="11.25" customHeight="1">
      <c r="A926" s="154"/>
      <c r="B926" s="154"/>
      <c r="C926" s="154"/>
      <c r="D926" s="154"/>
      <c r="E926" s="154"/>
      <c r="F926" s="154"/>
      <c r="G926" s="154"/>
      <c r="H926" s="154"/>
      <c r="I926" s="154"/>
      <c r="J926" s="154"/>
      <c r="K926" s="154"/>
      <c r="L926" s="154"/>
      <c r="M926" s="154"/>
      <c r="N926" s="154"/>
      <c r="O926" s="154"/>
      <c r="P926" s="154"/>
      <c r="Q926" s="154"/>
      <c r="R926" s="154"/>
      <c r="S926" s="154"/>
      <c r="T926" s="154"/>
      <c r="U926" s="154"/>
      <c r="V926" s="154"/>
      <c r="W926" s="154"/>
      <c r="X926" s="154"/>
      <c r="Y926" s="154"/>
      <c r="Z926" s="154"/>
    </row>
    <row r="927" ht="11.25" customHeight="1">
      <c r="A927" s="154"/>
      <c r="B927" s="154"/>
      <c r="C927" s="154"/>
      <c r="D927" s="154"/>
      <c r="E927" s="154"/>
      <c r="F927" s="154"/>
      <c r="G927" s="154"/>
      <c r="H927" s="154"/>
      <c r="I927" s="154"/>
      <c r="J927" s="154"/>
      <c r="K927" s="154"/>
      <c r="L927" s="154"/>
      <c r="M927" s="154"/>
      <c r="N927" s="154"/>
      <c r="O927" s="154"/>
      <c r="P927" s="154"/>
      <c r="Q927" s="154"/>
      <c r="R927" s="154"/>
      <c r="S927" s="154"/>
      <c r="T927" s="154"/>
      <c r="U927" s="154"/>
      <c r="V927" s="154"/>
      <c r="W927" s="154"/>
      <c r="X927" s="154"/>
      <c r="Y927" s="154"/>
      <c r="Z927" s="154"/>
    </row>
    <row r="928" ht="11.25" customHeight="1">
      <c r="A928" s="154"/>
      <c r="B928" s="154"/>
      <c r="C928" s="154"/>
      <c r="D928" s="154"/>
      <c r="E928" s="154"/>
      <c r="F928" s="154"/>
      <c r="G928" s="154"/>
      <c r="H928" s="154"/>
      <c r="I928" s="154"/>
      <c r="J928" s="154"/>
      <c r="K928" s="154"/>
      <c r="L928" s="154"/>
      <c r="M928" s="154"/>
      <c r="N928" s="154"/>
      <c r="O928" s="154"/>
      <c r="P928" s="154"/>
      <c r="Q928" s="154"/>
      <c r="R928" s="154"/>
      <c r="S928" s="154"/>
      <c r="T928" s="154"/>
      <c r="U928" s="154"/>
      <c r="V928" s="154"/>
      <c r="W928" s="154"/>
      <c r="X928" s="154"/>
      <c r="Y928" s="154"/>
      <c r="Z928" s="154"/>
    </row>
    <row r="929" ht="11.25" customHeight="1">
      <c r="A929" s="154"/>
      <c r="B929" s="154"/>
      <c r="C929" s="154"/>
      <c r="D929" s="154"/>
      <c r="E929" s="154"/>
      <c r="F929" s="154"/>
      <c r="G929" s="154"/>
      <c r="H929" s="154"/>
      <c r="I929" s="154"/>
      <c r="J929" s="154"/>
      <c r="K929" s="154"/>
      <c r="L929" s="154"/>
      <c r="M929" s="154"/>
      <c r="N929" s="154"/>
      <c r="O929" s="154"/>
      <c r="P929" s="154"/>
      <c r="Q929" s="154"/>
      <c r="R929" s="154"/>
      <c r="S929" s="154"/>
      <c r="T929" s="154"/>
      <c r="U929" s="154"/>
      <c r="V929" s="154"/>
      <c r="W929" s="154"/>
      <c r="X929" s="154"/>
      <c r="Y929" s="154"/>
      <c r="Z929" s="154"/>
    </row>
    <row r="930" ht="11.25" customHeight="1">
      <c r="A930" s="154"/>
      <c r="B930" s="154"/>
      <c r="C930" s="154"/>
      <c r="D930" s="154"/>
      <c r="E930" s="154"/>
      <c r="F930" s="154"/>
      <c r="G930" s="154"/>
      <c r="H930" s="154"/>
      <c r="I930" s="154"/>
      <c r="J930" s="154"/>
      <c r="K930" s="154"/>
      <c r="L930" s="154"/>
      <c r="M930" s="154"/>
      <c r="N930" s="154"/>
      <c r="O930" s="154"/>
      <c r="P930" s="154"/>
      <c r="Q930" s="154"/>
      <c r="R930" s="154"/>
      <c r="S930" s="154"/>
      <c r="T930" s="154"/>
      <c r="U930" s="154"/>
      <c r="V930" s="154"/>
      <c r="W930" s="154"/>
      <c r="X930" s="154"/>
      <c r="Y930" s="154"/>
      <c r="Z930" s="154"/>
    </row>
    <row r="931" ht="11.25" customHeight="1">
      <c r="A931" s="154"/>
      <c r="B931" s="154"/>
      <c r="C931" s="154"/>
      <c r="D931" s="154"/>
      <c r="E931" s="154"/>
      <c r="F931" s="154"/>
      <c r="G931" s="154"/>
      <c r="H931" s="154"/>
      <c r="I931" s="154"/>
      <c r="J931" s="154"/>
      <c r="K931" s="154"/>
      <c r="L931" s="154"/>
      <c r="M931" s="154"/>
      <c r="N931" s="154"/>
      <c r="O931" s="154"/>
      <c r="P931" s="154"/>
      <c r="Q931" s="154"/>
      <c r="R931" s="154"/>
      <c r="S931" s="154"/>
      <c r="T931" s="154"/>
      <c r="U931" s="154"/>
      <c r="V931" s="154"/>
      <c r="W931" s="154"/>
      <c r="X931" s="154"/>
      <c r="Y931" s="154"/>
      <c r="Z931" s="154"/>
    </row>
    <row r="932" ht="11.25" customHeight="1">
      <c r="A932" s="154"/>
      <c r="B932" s="154"/>
      <c r="C932" s="154"/>
      <c r="D932" s="154"/>
      <c r="E932" s="154"/>
      <c r="F932" s="154"/>
      <c r="G932" s="154"/>
      <c r="H932" s="154"/>
      <c r="I932" s="154"/>
      <c r="J932" s="154"/>
      <c r="K932" s="154"/>
      <c r="L932" s="154"/>
      <c r="M932" s="154"/>
      <c r="N932" s="154"/>
      <c r="O932" s="154"/>
      <c r="P932" s="154"/>
      <c r="Q932" s="154"/>
      <c r="R932" s="154"/>
      <c r="S932" s="154"/>
      <c r="T932" s="154"/>
      <c r="U932" s="154"/>
      <c r="V932" s="154"/>
      <c r="W932" s="154"/>
      <c r="X932" s="154"/>
      <c r="Y932" s="154"/>
      <c r="Z932" s="154"/>
    </row>
    <row r="933" ht="11.25" customHeight="1">
      <c r="A933" s="154"/>
      <c r="B933" s="154"/>
      <c r="C933" s="154"/>
      <c r="D933" s="154"/>
      <c r="E933" s="154"/>
      <c r="F933" s="154"/>
      <c r="G933" s="154"/>
      <c r="H933" s="154"/>
      <c r="I933" s="154"/>
      <c r="J933" s="154"/>
      <c r="K933" s="154"/>
      <c r="L933" s="154"/>
      <c r="M933" s="154"/>
      <c r="N933" s="154"/>
      <c r="O933" s="154"/>
      <c r="P933" s="154"/>
      <c r="Q933" s="154"/>
      <c r="R933" s="154"/>
      <c r="S933" s="154"/>
      <c r="T933" s="154"/>
      <c r="U933" s="154"/>
      <c r="V933" s="154"/>
      <c r="W933" s="154"/>
      <c r="X933" s="154"/>
      <c r="Y933" s="154"/>
      <c r="Z933" s="154"/>
    </row>
    <row r="934" ht="11.25" customHeight="1">
      <c r="A934" s="154"/>
      <c r="B934" s="154"/>
      <c r="C934" s="154"/>
      <c r="D934" s="154"/>
      <c r="E934" s="154"/>
      <c r="F934" s="154"/>
      <c r="G934" s="154"/>
      <c r="H934" s="154"/>
      <c r="I934" s="154"/>
      <c r="J934" s="154"/>
      <c r="K934" s="154"/>
      <c r="L934" s="154"/>
      <c r="M934" s="154"/>
      <c r="N934" s="154"/>
      <c r="O934" s="154"/>
      <c r="P934" s="154"/>
      <c r="Q934" s="154"/>
      <c r="R934" s="154"/>
      <c r="S934" s="154"/>
      <c r="T934" s="154"/>
      <c r="U934" s="154"/>
      <c r="V934" s="154"/>
      <c r="W934" s="154"/>
      <c r="X934" s="154"/>
      <c r="Y934" s="154"/>
      <c r="Z934" s="154"/>
    </row>
    <row r="935" ht="11.25" customHeight="1">
      <c r="A935" s="154"/>
      <c r="B935" s="154"/>
      <c r="C935" s="154"/>
      <c r="D935" s="154"/>
      <c r="E935" s="154"/>
      <c r="F935" s="154"/>
      <c r="G935" s="154"/>
      <c r="H935" s="154"/>
      <c r="I935" s="154"/>
      <c r="J935" s="154"/>
      <c r="K935" s="154"/>
      <c r="L935" s="154"/>
      <c r="M935" s="154"/>
      <c r="N935" s="154"/>
      <c r="O935" s="154"/>
      <c r="P935" s="154"/>
      <c r="Q935" s="154"/>
      <c r="R935" s="154"/>
      <c r="S935" s="154"/>
      <c r="T935" s="154"/>
      <c r="U935" s="154"/>
      <c r="V935" s="154"/>
      <c r="W935" s="154"/>
      <c r="X935" s="154"/>
      <c r="Y935" s="154"/>
      <c r="Z935" s="154"/>
    </row>
    <row r="936" ht="11.25" customHeight="1">
      <c r="A936" s="154"/>
      <c r="B936" s="154"/>
      <c r="C936" s="154"/>
      <c r="D936" s="154"/>
      <c r="E936" s="154"/>
      <c r="F936" s="154"/>
      <c r="G936" s="154"/>
      <c r="H936" s="154"/>
      <c r="I936" s="154"/>
      <c r="J936" s="154"/>
      <c r="K936" s="154"/>
      <c r="L936" s="154"/>
      <c r="M936" s="154"/>
      <c r="N936" s="154"/>
      <c r="O936" s="154"/>
      <c r="P936" s="154"/>
      <c r="Q936" s="154"/>
      <c r="R936" s="154"/>
      <c r="S936" s="154"/>
      <c r="T936" s="154"/>
      <c r="U936" s="154"/>
      <c r="V936" s="154"/>
      <c r="W936" s="154"/>
      <c r="X936" s="154"/>
      <c r="Y936" s="154"/>
      <c r="Z936" s="154"/>
    </row>
    <row r="937" ht="11.25" customHeight="1">
      <c r="A937" s="154"/>
      <c r="B937" s="154"/>
      <c r="C937" s="154"/>
      <c r="D937" s="154"/>
      <c r="E937" s="154"/>
      <c r="F937" s="154"/>
      <c r="G937" s="154"/>
      <c r="H937" s="154"/>
      <c r="I937" s="154"/>
      <c r="J937" s="154"/>
      <c r="K937" s="154"/>
      <c r="L937" s="154"/>
      <c r="M937" s="154"/>
      <c r="N937" s="154"/>
      <c r="O937" s="154"/>
      <c r="P937" s="154"/>
      <c r="Q937" s="154"/>
      <c r="R937" s="154"/>
      <c r="S937" s="154"/>
      <c r="T937" s="154"/>
      <c r="U937" s="154"/>
      <c r="V937" s="154"/>
      <c r="W937" s="154"/>
      <c r="X937" s="154"/>
      <c r="Y937" s="154"/>
      <c r="Z937" s="154"/>
    </row>
    <row r="938" ht="11.25" customHeight="1">
      <c r="A938" s="154"/>
      <c r="B938" s="154"/>
      <c r="C938" s="154"/>
      <c r="D938" s="154"/>
      <c r="E938" s="154"/>
      <c r="F938" s="154"/>
      <c r="G938" s="154"/>
      <c r="H938" s="154"/>
      <c r="I938" s="154"/>
      <c r="J938" s="154"/>
      <c r="K938" s="154"/>
      <c r="L938" s="154"/>
      <c r="M938" s="154"/>
      <c r="N938" s="154"/>
      <c r="O938" s="154"/>
      <c r="P938" s="154"/>
      <c r="Q938" s="154"/>
      <c r="R938" s="154"/>
      <c r="S938" s="154"/>
      <c r="T938" s="154"/>
      <c r="U938" s="154"/>
      <c r="V938" s="154"/>
      <c r="W938" s="154"/>
      <c r="X938" s="154"/>
      <c r="Y938" s="154"/>
      <c r="Z938" s="154"/>
    </row>
    <row r="939" ht="11.25" customHeight="1">
      <c r="A939" s="154"/>
      <c r="B939" s="154"/>
      <c r="C939" s="154"/>
      <c r="D939" s="154"/>
      <c r="E939" s="154"/>
      <c r="F939" s="154"/>
      <c r="G939" s="154"/>
      <c r="H939" s="154"/>
      <c r="I939" s="154"/>
      <c r="J939" s="154"/>
      <c r="K939" s="154"/>
      <c r="L939" s="154"/>
      <c r="M939" s="154"/>
      <c r="N939" s="154"/>
      <c r="O939" s="154"/>
      <c r="P939" s="154"/>
      <c r="Q939" s="154"/>
      <c r="R939" s="154"/>
      <c r="S939" s="154"/>
      <c r="T939" s="154"/>
      <c r="U939" s="154"/>
      <c r="V939" s="154"/>
      <c r="W939" s="154"/>
      <c r="X939" s="154"/>
      <c r="Y939" s="154"/>
      <c r="Z939" s="154"/>
    </row>
    <row r="940" ht="11.25" customHeight="1">
      <c r="A940" s="154"/>
      <c r="B940" s="154"/>
      <c r="C940" s="154"/>
      <c r="D940" s="154"/>
      <c r="E940" s="154"/>
      <c r="F940" s="154"/>
      <c r="G940" s="154"/>
      <c r="H940" s="154"/>
      <c r="I940" s="154"/>
      <c r="J940" s="154"/>
      <c r="K940" s="154"/>
      <c r="L940" s="154"/>
      <c r="M940" s="154"/>
      <c r="N940" s="154"/>
      <c r="O940" s="154"/>
      <c r="P940" s="154"/>
      <c r="Q940" s="154"/>
      <c r="R940" s="154"/>
      <c r="S940" s="154"/>
      <c r="T940" s="154"/>
      <c r="U940" s="154"/>
      <c r="V940" s="154"/>
      <c r="W940" s="154"/>
      <c r="X940" s="154"/>
      <c r="Y940" s="154"/>
      <c r="Z940" s="154"/>
    </row>
    <row r="941" ht="11.25" customHeight="1">
      <c r="A941" s="154"/>
      <c r="B941" s="154"/>
      <c r="C941" s="154"/>
      <c r="D941" s="154"/>
      <c r="E941" s="154"/>
      <c r="F941" s="154"/>
      <c r="G941" s="154"/>
      <c r="H941" s="154"/>
      <c r="I941" s="154"/>
      <c r="J941" s="154"/>
      <c r="K941" s="154"/>
      <c r="L941" s="154"/>
      <c r="M941" s="154"/>
      <c r="N941" s="154"/>
      <c r="O941" s="154"/>
      <c r="P941" s="154"/>
      <c r="Q941" s="154"/>
      <c r="R941" s="154"/>
      <c r="S941" s="154"/>
      <c r="T941" s="154"/>
      <c r="U941" s="154"/>
      <c r="V941" s="154"/>
      <c r="W941" s="154"/>
      <c r="X941" s="154"/>
      <c r="Y941" s="154"/>
      <c r="Z941" s="154"/>
    </row>
    <row r="942" ht="11.25" customHeight="1">
      <c r="A942" s="154"/>
      <c r="B942" s="154"/>
      <c r="C942" s="154"/>
      <c r="D942" s="154"/>
      <c r="E942" s="154"/>
      <c r="F942" s="154"/>
      <c r="G942" s="154"/>
      <c r="H942" s="154"/>
      <c r="I942" s="154"/>
      <c r="J942" s="154"/>
      <c r="K942" s="154"/>
      <c r="L942" s="154"/>
      <c r="M942" s="154"/>
      <c r="N942" s="154"/>
      <c r="O942" s="154"/>
      <c r="P942" s="154"/>
      <c r="Q942" s="154"/>
      <c r="R942" s="154"/>
      <c r="S942" s="154"/>
      <c r="T942" s="154"/>
      <c r="U942" s="154"/>
      <c r="V942" s="154"/>
      <c r="W942" s="154"/>
      <c r="X942" s="154"/>
      <c r="Y942" s="154"/>
      <c r="Z942" s="154"/>
    </row>
    <row r="943" ht="11.25" customHeight="1">
      <c r="A943" s="154"/>
      <c r="B943" s="154"/>
      <c r="C943" s="154"/>
      <c r="D943" s="154"/>
      <c r="E943" s="154"/>
      <c r="F943" s="154"/>
      <c r="G943" s="154"/>
      <c r="H943" s="154"/>
      <c r="I943" s="154"/>
      <c r="J943" s="154"/>
      <c r="K943" s="154"/>
      <c r="L943" s="154"/>
      <c r="M943" s="154"/>
      <c r="N943" s="154"/>
      <c r="O943" s="154"/>
      <c r="P943" s="154"/>
      <c r="Q943" s="154"/>
      <c r="R943" s="154"/>
      <c r="S943" s="154"/>
      <c r="T943" s="154"/>
      <c r="U943" s="154"/>
      <c r="V943" s="154"/>
      <c r="W943" s="154"/>
      <c r="X943" s="154"/>
      <c r="Y943" s="154"/>
      <c r="Z943" s="154"/>
    </row>
    <row r="944" ht="11.25" customHeight="1">
      <c r="A944" s="154"/>
      <c r="B944" s="154"/>
      <c r="C944" s="154"/>
      <c r="D944" s="154"/>
      <c r="E944" s="154"/>
      <c r="F944" s="154"/>
      <c r="G944" s="154"/>
      <c r="H944" s="154"/>
      <c r="I944" s="154"/>
      <c r="J944" s="154"/>
      <c r="K944" s="154"/>
      <c r="L944" s="154"/>
      <c r="M944" s="154"/>
      <c r="N944" s="154"/>
      <c r="O944" s="154"/>
      <c r="P944" s="154"/>
      <c r="Q944" s="154"/>
      <c r="R944" s="154"/>
      <c r="S944" s="154"/>
      <c r="T944" s="154"/>
      <c r="U944" s="154"/>
      <c r="V944" s="154"/>
      <c r="W944" s="154"/>
      <c r="X944" s="154"/>
      <c r="Y944" s="154"/>
      <c r="Z944" s="154"/>
    </row>
    <row r="945" ht="11.25" customHeight="1">
      <c r="A945" s="154"/>
      <c r="B945" s="154"/>
      <c r="C945" s="154"/>
      <c r="D945" s="154"/>
      <c r="E945" s="154"/>
      <c r="F945" s="154"/>
      <c r="G945" s="154"/>
      <c r="H945" s="154"/>
      <c r="I945" s="154"/>
      <c r="J945" s="154"/>
      <c r="K945" s="154"/>
      <c r="L945" s="154"/>
      <c r="M945" s="154"/>
      <c r="N945" s="154"/>
      <c r="O945" s="154"/>
      <c r="P945" s="154"/>
      <c r="Q945" s="154"/>
      <c r="R945" s="154"/>
      <c r="S945" s="154"/>
      <c r="T945" s="154"/>
      <c r="U945" s="154"/>
      <c r="V945" s="154"/>
      <c r="W945" s="154"/>
      <c r="X945" s="154"/>
      <c r="Y945" s="154"/>
      <c r="Z945" s="154"/>
    </row>
    <row r="946" ht="11.25" customHeight="1">
      <c r="A946" s="154"/>
      <c r="B946" s="154"/>
      <c r="C946" s="154"/>
      <c r="D946" s="154"/>
      <c r="E946" s="154"/>
      <c r="F946" s="154"/>
      <c r="G946" s="154"/>
      <c r="H946" s="154"/>
      <c r="I946" s="154"/>
      <c r="J946" s="154"/>
      <c r="K946" s="154"/>
      <c r="L946" s="154"/>
      <c r="M946" s="154"/>
      <c r="N946" s="154"/>
      <c r="O946" s="154"/>
      <c r="P946" s="154"/>
      <c r="Q946" s="154"/>
      <c r="R946" s="154"/>
      <c r="S946" s="154"/>
      <c r="T946" s="154"/>
      <c r="U946" s="154"/>
      <c r="V946" s="154"/>
      <c r="W946" s="154"/>
      <c r="X946" s="154"/>
      <c r="Y946" s="154"/>
      <c r="Z946" s="154"/>
    </row>
    <row r="947" ht="11.25" customHeight="1">
      <c r="A947" s="154"/>
      <c r="B947" s="154"/>
      <c r="C947" s="154"/>
      <c r="D947" s="154"/>
      <c r="E947" s="154"/>
      <c r="F947" s="154"/>
      <c r="G947" s="154"/>
      <c r="H947" s="154"/>
      <c r="I947" s="154"/>
      <c r="J947" s="154"/>
      <c r="K947" s="154"/>
      <c r="L947" s="154"/>
      <c r="M947" s="154"/>
      <c r="N947" s="154"/>
      <c r="O947" s="154"/>
      <c r="P947" s="154"/>
      <c r="Q947" s="154"/>
      <c r="R947" s="154"/>
      <c r="S947" s="154"/>
      <c r="T947" s="154"/>
      <c r="U947" s="154"/>
      <c r="V947" s="154"/>
      <c r="W947" s="154"/>
      <c r="X947" s="154"/>
      <c r="Y947" s="154"/>
      <c r="Z947" s="154"/>
    </row>
    <row r="948" ht="11.25" customHeight="1">
      <c r="A948" s="154"/>
      <c r="B948" s="154"/>
      <c r="C948" s="154"/>
      <c r="D948" s="154"/>
      <c r="E948" s="154"/>
      <c r="F948" s="154"/>
      <c r="G948" s="154"/>
      <c r="H948" s="154"/>
      <c r="I948" s="154"/>
      <c r="J948" s="154"/>
      <c r="K948" s="154"/>
      <c r="L948" s="154"/>
      <c r="M948" s="154"/>
      <c r="N948" s="154"/>
      <c r="O948" s="154"/>
      <c r="P948" s="154"/>
      <c r="Q948" s="154"/>
      <c r="R948" s="154"/>
      <c r="S948" s="154"/>
      <c r="T948" s="154"/>
      <c r="U948" s="154"/>
      <c r="V948" s="154"/>
      <c r="W948" s="154"/>
      <c r="X948" s="154"/>
      <c r="Y948" s="154"/>
      <c r="Z948" s="154"/>
    </row>
    <row r="949" ht="11.25" customHeight="1">
      <c r="A949" s="154"/>
      <c r="B949" s="154"/>
      <c r="C949" s="154"/>
      <c r="D949" s="154"/>
      <c r="E949" s="154"/>
      <c r="F949" s="154"/>
      <c r="G949" s="154"/>
      <c r="H949" s="154"/>
      <c r="I949" s="154"/>
      <c r="J949" s="154"/>
      <c r="K949" s="154"/>
      <c r="L949" s="154"/>
      <c r="M949" s="154"/>
      <c r="N949" s="154"/>
      <c r="O949" s="154"/>
      <c r="P949" s="154"/>
      <c r="Q949" s="154"/>
      <c r="R949" s="154"/>
      <c r="S949" s="154"/>
      <c r="T949" s="154"/>
      <c r="U949" s="154"/>
      <c r="V949" s="154"/>
      <c r="W949" s="154"/>
      <c r="X949" s="154"/>
      <c r="Y949" s="154"/>
      <c r="Z949" s="154"/>
    </row>
    <row r="950" ht="11.25" customHeight="1">
      <c r="A950" s="154"/>
      <c r="B950" s="154"/>
      <c r="C950" s="154"/>
      <c r="D950" s="154"/>
      <c r="E950" s="154"/>
      <c r="F950" s="154"/>
      <c r="G950" s="154"/>
      <c r="H950" s="154"/>
      <c r="I950" s="154"/>
      <c r="J950" s="154"/>
      <c r="K950" s="154"/>
      <c r="L950" s="154"/>
      <c r="M950" s="154"/>
      <c r="N950" s="154"/>
      <c r="O950" s="154"/>
      <c r="P950" s="154"/>
      <c r="Q950" s="154"/>
      <c r="R950" s="154"/>
      <c r="S950" s="154"/>
      <c r="T950" s="154"/>
      <c r="U950" s="154"/>
      <c r="V950" s="154"/>
      <c r="W950" s="154"/>
      <c r="X950" s="154"/>
      <c r="Y950" s="154"/>
      <c r="Z950" s="154"/>
    </row>
    <row r="951" ht="11.25" customHeight="1">
      <c r="A951" s="154"/>
      <c r="B951" s="154"/>
      <c r="C951" s="154"/>
      <c r="D951" s="154"/>
      <c r="E951" s="154"/>
      <c r="F951" s="154"/>
      <c r="G951" s="154"/>
      <c r="H951" s="154"/>
      <c r="I951" s="154"/>
      <c r="J951" s="154"/>
      <c r="K951" s="154"/>
      <c r="L951" s="154"/>
      <c r="M951" s="154"/>
      <c r="N951" s="154"/>
      <c r="O951" s="154"/>
      <c r="P951" s="154"/>
      <c r="Q951" s="154"/>
      <c r="R951" s="154"/>
      <c r="S951" s="154"/>
      <c r="T951" s="154"/>
      <c r="U951" s="154"/>
      <c r="V951" s="154"/>
      <c r="W951" s="154"/>
      <c r="X951" s="154"/>
      <c r="Y951" s="154"/>
      <c r="Z951" s="154"/>
    </row>
    <row r="952" ht="11.25" customHeight="1">
      <c r="A952" s="154"/>
      <c r="B952" s="154"/>
      <c r="C952" s="154"/>
      <c r="D952" s="154"/>
      <c r="E952" s="154"/>
      <c r="F952" s="154"/>
      <c r="G952" s="154"/>
      <c r="H952" s="154"/>
      <c r="I952" s="154"/>
      <c r="J952" s="154"/>
      <c r="K952" s="154"/>
      <c r="L952" s="154"/>
      <c r="M952" s="154"/>
      <c r="N952" s="154"/>
      <c r="O952" s="154"/>
      <c r="P952" s="154"/>
      <c r="Q952" s="154"/>
      <c r="R952" s="154"/>
      <c r="S952" s="154"/>
      <c r="T952" s="154"/>
      <c r="U952" s="154"/>
      <c r="V952" s="154"/>
      <c r="W952" s="154"/>
      <c r="X952" s="154"/>
      <c r="Y952" s="154"/>
      <c r="Z952" s="154"/>
    </row>
    <row r="953" ht="11.25" customHeight="1">
      <c r="A953" s="154"/>
      <c r="B953" s="154"/>
      <c r="C953" s="154"/>
      <c r="D953" s="154"/>
      <c r="E953" s="154"/>
      <c r="F953" s="154"/>
      <c r="G953" s="154"/>
      <c r="H953" s="154"/>
      <c r="I953" s="154"/>
      <c r="J953" s="154"/>
      <c r="K953" s="154"/>
      <c r="L953" s="154"/>
      <c r="M953" s="154"/>
      <c r="N953" s="154"/>
      <c r="O953" s="154"/>
      <c r="P953" s="154"/>
      <c r="Q953" s="154"/>
      <c r="R953" s="154"/>
      <c r="S953" s="154"/>
      <c r="T953" s="154"/>
      <c r="U953" s="154"/>
      <c r="V953" s="154"/>
      <c r="W953" s="154"/>
      <c r="X953" s="154"/>
      <c r="Y953" s="154"/>
      <c r="Z953" s="154"/>
    </row>
    <row r="954" ht="11.25" customHeight="1">
      <c r="A954" s="154"/>
      <c r="B954" s="154"/>
      <c r="C954" s="154"/>
      <c r="D954" s="154"/>
      <c r="E954" s="154"/>
      <c r="F954" s="154"/>
      <c r="G954" s="154"/>
      <c r="H954" s="154"/>
      <c r="I954" s="154"/>
      <c r="J954" s="154"/>
      <c r="K954" s="154"/>
      <c r="L954" s="154"/>
      <c r="M954" s="154"/>
      <c r="N954" s="154"/>
      <c r="O954" s="154"/>
      <c r="P954" s="154"/>
      <c r="Q954" s="154"/>
      <c r="R954" s="154"/>
      <c r="S954" s="154"/>
      <c r="T954" s="154"/>
      <c r="U954" s="154"/>
      <c r="V954" s="154"/>
      <c r="W954" s="154"/>
      <c r="X954" s="154"/>
      <c r="Y954" s="154"/>
      <c r="Z954" s="154"/>
    </row>
    <row r="955" ht="11.25" customHeight="1">
      <c r="A955" s="154"/>
      <c r="B955" s="154"/>
      <c r="C955" s="154"/>
      <c r="D955" s="154"/>
      <c r="E955" s="154"/>
      <c r="F955" s="154"/>
      <c r="G955" s="154"/>
      <c r="H955" s="154"/>
      <c r="I955" s="154"/>
      <c r="J955" s="154"/>
      <c r="K955" s="154"/>
      <c r="L955" s="154"/>
      <c r="M955" s="154"/>
      <c r="N955" s="154"/>
      <c r="O955" s="154"/>
      <c r="P955" s="154"/>
      <c r="Q955" s="154"/>
      <c r="R955" s="154"/>
      <c r="S955" s="154"/>
      <c r="T955" s="154"/>
      <c r="U955" s="154"/>
      <c r="V955" s="154"/>
      <c r="W955" s="154"/>
      <c r="X955" s="154"/>
      <c r="Y955" s="154"/>
      <c r="Z955" s="154"/>
    </row>
    <row r="956" ht="11.25" customHeight="1">
      <c r="A956" s="154"/>
      <c r="B956" s="154"/>
      <c r="C956" s="154"/>
      <c r="D956" s="154"/>
      <c r="E956" s="154"/>
      <c r="F956" s="154"/>
      <c r="G956" s="154"/>
      <c r="H956" s="154"/>
      <c r="I956" s="154"/>
      <c r="J956" s="154"/>
      <c r="K956" s="154"/>
      <c r="L956" s="154"/>
      <c r="M956" s="154"/>
      <c r="N956" s="154"/>
      <c r="O956" s="154"/>
      <c r="P956" s="154"/>
      <c r="Q956" s="154"/>
      <c r="R956" s="154"/>
      <c r="S956" s="154"/>
      <c r="T956" s="154"/>
      <c r="U956" s="154"/>
      <c r="V956" s="154"/>
      <c r="W956" s="154"/>
      <c r="X956" s="154"/>
      <c r="Y956" s="154"/>
      <c r="Z956" s="154"/>
    </row>
    <row r="957" ht="11.25" customHeight="1">
      <c r="A957" s="154"/>
      <c r="B957" s="154"/>
      <c r="C957" s="154"/>
      <c r="D957" s="154"/>
      <c r="E957" s="154"/>
      <c r="F957" s="154"/>
      <c r="G957" s="154"/>
      <c r="H957" s="154"/>
      <c r="I957" s="154"/>
      <c r="J957" s="154"/>
      <c r="K957" s="154"/>
      <c r="L957" s="154"/>
      <c r="M957" s="154"/>
      <c r="N957" s="154"/>
      <c r="O957" s="154"/>
      <c r="P957" s="154"/>
      <c r="Q957" s="154"/>
      <c r="R957" s="154"/>
      <c r="S957" s="154"/>
      <c r="T957" s="154"/>
      <c r="U957" s="154"/>
      <c r="V957" s="154"/>
      <c r="W957" s="154"/>
      <c r="X957" s="154"/>
      <c r="Y957" s="154"/>
      <c r="Z957" s="154"/>
    </row>
    <row r="958" ht="11.25" customHeight="1">
      <c r="A958" s="154"/>
      <c r="B958" s="154"/>
      <c r="C958" s="154"/>
      <c r="D958" s="154"/>
      <c r="E958" s="154"/>
      <c r="F958" s="154"/>
      <c r="G958" s="154"/>
      <c r="H958" s="154"/>
      <c r="I958" s="154"/>
      <c r="J958" s="154"/>
      <c r="K958" s="154"/>
      <c r="L958" s="154"/>
      <c r="M958" s="154"/>
      <c r="N958" s="154"/>
      <c r="O958" s="154"/>
      <c r="P958" s="154"/>
      <c r="Q958" s="154"/>
      <c r="R958" s="154"/>
      <c r="S958" s="154"/>
      <c r="T958" s="154"/>
      <c r="U958" s="154"/>
      <c r="V958" s="154"/>
      <c r="W958" s="154"/>
      <c r="X958" s="154"/>
      <c r="Y958" s="154"/>
      <c r="Z958" s="154"/>
    </row>
    <row r="959" ht="11.25" customHeight="1">
      <c r="A959" s="154"/>
      <c r="B959" s="154"/>
      <c r="C959" s="154"/>
      <c r="D959" s="154"/>
      <c r="E959" s="154"/>
      <c r="F959" s="154"/>
      <c r="G959" s="154"/>
      <c r="H959" s="154"/>
      <c r="I959" s="154"/>
      <c r="J959" s="154"/>
      <c r="K959" s="154"/>
      <c r="L959" s="154"/>
      <c r="M959" s="154"/>
      <c r="N959" s="154"/>
      <c r="O959" s="154"/>
      <c r="P959" s="154"/>
      <c r="Q959" s="154"/>
      <c r="R959" s="154"/>
      <c r="S959" s="154"/>
      <c r="T959" s="154"/>
      <c r="U959" s="154"/>
      <c r="V959" s="154"/>
      <c r="W959" s="154"/>
      <c r="X959" s="154"/>
      <c r="Y959" s="154"/>
      <c r="Z959" s="154"/>
    </row>
    <row r="960" ht="11.25" customHeight="1">
      <c r="A960" s="154"/>
      <c r="B960" s="154"/>
      <c r="C960" s="154"/>
      <c r="D960" s="154"/>
      <c r="E960" s="154"/>
      <c r="F960" s="154"/>
      <c r="G960" s="154"/>
      <c r="H960" s="154"/>
      <c r="I960" s="154"/>
      <c r="J960" s="154"/>
      <c r="K960" s="154"/>
      <c r="L960" s="154"/>
      <c r="M960" s="154"/>
      <c r="N960" s="154"/>
      <c r="O960" s="154"/>
      <c r="P960" s="154"/>
      <c r="Q960" s="154"/>
      <c r="R960" s="154"/>
      <c r="S960" s="154"/>
      <c r="T960" s="154"/>
      <c r="U960" s="154"/>
      <c r="V960" s="154"/>
      <c r="W960" s="154"/>
      <c r="X960" s="154"/>
      <c r="Y960" s="154"/>
      <c r="Z960" s="154"/>
    </row>
    <row r="961" ht="11.25" customHeight="1">
      <c r="A961" s="154"/>
      <c r="B961" s="154"/>
      <c r="C961" s="154"/>
      <c r="D961" s="154"/>
      <c r="E961" s="154"/>
      <c r="F961" s="154"/>
      <c r="G961" s="154"/>
      <c r="H961" s="154"/>
      <c r="I961" s="154"/>
      <c r="J961" s="154"/>
      <c r="K961" s="154"/>
      <c r="L961" s="154"/>
      <c r="M961" s="154"/>
      <c r="N961" s="154"/>
      <c r="O961" s="154"/>
      <c r="P961" s="154"/>
      <c r="Q961" s="154"/>
      <c r="R961" s="154"/>
      <c r="S961" s="154"/>
      <c r="T961" s="154"/>
      <c r="U961" s="154"/>
      <c r="V961" s="154"/>
      <c r="W961" s="154"/>
      <c r="X961" s="154"/>
      <c r="Y961" s="154"/>
      <c r="Z961" s="154"/>
    </row>
    <row r="962" ht="11.25" customHeight="1">
      <c r="A962" s="154"/>
      <c r="B962" s="154"/>
      <c r="C962" s="154"/>
      <c r="D962" s="154"/>
      <c r="E962" s="154"/>
      <c r="F962" s="154"/>
      <c r="G962" s="154"/>
      <c r="H962" s="154"/>
      <c r="I962" s="154"/>
      <c r="J962" s="154"/>
      <c r="K962" s="154"/>
      <c r="L962" s="154"/>
      <c r="M962" s="154"/>
      <c r="N962" s="154"/>
      <c r="O962" s="154"/>
      <c r="P962" s="154"/>
      <c r="Q962" s="154"/>
      <c r="R962" s="154"/>
      <c r="S962" s="154"/>
      <c r="T962" s="154"/>
      <c r="U962" s="154"/>
      <c r="V962" s="154"/>
      <c r="W962" s="154"/>
      <c r="X962" s="154"/>
      <c r="Y962" s="154"/>
      <c r="Z962" s="154"/>
    </row>
    <row r="963" ht="11.25" customHeight="1">
      <c r="A963" s="154"/>
      <c r="B963" s="154"/>
      <c r="C963" s="154"/>
      <c r="D963" s="154"/>
      <c r="E963" s="154"/>
      <c r="F963" s="154"/>
      <c r="G963" s="154"/>
      <c r="H963" s="154"/>
      <c r="I963" s="154"/>
      <c r="J963" s="154"/>
      <c r="K963" s="154"/>
      <c r="L963" s="154"/>
      <c r="M963" s="154"/>
      <c r="N963" s="154"/>
      <c r="O963" s="154"/>
      <c r="P963" s="154"/>
      <c r="Q963" s="154"/>
      <c r="R963" s="154"/>
      <c r="S963" s="154"/>
      <c r="T963" s="154"/>
      <c r="U963" s="154"/>
      <c r="V963" s="154"/>
      <c r="W963" s="154"/>
      <c r="X963" s="154"/>
      <c r="Y963" s="154"/>
      <c r="Z963" s="154"/>
    </row>
    <row r="964" ht="11.25" customHeight="1">
      <c r="A964" s="154"/>
      <c r="B964" s="154"/>
      <c r="C964" s="154"/>
      <c r="D964" s="154"/>
      <c r="E964" s="154"/>
      <c r="F964" s="154"/>
      <c r="G964" s="154"/>
      <c r="H964" s="154"/>
      <c r="I964" s="154"/>
      <c r="J964" s="154"/>
      <c r="K964" s="154"/>
      <c r="L964" s="154"/>
      <c r="M964" s="154"/>
      <c r="N964" s="154"/>
      <c r="O964" s="154"/>
      <c r="P964" s="154"/>
      <c r="Q964" s="154"/>
      <c r="R964" s="154"/>
      <c r="S964" s="154"/>
      <c r="T964" s="154"/>
      <c r="U964" s="154"/>
      <c r="V964" s="154"/>
      <c r="W964" s="154"/>
      <c r="X964" s="154"/>
      <c r="Y964" s="154"/>
      <c r="Z964" s="154"/>
    </row>
    <row r="965" ht="11.25" customHeight="1">
      <c r="A965" s="154"/>
      <c r="B965" s="154"/>
      <c r="C965" s="154"/>
      <c r="D965" s="154"/>
      <c r="E965" s="154"/>
      <c r="F965" s="154"/>
      <c r="G965" s="154"/>
      <c r="H965" s="154"/>
      <c r="I965" s="154"/>
      <c r="J965" s="154"/>
      <c r="K965" s="154"/>
      <c r="L965" s="154"/>
      <c r="M965" s="154"/>
      <c r="N965" s="154"/>
      <c r="O965" s="154"/>
      <c r="P965" s="154"/>
      <c r="Q965" s="154"/>
      <c r="R965" s="154"/>
      <c r="S965" s="154"/>
      <c r="T965" s="154"/>
      <c r="U965" s="154"/>
      <c r="V965" s="154"/>
      <c r="W965" s="154"/>
      <c r="X965" s="154"/>
      <c r="Y965" s="154"/>
      <c r="Z965" s="154"/>
    </row>
    <row r="966" ht="11.25" customHeight="1">
      <c r="A966" s="154"/>
      <c r="B966" s="154"/>
      <c r="C966" s="154"/>
      <c r="D966" s="154"/>
      <c r="E966" s="154"/>
      <c r="F966" s="154"/>
      <c r="G966" s="154"/>
      <c r="H966" s="154"/>
      <c r="I966" s="154"/>
      <c r="J966" s="154"/>
      <c r="K966" s="154"/>
      <c r="L966" s="154"/>
      <c r="M966" s="154"/>
      <c r="N966" s="154"/>
      <c r="O966" s="154"/>
      <c r="P966" s="154"/>
      <c r="Q966" s="154"/>
      <c r="R966" s="154"/>
      <c r="S966" s="154"/>
      <c r="T966" s="154"/>
      <c r="U966" s="154"/>
      <c r="V966" s="154"/>
      <c r="W966" s="154"/>
      <c r="X966" s="154"/>
      <c r="Y966" s="154"/>
      <c r="Z966" s="154"/>
    </row>
    <row r="967" ht="11.25" customHeight="1">
      <c r="A967" s="154"/>
      <c r="B967" s="154"/>
      <c r="C967" s="154"/>
      <c r="D967" s="154"/>
      <c r="E967" s="154"/>
      <c r="F967" s="154"/>
      <c r="G967" s="154"/>
      <c r="H967" s="154"/>
      <c r="I967" s="154"/>
      <c r="J967" s="154"/>
      <c r="K967" s="154"/>
      <c r="L967" s="154"/>
      <c r="M967" s="154"/>
      <c r="N967" s="154"/>
      <c r="O967" s="154"/>
      <c r="P967" s="154"/>
      <c r="Q967" s="154"/>
      <c r="R967" s="154"/>
      <c r="S967" s="154"/>
      <c r="T967" s="154"/>
      <c r="U967" s="154"/>
      <c r="V967" s="154"/>
      <c r="W967" s="154"/>
      <c r="X967" s="154"/>
      <c r="Y967" s="154"/>
      <c r="Z967" s="154"/>
    </row>
    <row r="968" ht="11.25" customHeight="1">
      <c r="A968" s="154"/>
      <c r="B968" s="154"/>
      <c r="C968" s="154"/>
      <c r="D968" s="154"/>
      <c r="E968" s="154"/>
      <c r="F968" s="154"/>
      <c r="G968" s="154"/>
      <c r="H968" s="154"/>
      <c r="I968" s="154"/>
      <c r="J968" s="154"/>
      <c r="K968" s="154"/>
      <c r="L968" s="154"/>
      <c r="M968" s="154"/>
      <c r="N968" s="154"/>
      <c r="O968" s="154"/>
      <c r="P968" s="154"/>
      <c r="Q968" s="154"/>
      <c r="R968" s="154"/>
      <c r="S968" s="154"/>
      <c r="T968" s="154"/>
      <c r="U968" s="154"/>
      <c r="V968" s="154"/>
      <c r="W968" s="154"/>
      <c r="X968" s="154"/>
      <c r="Y968" s="154"/>
      <c r="Z968" s="154"/>
    </row>
    <row r="969" ht="11.25" customHeight="1">
      <c r="A969" s="154"/>
      <c r="B969" s="154"/>
      <c r="C969" s="154"/>
      <c r="D969" s="154"/>
      <c r="E969" s="154"/>
      <c r="F969" s="154"/>
      <c r="G969" s="154"/>
      <c r="H969" s="154"/>
      <c r="I969" s="154"/>
      <c r="J969" s="154"/>
      <c r="K969" s="154"/>
      <c r="L969" s="154"/>
      <c r="M969" s="154"/>
      <c r="N969" s="154"/>
      <c r="O969" s="154"/>
      <c r="P969" s="154"/>
      <c r="Q969" s="154"/>
      <c r="R969" s="154"/>
      <c r="S969" s="154"/>
      <c r="T969" s="154"/>
      <c r="U969" s="154"/>
      <c r="V969" s="154"/>
      <c r="W969" s="154"/>
      <c r="X969" s="154"/>
      <c r="Y969" s="154"/>
      <c r="Z969" s="154"/>
    </row>
    <row r="970" ht="11.25" customHeight="1">
      <c r="A970" s="154"/>
      <c r="B970" s="154"/>
      <c r="C970" s="154"/>
      <c r="D970" s="154"/>
      <c r="E970" s="154"/>
      <c r="F970" s="154"/>
      <c r="G970" s="154"/>
      <c r="H970" s="154"/>
      <c r="I970" s="154"/>
      <c r="J970" s="154"/>
      <c r="K970" s="154"/>
      <c r="L970" s="154"/>
      <c r="M970" s="154"/>
      <c r="N970" s="154"/>
      <c r="O970" s="154"/>
      <c r="P970" s="154"/>
      <c r="Q970" s="154"/>
      <c r="R970" s="154"/>
      <c r="S970" s="154"/>
      <c r="T970" s="154"/>
      <c r="U970" s="154"/>
      <c r="V970" s="154"/>
      <c r="W970" s="154"/>
      <c r="X970" s="154"/>
      <c r="Y970" s="154"/>
      <c r="Z970" s="154"/>
    </row>
    <row r="971" ht="11.25" customHeight="1">
      <c r="A971" s="154"/>
      <c r="B971" s="154"/>
      <c r="C971" s="154"/>
      <c r="D971" s="154"/>
      <c r="E971" s="154"/>
      <c r="F971" s="154"/>
      <c r="G971" s="154"/>
      <c r="H971" s="154"/>
      <c r="I971" s="154"/>
      <c r="J971" s="154"/>
      <c r="K971" s="154"/>
      <c r="L971" s="154"/>
      <c r="M971" s="154"/>
      <c r="N971" s="154"/>
      <c r="O971" s="154"/>
      <c r="P971" s="154"/>
      <c r="Q971" s="154"/>
      <c r="R971" s="154"/>
      <c r="S971" s="154"/>
      <c r="T971" s="154"/>
      <c r="U971" s="154"/>
      <c r="V971" s="154"/>
      <c r="W971" s="154"/>
      <c r="X971" s="154"/>
      <c r="Y971" s="154"/>
      <c r="Z971" s="154"/>
    </row>
    <row r="972" ht="11.25" customHeight="1">
      <c r="A972" s="154"/>
      <c r="B972" s="154"/>
      <c r="C972" s="154"/>
      <c r="D972" s="154"/>
      <c r="E972" s="154"/>
      <c r="F972" s="154"/>
      <c r="G972" s="154"/>
      <c r="H972" s="154"/>
      <c r="I972" s="154"/>
      <c r="J972" s="154"/>
      <c r="K972" s="154"/>
      <c r="L972" s="154"/>
      <c r="M972" s="154"/>
      <c r="N972" s="154"/>
      <c r="O972" s="154"/>
      <c r="P972" s="154"/>
      <c r="Q972" s="154"/>
      <c r="R972" s="154"/>
      <c r="S972" s="154"/>
      <c r="T972" s="154"/>
      <c r="U972" s="154"/>
      <c r="V972" s="154"/>
      <c r="W972" s="154"/>
      <c r="X972" s="154"/>
      <c r="Y972" s="154"/>
      <c r="Z972" s="154"/>
    </row>
    <row r="973" ht="11.25" customHeight="1">
      <c r="A973" s="154"/>
      <c r="B973" s="154"/>
      <c r="C973" s="154"/>
      <c r="D973" s="154"/>
      <c r="E973" s="154"/>
      <c r="F973" s="154"/>
      <c r="G973" s="154"/>
      <c r="H973" s="154"/>
      <c r="I973" s="154"/>
      <c r="J973" s="154"/>
      <c r="K973" s="154"/>
      <c r="L973" s="154"/>
      <c r="M973" s="154"/>
      <c r="N973" s="154"/>
      <c r="O973" s="154"/>
      <c r="P973" s="154"/>
      <c r="Q973" s="154"/>
      <c r="R973" s="154"/>
      <c r="S973" s="154"/>
      <c r="T973" s="154"/>
      <c r="U973" s="154"/>
      <c r="V973" s="154"/>
      <c r="W973" s="154"/>
      <c r="X973" s="154"/>
      <c r="Y973" s="154"/>
      <c r="Z973" s="154"/>
    </row>
    <row r="974" ht="11.25" customHeight="1">
      <c r="A974" s="154"/>
      <c r="B974" s="154"/>
      <c r="C974" s="154"/>
      <c r="D974" s="154"/>
      <c r="E974" s="154"/>
      <c r="F974" s="154"/>
      <c r="G974" s="154"/>
      <c r="H974" s="154"/>
      <c r="I974" s="154"/>
      <c r="J974" s="154"/>
      <c r="K974" s="154"/>
      <c r="L974" s="154"/>
      <c r="M974" s="154"/>
      <c r="N974" s="154"/>
      <c r="O974" s="154"/>
      <c r="P974" s="154"/>
      <c r="Q974" s="154"/>
      <c r="R974" s="154"/>
      <c r="S974" s="154"/>
      <c r="T974" s="154"/>
      <c r="U974" s="154"/>
      <c r="V974" s="154"/>
      <c r="W974" s="154"/>
      <c r="X974" s="154"/>
      <c r="Y974" s="154"/>
      <c r="Z974" s="154"/>
    </row>
    <row r="975" ht="11.25" customHeight="1">
      <c r="A975" s="154"/>
      <c r="B975" s="154"/>
      <c r="C975" s="154"/>
      <c r="D975" s="154"/>
      <c r="E975" s="154"/>
      <c r="F975" s="154"/>
      <c r="G975" s="154"/>
      <c r="H975" s="154"/>
      <c r="I975" s="154"/>
      <c r="J975" s="154"/>
      <c r="K975" s="154"/>
      <c r="L975" s="154"/>
      <c r="M975" s="154"/>
      <c r="N975" s="154"/>
      <c r="O975" s="154"/>
      <c r="P975" s="154"/>
      <c r="Q975" s="154"/>
      <c r="R975" s="154"/>
      <c r="S975" s="154"/>
      <c r="T975" s="154"/>
      <c r="U975" s="154"/>
      <c r="V975" s="154"/>
      <c r="W975" s="154"/>
      <c r="X975" s="154"/>
      <c r="Y975" s="154"/>
      <c r="Z975" s="154"/>
    </row>
    <row r="976" ht="11.25" customHeight="1">
      <c r="A976" s="154"/>
      <c r="B976" s="154"/>
      <c r="C976" s="154"/>
      <c r="D976" s="154"/>
      <c r="E976" s="154"/>
      <c r="F976" s="154"/>
      <c r="G976" s="154"/>
      <c r="H976" s="154"/>
      <c r="I976" s="154"/>
      <c r="J976" s="154"/>
      <c r="K976" s="154"/>
      <c r="L976" s="154"/>
      <c r="M976" s="154"/>
      <c r="N976" s="154"/>
      <c r="O976" s="154"/>
      <c r="P976" s="154"/>
      <c r="Q976" s="154"/>
      <c r="R976" s="154"/>
      <c r="S976" s="154"/>
      <c r="T976" s="154"/>
      <c r="U976" s="154"/>
      <c r="V976" s="154"/>
      <c r="W976" s="154"/>
      <c r="X976" s="154"/>
      <c r="Y976" s="154"/>
      <c r="Z976" s="154"/>
    </row>
    <row r="977" ht="11.25" customHeight="1">
      <c r="A977" s="154"/>
      <c r="B977" s="154"/>
      <c r="C977" s="154"/>
      <c r="D977" s="154"/>
      <c r="E977" s="154"/>
      <c r="F977" s="154"/>
      <c r="G977" s="154"/>
      <c r="H977" s="154"/>
      <c r="I977" s="154"/>
      <c r="J977" s="154"/>
      <c r="K977" s="154"/>
      <c r="L977" s="154"/>
      <c r="M977" s="154"/>
      <c r="N977" s="154"/>
      <c r="O977" s="154"/>
      <c r="P977" s="154"/>
      <c r="Q977" s="154"/>
      <c r="R977" s="154"/>
      <c r="S977" s="154"/>
      <c r="T977" s="154"/>
      <c r="U977" s="154"/>
      <c r="V977" s="154"/>
      <c r="W977" s="154"/>
      <c r="X977" s="154"/>
      <c r="Y977" s="154"/>
      <c r="Z977" s="154"/>
    </row>
    <row r="978" ht="11.25" customHeight="1">
      <c r="A978" s="154"/>
      <c r="B978" s="154"/>
      <c r="C978" s="154"/>
      <c r="D978" s="154"/>
      <c r="E978" s="154"/>
      <c r="F978" s="154"/>
      <c r="G978" s="154"/>
      <c r="H978" s="154"/>
      <c r="I978" s="154"/>
      <c r="J978" s="154"/>
      <c r="K978" s="154"/>
      <c r="L978" s="154"/>
      <c r="M978" s="154"/>
      <c r="N978" s="154"/>
      <c r="O978" s="154"/>
      <c r="P978" s="154"/>
      <c r="Q978" s="154"/>
      <c r="R978" s="154"/>
      <c r="S978" s="154"/>
      <c r="T978" s="154"/>
      <c r="U978" s="154"/>
      <c r="V978" s="154"/>
      <c r="W978" s="154"/>
      <c r="X978" s="154"/>
      <c r="Y978" s="154"/>
      <c r="Z978" s="154"/>
    </row>
    <row r="979" ht="11.25" customHeight="1">
      <c r="A979" s="154"/>
      <c r="B979" s="154"/>
      <c r="C979" s="154"/>
      <c r="D979" s="154"/>
      <c r="E979" s="154"/>
      <c r="F979" s="154"/>
      <c r="G979" s="154"/>
      <c r="H979" s="154"/>
      <c r="I979" s="154"/>
      <c r="J979" s="154"/>
      <c r="K979" s="154"/>
      <c r="L979" s="154"/>
      <c r="M979" s="154"/>
      <c r="N979" s="154"/>
      <c r="O979" s="154"/>
      <c r="P979" s="154"/>
      <c r="Q979" s="154"/>
      <c r="R979" s="154"/>
      <c r="S979" s="154"/>
      <c r="T979" s="154"/>
      <c r="U979" s="154"/>
      <c r="V979" s="154"/>
      <c r="W979" s="154"/>
      <c r="X979" s="154"/>
      <c r="Y979" s="154"/>
      <c r="Z979" s="154"/>
    </row>
    <row r="980" ht="11.25" customHeight="1">
      <c r="A980" s="154"/>
      <c r="B980" s="154"/>
      <c r="C980" s="154"/>
      <c r="D980" s="154"/>
      <c r="E980" s="154"/>
      <c r="F980" s="154"/>
      <c r="G980" s="154"/>
      <c r="H980" s="154"/>
      <c r="I980" s="154"/>
      <c r="J980" s="154"/>
      <c r="K980" s="154"/>
      <c r="L980" s="154"/>
      <c r="M980" s="154"/>
      <c r="N980" s="154"/>
      <c r="O980" s="154"/>
      <c r="P980" s="154"/>
      <c r="Q980" s="154"/>
      <c r="R980" s="154"/>
      <c r="S980" s="154"/>
      <c r="T980" s="154"/>
      <c r="U980" s="154"/>
      <c r="V980" s="154"/>
      <c r="W980" s="154"/>
      <c r="X980" s="154"/>
      <c r="Y980" s="154"/>
      <c r="Z980" s="154"/>
    </row>
    <row r="981" ht="11.25" customHeight="1">
      <c r="A981" s="154"/>
      <c r="B981" s="154"/>
      <c r="C981" s="154"/>
      <c r="D981" s="154"/>
      <c r="E981" s="154"/>
      <c r="F981" s="154"/>
      <c r="G981" s="154"/>
      <c r="H981" s="154"/>
      <c r="I981" s="154"/>
      <c r="J981" s="154"/>
      <c r="K981" s="154"/>
      <c r="L981" s="154"/>
      <c r="M981" s="154"/>
      <c r="N981" s="154"/>
      <c r="O981" s="154"/>
      <c r="P981" s="154"/>
      <c r="Q981" s="154"/>
      <c r="R981" s="154"/>
      <c r="S981" s="154"/>
      <c r="T981" s="154"/>
      <c r="U981" s="154"/>
      <c r="V981" s="154"/>
      <c r="W981" s="154"/>
      <c r="X981" s="154"/>
      <c r="Y981" s="154"/>
      <c r="Z981" s="154"/>
    </row>
    <row r="982" ht="11.25" customHeight="1">
      <c r="A982" s="154"/>
      <c r="B982" s="154"/>
      <c r="C982" s="154"/>
      <c r="D982" s="154"/>
      <c r="E982" s="154"/>
      <c r="F982" s="154"/>
      <c r="G982" s="154"/>
      <c r="H982" s="154"/>
      <c r="I982" s="154"/>
      <c r="J982" s="154"/>
      <c r="K982" s="154"/>
      <c r="L982" s="154"/>
      <c r="M982" s="154"/>
      <c r="N982" s="154"/>
      <c r="O982" s="154"/>
      <c r="P982" s="154"/>
      <c r="Q982" s="154"/>
      <c r="R982" s="154"/>
      <c r="S982" s="154"/>
      <c r="T982" s="154"/>
      <c r="U982" s="154"/>
      <c r="V982" s="154"/>
      <c r="W982" s="154"/>
      <c r="X982" s="154"/>
      <c r="Y982" s="154"/>
      <c r="Z982" s="154"/>
    </row>
    <row r="983" ht="11.25" customHeight="1">
      <c r="A983" s="154"/>
      <c r="B983" s="154"/>
      <c r="C983" s="154"/>
      <c r="D983" s="154"/>
      <c r="E983" s="154"/>
      <c r="F983" s="154"/>
      <c r="G983" s="154"/>
      <c r="H983" s="154"/>
      <c r="I983" s="154"/>
      <c r="J983" s="154"/>
      <c r="K983" s="154"/>
      <c r="L983" s="154"/>
      <c r="M983" s="154"/>
      <c r="N983" s="154"/>
      <c r="O983" s="154"/>
      <c r="P983" s="154"/>
      <c r="Q983" s="154"/>
      <c r="R983" s="154"/>
      <c r="S983" s="154"/>
      <c r="T983" s="154"/>
      <c r="U983" s="154"/>
      <c r="V983" s="154"/>
      <c r="W983" s="154"/>
      <c r="X983" s="154"/>
      <c r="Y983" s="154"/>
      <c r="Z983" s="154"/>
    </row>
    <row r="984" ht="11.25" customHeight="1">
      <c r="A984" s="154"/>
      <c r="B984" s="154"/>
      <c r="C984" s="154"/>
      <c r="D984" s="154"/>
      <c r="E984" s="154"/>
      <c r="F984" s="154"/>
      <c r="G984" s="154"/>
      <c r="H984" s="154"/>
      <c r="I984" s="154"/>
      <c r="J984" s="154"/>
      <c r="K984" s="154"/>
      <c r="L984" s="154"/>
      <c r="M984" s="154"/>
      <c r="N984" s="154"/>
      <c r="O984" s="154"/>
      <c r="P984" s="154"/>
      <c r="Q984" s="154"/>
      <c r="R984" s="154"/>
      <c r="S984" s="154"/>
      <c r="T984" s="154"/>
      <c r="U984" s="154"/>
      <c r="V984" s="154"/>
      <c r="W984" s="154"/>
      <c r="X984" s="154"/>
      <c r="Y984" s="154"/>
      <c r="Z984" s="154"/>
    </row>
    <row r="985" ht="11.25" customHeight="1">
      <c r="A985" s="154"/>
      <c r="B985" s="154"/>
      <c r="C985" s="154"/>
      <c r="D985" s="154"/>
      <c r="E985" s="154"/>
      <c r="F985" s="154"/>
      <c r="G985" s="154"/>
      <c r="H985" s="154"/>
      <c r="I985" s="154"/>
      <c r="J985" s="154"/>
      <c r="K985" s="154"/>
      <c r="L985" s="154"/>
      <c r="M985" s="154"/>
      <c r="N985" s="154"/>
      <c r="O985" s="154"/>
      <c r="P985" s="154"/>
      <c r="Q985" s="154"/>
      <c r="R985" s="154"/>
      <c r="S985" s="154"/>
      <c r="T985" s="154"/>
      <c r="U985" s="154"/>
      <c r="V985" s="154"/>
      <c r="W985" s="154"/>
      <c r="X985" s="154"/>
      <c r="Y985" s="154"/>
      <c r="Z985" s="154"/>
    </row>
    <row r="986" ht="11.25" customHeight="1">
      <c r="A986" s="154"/>
      <c r="B986" s="154"/>
      <c r="C986" s="154"/>
      <c r="D986" s="154"/>
      <c r="E986" s="154"/>
      <c r="F986" s="154"/>
      <c r="G986" s="154"/>
      <c r="H986" s="154"/>
      <c r="I986" s="154"/>
      <c r="J986" s="154"/>
      <c r="K986" s="154"/>
      <c r="L986" s="154"/>
      <c r="M986" s="154"/>
      <c r="N986" s="154"/>
      <c r="O986" s="154"/>
      <c r="P986" s="154"/>
      <c r="Q986" s="154"/>
      <c r="R986" s="154"/>
      <c r="S986" s="154"/>
      <c r="T986" s="154"/>
      <c r="U986" s="154"/>
      <c r="V986" s="154"/>
      <c r="W986" s="154"/>
      <c r="X986" s="154"/>
      <c r="Y986" s="154"/>
      <c r="Z986" s="154"/>
    </row>
    <row r="987" ht="11.25" customHeight="1">
      <c r="A987" s="154"/>
      <c r="B987" s="154"/>
      <c r="C987" s="154"/>
      <c r="D987" s="154"/>
      <c r="E987" s="154"/>
      <c r="F987" s="154"/>
      <c r="G987" s="154"/>
      <c r="H987" s="154"/>
      <c r="I987" s="154"/>
      <c r="J987" s="154"/>
      <c r="K987" s="154"/>
      <c r="L987" s="154"/>
      <c r="M987" s="154"/>
      <c r="N987" s="154"/>
      <c r="O987" s="154"/>
      <c r="P987" s="154"/>
      <c r="Q987" s="154"/>
      <c r="R987" s="154"/>
      <c r="S987" s="154"/>
      <c r="T987" s="154"/>
      <c r="U987" s="154"/>
      <c r="V987" s="154"/>
      <c r="W987" s="154"/>
      <c r="X987" s="154"/>
      <c r="Y987" s="154"/>
      <c r="Z987" s="154"/>
    </row>
    <row r="988" ht="11.25" customHeight="1">
      <c r="A988" s="154"/>
      <c r="B988" s="154"/>
      <c r="C988" s="154"/>
      <c r="D988" s="154"/>
      <c r="E988" s="154"/>
      <c r="F988" s="154"/>
      <c r="G988" s="154"/>
      <c r="H988" s="154"/>
      <c r="I988" s="154"/>
      <c r="J988" s="154"/>
      <c r="K988" s="154"/>
      <c r="L988" s="154"/>
      <c r="M988" s="154"/>
      <c r="N988" s="154"/>
      <c r="O988" s="154"/>
      <c r="P988" s="154"/>
      <c r="Q988" s="154"/>
      <c r="R988" s="154"/>
      <c r="S988" s="154"/>
      <c r="T988" s="154"/>
      <c r="U988" s="154"/>
      <c r="V988" s="154"/>
      <c r="W988" s="154"/>
      <c r="X988" s="154"/>
      <c r="Y988" s="154"/>
      <c r="Z988" s="154"/>
    </row>
    <row r="989" ht="11.25" customHeight="1">
      <c r="A989" s="154"/>
      <c r="B989" s="154"/>
      <c r="C989" s="154"/>
      <c r="D989" s="154"/>
      <c r="E989" s="154"/>
      <c r="F989" s="154"/>
      <c r="G989" s="154"/>
      <c r="H989" s="154"/>
      <c r="I989" s="154"/>
      <c r="J989" s="154"/>
      <c r="K989" s="154"/>
      <c r="L989" s="154"/>
      <c r="M989" s="154"/>
      <c r="N989" s="154"/>
      <c r="O989" s="154"/>
      <c r="P989" s="154"/>
      <c r="Q989" s="154"/>
      <c r="R989" s="154"/>
      <c r="S989" s="154"/>
      <c r="T989" s="154"/>
      <c r="U989" s="154"/>
      <c r="V989" s="154"/>
      <c r="W989" s="154"/>
      <c r="X989" s="154"/>
      <c r="Y989" s="154"/>
      <c r="Z989" s="154"/>
    </row>
    <row r="990" ht="11.25" customHeight="1">
      <c r="A990" s="154"/>
      <c r="B990" s="154"/>
      <c r="C990" s="154"/>
      <c r="D990" s="154"/>
      <c r="E990" s="154"/>
      <c r="F990" s="154"/>
      <c r="G990" s="154"/>
      <c r="H990" s="154"/>
      <c r="I990" s="154"/>
      <c r="J990" s="154"/>
      <c r="K990" s="154"/>
      <c r="L990" s="154"/>
      <c r="M990" s="154"/>
      <c r="N990" s="154"/>
      <c r="O990" s="154"/>
      <c r="P990" s="154"/>
      <c r="Q990" s="154"/>
      <c r="R990" s="154"/>
      <c r="S990" s="154"/>
      <c r="T990" s="154"/>
      <c r="U990" s="154"/>
      <c r="V990" s="154"/>
      <c r="W990" s="154"/>
      <c r="X990" s="154"/>
      <c r="Y990" s="154"/>
      <c r="Z990" s="154"/>
    </row>
    <row r="991" ht="11.25" customHeight="1">
      <c r="A991" s="154"/>
      <c r="B991" s="154"/>
      <c r="C991" s="154"/>
      <c r="D991" s="154"/>
      <c r="E991" s="154"/>
      <c r="F991" s="154"/>
      <c r="G991" s="154"/>
      <c r="H991" s="154"/>
      <c r="I991" s="154"/>
      <c r="J991" s="154"/>
      <c r="K991" s="154"/>
      <c r="L991" s="154"/>
      <c r="M991" s="154"/>
      <c r="N991" s="154"/>
      <c r="O991" s="154"/>
      <c r="P991" s="154"/>
      <c r="Q991" s="154"/>
      <c r="R991" s="154"/>
      <c r="S991" s="154"/>
      <c r="T991" s="154"/>
      <c r="U991" s="154"/>
      <c r="V991" s="154"/>
      <c r="W991" s="154"/>
      <c r="X991" s="154"/>
      <c r="Y991" s="154"/>
      <c r="Z991" s="154"/>
    </row>
    <row r="992" ht="11.25" customHeight="1">
      <c r="A992" s="154"/>
      <c r="B992" s="154"/>
      <c r="C992" s="154"/>
      <c r="D992" s="154"/>
      <c r="E992" s="154"/>
      <c r="F992" s="154"/>
      <c r="G992" s="154"/>
      <c r="H992" s="154"/>
      <c r="I992" s="154"/>
      <c r="J992" s="154"/>
      <c r="K992" s="154"/>
      <c r="L992" s="154"/>
      <c r="M992" s="154"/>
      <c r="N992" s="154"/>
      <c r="O992" s="154"/>
      <c r="P992" s="154"/>
      <c r="Q992" s="154"/>
      <c r="R992" s="154"/>
      <c r="S992" s="154"/>
      <c r="T992" s="154"/>
      <c r="U992" s="154"/>
      <c r="V992" s="154"/>
      <c r="W992" s="154"/>
      <c r="X992" s="154"/>
      <c r="Y992" s="154"/>
      <c r="Z992" s="154"/>
    </row>
    <row r="993" ht="11.25" customHeight="1">
      <c r="A993" s="154"/>
      <c r="B993" s="154"/>
      <c r="C993" s="154"/>
      <c r="D993" s="154"/>
      <c r="E993" s="154"/>
      <c r="F993" s="154"/>
      <c r="G993" s="154"/>
      <c r="H993" s="154"/>
      <c r="I993" s="154"/>
      <c r="J993" s="154"/>
      <c r="K993" s="154"/>
      <c r="L993" s="154"/>
      <c r="M993" s="154"/>
      <c r="N993" s="154"/>
      <c r="O993" s="154"/>
      <c r="P993" s="154"/>
      <c r="Q993" s="154"/>
      <c r="R993" s="154"/>
      <c r="S993" s="154"/>
      <c r="T993" s="154"/>
      <c r="U993" s="154"/>
      <c r="V993" s="154"/>
      <c r="W993" s="154"/>
      <c r="X993" s="154"/>
      <c r="Y993" s="154"/>
      <c r="Z993" s="154"/>
    </row>
    <row r="994" ht="11.25" customHeight="1">
      <c r="A994" s="154"/>
      <c r="B994" s="154"/>
      <c r="C994" s="154"/>
      <c r="D994" s="154"/>
      <c r="E994" s="154"/>
      <c r="F994" s="154"/>
      <c r="G994" s="154"/>
      <c r="H994" s="154"/>
      <c r="I994" s="154"/>
      <c r="J994" s="154"/>
      <c r="K994" s="154"/>
      <c r="L994" s="154"/>
      <c r="M994" s="154"/>
      <c r="N994" s="154"/>
      <c r="O994" s="154"/>
      <c r="P994" s="154"/>
      <c r="Q994" s="154"/>
      <c r="R994" s="154"/>
      <c r="S994" s="154"/>
      <c r="T994" s="154"/>
      <c r="U994" s="154"/>
      <c r="V994" s="154"/>
      <c r="W994" s="154"/>
      <c r="X994" s="154"/>
      <c r="Y994" s="154"/>
      <c r="Z994" s="154"/>
    </row>
    <row r="995" ht="11.25" customHeight="1">
      <c r="A995" s="154"/>
      <c r="B995" s="154"/>
      <c r="C995" s="154"/>
      <c r="D995" s="154"/>
      <c r="E995" s="154"/>
      <c r="F995" s="154"/>
      <c r="G995" s="154"/>
      <c r="H995" s="154"/>
      <c r="I995" s="154"/>
      <c r="J995" s="154"/>
      <c r="K995" s="154"/>
      <c r="L995" s="154"/>
      <c r="M995" s="154"/>
      <c r="N995" s="154"/>
      <c r="O995" s="154"/>
      <c r="P995" s="154"/>
      <c r="Q995" s="154"/>
      <c r="R995" s="154"/>
      <c r="S995" s="154"/>
      <c r="T995" s="154"/>
      <c r="U995" s="154"/>
      <c r="V995" s="154"/>
      <c r="W995" s="154"/>
      <c r="X995" s="154"/>
      <c r="Y995" s="154"/>
      <c r="Z995" s="154"/>
    </row>
    <row r="996" ht="11.25" customHeight="1">
      <c r="A996" s="154"/>
      <c r="B996" s="154"/>
      <c r="C996" s="154"/>
      <c r="D996" s="154"/>
      <c r="E996" s="154"/>
      <c r="F996" s="154"/>
      <c r="G996" s="154"/>
      <c r="H996" s="154"/>
      <c r="I996" s="154"/>
      <c r="J996" s="154"/>
      <c r="K996" s="154"/>
      <c r="L996" s="154"/>
      <c r="M996" s="154"/>
      <c r="N996" s="154"/>
      <c r="O996" s="154"/>
      <c r="P996" s="154"/>
      <c r="Q996" s="154"/>
      <c r="R996" s="154"/>
      <c r="S996" s="154"/>
      <c r="T996" s="154"/>
      <c r="U996" s="154"/>
      <c r="V996" s="154"/>
      <c r="W996" s="154"/>
      <c r="X996" s="154"/>
      <c r="Y996" s="154"/>
      <c r="Z996" s="154"/>
    </row>
    <row r="997" ht="11.25" customHeight="1">
      <c r="A997" s="154"/>
      <c r="B997" s="154"/>
      <c r="C997" s="154"/>
      <c r="D997" s="154"/>
      <c r="E997" s="154"/>
      <c r="F997" s="154"/>
      <c r="G997" s="154"/>
      <c r="H997" s="154"/>
      <c r="I997" s="154"/>
      <c r="J997" s="154"/>
      <c r="K997" s="154"/>
      <c r="L997" s="154"/>
      <c r="M997" s="154"/>
      <c r="N997" s="154"/>
      <c r="O997" s="154"/>
      <c r="P997" s="154"/>
      <c r="Q997" s="154"/>
      <c r="R997" s="154"/>
      <c r="S997" s="154"/>
      <c r="T997" s="154"/>
      <c r="U997" s="154"/>
      <c r="V997" s="154"/>
      <c r="W997" s="154"/>
      <c r="X997" s="154"/>
      <c r="Y997" s="154"/>
      <c r="Z997" s="154"/>
    </row>
    <row r="998" ht="11.25" customHeight="1">
      <c r="A998" s="154"/>
      <c r="B998" s="154"/>
      <c r="C998" s="154"/>
      <c r="D998" s="154"/>
      <c r="E998" s="154"/>
      <c r="F998" s="154"/>
      <c r="G998" s="154"/>
      <c r="H998" s="154"/>
      <c r="I998" s="154"/>
      <c r="J998" s="154"/>
      <c r="K998" s="154"/>
      <c r="L998" s="154"/>
      <c r="M998" s="154"/>
      <c r="N998" s="154"/>
      <c r="O998" s="154"/>
      <c r="P998" s="154"/>
      <c r="Q998" s="154"/>
      <c r="R998" s="154"/>
      <c r="S998" s="154"/>
      <c r="T998" s="154"/>
      <c r="U998" s="154"/>
      <c r="V998" s="154"/>
      <c r="W998" s="154"/>
      <c r="X998" s="154"/>
      <c r="Y998" s="154"/>
      <c r="Z998" s="154"/>
    </row>
    <row r="999" ht="11.25" customHeight="1">
      <c r="A999" s="154"/>
      <c r="B999" s="154"/>
      <c r="C999" s="154"/>
      <c r="D999" s="154"/>
      <c r="E999" s="154"/>
      <c r="F999" s="154"/>
      <c r="G999" s="154"/>
      <c r="H999" s="154"/>
      <c r="I999" s="154"/>
      <c r="J999" s="154"/>
      <c r="K999" s="154"/>
      <c r="L999" s="154"/>
      <c r="M999" s="154"/>
      <c r="N999" s="154"/>
      <c r="O999" s="154"/>
      <c r="P999" s="154"/>
      <c r="Q999" s="154"/>
      <c r="R999" s="154"/>
      <c r="S999" s="154"/>
      <c r="T999" s="154"/>
      <c r="U999" s="154"/>
      <c r="V999" s="154"/>
      <c r="W999" s="154"/>
      <c r="X999" s="154"/>
      <c r="Y999" s="154"/>
      <c r="Z999" s="154"/>
    </row>
    <row r="1000" ht="11.25" customHeight="1">
      <c r="A1000" s="154"/>
      <c r="B1000" s="154"/>
      <c r="C1000" s="154"/>
      <c r="D1000" s="154"/>
      <c r="E1000" s="154"/>
      <c r="F1000" s="154"/>
      <c r="G1000" s="154"/>
      <c r="H1000" s="154"/>
      <c r="I1000" s="154"/>
      <c r="J1000" s="154"/>
      <c r="K1000" s="154"/>
      <c r="L1000" s="154"/>
      <c r="M1000" s="154"/>
      <c r="N1000" s="154"/>
      <c r="O1000" s="154"/>
      <c r="P1000" s="154"/>
      <c r="Q1000" s="154"/>
      <c r="R1000" s="154"/>
      <c r="S1000" s="154"/>
      <c r="T1000" s="154"/>
      <c r="U1000" s="154"/>
      <c r="V1000" s="154"/>
      <c r="W1000" s="154"/>
      <c r="X1000" s="154"/>
      <c r="Y1000" s="154"/>
      <c r="Z1000" s="154"/>
    </row>
  </sheetData>
  <hyperlinks>
    <hyperlink r:id="rId1" ref="F2"/>
    <hyperlink r:id="rId2" ref="F3"/>
  </hyperlinks>
  <printOptions/>
  <pageMargins bottom="0.75" footer="0.0" header="0.0" left="0.7" right="0.7" top="0.75"/>
  <pageSetup orientation="portrait"/>
  <drawing r:id="rId3"/>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6" width="11.43"/>
  </cols>
  <sheetData>
    <row r="1" ht="14.25" customHeight="1">
      <c r="A1" s="151" t="s">
        <v>44</v>
      </c>
      <c r="B1" s="151" t="s">
        <v>45</v>
      </c>
      <c r="C1" s="151" t="s">
        <v>1804</v>
      </c>
      <c r="D1" s="152" t="s">
        <v>2240</v>
      </c>
      <c r="E1" s="152" t="s">
        <v>2226</v>
      </c>
      <c r="F1" s="152" t="s">
        <v>2243</v>
      </c>
      <c r="G1" s="151" t="s">
        <v>2244</v>
      </c>
      <c r="H1" s="242"/>
      <c r="I1" s="242"/>
      <c r="J1" s="242"/>
      <c r="K1" s="242"/>
      <c r="L1" s="242"/>
      <c r="M1" s="242"/>
      <c r="N1" s="242"/>
      <c r="O1" s="242"/>
      <c r="P1" s="242"/>
      <c r="Q1" s="242"/>
      <c r="R1" s="242"/>
      <c r="S1" s="242"/>
      <c r="T1" s="242"/>
      <c r="U1" s="242"/>
      <c r="V1" s="242"/>
      <c r="W1" s="242"/>
      <c r="X1" s="242"/>
      <c r="Y1" s="242"/>
      <c r="Z1" s="242"/>
    </row>
    <row r="2" ht="14.25" customHeight="1">
      <c r="A2" s="242"/>
      <c r="B2" s="242"/>
      <c r="C2" s="242"/>
      <c r="D2" s="242"/>
      <c r="E2" s="242"/>
      <c r="F2" s="242"/>
      <c r="G2" s="242"/>
      <c r="H2" s="242"/>
      <c r="I2" s="242"/>
      <c r="J2" s="242"/>
      <c r="K2" s="242"/>
      <c r="L2" s="242"/>
      <c r="M2" s="242"/>
      <c r="N2" s="242"/>
      <c r="O2" s="242"/>
      <c r="P2" s="242"/>
      <c r="Q2" s="242"/>
      <c r="R2" s="242"/>
      <c r="S2" s="242"/>
      <c r="T2" s="242"/>
      <c r="U2" s="242"/>
      <c r="V2" s="242"/>
      <c r="W2" s="242"/>
      <c r="X2" s="242"/>
      <c r="Y2" s="242"/>
      <c r="Z2" s="242"/>
    </row>
    <row r="3" ht="14.25" customHeight="1">
      <c r="A3" s="242"/>
      <c r="B3" s="242"/>
      <c r="C3" s="242"/>
      <c r="D3" s="242"/>
      <c r="E3" s="242"/>
      <c r="F3" s="242"/>
      <c r="G3" s="242"/>
      <c r="H3" s="242"/>
      <c r="I3" s="242"/>
      <c r="J3" s="242"/>
      <c r="K3" s="242"/>
      <c r="L3" s="242"/>
      <c r="M3" s="242"/>
      <c r="N3" s="242"/>
      <c r="O3" s="242"/>
      <c r="P3" s="242"/>
      <c r="Q3" s="242"/>
      <c r="R3" s="242"/>
      <c r="S3" s="242"/>
      <c r="T3" s="242"/>
      <c r="U3" s="242"/>
      <c r="V3" s="242"/>
      <c r="W3" s="242"/>
      <c r="X3" s="242"/>
      <c r="Y3" s="242"/>
      <c r="Z3" s="242"/>
    </row>
    <row r="4" ht="14.25" customHeight="1">
      <c r="A4" s="242"/>
      <c r="B4" s="242"/>
      <c r="C4" s="242"/>
      <c r="D4" s="242"/>
      <c r="E4" s="242"/>
      <c r="F4" s="242"/>
      <c r="G4" s="242"/>
      <c r="H4" s="242"/>
      <c r="I4" s="242"/>
      <c r="J4" s="242"/>
      <c r="K4" s="242"/>
      <c r="L4" s="242"/>
      <c r="M4" s="242"/>
      <c r="N4" s="242"/>
      <c r="O4" s="242"/>
      <c r="P4" s="242"/>
      <c r="Q4" s="242"/>
      <c r="R4" s="242"/>
      <c r="S4" s="242"/>
      <c r="T4" s="242"/>
      <c r="U4" s="242"/>
      <c r="V4" s="242"/>
      <c r="W4" s="242"/>
      <c r="X4" s="242"/>
      <c r="Y4" s="242"/>
      <c r="Z4" s="242"/>
    </row>
    <row r="5" ht="14.25" customHeight="1">
      <c r="A5" s="242"/>
      <c r="B5" s="242"/>
      <c r="C5" s="242"/>
      <c r="D5" s="242"/>
      <c r="E5" s="242"/>
      <c r="F5" s="242"/>
      <c r="G5" s="242"/>
      <c r="H5" s="242"/>
      <c r="I5" s="242"/>
      <c r="J5" s="242"/>
      <c r="K5" s="242"/>
      <c r="L5" s="242"/>
      <c r="M5" s="242"/>
      <c r="N5" s="242"/>
      <c r="O5" s="242"/>
      <c r="P5" s="242"/>
      <c r="Q5" s="242"/>
      <c r="R5" s="242"/>
      <c r="S5" s="242"/>
      <c r="T5" s="242"/>
      <c r="U5" s="242"/>
      <c r="V5" s="242"/>
      <c r="W5" s="242"/>
      <c r="X5" s="242"/>
      <c r="Y5" s="242"/>
      <c r="Z5" s="242"/>
    </row>
    <row r="6" ht="14.25" customHeight="1">
      <c r="A6" s="242"/>
      <c r="B6" s="242"/>
      <c r="C6" s="242"/>
      <c r="D6" s="242"/>
      <c r="E6" s="242"/>
      <c r="F6" s="242"/>
      <c r="G6" s="242"/>
      <c r="H6" s="242"/>
      <c r="I6" s="242"/>
      <c r="J6" s="242"/>
      <c r="K6" s="242"/>
      <c r="L6" s="242"/>
      <c r="M6" s="242"/>
      <c r="N6" s="242"/>
      <c r="O6" s="242"/>
      <c r="P6" s="242"/>
      <c r="Q6" s="242"/>
      <c r="R6" s="242"/>
      <c r="S6" s="242"/>
      <c r="T6" s="242"/>
      <c r="U6" s="242"/>
      <c r="V6" s="242"/>
      <c r="W6" s="242"/>
      <c r="X6" s="242"/>
      <c r="Y6" s="242"/>
      <c r="Z6" s="242"/>
    </row>
    <row r="7" ht="14.25" customHeight="1">
      <c r="A7" s="242"/>
      <c r="B7" s="242"/>
      <c r="C7" s="242"/>
      <c r="D7" s="242"/>
      <c r="E7" s="242"/>
      <c r="F7" s="242"/>
      <c r="G7" s="242"/>
      <c r="H7" s="242"/>
      <c r="I7" s="242"/>
      <c r="J7" s="242"/>
      <c r="K7" s="242"/>
      <c r="L7" s="242"/>
      <c r="M7" s="242"/>
      <c r="N7" s="242"/>
      <c r="O7" s="242"/>
      <c r="P7" s="242"/>
      <c r="Q7" s="242"/>
      <c r="R7" s="242"/>
      <c r="S7" s="242"/>
      <c r="T7" s="242"/>
      <c r="U7" s="242"/>
      <c r="V7" s="242"/>
      <c r="W7" s="242"/>
      <c r="X7" s="242"/>
      <c r="Y7" s="242"/>
      <c r="Z7" s="242"/>
    </row>
    <row r="8" ht="14.25" customHeight="1">
      <c r="A8" s="242"/>
      <c r="B8" s="242"/>
      <c r="C8" s="242"/>
      <c r="D8" s="242"/>
      <c r="E8" s="242"/>
      <c r="F8" s="242"/>
      <c r="G8" s="242"/>
      <c r="H8" s="242"/>
      <c r="I8" s="242"/>
      <c r="J8" s="242"/>
      <c r="K8" s="242"/>
      <c r="L8" s="242"/>
      <c r="M8" s="242"/>
      <c r="N8" s="242"/>
      <c r="O8" s="242"/>
      <c r="P8" s="242"/>
      <c r="Q8" s="242"/>
      <c r="R8" s="242"/>
      <c r="S8" s="242"/>
      <c r="T8" s="242"/>
      <c r="U8" s="242"/>
      <c r="V8" s="242"/>
      <c r="W8" s="242"/>
      <c r="X8" s="242"/>
      <c r="Y8" s="242"/>
      <c r="Z8" s="242"/>
    </row>
    <row r="9" ht="14.25" customHeight="1">
      <c r="A9" s="242"/>
      <c r="B9" s="242"/>
      <c r="C9" s="242"/>
      <c r="D9" s="242"/>
      <c r="E9" s="242"/>
      <c r="F9" s="242"/>
      <c r="G9" s="242"/>
      <c r="H9" s="242"/>
      <c r="I9" s="242"/>
      <c r="J9" s="242"/>
      <c r="K9" s="242"/>
      <c r="L9" s="242"/>
      <c r="M9" s="242"/>
      <c r="N9" s="242"/>
      <c r="O9" s="242"/>
      <c r="P9" s="242"/>
      <c r="Q9" s="242"/>
      <c r="R9" s="242"/>
      <c r="S9" s="242"/>
      <c r="T9" s="242"/>
      <c r="U9" s="242"/>
      <c r="V9" s="242"/>
      <c r="W9" s="242"/>
      <c r="X9" s="242"/>
      <c r="Y9" s="242"/>
      <c r="Z9" s="242"/>
    </row>
    <row r="10" ht="14.25" customHeight="1">
      <c r="A10" s="242"/>
      <c r="B10" s="242"/>
      <c r="C10" s="242"/>
      <c r="D10" s="242"/>
      <c r="E10" s="242"/>
      <c r="F10" s="242"/>
      <c r="G10" s="242"/>
      <c r="H10" s="242"/>
      <c r="I10" s="242"/>
      <c r="J10" s="242"/>
      <c r="K10" s="242"/>
      <c r="L10" s="242"/>
      <c r="M10" s="242"/>
      <c r="N10" s="242"/>
      <c r="O10" s="242"/>
      <c r="P10" s="242"/>
      <c r="Q10" s="242"/>
      <c r="R10" s="242"/>
      <c r="S10" s="242"/>
      <c r="T10" s="242"/>
      <c r="U10" s="242"/>
      <c r="V10" s="242"/>
      <c r="W10" s="242"/>
      <c r="X10" s="242"/>
      <c r="Y10" s="242"/>
      <c r="Z10" s="242"/>
    </row>
    <row r="11" ht="14.25" customHeight="1">
      <c r="A11" s="242"/>
      <c r="B11" s="242"/>
      <c r="C11" s="242"/>
      <c r="D11" s="242"/>
      <c r="E11" s="242"/>
      <c r="F11" s="242"/>
      <c r="G11" s="242"/>
      <c r="H11" s="242"/>
      <c r="I11" s="242"/>
      <c r="J11" s="242"/>
      <c r="K11" s="242"/>
      <c r="L11" s="242"/>
      <c r="M11" s="242"/>
      <c r="N11" s="242"/>
      <c r="O11" s="242"/>
      <c r="P11" s="242"/>
      <c r="Q11" s="242"/>
      <c r="R11" s="242"/>
      <c r="S11" s="242"/>
      <c r="T11" s="242"/>
      <c r="U11" s="242"/>
      <c r="V11" s="242"/>
      <c r="W11" s="242"/>
      <c r="X11" s="242"/>
      <c r="Y11" s="242"/>
      <c r="Z11" s="242"/>
    </row>
    <row r="12" ht="14.25" customHeight="1">
      <c r="A12" s="242"/>
      <c r="B12" s="242"/>
      <c r="C12" s="242"/>
      <c r="D12" s="242"/>
      <c r="E12" s="242"/>
      <c r="F12" s="242"/>
      <c r="G12" s="242"/>
      <c r="H12" s="242"/>
      <c r="I12" s="242"/>
      <c r="J12" s="242"/>
      <c r="K12" s="242"/>
      <c r="L12" s="242"/>
      <c r="M12" s="242"/>
      <c r="N12" s="242"/>
      <c r="O12" s="242"/>
      <c r="P12" s="242"/>
      <c r="Q12" s="242"/>
      <c r="R12" s="242"/>
      <c r="S12" s="242"/>
      <c r="T12" s="242"/>
      <c r="U12" s="242"/>
      <c r="V12" s="242"/>
      <c r="W12" s="242"/>
      <c r="X12" s="242"/>
      <c r="Y12" s="242"/>
      <c r="Z12" s="242"/>
    </row>
    <row r="13" ht="14.25" customHeight="1">
      <c r="A13" s="242"/>
      <c r="B13" s="242"/>
      <c r="C13" s="242"/>
      <c r="D13" s="242"/>
      <c r="E13" s="242"/>
      <c r="F13" s="242"/>
      <c r="G13" s="242"/>
      <c r="H13" s="242"/>
      <c r="I13" s="242"/>
      <c r="J13" s="242"/>
      <c r="K13" s="242"/>
      <c r="L13" s="242"/>
      <c r="M13" s="242"/>
      <c r="N13" s="242"/>
      <c r="O13" s="242"/>
      <c r="P13" s="242"/>
      <c r="Q13" s="242"/>
      <c r="R13" s="242"/>
      <c r="S13" s="242"/>
      <c r="T13" s="242"/>
      <c r="U13" s="242"/>
      <c r="V13" s="242"/>
      <c r="W13" s="242"/>
      <c r="X13" s="242"/>
      <c r="Y13" s="242"/>
      <c r="Z13" s="242"/>
    </row>
    <row r="14" ht="14.25" customHeight="1">
      <c r="A14" s="242"/>
      <c r="B14" s="242"/>
      <c r="C14" s="242"/>
      <c r="D14" s="242"/>
      <c r="E14" s="242"/>
      <c r="F14" s="242"/>
      <c r="G14" s="242"/>
      <c r="H14" s="242"/>
      <c r="I14" s="242"/>
      <c r="J14" s="242"/>
      <c r="K14" s="242"/>
      <c r="L14" s="242"/>
      <c r="M14" s="242"/>
      <c r="N14" s="242"/>
      <c r="O14" s="242"/>
      <c r="P14" s="242"/>
      <c r="Q14" s="242"/>
      <c r="R14" s="242"/>
      <c r="S14" s="242"/>
      <c r="T14" s="242"/>
      <c r="U14" s="242"/>
      <c r="V14" s="242"/>
      <c r="W14" s="242"/>
      <c r="X14" s="242"/>
      <c r="Y14" s="242"/>
      <c r="Z14" s="242"/>
    </row>
    <row r="15" ht="14.25" customHeight="1">
      <c r="A15" s="242"/>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row>
    <row r="16" ht="14.25" customHeight="1">
      <c r="A16" s="242"/>
      <c r="B16" s="242"/>
      <c r="C16" s="242"/>
      <c r="D16" s="242"/>
      <c r="E16" s="242"/>
      <c r="F16" s="242"/>
      <c r="G16" s="242"/>
      <c r="H16" s="242"/>
      <c r="I16" s="242"/>
      <c r="J16" s="242"/>
      <c r="K16" s="242"/>
      <c r="L16" s="242"/>
      <c r="M16" s="242"/>
      <c r="N16" s="242"/>
      <c r="O16" s="242"/>
      <c r="P16" s="242"/>
      <c r="Q16" s="242"/>
      <c r="R16" s="242"/>
      <c r="S16" s="242"/>
      <c r="T16" s="242"/>
      <c r="U16" s="242"/>
      <c r="V16" s="242"/>
      <c r="W16" s="242"/>
      <c r="X16" s="242"/>
      <c r="Y16" s="242"/>
      <c r="Z16" s="242"/>
    </row>
    <row r="17" ht="14.25" customHeight="1">
      <c r="A17" s="242"/>
      <c r="B17" s="242"/>
      <c r="C17" s="242"/>
      <c r="D17" s="242"/>
      <c r="E17" s="242"/>
      <c r="F17" s="242"/>
      <c r="G17" s="242"/>
      <c r="H17" s="242"/>
      <c r="I17" s="242"/>
      <c r="J17" s="242"/>
      <c r="K17" s="242"/>
      <c r="L17" s="242"/>
      <c r="M17" s="242"/>
      <c r="N17" s="242"/>
      <c r="O17" s="242"/>
      <c r="P17" s="242"/>
      <c r="Q17" s="242"/>
      <c r="R17" s="242"/>
      <c r="S17" s="242"/>
      <c r="T17" s="242"/>
      <c r="U17" s="242"/>
      <c r="V17" s="242"/>
      <c r="W17" s="242"/>
      <c r="X17" s="242"/>
      <c r="Y17" s="242"/>
      <c r="Z17" s="242"/>
    </row>
    <row r="18" ht="14.25" customHeight="1">
      <c r="A18" s="242"/>
      <c r="B18" s="242"/>
      <c r="C18" s="242"/>
      <c r="D18" s="242"/>
      <c r="E18" s="242"/>
      <c r="F18" s="242"/>
      <c r="G18" s="242"/>
      <c r="H18" s="242"/>
      <c r="I18" s="242"/>
      <c r="J18" s="242"/>
      <c r="K18" s="242"/>
      <c r="L18" s="242"/>
      <c r="M18" s="242"/>
      <c r="N18" s="242"/>
      <c r="O18" s="242"/>
      <c r="P18" s="242"/>
      <c r="Q18" s="242"/>
      <c r="R18" s="242"/>
      <c r="S18" s="242"/>
      <c r="T18" s="242"/>
      <c r="U18" s="242"/>
      <c r="V18" s="242"/>
      <c r="W18" s="242"/>
      <c r="X18" s="242"/>
      <c r="Y18" s="242"/>
      <c r="Z18" s="242"/>
    </row>
    <row r="19" ht="14.25" customHeight="1">
      <c r="A19" s="242"/>
      <c r="B19" s="242"/>
      <c r="C19" s="242"/>
      <c r="D19" s="242"/>
      <c r="E19" s="242"/>
      <c r="F19" s="242"/>
      <c r="G19" s="242"/>
      <c r="H19" s="242"/>
      <c r="I19" s="242"/>
      <c r="J19" s="242"/>
      <c r="K19" s="242"/>
      <c r="L19" s="242"/>
      <c r="M19" s="242"/>
      <c r="N19" s="242"/>
      <c r="O19" s="242"/>
      <c r="P19" s="242"/>
      <c r="Q19" s="242"/>
      <c r="R19" s="242"/>
      <c r="S19" s="242"/>
      <c r="T19" s="242"/>
      <c r="U19" s="242"/>
      <c r="V19" s="242"/>
      <c r="W19" s="242"/>
      <c r="X19" s="242"/>
      <c r="Y19" s="242"/>
      <c r="Z19" s="242"/>
    </row>
    <row r="20" ht="14.25" customHeight="1">
      <c r="A20" s="242"/>
      <c r="B20" s="242"/>
      <c r="C20" s="242"/>
      <c r="D20" s="242"/>
      <c r="E20" s="242"/>
      <c r="F20" s="242"/>
      <c r="G20" s="242"/>
      <c r="H20" s="242"/>
      <c r="I20" s="242"/>
      <c r="J20" s="242"/>
      <c r="K20" s="242"/>
      <c r="L20" s="242"/>
      <c r="M20" s="242"/>
      <c r="N20" s="242"/>
      <c r="O20" s="242"/>
      <c r="P20" s="242"/>
      <c r="Q20" s="242"/>
      <c r="R20" s="242"/>
      <c r="S20" s="242"/>
      <c r="T20" s="242"/>
      <c r="U20" s="242"/>
      <c r="V20" s="242"/>
      <c r="W20" s="242"/>
      <c r="X20" s="242"/>
      <c r="Y20" s="242"/>
      <c r="Z20" s="242"/>
    </row>
    <row r="21" ht="14.25" customHeight="1">
      <c r="A21" s="242"/>
      <c r="B21" s="242"/>
      <c r="C21" s="242"/>
      <c r="D21" s="242"/>
      <c r="E21" s="242"/>
      <c r="F21" s="242"/>
      <c r="G21" s="242"/>
      <c r="H21" s="242"/>
      <c r="I21" s="242"/>
      <c r="J21" s="242"/>
      <c r="K21" s="242"/>
      <c r="L21" s="242"/>
      <c r="M21" s="242"/>
      <c r="N21" s="242"/>
      <c r="O21" s="242"/>
      <c r="P21" s="242"/>
      <c r="Q21" s="242"/>
      <c r="R21" s="242"/>
      <c r="S21" s="242"/>
      <c r="T21" s="242"/>
      <c r="U21" s="242"/>
      <c r="V21" s="242"/>
      <c r="W21" s="242"/>
      <c r="X21" s="242"/>
      <c r="Y21" s="242"/>
      <c r="Z21" s="242"/>
    </row>
    <row r="22" ht="14.25" customHeight="1">
      <c r="A22" s="242"/>
      <c r="B22" s="242"/>
      <c r="C22" s="242"/>
      <c r="D22" s="242"/>
      <c r="E22" s="242"/>
      <c r="F22" s="242"/>
      <c r="G22" s="242"/>
      <c r="H22" s="242"/>
      <c r="I22" s="242"/>
      <c r="J22" s="242"/>
      <c r="K22" s="242"/>
      <c r="L22" s="242"/>
      <c r="M22" s="242"/>
      <c r="N22" s="242"/>
      <c r="O22" s="242"/>
      <c r="P22" s="242"/>
      <c r="Q22" s="242"/>
      <c r="R22" s="242"/>
      <c r="S22" s="242"/>
      <c r="T22" s="242"/>
      <c r="U22" s="242"/>
      <c r="V22" s="242"/>
      <c r="W22" s="242"/>
      <c r="X22" s="242"/>
      <c r="Y22" s="242"/>
      <c r="Z22" s="242"/>
    </row>
    <row r="23" ht="14.25" customHeight="1">
      <c r="A23" s="242"/>
      <c r="B23" s="242"/>
      <c r="C23" s="242"/>
      <c r="D23" s="242"/>
      <c r="E23" s="242"/>
      <c r="F23" s="242"/>
      <c r="G23" s="242"/>
      <c r="H23" s="242"/>
      <c r="I23" s="242"/>
      <c r="J23" s="242"/>
      <c r="K23" s="242"/>
      <c r="L23" s="242"/>
      <c r="M23" s="242"/>
      <c r="N23" s="242"/>
      <c r="O23" s="242"/>
      <c r="P23" s="242"/>
      <c r="Q23" s="242"/>
      <c r="R23" s="242"/>
      <c r="S23" s="242"/>
      <c r="T23" s="242"/>
      <c r="U23" s="242"/>
      <c r="V23" s="242"/>
      <c r="W23" s="242"/>
      <c r="X23" s="242"/>
      <c r="Y23" s="242"/>
      <c r="Z23" s="242"/>
    </row>
    <row r="24" ht="14.25" customHeight="1">
      <c r="A24" s="242"/>
      <c r="B24" s="242"/>
      <c r="C24" s="242"/>
      <c r="D24" s="242"/>
      <c r="E24" s="242"/>
      <c r="F24" s="242"/>
      <c r="G24" s="242"/>
      <c r="H24" s="242"/>
      <c r="I24" s="242"/>
      <c r="J24" s="242"/>
      <c r="K24" s="242"/>
      <c r="L24" s="242"/>
      <c r="M24" s="242"/>
      <c r="N24" s="242"/>
      <c r="O24" s="242"/>
      <c r="P24" s="242"/>
      <c r="Q24" s="242"/>
      <c r="R24" s="242"/>
      <c r="S24" s="242"/>
      <c r="T24" s="242"/>
      <c r="U24" s="242"/>
      <c r="V24" s="242"/>
      <c r="W24" s="242"/>
      <c r="X24" s="242"/>
      <c r="Y24" s="242"/>
      <c r="Z24" s="242"/>
    </row>
    <row r="25" ht="14.25" customHeight="1">
      <c r="A25" s="242"/>
      <c r="B25" s="242"/>
      <c r="C25" s="242"/>
      <c r="D25" s="242"/>
      <c r="E25" s="242"/>
      <c r="F25" s="242"/>
      <c r="G25" s="242"/>
      <c r="H25" s="242"/>
      <c r="I25" s="242"/>
      <c r="J25" s="242"/>
      <c r="K25" s="242"/>
      <c r="L25" s="242"/>
      <c r="M25" s="242"/>
      <c r="N25" s="242"/>
      <c r="O25" s="242"/>
      <c r="P25" s="242"/>
      <c r="Q25" s="242"/>
      <c r="R25" s="242"/>
      <c r="S25" s="242"/>
      <c r="T25" s="242"/>
      <c r="U25" s="242"/>
      <c r="V25" s="242"/>
      <c r="W25" s="242"/>
      <c r="X25" s="242"/>
      <c r="Y25" s="242"/>
      <c r="Z25" s="242"/>
    </row>
    <row r="26" ht="14.25" customHeight="1">
      <c r="A26" s="242"/>
      <c r="B26" s="242"/>
      <c r="C26" s="242"/>
      <c r="D26" s="242"/>
      <c r="E26" s="242"/>
      <c r="F26" s="242"/>
      <c r="G26" s="242"/>
      <c r="H26" s="242"/>
      <c r="I26" s="242"/>
      <c r="J26" s="242"/>
      <c r="K26" s="242"/>
      <c r="L26" s="242"/>
      <c r="M26" s="242"/>
      <c r="N26" s="242"/>
      <c r="O26" s="242"/>
      <c r="P26" s="242"/>
      <c r="Q26" s="242"/>
      <c r="R26" s="242"/>
      <c r="S26" s="242"/>
      <c r="T26" s="242"/>
      <c r="U26" s="242"/>
      <c r="V26" s="242"/>
      <c r="W26" s="242"/>
      <c r="X26" s="242"/>
      <c r="Y26" s="242"/>
      <c r="Z26" s="242"/>
    </row>
    <row r="27" ht="14.25" customHeight="1">
      <c r="A27" s="242"/>
      <c r="B27" s="242"/>
      <c r="C27" s="242"/>
      <c r="D27" s="242"/>
      <c r="E27" s="242"/>
      <c r="F27" s="242"/>
      <c r="G27" s="242"/>
      <c r="H27" s="242"/>
      <c r="I27" s="242"/>
      <c r="J27" s="242"/>
      <c r="K27" s="242"/>
      <c r="L27" s="242"/>
      <c r="M27" s="242"/>
      <c r="N27" s="242"/>
      <c r="O27" s="242"/>
      <c r="P27" s="242"/>
      <c r="Q27" s="242"/>
      <c r="R27" s="242"/>
      <c r="S27" s="242"/>
      <c r="T27" s="242"/>
      <c r="U27" s="242"/>
      <c r="V27" s="242"/>
      <c r="W27" s="242"/>
      <c r="X27" s="242"/>
      <c r="Y27" s="242"/>
      <c r="Z27" s="242"/>
    </row>
    <row r="28" ht="14.25" customHeight="1">
      <c r="A28" s="242"/>
      <c r="B28" s="242"/>
      <c r="C28" s="242"/>
      <c r="D28" s="242"/>
      <c r="E28" s="242"/>
      <c r="F28" s="242"/>
      <c r="G28" s="242"/>
      <c r="H28" s="242"/>
      <c r="I28" s="242"/>
      <c r="J28" s="242"/>
      <c r="K28" s="242"/>
      <c r="L28" s="242"/>
      <c r="M28" s="242"/>
      <c r="N28" s="242"/>
      <c r="O28" s="242"/>
      <c r="P28" s="242"/>
      <c r="Q28" s="242"/>
      <c r="R28" s="242"/>
      <c r="S28" s="242"/>
      <c r="T28" s="242"/>
      <c r="U28" s="242"/>
      <c r="V28" s="242"/>
      <c r="W28" s="242"/>
      <c r="X28" s="242"/>
      <c r="Y28" s="242"/>
      <c r="Z28" s="242"/>
    </row>
    <row r="29" ht="14.25" customHeight="1">
      <c r="A29" s="242"/>
      <c r="B29" s="242"/>
      <c r="C29" s="242"/>
      <c r="D29" s="242"/>
      <c r="E29" s="242"/>
      <c r="F29" s="242"/>
      <c r="G29" s="242"/>
      <c r="H29" s="242"/>
      <c r="I29" s="242"/>
      <c r="J29" s="242"/>
      <c r="K29" s="242"/>
      <c r="L29" s="242"/>
      <c r="M29" s="242"/>
      <c r="N29" s="242"/>
      <c r="O29" s="242"/>
      <c r="P29" s="242"/>
      <c r="Q29" s="242"/>
      <c r="R29" s="242"/>
      <c r="S29" s="242"/>
      <c r="T29" s="242"/>
      <c r="U29" s="242"/>
      <c r="V29" s="242"/>
      <c r="W29" s="242"/>
      <c r="X29" s="242"/>
      <c r="Y29" s="242"/>
      <c r="Z29" s="242"/>
    </row>
    <row r="30" ht="14.25" customHeight="1">
      <c r="A30" s="242"/>
      <c r="B30" s="242"/>
      <c r="C30" s="242"/>
      <c r="D30" s="242"/>
      <c r="E30" s="242"/>
      <c r="F30" s="242"/>
      <c r="G30" s="242"/>
      <c r="H30" s="242"/>
      <c r="I30" s="242"/>
      <c r="J30" s="242"/>
      <c r="K30" s="242"/>
      <c r="L30" s="242"/>
      <c r="M30" s="242"/>
      <c r="N30" s="242"/>
      <c r="O30" s="242"/>
      <c r="P30" s="242"/>
      <c r="Q30" s="242"/>
      <c r="R30" s="242"/>
      <c r="S30" s="242"/>
      <c r="T30" s="242"/>
      <c r="U30" s="242"/>
      <c r="V30" s="242"/>
      <c r="W30" s="242"/>
      <c r="X30" s="242"/>
      <c r="Y30" s="242"/>
      <c r="Z30" s="242"/>
    </row>
    <row r="31" ht="14.25" customHeight="1">
      <c r="A31" s="242"/>
      <c r="B31" s="242"/>
      <c r="C31" s="242"/>
      <c r="D31" s="242"/>
      <c r="E31" s="242"/>
      <c r="F31" s="242"/>
      <c r="G31" s="242"/>
      <c r="H31" s="242"/>
      <c r="I31" s="242"/>
      <c r="J31" s="242"/>
      <c r="K31" s="242"/>
      <c r="L31" s="242"/>
      <c r="M31" s="242"/>
      <c r="N31" s="242"/>
      <c r="O31" s="242"/>
      <c r="P31" s="242"/>
      <c r="Q31" s="242"/>
      <c r="R31" s="242"/>
      <c r="S31" s="242"/>
      <c r="T31" s="242"/>
      <c r="U31" s="242"/>
      <c r="V31" s="242"/>
      <c r="W31" s="242"/>
      <c r="X31" s="242"/>
      <c r="Y31" s="242"/>
      <c r="Z31" s="242"/>
    </row>
    <row r="32" ht="14.25" customHeight="1">
      <c r="A32" s="242"/>
      <c r="B32" s="242"/>
      <c r="C32" s="242"/>
      <c r="D32" s="242"/>
      <c r="E32" s="242"/>
      <c r="F32" s="242"/>
      <c r="G32" s="242"/>
      <c r="H32" s="242"/>
      <c r="I32" s="242"/>
      <c r="J32" s="242"/>
      <c r="K32" s="242"/>
      <c r="L32" s="242"/>
      <c r="M32" s="242"/>
      <c r="N32" s="242"/>
      <c r="O32" s="242"/>
      <c r="P32" s="242"/>
      <c r="Q32" s="242"/>
      <c r="R32" s="242"/>
      <c r="S32" s="242"/>
      <c r="T32" s="242"/>
      <c r="U32" s="242"/>
      <c r="V32" s="242"/>
      <c r="W32" s="242"/>
      <c r="X32" s="242"/>
      <c r="Y32" s="242"/>
      <c r="Z32" s="242"/>
    </row>
    <row r="33" ht="14.25" customHeight="1">
      <c r="A33" s="242"/>
      <c r="B33" s="242"/>
      <c r="C33" s="242"/>
      <c r="D33" s="242"/>
      <c r="E33" s="242"/>
      <c r="F33" s="242"/>
      <c r="G33" s="242"/>
      <c r="H33" s="242"/>
      <c r="I33" s="242"/>
      <c r="J33" s="242"/>
      <c r="K33" s="242"/>
      <c r="L33" s="242"/>
      <c r="M33" s="242"/>
      <c r="N33" s="242"/>
      <c r="O33" s="242"/>
      <c r="P33" s="242"/>
      <c r="Q33" s="242"/>
      <c r="R33" s="242"/>
      <c r="S33" s="242"/>
      <c r="T33" s="242"/>
      <c r="U33" s="242"/>
      <c r="V33" s="242"/>
      <c r="W33" s="242"/>
      <c r="X33" s="242"/>
      <c r="Y33" s="242"/>
      <c r="Z33" s="242"/>
    </row>
    <row r="34" ht="14.25" customHeight="1">
      <c r="A34" s="242"/>
      <c r="B34" s="242"/>
      <c r="C34" s="242"/>
      <c r="D34" s="242"/>
      <c r="E34" s="242"/>
      <c r="F34" s="242"/>
      <c r="G34" s="242"/>
      <c r="H34" s="242"/>
      <c r="I34" s="242"/>
      <c r="J34" s="242"/>
      <c r="K34" s="242"/>
      <c r="L34" s="242"/>
      <c r="M34" s="242"/>
      <c r="N34" s="242"/>
      <c r="O34" s="242"/>
      <c r="P34" s="242"/>
      <c r="Q34" s="242"/>
      <c r="R34" s="242"/>
      <c r="S34" s="242"/>
      <c r="T34" s="242"/>
      <c r="U34" s="242"/>
      <c r="V34" s="242"/>
      <c r="W34" s="242"/>
      <c r="X34" s="242"/>
      <c r="Y34" s="242"/>
      <c r="Z34" s="242"/>
    </row>
    <row r="35" ht="14.25" customHeight="1">
      <c r="A35" s="242"/>
      <c r="B35" s="242"/>
      <c r="C35" s="242"/>
      <c r="D35" s="242"/>
      <c r="E35" s="242"/>
      <c r="F35" s="242"/>
      <c r="G35" s="242"/>
      <c r="H35" s="242"/>
      <c r="I35" s="242"/>
      <c r="J35" s="242"/>
      <c r="K35" s="242"/>
      <c r="L35" s="242"/>
      <c r="M35" s="242"/>
      <c r="N35" s="242"/>
      <c r="O35" s="242"/>
      <c r="P35" s="242"/>
      <c r="Q35" s="242"/>
      <c r="R35" s="242"/>
      <c r="S35" s="242"/>
      <c r="T35" s="242"/>
      <c r="U35" s="242"/>
      <c r="V35" s="242"/>
      <c r="W35" s="242"/>
      <c r="X35" s="242"/>
      <c r="Y35" s="242"/>
      <c r="Z35" s="242"/>
    </row>
    <row r="36" ht="14.25" customHeight="1">
      <c r="A36" s="242"/>
      <c r="B36" s="242"/>
      <c r="C36" s="242"/>
      <c r="D36" s="242"/>
      <c r="E36" s="242"/>
      <c r="F36" s="242"/>
      <c r="G36" s="242"/>
      <c r="H36" s="242"/>
      <c r="I36" s="242"/>
      <c r="J36" s="242"/>
      <c r="K36" s="242"/>
      <c r="L36" s="242"/>
      <c r="M36" s="242"/>
      <c r="N36" s="242"/>
      <c r="O36" s="242"/>
      <c r="P36" s="242"/>
      <c r="Q36" s="242"/>
      <c r="R36" s="242"/>
      <c r="S36" s="242"/>
      <c r="T36" s="242"/>
      <c r="U36" s="242"/>
      <c r="V36" s="242"/>
      <c r="W36" s="242"/>
      <c r="X36" s="242"/>
      <c r="Y36" s="242"/>
      <c r="Z36" s="242"/>
    </row>
    <row r="37" ht="14.25" customHeight="1">
      <c r="A37" s="242"/>
      <c r="B37" s="242"/>
      <c r="C37" s="242"/>
      <c r="D37" s="242"/>
      <c r="E37" s="242"/>
      <c r="F37" s="242"/>
      <c r="G37" s="242"/>
      <c r="H37" s="242"/>
      <c r="I37" s="242"/>
      <c r="J37" s="242"/>
      <c r="K37" s="242"/>
      <c r="L37" s="242"/>
      <c r="M37" s="242"/>
      <c r="N37" s="242"/>
      <c r="O37" s="242"/>
      <c r="P37" s="242"/>
      <c r="Q37" s="242"/>
      <c r="R37" s="242"/>
      <c r="S37" s="242"/>
      <c r="T37" s="242"/>
      <c r="U37" s="242"/>
      <c r="V37" s="242"/>
      <c r="W37" s="242"/>
      <c r="X37" s="242"/>
      <c r="Y37" s="242"/>
      <c r="Z37" s="242"/>
    </row>
    <row r="38" ht="14.25" customHeight="1">
      <c r="A38" s="242"/>
      <c r="B38" s="242"/>
      <c r="C38" s="242"/>
      <c r="D38" s="242"/>
      <c r="E38" s="242"/>
      <c r="F38" s="242"/>
      <c r="G38" s="242"/>
      <c r="H38" s="242"/>
      <c r="I38" s="242"/>
      <c r="J38" s="242"/>
      <c r="K38" s="242"/>
      <c r="L38" s="242"/>
      <c r="M38" s="242"/>
      <c r="N38" s="242"/>
      <c r="O38" s="242"/>
      <c r="P38" s="242"/>
      <c r="Q38" s="242"/>
      <c r="R38" s="242"/>
      <c r="S38" s="242"/>
      <c r="T38" s="242"/>
      <c r="U38" s="242"/>
      <c r="V38" s="242"/>
      <c r="W38" s="242"/>
      <c r="X38" s="242"/>
      <c r="Y38" s="242"/>
      <c r="Z38" s="242"/>
    </row>
    <row r="39" ht="14.25" customHeight="1">
      <c r="A39" s="242"/>
      <c r="B39" s="242"/>
      <c r="C39" s="242"/>
      <c r="D39" s="242"/>
      <c r="E39" s="242"/>
      <c r="F39" s="242"/>
      <c r="G39" s="242"/>
      <c r="H39" s="242"/>
      <c r="I39" s="242"/>
      <c r="J39" s="242"/>
      <c r="K39" s="242"/>
      <c r="L39" s="242"/>
      <c r="M39" s="242"/>
      <c r="N39" s="242"/>
      <c r="O39" s="242"/>
      <c r="P39" s="242"/>
      <c r="Q39" s="242"/>
      <c r="R39" s="242"/>
      <c r="S39" s="242"/>
      <c r="T39" s="242"/>
      <c r="U39" s="242"/>
      <c r="V39" s="242"/>
      <c r="W39" s="242"/>
      <c r="X39" s="242"/>
      <c r="Y39" s="242"/>
      <c r="Z39" s="242"/>
    </row>
    <row r="40" ht="14.25" customHeight="1">
      <c r="A40" s="242"/>
      <c r="B40" s="242"/>
      <c r="C40" s="242"/>
      <c r="D40" s="242"/>
      <c r="E40" s="242"/>
      <c r="F40" s="242"/>
      <c r="G40" s="242"/>
      <c r="H40" s="242"/>
      <c r="I40" s="242"/>
      <c r="J40" s="242"/>
      <c r="K40" s="242"/>
      <c r="L40" s="242"/>
      <c r="M40" s="242"/>
      <c r="N40" s="242"/>
      <c r="O40" s="242"/>
      <c r="P40" s="242"/>
      <c r="Q40" s="242"/>
      <c r="R40" s="242"/>
      <c r="S40" s="242"/>
      <c r="T40" s="242"/>
      <c r="U40" s="242"/>
      <c r="V40" s="242"/>
      <c r="W40" s="242"/>
      <c r="X40" s="242"/>
      <c r="Y40" s="242"/>
      <c r="Z40" s="242"/>
    </row>
    <row r="41" ht="14.25" customHeight="1">
      <c r="A41" s="242"/>
      <c r="B41" s="242"/>
      <c r="C41" s="242"/>
      <c r="D41" s="242"/>
      <c r="E41" s="242"/>
      <c r="F41" s="242"/>
      <c r="G41" s="242"/>
      <c r="H41" s="242"/>
      <c r="I41" s="242"/>
      <c r="J41" s="242"/>
      <c r="K41" s="242"/>
      <c r="L41" s="242"/>
      <c r="M41" s="242"/>
      <c r="N41" s="242"/>
      <c r="O41" s="242"/>
      <c r="P41" s="242"/>
      <c r="Q41" s="242"/>
      <c r="R41" s="242"/>
      <c r="S41" s="242"/>
      <c r="T41" s="242"/>
      <c r="U41" s="242"/>
      <c r="V41" s="242"/>
      <c r="W41" s="242"/>
      <c r="X41" s="242"/>
      <c r="Y41" s="242"/>
      <c r="Z41" s="242"/>
    </row>
    <row r="42" ht="14.25" customHeight="1">
      <c r="A42" s="242"/>
      <c r="B42" s="242"/>
      <c r="C42" s="242"/>
      <c r="D42" s="242"/>
      <c r="E42" s="242"/>
      <c r="F42" s="242"/>
      <c r="G42" s="242"/>
      <c r="H42" s="242"/>
      <c r="I42" s="242"/>
      <c r="J42" s="242"/>
      <c r="K42" s="242"/>
      <c r="L42" s="242"/>
      <c r="M42" s="242"/>
      <c r="N42" s="242"/>
      <c r="O42" s="242"/>
      <c r="P42" s="242"/>
      <c r="Q42" s="242"/>
      <c r="R42" s="242"/>
      <c r="S42" s="242"/>
      <c r="T42" s="242"/>
      <c r="U42" s="242"/>
      <c r="V42" s="242"/>
      <c r="W42" s="242"/>
      <c r="X42" s="242"/>
      <c r="Y42" s="242"/>
      <c r="Z42" s="242"/>
    </row>
    <row r="43" ht="14.25" customHeight="1">
      <c r="A43" s="242"/>
      <c r="B43" s="242"/>
      <c r="C43" s="242"/>
      <c r="D43" s="242"/>
      <c r="E43" s="242"/>
      <c r="F43" s="242"/>
      <c r="G43" s="242"/>
      <c r="H43" s="242"/>
      <c r="I43" s="242"/>
      <c r="J43" s="242"/>
      <c r="K43" s="242"/>
      <c r="L43" s="242"/>
      <c r="M43" s="242"/>
      <c r="N43" s="242"/>
      <c r="O43" s="242"/>
      <c r="P43" s="242"/>
      <c r="Q43" s="242"/>
      <c r="R43" s="242"/>
      <c r="S43" s="242"/>
      <c r="T43" s="242"/>
      <c r="U43" s="242"/>
      <c r="V43" s="242"/>
      <c r="W43" s="242"/>
      <c r="X43" s="242"/>
      <c r="Y43" s="242"/>
      <c r="Z43" s="242"/>
    </row>
    <row r="44" ht="14.25" customHeight="1">
      <c r="A44" s="242"/>
      <c r="B44" s="242"/>
      <c r="C44" s="242"/>
      <c r="D44" s="242"/>
      <c r="E44" s="242"/>
      <c r="F44" s="242"/>
      <c r="G44" s="242"/>
      <c r="H44" s="242"/>
      <c r="I44" s="242"/>
      <c r="J44" s="242"/>
      <c r="K44" s="242"/>
      <c r="L44" s="242"/>
      <c r="M44" s="242"/>
      <c r="N44" s="242"/>
      <c r="O44" s="242"/>
      <c r="P44" s="242"/>
      <c r="Q44" s="242"/>
      <c r="R44" s="242"/>
      <c r="S44" s="242"/>
      <c r="T44" s="242"/>
      <c r="U44" s="242"/>
      <c r="V44" s="242"/>
      <c r="W44" s="242"/>
      <c r="X44" s="242"/>
      <c r="Y44" s="242"/>
      <c r="Z44" s="242"/>
    </row>
    <row r="45" ht="14.25" customHeight="1">
      <c r="A45" s="242"/>
      <c r="B45" s="242"/>
      <c r="C45" s="242"/>
      <c r="D45" s="242"/>
      <c r="E45" s="242"/>
      <c r="F45" s="242"/>
      <c r="G45" s="242"/>
      <c r="H45" s="242"/>
      <c r="I45" s="242"/>
      <c r="J45" s="242"/>
      <c r="K45" s="242"/>
      <c r="L45" s="242"/>
      <c r="M45" s="242"/>
      <c r="N45" s="242"/>
      <c r="O45" s="242"/>
      <c r="P45" s="242"/>
      <c r="Q45" s="242"/>
      <c r="R45" s="242"/>
      <c r="S45" s="242"/>
      <c r="T45" s="242"/>
      <c r="U45" s="242"/>
      <c r="V45" s="242"/>
      <c r="W45" s="242"/>
      <c r="X45" s="242"/>
      <c r="Y45" s="242"/>
      <c r="Z45" s="242"/>
    </row>
    <row r="46" ht="14.25" customHeight="1">
      <c r="A46" s="242"/>
      <c r="B46" s="242"/>
      <c r="C46" s="242"/>
      <c r="D46" s="242"/>
      <c r="E46" s="242"/>
      <c r="F46" s="242"/>
      <c r="G46" s="242"/>
      <c r="H46" s="242"/>
      <c r="I46" s="242"/>
      <c r="J46" s="242"/>
      <c r="K46" s="242"/>
      <c r="L46" s="242"/>
      <c r="M46" s="242"/>
      <c r="N46" s="242"/>
      <c r="O46" s="242"/>
      <c r="P46" s="242"/>
      <c r="Q46" s="242"/>
      <c r="R46" s="242"/>
      <c r="S46" s="242"/>
      <c r="T46" s="242"/>
      <c r="U46" s="242"/>
      <c r="V46" s="242"/>
      <c r="W46" s="242"/>
      <c r="X46" s="242"/>
      <c r="Y46" s="242"/>
      <c r="Z46" s="242"/>
    </row>
    <row r="47" ht="14.25" customHeight="1">
      <c r="A47" s="242"/>
      <c r="B47" s="242"/>
      <c r="C47" s="242"/>
      <c r="D47" s="242"/>
      <c r="E47" s="242"/>
      <c r="F47" s="242"/>
      <c r="G47" s="242"/>
      <c r="H47" s="242"/>
      <c r="I47" s="242"/>
      <c r="J47" s="242"/>
      <c r="K47" s="242"/>
      <c r="L47" s="242"/>
      <c r="M47" s="242"/>
      <c r="N47" s="242"/>
      <c r="O47" s="242"/>
      <c r="P47" s="242"/>
      <c r="Q47" s="242"/>
      <c r="R47" s="242"/>
      <c r="S47" s="242"/>
      <c r="T47" s="242"/>
      <c r="U47" s="242"/>
      <c r="V47" s="242"/>
      <c r="W47" s="242"/>
      <c r="X47" s="242"/>
      <c r="Y47" s="242"/>
      <c r="Z47" s="242"/>
    </row>
    <row r="48" ht="14.25" customHeight="1">
      <c r="A48" s="242"/>
      <c r="B48" s="242"/>
      <c r="C48" s="242"/>
      <c r="D48" s="242"/>
      <c r="E48" s="242"/>
      <c r="F48" s="242"/>
      <c r="G48" s="242"/>
      <c r="H48" s="242"/>
      <c r="I48" s="242"/>
      <c r="J48" s="242"/>
      <c r="K48" s="242"/>
      <c r="L48" s="242"/>
      <c r="M48" s="242"/>
      <c r="N48" s="242"/>
      <c r="O48" s="242"/>
      <c r="P48" s="242"/>
      <c r="Q48" s="242"/>
      <c r="R48" s="242"/>
      <c r="S48" s="242"/>
      <c r="T48" s="242"/>
      <c r="U48" s="242"/>
      <c r="V48" s="242"/>
      <c r="W48" s="242"/>
      <c r="X48" s="242"/>
      <c r="Y48" s="242"/>
      <c r="Z48" s="242"/>
    </row>
    <row r="49" ht="14.25" customHeight="1">
      <c r="A49" s="242"/>
      <c r="B49" s="242"/>
      <c r="C49" s="242"/>
      <c r="D49" s="242"/>
      <c r="E49" s="242"/>
      <c r="F49" s="242"/>
      <c r="G49" s="242"/>
      <c r="H49" s="242"/>
      <c r="I49" s="242"/>
      <c r="J49" s="242"/>
      <c r="K49" s="242"/>
      <c r="L49" s="242"/>
      <c r="M49" s="242"/>
      <c r="N49" s="242"/>
      <c r="O49" s="242"/>
      <c r="P49" s="242"/>
      <c r="Q49" s="242"/>
      <c r="R49" s="242"/>
      <c r="S49" s="242"/>
      <c r="T49" s="242"/>
      <c r="U49" s="242"/>
      <c r="V49" s="242"/>
      <c r="W49" s="242"/>
      <c r="X49" s="242"/>
      <c r="Y49" s="242"/>
      <c r="Z49" s="242"/>
    </row>
    <row r="50" ht="14.25" customHeight="1">
      <c r="A50" s="242"/>
      <c r="B50" s="242"/>
      <c r="C50" s="242"/>
      <c r="D50" s="242"/>
      <c r="E50" s="242"/>
      <c r="F50" s="242"/>
      <c r="G50" s="242"/>
      <c r="H50" s="242"/>
      <c r="I50" s="242"/>
      <c r="J50" s="242"/>
      <c r="K50" s="242"/>
      <c r="L50" s="242"/>
      <c r="M50" s="242"/>
      <c r="N50" s="242"/>
      <c r="O50" s="242"/>
      <c r="P50" s="242"/>
      <c r="Q50" s="242"/>
      <c r="R50" s="242"/>
      <c r="S50" s="242"/>
      <c r="T50" s="242"/>
      <c r="U50" s="242"/>
      <c r="V50" s="242"/>
      <c r="W50" s="242"/>
      <c r="X50" s="242"/>
      <c r="Y50" s="242"/>
      <c r="Z50" s="242"/>
    </row>
    <row r="51" ht="14.25" customHeight="1">
      <c r="A51" s="242"/>
      <c r="B51" s="242"/>
      <c r="C51" s="242"/>
      <c r="D51" s="242"/>
      <c r="E51" s="242"/>
      <c r="F51" s="242"/>
      <c r="G51" s="242"/>
      <c r="H51" s="242"/>
      <c r="I51" s="242"/>
      <c r="J51" s="242"/>
      <c r="K51" s="242"/>
      <c r="L51" s="242"/>
      <c r="M51" s="242"/>
      <c r="N51" s="242"/>
      <c r="O51" s="242"/>
      <c r="P51" s="242"/>
      <c r="Q51" s="242"/>
      <c r="R51" s="242"/>
      <c r="S51" s="242"/>
      <c r="T51" s="242"/>
      <c r="U51" s="242"/>
      <c r="V51" s="242"/>
      <c r="W51" s="242"/>
      <c r="X51" s="242"/>
      <c r="Y51" s="242"/>
      <c r="Z51" s="242"/>
    </row>
    <row r="52" ht="14.25" customHeight="1">
      <c r="A52" s="242"/>
      <c r="B52" s="242"/>
      <c r="C52" s="242"/>
      <c r="D52" s="242"/>
      <c r="E52" s="242"/>
      <c r="F52" s="242"/>
      <c r="G52" s="242"/>
      <c r="H52" s="242"/>
      <c r="I52" s="242"/>
      <c r="J52" s="242"/>
      <c r="K52" s="242"/>
      <c r="L52" s="242"/>
      <c r="M52" s="242"/>
      <c r="N52" s="242"/>
      <c r="O52" s="242"/>
      <c r="P52" s="242"/>
      <c r="Q52" s="242"/>
      <c r="R52" s="242"/>
      <c r="S52" s="242"/>
      <c r="T52" s="242"/>
      <c r="U52" s="242"/>
      <c r="V52" s="242"/>
      <c r="W52" s="242"/>
      <c r="X52" s="242"/>
      <c r="Y52" s="242"/>
      <c r="Z52" s="242"/>
    </row>
    <row r="53" ht="14.25" customHeight="1">
      <c r="A53" s="242"/>
      <c r="B53" s="242"/>
      <c r="C53" s="242"/>
      <c r="D53" s="242"/>
      <c r="E53" s="242"/>
      <c r="F53" s="242"/>
      <c r="G53" s="242"/>
      <c r="H53" s="242"/>
      <c r="I53" s="242"/>
      <c r="J53" s="242"/>
      <c r="K53" s="242"/>
      <c r="L53" s="242"/>
      <c r="M53" s="242"/>
      <c r="N53" s="242"/>
      <c r="O53" s="242"/>
      <c r="P53" s="242"/>
      <c r="Q53" s="242"/>
      <c r="R53" s="242"/>
      <c r="S53" s="242"/>
      <c r="T53" s="242"/>
      <c r="U53" s="242"/>
      <c r="V53" s="242"/>
      <c r="W53" s="242"/>
      <c r="X53" s="242"/>
      <c r="Y53" s="242"/>
      <c r="Z53" s="242"/>
    </row>
    <row r="54" ht="14.25" customHeight="1">
      <c r="A54" s="242"/>
      <c r="B54" s="242"/>
      <c r="C54" s="242"/>
      <c r="D54" s="242"/>
      <c r="E54" s="242"/>
      <c r="F54" s="242"/>
      <c r="G54" s="242"/>
      <c r="H54" s="242"/>
      <c r="I54" s="242"/>
      <c r="J54" s="242"/>
      <c r="K54" s="242"/>
      <c r="L54" s="242"/>
      <c r="M54" s="242"/>
      <c r="N54" s="242"/>
      <c r="O54" s="242"/>
      <c r="P54" s="242"/>
      <c r="Q54" s="242"/>
      <c r="R54" s="242"/>
      <c r="S54" s="242"/>
      <c r="T54" s="242"/>
      <c r="U54" s="242"/>
      <c r="V54" s="242"/>
      <c r="W54" s="242"/>
      <c r="X54" s="242"/>
      <c r="Y54" s="242"/>
      <c r="Z54" s="242"/>
    </row>
    <row r="55" ht="14.25" customHeight="1">
      <c r="A55" s="242"/>
      <c r="B55" s="242"/>
      <c r="C55" s="242"/>
      <c r="D55" s="242"/>
      <c r="E55" s="242"/>
      <c r="F55" s="242"/>
      <c r="G55" s="242"/>
      <c r="H55" s="242"/>
      <c r="I55" s="242"/>
      <c r="J55" s="242"/>
      <c r="K55" s="242"/>
      <c r="L55" s="242"/>
      <c r="M55" s="242"/>
      <c r="N55" s="242"/>
      <c r="O55" s="242"/>
      <c r="P55" s="242"/>
      <c r="Q55" s="242"/>
      <c r="R55" s="242"/>
      <c r="S55" s="242"/>
      <c r="T55" s="242"/>
      <c r="U55" s="242"/>
      <c r="V55" s="242"/>
      <c r="W55" s="242"/>
      <c r="X55" s="242"/>
      <c r="Y55" s="242"/>
      <c r="Z55" s="242"/>
    </row>
    <row r="56" ht="14.25" customHeight="1">
      <c r="A56" s="242"/>
      <c r="B56" s="242"/>
      <c r="C56" s="242"/>
      <c r="D56" s="242"/>
      <c r="E56" s="242"/>
      <c r="F56" s="242"/>
      <c r="G56" s="242"/>
      <c r="H56" s="242"/>
      <c r="I56" s="242"/>
      <c r="J56" s="242"/>
      <c r="K56" s="242"/>
      <c r="L56" s="242"/>
      <c r="M56" s="242"/>
      <c r="N56" s="242"/>
      <c r="O56" s="242"/>
      <c r="P56" s="242"/>
      <c r="Q56" s="242"/>
      <c r="R56" s="242"/>
      <c r="S56" s="242"/>
      <c r="T56" s="242"/>
      <c r="U56" s="242"/>
      <c r="V56" s="242"/>
      <c r="W56" s="242"/>
      <c r="X56" s="242"/>
      <c r="Y56" s="242"/>
      <c r="Z56" s="242"/>
    </row>
    <row r="57" ht="14.25" customHeight="1">
      <c r="A57" s="242"/>
      <c r="B57" s="242"/>
      <c r="C57" s="242"/>
      <c r="D57" s="242"/>
      <c r="E57" s="242"/>
      <c r="F57" s="242"/>
      <c r="G57" s="242"/>
      <c r="H57" s="242"/>
      <c r="I57" s="242"/>
      <c r="J57" s="242"/>
      <c r="K57" s="242"/>
      <c r="L57" s="242"/>
      <c r="M57" s="242"/>
      <c r="N57" s="242"/>
      <c r="O57" s="242"/>
      <c r="P57" s="242"/>
      <c r="Q57" s="242"/>
      <c r="R57" s="242"/>
      <c r="S57" s="242"/>
      <c r="T57" s="242"/>
      <c r="U57" s="242"/>
      <c r="V57" s="242"/>
      <c r="W57" s="242"/>
      <c r="X57" s="242"/>
      <c r="Y57" s="242"/>
      <c r="Z57" s="242"/>
    </row>
    <row r="58" ht="14.25" customHeight="1">
      <c r="A58" s="242"/>
      <c r="B58" s="242"/>
      <c r="C58" s="242"/>
      <c r="D58" s="242"/>
      <c r="E58" s="242"/>
      <c r="F58" s="242"/>
      <c r="G58" s="242"/>
      <c r="H58" s="242"/>
      <c r="I58" s="242"/>
      <c r="J58" s="242"/>
      <c r="K58" s="242"/>
      <c r="L58" s="242"/>
      <c r="M58" s="242"/>
      <c r="N58" s="242"/>
      <c r="O58" s="242"/>
      <c r="P58" s="242"/>
      <c r="Q58" s="242"/>
      <c r="R58" s="242"/>
      <c r="S58" s="242"/>
      <c r="T58" s="242"/>
      <c r="U58" s="242"/>
      <c r="V58" s="242"/>
      <c r="W58" s="242"/>
      <c r="X58" s="242"/>
      <c r="Y58" s="242"/>
      <c r="Z58" s="242"/>
    </row>
    <row r="59" ht="14.25" customHeight="1">
      <c r="A59" s="242"/>
      <c r="B59" s="242"/>
      <c r="C59" s="242"/>
      <c r="D59" s="242"/>
      <c r="E59" s="242"/>
      <c r="F59" s="242"/>
      <c r="G59" s="242"/>
      <c r="H59" s="242"/>
      <c r="I59" s="242"/>
      <c r="J59" s="242"/>
      <c r="K59" s="242"/>
      <c r="L59" s="242"/>
      <c r="M59" s="242"/>
      <c r="N59" s="242"/>
      <c r="O59" s="242"/>
      <c r="P59" s="242"/>
      <c r="Q59" s="242"/>
      <c r="R59" s="242"/>
      <c r="S59" s="242"/>
      <c r="T59" s="242"/>
      <c r="U59" s="242"/>
      <c r="V59" s="242"/>
      <c r="W59" s="242"/>
      <c r="X59" s="242"/>
      <c r="Y59" s="242"/>
      <c r="Z59" s="242"/>
    </row>
    <row r="60" ht="14.25" customHeight="1">
      <c r="A60" s="242"/>
      <c r="B60" s="242"/>
      <c r="C60" s="242"/>
      <c r="D60" s="242"/>
      <c r="E60" s="242"/>
      <c r="F60" s="242"/>
      <c r="G60" s="242"/>
      <c r="H60" s="242"/>
      <c r="I60" s="242"/>
      <c r="J60" s="242"/>
      <c r="K60" s="242"/>
      <c r="L60" s="242"/>
      <c r="M60" s="242"/>
      <c r="N60" s="242"/>
      <c r="O60" s="242"/>
      <c r="P60" s="242"/>
      <c r="Q60" s="242"/>
      <c r="R60" s="242"/>
      <c r="S60" s="242"/>
      <c r="T60" s="242"/>
      <c r="U60" s="242"/>
      <c r="V60" s="242"/>
      <c r="W60" s="242"/>
      <c r="X60" s="242"/>
      <c r="Y60" s="242"/>
      <c r="Z60" s="242"/>
    </row>
    <row r="61" ht="14.25" customHeight="1">
      <c r="A61" s="242"/>
      <c r="B61" s="242"/>
      <c r="C61" s="242"/>
      <c r="D61" s="242"/>
      <c r="E61" s="242"/>
      <c r="F61" s="242"/>
      <c r="G61" s="242"/>
      <c r="H61" s="242"/>
      <c r="I61" s="242"/>
      <c r="J61" s="242"/>
      <c r="K61" s="242"/>
      <c r="L61" s="242"/>
      <c r="M61" s="242"/>
      <c r="N61" s="242"/>
      <c r="O61" s="242"/>
      <c r="P61" s="242"/>
      <c r="Q61" s="242"/>
      <c r="R61" s="242"/>
      <c r="S61" s="242"/>
      <c r="T61" s="242"/>
      <c r="U61" s="242"/>
      <c r="V61" s="242"/>
      <c r="W61" s="242"/>
      <c r="X61" s="242"/>
      <c r="Y61" s="242"/>
      <c r="Z61" s="242"/>
    </row>
    <row r="62" ht="14.25" customHeight="1">
      <c r="A62" s="242"/>
      <c r="B62" s="242"/>
      <c r="C62" s="242"/>
      <c r="D62" s="242"/>
      <c r="E62" s="242"/>
      <c r="F62" s="242"/>
      <c r="G62" s="242"/>
      <c r="H62" s="242"/>
      <c r="I62" s="242"/>
      <c r="J62" s="242"/>
      <c r="K62" s="242"/>
      <c r="L62" s="242"/>
      <c r="M62" s="242"/>
      <c r="N62" s="242"/>
      <c r="O62" s="242"/>
      <c r="P62" s="242"/>
      <c r="Q62" s="242"/>
      <c r="R62" s="242"/>
      <c r="S62" s="242"/>
      <c r="T62" s="242"/>
      <c r="U62" s="242"/>
      <c r="V62" s="242"/>
      <c r="W62" s="242"/>
      <c r="X62" s="242"/>
      <c r="Y62" s="242"/>
      <c r="Z62" s="242"/>
    </row>
    <row r="63" ht="14.25" customHeight="1">
      <c r="A63" s="242"/>
      <c r="B63" s="242"/>
      <c r="C63" s="242"/>
      <c r="D63" s="242"/>
      <c r="E63" s="242"/>
      <c r="F63" s="242"/>
      <c r="G63" s="242"/>
      <c r="H63" s="242"/>
      <c r="I63" s="242"/>
      <c r="J63" s="242"/>
      <c r="K63" s="242"/>
      <c r="L63" s="242"/>
      <c r="M63" s="242"/>
      <c r="N63" s="242"/>
      <c r="O63" s="242"/>
      <c r="P63" s="242"/>
      <c r="Q63" s="242"/>
      <c r="R63" s="242"/>
      <c r="S63" s="242"/>
      <c r="T63" s="242"/>
      <c r="U63" s="242"/>
      <c r="V63" s="242"/>
      <c r="W63" s="242"/>
      <c r="X63" s="242"/>
      <c r="Y63" s="242"/>
      <c r="Z63" s="242"/>
    </row>
    <row r="64" ht="14.25" customHeight="1">
      <c r="A64" s="242"/>
      <c r="B64" s="242"/>
      <c r="C64" s="242"/>
      <c r="D64" s="242"/>
      <c r="E64" s="242"/>
      <c r="F64" s="242"/>
      <c r="G64" s="242"/>
      <c r="H64" s="242"/>
      <c r="I64" s="242"/>
      <c r="J64" s="242"/>
      <c r="K64" s="242"/>
      <c r="L64" s="242"/>
      <c r="M64" s="242"/>
      <c r="N64" s="242"/>
      <c r="O64" s="242"/>
      <c r="P64" s="242"/>
      <c r="Q64" s="242"/>
      <c r="R64" s="242"/>
      <c r="S64" s="242"/>
      <c r="T64" s="242"/>
      <c r="U64" s="242"/>
      <c r="V64" s="242"/>
      <c r="W64" s="242"/>
      <c r="X64" s="242"/>
      <c r="Y64" s="242"/>
      <c r="Z64" s="242"/>
    </row>
    <row r="65" ht="14.25" customHeight="1">
      <c r="A65" s="242"/>
      <c r="B65" s="242"/>
      <c r="C65" s="242"/>
      <c r="D65" s="242"/>
      <c r="E65" s="242"/>
      <c r="F65" s="242"/>
      <c r="G65" s="242"/>
      <c r="H65" s="242"/>
      <c r="I65" s="242"/>
      <c r="J65" s="242"/>
      <c r="K65" s="242"/>
      <c r="L65" s="242"/>
      <c r="M65" s="242"/>
      <c r="N65" s="242"/>
      <c r="O65" s="242"/>
      <c r="P65" s="242"/>
      <c r="Q65" s="242"/>
      <c r="R65" s="242"/>
      <c r="S65" s="242"/>
      <c r="T65" s="242"/>
      <c r="U65" s="242"/>
      <c r="V65" s="242"/>
      <c r="W65" s="242"/>
      <c r="X65" s="242"/>
      <c r="Y65" s="242"/>
      <c r="Z65" s="242"/>
    </row>
    <row r="66" ht="14.25" customHeight="1">
      <c r="A66" s="242"/>
      <c r="B66" s="242"/>
      <c r="C66" s="242"/>
      <c r="D66" s="242"/>
      <c r="E66" s="242"/>
      <c r="F66" s="242"/>
      <c r="G66" s="242"/>
      <c r="H66" s="242"/>
      <c r="I66" s="242"/>
      <c r="J66" s="242"/>
      <c r="K66" s="242"/>
      <c r="L66" s="242"/>
      <c r="M66" s="242"/>
      <c r="N66" s="242"/>
      <c r="O66" s="242"/>
      <c r="P66" s="242"/>
      <c r="Q66" s="242"/>
      <c r="R66" s="242"/>
      <c r="S66" s="242"/>
      <c r="T66" s="242"/>
      <c r="U66" s="242"/>
      <c r="V66" s="242"/>
      <c r="W66" s="242"/>
      <c r="X66" s="242"/>
      <c r="Y66" s="242"/>
      <c r="Z66" s="242"/>
    </row>
    <row r="67" ht="14.25" customHeight="1">
      <c r="A67" s="242"/>
      <c r="B67" s="242"/>
      <c r="C67" s="242"/>
      <c r="D67" s="242"/>
      <c r="E67" s="242"/>
      <c r="F67" s="242"/>
      <c r="G67" s="242"/>
      <c r="H67" s="242"/>
      <c r="I67" s="242"/>
      <c r="J67" s="242"/>
      <c r="K67" s="242"/>
      <c r="L67" s="242"/>
      <c r="M67" s="242"/>
      <c r="N67" s="242"/>
      <c r="O67" s="242"/>
      <c r="P67" s="242"/>
      <c r="Q67" s="242"/>
      <c r="R67" s="242"/>
      <c r="S67" s="242"/>
      <c r="T67" s="242"/>
      <c r="U67" s="242"/>
      <c r="V67" s="242"/>
      <c r="W67" s="242"/>
      <c r="X67" s="242"/>
      <c r="Y67" s="242"/>
      <c r="Z67" s="242"/>
    </row>
    <row r="68" ht="14.25" customHeight="1">
      <c r="A68" s="242"/>
      <c r="B68" s="242"/>
      <c r="C68" s="242"/>
      <c r="D68" s="242"/>
      <c r="E68" s="242"/>
      <c r="F68" s="242"/>
      <c r="G68" s="242"/>
      <c r="H68" s="242"/>
      <c r="I68" s="242"/>
      <c r="J68" s="242"/>
      <c r="K68" s="242"/>
      <c r="L68" s="242"/>
      <c r="M68" s="242"/>
      <c r="N68" s="242"/>
      <c r="O68" s="242"/>
      <c r="P68" s="242"/>
      <c r="Q68" s="242"/>
      <c r="R68" s="242"/>
      <c r="S68" s="242"/>
      <c r="T68" s="242"/>
      <c r="U68" s="242"/>
      <c r="V68" s="242"/>
      <c r="W68" s="242"/>
      <c r="X68" s="242"/>
      <c r="Y68" s="242"/>
      <c r="Z68" s="242"/>
    </row>
    <row r="69" ht="14.25" customHeight="1">
      <c r="A69" s="242"/>
      <c r="B69" s="242"/>
      <c r="C69" s="242"/>
      <c r="D69" s="242"/>
      <c r="E69" s="242"/>
      <c r="F69" s="242"/>
      <c r="G69" s="242"/>
      <c r="H69" s="242"/>
      <c r="I69" s="242"/>
      <c r="J69" s="242"/>
      <c r="K69" s="242"/>
      <c r="L69" s="242"/>
      <c r="M69" s="242"/>
      <c r="N69" s="242"/>
      <c r="O69" s="242"/>
      <c r="P69" s="242"/>
      <c r="Q69" s="242"/>
      <c r="R69" s="242"/>
      <c r="S69" s="242"/>
      <c r="T69" s="242"/>
      <c r="U69" s="242"/>
      <c r="V69" s="242"/>
      <c r="W69" s="242"/>
      <c r="X69" s="242"/>
      <c r="Y69" s="242"/>
      <c r="Z69" s="242"/>
    </row>
    <row r="70" ht="14.25" customHeight="1">
      <c r="A70" s="242"/>
      <c r="B70" s="242"/>
      <c r="C70" s="242"/>
      <c r="D70" s="242"/>
      <c r="E70" s="242"/>
      <c r="F70" s="242"/>
      <c r="G70" s="242"/>
      <c r="H70" s="242"/>
      <c r="I70" s="242"/>
      <c r="J70" s="242"/>
      <c r="K70" s="242"/>
      <c r="L70" s="242"/>
      <c r="M70" s="242"/>
      <c r="N70" s="242"/>
      <c r="O70" s="242"/>
      <c r="P70" s="242"/>
      <c r="Q70" s="242"/>
      <c r="R70" s="242"/>
      <c r="S70" s="242"/>
      <c r="T70" s="242"/>
      <c r="U70" s="242"/>
      <c r="V70" s="242"/>
      <c r="W70" s="242"/>
      <c r="X70" s="242"/>
      <c r="Y70" s="242"/>
      <c r="Z70" s="242"/>
    </row>
    <row r="71" ht="14.25" customHeight="1">
      <c r="A71" s="242"/>
      <c r="B71" s="242"/>
      <c r="C71" s="242"/>
      <c r="D71" s="242"/>
      <c r="E71" s="242"/>
      <c r="F71" s="242"/>
      <c r="G71" s="242"/>
      <c r="H71" s="242"/>
      <c r="I71" s="242"/>
      <c r="J71" s="242"/>
      <c r="K71" s="242"/>
      <c r="L71" s="242"/>
      <c r="M71" s="242"/>
      <c r="N71" s="242"/>
      <c r="O71" s="242"/>
      <c r="P71" s="242"/>
      <c r="Q71" s="242"/>
      <c r="R71" s="242"/>
      <c r="S71" s="242"/>
      <c r="T71" s="242"/>
      <c r="U71" s="242"/>
      <c r="V71" s="242"/>
      <c r="W71" s="242"/>
      <c r="X71" s="242"/>
      <c r="Y71" s="242"/>
      <c r="Z71" s="242"/>
    </row>
    <row r="72" ht="14.25" customHeight="1">
      <c r="A72" s="242"/>
      <c r="B72" s="242"/>
      <c r="C72" s="242"/>
      <c r="D72" s="242"/>
      <c r="E72" s="242"/>
      <c r="F72" s="242"/>
      <c r="G72" s="242"/>
      <c r="H72" s="242"/>
      <c r="I72" s="242"/>
      <c r="J72" s="242"/>
      <c r="K72" s="242"/>
      <c r="L72" s="242"/>
      <c r="M72" s="242"/>
      <c r="N72" s="242"/>
      <c r="O72" s="242"/>
      <c r="P72" s="242"/>
      <c r="Q72" s="242"/>
      <c r="R72" s="242"/>
      <c r="S72" s="242"/>
      <c r="T72" s="242"/>
      <c r="U72" s="242"/>
      <c r="V72" s="242"/>
      <c r="W72" s="242"/>
      <c r="X72" s="242"/>
      <c r="Y72" s="242"/>
      <c r="Z72" s="242"/>
    </row>
    <row r="73" ht="14.25" customHeight="1">
      <c r="A73" s="242"/>
      <c r="B73" s="242"/>
      <c r="C73" s="242"/>
      <c r="D73" s="242"/>
      <c r="E73" s="242"/>
      <c r="F73" s="242"/>
      <c r="G73" s="242"/>
      <c r="H73" s="242"/>
      <c r="I73" s="242"/>
      <c r="J73" s="242"/>
      <c r="K73" s="242"/>
      <c r="L73" s="242"/>
      <c r="M73" s="242"/>
      <c r="N73" s="242"/>
      <c r="O73" s="242"/>
      <c r="P73" s="242"/>
      <c r="Q73" s="242"/>
      <c r="R73" s="242"/>
      <c r="S73" s="242"/>
      <c r="T73" s="242"/>
      <c r="U73" s="242"/>
      <c r="V73" s="242"/>
      <c r="W73" s="242"/>
      <c r="X73" s="242"/>
      <c r="Y73" s="242"/>
      <c r="Z73" s="242"/>
    </row>
    <row r="74" ht="14.25" customHeight="1">
      <c r="A74" s="242"/>
      <c r="B74" s="242"/>
      <c r="C74" s="242"/>
      <c r="D74" s="242"/>
      <c r="E74" s="242"/>
      <c r="F74" s="242"/>
      <c r="G74" s="242"/>
      <c r="H74" s="242"/>
      <c r="I74" s="242"/>
      <c r="J74" s="242"/>
      <c r="K74" s="242"/>
      <c r="L74" s="242"/>
      <c r="M74" s="242"/>
      <c r="N74" s="242"/>
      <c r="O74" s="242"/>
      <c r="P74" s="242"/>
      <c r="Q74" s="242"/>
      <c r="R74" s="242"/>
      <c r="S74" s="242"/>
      <c r="T74" s="242"/>
      <c r="U74" s="242"/>
      <c r="V74" s="242"/>
      <c r="W74" s="242"/>
      <c r="X74" s="242"/>
      <c r="Y74" s="242"/>
      <c r="Z74" s="242"/>
    </row>
    <row r="75" ht="14.25" customHeight="1">
      <c r="A75" s="242"/>
      <c r="B75" s="242"/>
      <c r="C75" s="242"/>
      <c r="D75" s="242"/>
      <c r="E75" s="242"/>
      <c r="F75" s="242"/>
      <c r="G75" s="242"/>
      <c r="H75" s="242"/>
      <c r="I75" s="242"/>
      <c r="J75" s="242"/>
      <c r="K75" s="242"/>
      <c r="L75" s="242"/>
      <c r="M75" s="242"/>
      <c r="N75" s="242"/>
      <c r="O75" s="242"/>
      <c r="P75" s="242"/>
      <c r="Q75" s="242"/>
      <c r="R75" s="242"/>
      <c r="S75" s="242"/>
      <c r="T75" s="242"/>
      <c r="U75" s="242"/>
      <c r="V75" s="242"/>
      <c r="W75" s="242"/>
      <c r="X75" s="242"/>
      <c r="Y75" s="242"/>
      <c r="Z75" s="242"/>
    </row>
    <row r="76" ht="14.25" customHeight="1">
      <c r="A76" s="242"/>
      <c r="B76" s="242"/>
      <c r="C76" s="242"/>
      <c r="D76" s="242"/>
      <c r="E76" s="242"/>
      <c r="F76" s="242"/>
      <c r="G76" s="242"/>
      <c r="H76" s="242"/>
      <c r="I76" s="242"/>
      <c r="J76" s="242"/>
      <c r="K76" s="242"/>
      <c r="L76" s="242"/>
      <c r="M76" s="242"/>
      <c r="N76" s="242"/>
      <c r="O76" s="242"/>
      <c r="P76" s="242"/>
      <c r="Q76" s="242"/>
      <c r="R76" s="242"/>
      <c r="S76" s="242"/>
      <c r="T76" s="242"/>
      <c r="U76" s="242"/>
      <c r="V76" s="242"/>
      <c r="W76" s="242"/>
      <c r="X76" s="242"/>
      <c r="Y76" s="242"/>
      <c r="Z76" s="242"/>
    </row>
    <row r="77" ht="14.25" customHeight="1">
      <c r="A77" s="242"/>
      <c r="B77" s="242"/>
      <c r="C77" s="242"/>
      <c r="D77" s="242"/>
      <c r="E77" s="242"/>
      <c r="F77" s="242"/>
      <c r="G77" s="242"/>
      <c r="H77" s="242"/>
      <c r="I77" s="242"/>
      <c r="J77" s="242"/>
      <c r="K77" s="242"/>
      <c r="L77" s="242"/>
      <c r="M77" s="242"/>
      <c r="N77" s="242"/>
      <c r="O77" s="242"/>
      <c r="P77" s="242"/>
      <c r="Q77" s="242"/>
      <c r="R77" s="242"/>
      <c r="S77" s="242"/>
      <c r="T77" s="242"/>
      <c r="U77" s="242"/>
      <c r="V77" s="242"/>
      <c r="W77" s="242"/>
      <c r="X77" s="242"/>
      <c r="Y77" s="242"/>
      <c r="Z77" s="242"/>
    </row>
    <row r="78" ht="14.25" customHeight="1">
      <c r="A78" s="242"/>
      <c r="B78" s="242"/>
      <c r="C78" s="242"/>
      <c r="D78" s="242"/>
      <c r="E78" s="242"/>
      <c r="F78" s="242"/>
      <c r="G78" s="242"/>
      <c r="H78" s="242"/>
      <c r="I78" s="242"/>
      <c r="J78" s="242"/>
      <c r="K78" s="242"/>
      <c r="L78" s="242"/>
      <c r="M78" s="242"/>
      <c r="N78" s="242"/>
      <c r="O78" s="242"/>
      <c r="P78" s="242"/>
      <c r="Q78" s="242"/>
      <c r="R78" s="242"/>
      <c r="S78" s="242"/>
      <c r="T78" s="242"/>
      <c r="U78" s="242"/>
      <c r="V78" s="242"/>
      <c r="W78" s="242"/>
      <c r="X78" s="242"/>
      <c r="Y78" s="242"/>
      <c r="Z78" s="242"/>
    </row>
    <row r="79" ht="14.25" customHeight="1">
      <c r="A79" s="242"/>
      <c r="B79" s="242"/>
      <c r="C79" s="242"/>
      <c r="D79" s="242"/>
      <c r="E79" s="242"/>
      <c r="F79" s="242"/>
      <c r="G79" s="242"/>
      <c r="H79" s="242"/>
      <c r="I79" s="242"/>
      <c r="J79" s="242"/>
      <c r="K79" s="242"/>
      <c r="L79" s="242"/>
      <c r="M79" s="242"/>
      <c r="N79" s="242"/>
      <c r="O79" s="242"/>
      <c r="P79" s="242"/>
      <c r="Q79" s="242"/>
      <c r="R79" s="242"/>
      <c r="S79" s="242"/>
      <c r="T79" s="242"/>
      <c r="U79" s="242"/>
      <c r="V79" s="242"/>
      <c r="W79" s="242"/>
      <c r="X79" s="242"/>
      <c r="Y79" s="242"/>
      <c r="Z79" s="242"/>
    </row>
    <row r="80" ht="14.25" customHeight="1">
      <c r="A80" s="242"/>
      <c r="B80" s="242"/>
      <c r="C80" s="242"/>
      <c r="D80" s="242"/>
      <c r="E80" s="242"/>
      <c r="F80" s="242"/>
      <c r="G80" s="242"/>
      <c r="H80" s="242"/>
      <c r="I80" s="242"/>
      <c r="J80" s="242"/>
      <c r="K80" s="242"/>
      <c r="L80" s="242"/>
      <c r="M80" s="242"/>
      <c r="N80" s="242"/>
      <c r="O80" s="242"/>
      <c r="P80" s="242"/>
      <c r="Q80" s="242"/>
      <c r="R80" s="242"/>
      <c r="S80" s="242"/>
      <c r="T80" s="242"/>
      <c r="U80" s="242"/>
      <c r="V80" s="242"/>
      <c r="W80" s="242"/>
      <c r="X80" s="242"/>
      <c r="Y80" s="242"/>
      <c r="Z80" s="242"/>
    </row>
    <row r="81" ht="14.25" customHeight="1">
      <c r="A81" s="242"/>
      <c r="B81" s="242"/>
      <c r="C81" s="242"/>
      <c r="D81" s="242"/>
      <c r="E81" s="242"/>
      <c r="F81" s="242"/>
      <c r="G81" s="242"/>
      <c r="H81" s="242"/>
      <c r="I81" s="242"/>
      <c r="J81" s="242"/>
      <c r="K81" s="242"/>
      <c r="L81" s="242"/>
      <c r="M81" s="242"/>
      <c r="N81" s="242"/>
      <c r="O81" s="242"/>
      <c r="P81" s="242"/>
      <c r="Q81" s="242"/>
      <c r="R81" s="242"/>
      <c r="S81" s="242"/>
      <c r="T81" s="242"/>
      <c r="U81" s="242"/>
      <c r="V81" s="242"/>
      <c r="W81" s="242"/>
      <c r="X81" s="242"/>
      <c r="Y81" s="242"/>
      <c r="Z81" s="242"/>
    </row>
    <row r="82" ht="14.25" customHeight="1">
      <c r="A82" s="242"/>
      <c r="B82" s="242"/>
      <c r="C82" s="242"/>
      <c r="D82" s="242"/>
      <c r="E82" s="242"/>
      <c r="F82" s="242"/>
      <c r="G82" s="242"/>
      <c r="H82" s="242"/>
      <c r="I82" s="242"/>
      <c r="J82" s="242"/>
      <c r="K82" s="242"/>
      <c r="L82" s="242"/>
      <c r="M82" s="242"/>
      <c r="N82" s="242"/>
      <c r="O82" s="242"/>
      <c r="P82" s="242"/>
      <c r="Q82" s="242"/>
      <c r="R82" s="242"/>
      <c r="S82" s="242"/>
      <c r="T82" s="242"/>
      <c r="U82" s="242"/>
      <c r="V82" s="242"/>
      <c r="W82" s="242"/>
      <c r="X82" s="242"/>
      <c r="Y82" s="242"/>
      <c r="Z82" s="242"/>
    </row>
    <row r="83" ht="14.25" customHeight="1">
      <c r="A83" s="242"/>
      <c r="B83" s="242"/>
      <c r="C83" s="242"/>
      <c r="D83" s="242"/>
      <c r="E83" s="242"/>
      <c r="F83" s="242"/>
      <c r="G83" s="242"/>
      <c r="H83" s="242"/>
      <c r="I83" s="242"/>
      <c r="J83" s="242"/>
      <c r="K83" s="242"/>
      <c r="L83" s="242"/>
      <c r="M83" s="242"/>
      <c r="N83" s="242"/>
      <c r="O83" s="242"/>
      <c r="P83" s="242"/>
      <c r="Q83" s="242"/>
      <c r="R83" s="242"/>
      <c r="S83" s="242"/>
      <c r="T83" s="242"/>
      <c r="U83" s="242"/>
      <c r="V83" s="242"/>
      <c r="W83" s="242"/>
      <c r="X83" s="242"/>
      <c r="Y83" s="242"/>
      <c r="Z83" s="242"/>
    </row>
    <row r="84" ht="14.25" customHeight="1">
      <c r="A84" s="242"/>
      <c r="B84" s="242"/>
      <c r="C84" s="242"/>
      <c r="D84" s="242"/>
      <c r="E84" s="242"/>
      <c r="F84" s="242"/>
      <c r="G84" s="242"/>
      <c r="H84" s="242"/>
      <c r="I84" s="242"/>
      <c r="J84" s="242"/>
      <c r="K84" s="242"/>
      <c r="L84" s="242"/>
      <c r="M84" s="242"/>
      <c r="N84" s="242"/>
      <c r="O84" s="242"/>
      <c r="P84" s="242"/>
      <c r="Q84" s="242"/>
      <c r="R84" s="242"/>
      <c r="S84" s="242"/>
      <c r="T84" s="242"/>
      <c r="U84" s="242"/>
      <c r="V84" s="242"/>
      <c r="W84" s="242"/>
      <c r="X84" s="242"/>
      <c r="Y84" s="242"/>
      <c r="Z84" s="242"/>
    </row>
    <row r="85" ht="14.25" customHeight="1">
      <c r="A85" s="242"/>
      <c r="B85" s="242"/>
      <c r="C85" s="242"/>
      <c r="D85" s="242"/>
      <c r="E85" s="242"/>
      <c r="F85" s="242"/>
      <c r="G85" s="242"/>
      <c r="H85" s="242"/>
      <c r="I85" s="242"/>
      <c r="J85" s="242"/>
      <c r="K85" s="242"/>
      <c r="L85" s="242"/>
      <c r="M85" s="242"/>
      <c r="N85" s="242"/>
      <c r="O85" s="242"/>
      <c r="P85" s="242"/>
      <c r="Q85" s="242"/>
      <c r="R85" s="242"/>
      <c r="S85" s="242"/>
      <c r="T85" s="242"/>
      <c r="U85" s="242"/>
      <c r="V85" s="242"/>
      <c r="W85" s="242"/>
      <c r="X85" s="242"/>
      <c r="Y85" s="242"/>
      <c r="Z85" s="242"/>
    </row>
    <row r="86" ht="14.25" customHeight="1">
      <c r="A86" s="242"/>
      <c r="B86" s="242"/>
      <c r="C86" s="242"/>
      <c r="D86" s="242"/>
      <c r="E86" s="242"/>
      <c r="F86" s="242"/>
      <c r="G86" s="242"/>
      <c r="H86" s="242"/>
      <c r="I86" s="242"/>
      <c r="J86" s="242"/>
      <c r="K86" s="242"/>
      <c r="L86" s="242"/>
      <c r="M86" s="242"/>
      <c r="N86" s="242"/>
      <c r="O86" s="242"/>
      <c r="P86" s="242"/>
      <c r="Q86" s="242"/>
      <c r="R86" s="242"/>
      <c r="S86" s="242"/>
      <c r="T86" s="242"/>
      <c r="U86" s="242"/>
      <c r="V86" s="242"/>
      <c r="W86" s="242"/>
      <c r="X86" s="242"/>
      <c r="Y86" s="242"/>
      <c r="Z86" s="242"/>
    </row>
    <row r="87" ht="14.25" customHeight="1">
      <c r="A87" s="242"/>
      <c r="B87" s="242"/>
      <c r="C87" s="242"/>
      <c r="D87" s="242"/>
      <c r="E87" s="242"/>
      <c r="F87" s="242"/>
      <c r="G87" s="242"/>
      <c r="H87" s="242"/>
      <c r="I87" s="242"/>
      <c r="J87" s="242"/>
      <c r="K87" s="242"/>
      <c r="L87" s="242"/>
      <c r="M87" s="242"/>
      <c r="N87" s="242"/>
      <c r="O87" s="242"/>
      <c r="P87" s="242"/>
      <c r="Q87" s="242"/>
      <c r="R87" s="242"/>
      <c r="S87" s="242"/>
      <c r="T87" s="242"/>
      <c r="U87" s="242"/>
      <c r="V87" s="242"/>
      <c r="W87" s="242"/>
      <c r="X87" s="242"/>
      <c r="Y87" s="242"/>
      <c r="Z87" s="242"/>
    </row>
    <row r="88" ht="14.25" customHeight="1">
      <c r="A88" s="242"/>
      <c r="B88" s="242"/>
      <c r="C88" s="242"/>
      <c r="D88" s="242"/>
      <c r="E88" s="242"/>
      <c r="F88" s="242"/>
      <c r="G88" s="242"/>
      <c r="H88" s="242"/>
      <c r="I88" s="242"/>
      <c r="J88" s="242"/>
      <c r="K88" s="242"/>
      <c r="L88" s="242"/>
      <c r="M88" s="242"/>
      <c r="N88" s="242"/>
      <c r="O88" s="242"/>
      <c r="P88" s="242"/>
      <c r="Q88" s="242"/>
      <c r="R88" s="242"/>
      <c r="S88" s="242"/>
      <c r="T88" s="242"/>
      <c r="U88" s="242"/>
      <c r="V88" s="242"/>
      <c r="W88" s="242"/>
      <c r="X88" s="242"/>
      <c r="Y88" s="242"/>
      <c r="Z88" s="242"/>
    </row>
    <row r="89" ht="14.25" customHeight="1">
      <c r="A89" s="242"/>
      <c r="B89" s="242"/>
      <c r="C89" s="242"/>
      <c r="D89" s="242"/>
      <c r="E89" s="242"/>
      <c r="F89" s="242"/>
      <c r="G89" s="242"/>
      <c r="H89" s="242"/>
      <c r="I89" s="242"/>
      <c r="J89" s="242"/>
      <c r="K89" s="242"/>
      <c r="L89" s="242"/>
      <c r="M89" s="242"/>
      <c r="N89" s="242"/>
      <c r="O89" s="242"/>
      <c r="P89" s="242"/>
      <c r="Q89" s="242"/>
      <c r="R89" s="242"/>
      <c r="S89" s="242"/>
      <c r="T89" s="242"/>
      <c r="U89" s="242"/>
      <c r="V89" s="242"/>
      <c r="W89" s="242"/>
      <c r="X89" s="242"/>
      <c r="Y89" s="242"/>
      <c r="Z89" s="242"/>
    </row>
    <row r="90" ht="14.25" customHeight="1">
      <c r="A90" s="242"/>
      <c r="B90" s="242"/>
      <c r="C90" s="242"/>
      <c r="D90" s="242"/>
      <c r="E90" s="242"/>
      <c r="F90" s="242"/>
      <c r="G90" s="242"/>
      <c r="H90" s="242"/>
      <c r="I90" s="242"/>
      <c r="J90" s="242"/>
      <c r="K90" s="242"/>
      <c r="L90" s="242"/>
      <c r="M90" s="242"/>
      <c r="N90" s="242"/>
      <c r="O90" s="242"/>
      <c r="P90" s="242"/>
      <c r="Q90" s="242"/>
      <c r="R90" s="242"/>
      <c r="S90" s="242"/>
      <c r="T90" s="242"/>
      <c r="U90" s="242"/>
      <c r="V90" s="242"/>
      <c r="W90" s="242"/>
      <c r="X90" s="242"/>
      <c r="Y90" s="242"/>
      <c r="Z90" s="242"/>
    </row>
    <row r="91" ht="14.25" customHeight="1">
      <c r="A91" s="242"/>
      <c r="B91" s="242"/>
      <c r="C91" s="242"/>
      <c r="D91" s="242"/>
      <c r="E91" s="242"/>
      <c r="F91" s="242"/>
      <c r="G91" s="242"/>
      <c r="H91" s="242"/>
      <c r="I91" s="242"/>
      <c r="J91" s="242"/>
      <c r="K91" s="242"/>
      <c r="L91" s="242"/>
      <c r="M91" s="242"/>
      <c r="N91" s="242"/>
      <c r="O91" s="242"/>
      <c r="P91" s="242"/>
      <c r="Q91" s="242"/>
      <c r="R91" s="242"/>
      <c r="S91" s="242"/>
      <c r="T91" s="242"/>
      <c r="U91" s="242"/>
      <c r="V91" s="242"/>
      <c r="W91" s="242"/>
      <c r="X91" s="242"/>
      <c r="Y91" s="242"/>
      <c r="Z91" s="242"/>
    </row>
    <row r="92" ht="14.25" customHeight="1">
      <c r="A92" s="242"/>
      <c r="B92" s="242"/>
      <c r="C92" s="242"/>
      <c r="D92" s="242"/>
      <c r="E92" s="242"/>
      <c r="F92" s="242"/>
      <c r="G92" s="242"/>
      <c r="H92" s="242"/>
      <c r="I92" s="242"/>
      <c r="J92" s="242"/>
      <c r="K92" s="242"/>
      <c r="L92" s="242"/>
      <c r="M92" s="242"/>
      <c r="N92" s="242"/>
      <c r="O92" s="242"/>
      <c r="P92" s="242"/>
      <c r="Q92" s="242"/>
      <c r="R92" s="242"/>
      <c r="S92" s="242"/>
      <c r="T92" s="242"/>
      <c r="U92" s="242"/>
      <c r="V92" s="242"/>
      <c r="W92" s="242"/>
      <c r="X92" s="242"/>
      <c r="Y92" s="242"/>
      <c r="Z92" s="242"/>
    </row>
    <row r="93" ht="14.25" customHeight="1">
      <c r="A93" s="242"/>
      <c r="B93" s="242"/>
      <c r="C93" s="242"/>
      <c r="D93" s="242"/>
      <c r="E93" s="242"/>
      <c r="F93" s="242"/>
      <c r="G93" s="242"/>
      <c r="H93" s="242"/>
      <c r="I93" s="242"/>
      <c r="J93" s="242"/>
      <c r="K93" s="242"/>
      <c r="L93" s="242"/>
      <c r="M93" s="242"/>
      <c r="N93" s="242"/>
      <c r="O93" s="242"/>
      <c r="P93" s="242"/>
      <c r="Q93" s="242"/>
      <c r="R93" s="242"/>
      <c r="S93" s="242"/>
      <c r="T93" s="242"/>
      <c r="U93" s="242"/>
      <c r="V93" s="242"/>
      <c r="W93" s="242"/>
      <c r="X93" s="242"/>
      <c r="Y93" s="242"/>
      <c r="Z93" s="242"/>
    </row>
    <row r="94" ht="14.25" customHeight="1">
      <c r="A94" s="242"/>
      <c r="B94" s="242"/>
      <c r="C94" s="242"/>
      <c r="D94" s="242"/>
      <c r="E94" s="242"/>
      <c r="F94" s="242"/>
      <c r="G94" s="242"/>
      <c r="H94" s="242"/>
      <c r="I94" s="242"/>
      <c r="J94" s="242"/>
      <c r="K94" s="242"/>
      <c r="L94" s="242"/>
      <c r="M94" s="242"/>
      <c r="N94" s="242"/>
      <c r="O94" s="242"/>
      <c r="P94" s="242"/>
      <c r="Q94" s="242"/>
      <c r="R94" s="242"/>
      <c r="S94" s="242"/>
      <c r="T94" s="242"/>
      <c r="U94" s="242"/>
      <c r="V94" s="242"/>
      <c r="W94" s="242"/>
      <c r="X94" s="242"/>
      <c r="Y94" s="242"/>
      <c r="Z94" s="242"/>
    </row>
    <row r="95" ht="14.25" customHeight="1">
      <c r="A95" s="242"/>
      <c r="B95" s="242"/>
      <c r="C95" s="242"/>
      <c r="D95" s="242"/>
      <c r="E95" s="242"/>
      <c r="F95" s="242"/>
      <c r="G95" s="242"/>
      <c r="H95" s="242"/>
      <c r="I95" s="242"/>
      <c r="J95" s="242"/>
      <c r="K95" s="242"/>
      <c r="L95" s="242"/>
      <c r="M95" s="242"/>
      <c r="N95" s="242"/>
      <c r="O95" s="242"/>
      <c r="P95" s="242"/>
      <c r="Q95" s="242"/>
      <c r="R95" s="242"/>
      <c r="S95" s="242"/>
      <c r="T95" s="242"/>
      <c r="U95" s="242"/>
      <c r="V95" s="242"/>
      <c r="W95" s="242"/>
      <c r="X95" s="242"/>
      <c r="Y95" s="242"/>
      <c r="Z95" s="242"/>
    </row>
    <row r="96" ht="14.25" customHeight="1">
      <c r="A96" s="242"/>
      <c r="B96" s="242"/>
      <c r="C96" s="242"/>
      <c r="D96" s="242"/>
      <c r="E96" s="242"/>
      <c r="F96" s="242"/>
      <c r="G96" s="242"/>
      <c r="H96" s="242"/>
      <c r="I96" s="242"/>
      <c r="J96" s="242"/>
      <c r="K96" s="242"/>
      <c r="L96" s="242"/>
      <c r="M96" s="242"/>
      <c r="N96" s="242"/>
      <c r="O96" s="242"/>
      <c r="P96" s="242"/>
      <c r="Q96" s="242"/>
      <c r="R96" s="242"/>
      <c r="S96" s="242"/>
      <c r="T96" s="242"/>
      <c r="U96" s="242"/>
      <c r="V96" s="242"/>
      <c r="W96" s="242"/>
      <c r="X96" s="242"/>
      <c r="Y96" s="242"/>
      <c r="Z96" s="242"/>
    </row>
    <row r="97" ht="14.25" customHeight="1">
      <c r="A97" s="242"/>
      <c r="B97" s="242"/>
      <c r="C97" s="242"/>
      <c r="D97" s="242"/>
      <c r="E97" s="242"/>
      <c r="F97" s="242"/>
      <c r="G97" s="242"/>
      <c r="H97" s="242"/>
      <c r="I97" s="242"/>
      <c r="J97" s="242"/>
      <c r="K97" s="242"/>
      <c r="L97" s="242"/>
      <c r="M97" s="242"/>
      <c r="N97" s="242"/>
      <c r="O97" s="242"/>
      <c r="P97" s="242"/>
      <c r="Q97" s="242"/>
      <c r="R97" s="242"/>
      <c r="S97" s="242"/>
      <c r="T97" s="242"/>
      <c r="U97" s="242"/>
      <c r="V97" s="242"/>
      <c r="W97" s="242"/>
      <c r="X97" s="242"/>
      <c r="Y97" s="242"/>
      <c r="Z97" s="242"/>
    </row>
    <row r="98" ht="14.25" customHeight="1">
      <c r="A98" s="242"/>
      <c r="B98" s="242"/>
      <c r="C98" s="242"/>
      <c r="D98" s="242"/>
      <c r="E98" s="242"/>
      <c r="F98" s="242"/>
      <c r="G98" s="242"/>
      <c r="H98" s="242"/>
      <c r="I98" s="242"/>
      <c r="J98" s="242"/>
      <c r="K98" s="242"/>
      <c r="L98" s="242"/>
      <c r="M98" s="242"/>
      <c r="N98" s="242"/>
      <c r="O98" s="242"/>
      <c r="P98" s="242"/>
      <c r="Q98" s="242"/>
      <c r="R98" s="242"/>
      <c r="S98" s="242"/>
      <c r="T98" s="242"/>
      <c r="U98" s="242"/>
      <c r="V98" s="242"/>
      <c r="W98" s="242"/>
      <c r="X98" s="242"/>
      <c r="Y98" s="242"/>
      <c r="Z98" s="242"/>
    </row>
    <row r="99" ht="14.25" customHeight="1">
      <c r="A99" s="242"/>
      <c r="B99" s="242"/>
      <c r="C99" s="242"/>
      <c r="D99" s="242"/>
      <c r="E99" s="242"/>
      <c r="F99" s="242"/>
      <c r="G99" s="242"/>
      <c r="H99" s="242"/>
      <c r="I99" s="242"/>
      <c r="J99" s="242"/>
      <c r="K99" s="242"/>
      <c r="L99" s="242"/>
      <c r="M99" s="242"/>
      <c r="N99" s="242"/>
      <c r="O99" s="242"/>
      <c r="P99" s="242"/>
      <c r="Q99" s="242"/>
      <c r="R99" s="242"/>
      <c r="S99" s="242"/>
      <c r="T99" s="242"/>
      <c r="U99" s="242"/>
      <c r="V99" s="242"/>
      <c r="W99" s="242"/>
      <c r="X99" s="242"/>
      <c r="Y99" s="242"/>
      <c r="Z99" s="242"/>
    </row>
    <row r="100" ht="14.25" customHeight="1">
      <c r="A100" s="242"/>
      <c r="B100" s="242"/>
      <c r="C100" s="242"/>
      <c r="D100" s="242"/>
      <c r="E100" s="242"/>
      <c r="F100" s="242"/>
      <c r="G100" s="242"/>
      <c r="H100" s="242"/>
      <c r="I100" s="242"/>
      <c r="J100" s="242"/>
      <c r="K100" s="242"/>
      <c r="L100" s="242"/>
      <c r="M100" s="242"/>
      <c r="N100" s="242"/>
      <c r="O100" s="242"/>
      <c r="P100" s="242"/>
      <c r="Q100" s="242"/>
      <c r="R100" s="242"/>
      <c r="S100" s="242"/>
      <c r="T100" s="242"/>
      <c r="U100" s="242"/>
      <c r="V100" s="242"/>
      <c r="W100" s="242"/>
      <c r="X100" s="242"/>
      <c r="Y100" s="242"/>
      <c r="Z100" s="242"/>
    </row>
    <row r="101" ht="14.25" customHeight="1">
      <c r="A101" s="242"/>
      <c r="B101" s="242"/>
      <c r="C101" s="242"/>
      <c r="D101" s="242"/>
      <c r="E101" s="242"/>
      <c r="F101" s="242"/>
      <c r="G101" s="242"/>
      <c r="H101" s="242"/>
      <c r="I101" s="242"/>
      <c r="J101" s="242"/>
      <c r="K101" s="242"/>
      <c r="L101" s="242"/>
      <c r="M101" s="242"/>
      <c r="N101" s="242"/>
      <c r="O101" s="242"/>
      <c r="P101" s="242"/>
      <c r="Q101" s="242"/>
      <c r="R101" s="242"/>
      <c r="S101" s="242"/>
      <c r="T101" s="242"/>
      <c r="U101" s="242"/>
      <c r="V101" s="242"/>
      <c r="W101" s="242"/>
      <c r="X101" s="242"/>
      <c r="Y101" s="242"/>
      <c r="Z101" s="242"/>
    </row>
    <row r="102" ht="14.25" customHeight="1">
      <c r="A102" s="242"/>
      <c r="B102" s="242"/>
      <c r="C102" s="242"/>
      <c r="D102" s="242"/>
      <c r="E102" s="242"/>
      <c r="F102" s="242"/>
      <c r="G102" s="242"/>
      <c r="H102" s="242"/>
      <c r="I102" s="242"/>
      <c r="J102" s="242"/>
      <c r="K102" s="242"/>
      <c r="L102" s="242"/>
      <c r="M102" s="242"/>
      <c r="N102" s="242"/>
      <c r="O102" s="242"/>
      <c r="P102" s="242"/>
      <c r="Q102" s="242"/>
      <c r="R102" s="242"/>
      <c r="S102" s="242"/>
      <c r="T102" s="242"/>
      <c r="U102" s="242"/>
      <c r="V102" s="242"/>
      <c r="W102" s="242"/>
      <c r="X102" s="242"/>
      <c r="Y102" s="242"/>
      <c r="Z102" s="242"/>
    </row>
    <row r="103" ht="14.25" customHeight="1">
      <c r="A103" s="242"/>
      <c r="B103" s="242"/>
      <c r="C103" s="242"/>
      <c r="D103" s="242"/>
      <c r="E103" s="242"/>
      <c r="F103" s="242"/>
      <c r="G103" s="242"/>
      <c r="H103" s="242"/>
      <c r="I103" s="242"/>
      <c r="J103" s="242"/>
      <c r="K103" s="242"/>
      <c r="L103" s="242"/>
      <c r="M103" s="242"/>
      <c r="N103" s="242"/>
      <c r="O103" s="242"/>
      <c r="P103" s="242"/>
      <c r="Q103" s="242"/>
      <c r="R103" s="242"/>
      <c r="S103" s="242"/>
      <c r="T103" s="242"/>
      <c r="U103" s="242"/>
      <c r="V103" s="242"/>
      <c r="W103" s="242"/>
      <c r="X103" s="242"/>
      <c r="Y103" s="242"/>
      <c r="Z103" s="242"/>
    </row>
    <row r="104" ht="14.25" customHeight="1">
      <c r="A104" s="242"/>
      <c r="B104" s="242"/>
      <c r="C104" s="242"/>
      <c r="D104" s="242"/>
      <c r="E104" s="242"/>
      <c r="F104" s="242"/>
      <c r="G104" s="242"/>
      <c r="H104" s="242"/>
      <c r="I104" s="242"/>
      <c r="J104" s="242"/>
      <c r="K104" s="242"/>
      <c r="L104" s="242"/>
      <c r="M104" s="242"/>
      <c r="N104" s="242"/>
      <c r="O104" s="242"/>
      <c r="P104" s="242"/>
      <c r="Q104" s="242"/>
      <c r="R104" s="242"/>
      <c r="S104" s="242"/>
      <c r="T104" s="242"/>
      <c r="U104" s="242"/>
      <c r="V104" s="242"/>
      <c r="W104" s="242"/>
      <c r="X104" s="242"/>
      <c r="Y104" s="242"/>
      <c r="Z104" s="242"/>
    </row>
    <row r="105" ht="14.25" customHeight="1">
      <c r="A105" s="242"/>
      <c r="B105" s="242"/>
      <c r="C105" s="242"/>
      <c r="D105" s="242"/>
      <c r="E105" s="242"/>
      <c r="F105" s="242"/>
      <c r="G105" s="242"/>
      <c r="H105" s="242"/>
      <c r="I105" s="242"/>
      <c r="J105" s="242"/>
      <c r="K105" s="242"/>
      <c r="L105" s="242"/>
      <c r="M105" s="242"/>
      <c r="N105" s="242"/>
      <c r="O105" s="242"/>
      <c r="P105" s="242"/>
      <c r="Q105" s="242"/>
      <c r="R105" s="242"/>
      <c r="S105" s="242"/>
      <c r="T105" s="242"/>
      <c r="U105" s="242"/>
      <c r="V105" s="242"/>
      <c r="W105" s="242"/>
      <c r="X105" s="242"/>
      <c r="Y105" s="242"/>
      <c r="Z105" s="242"/>
    </row>
    <row r="106" ht="14.25" customHeight="1">
      <c r="A106" s="242"/>
      <c r="B106" s="242"/>
      <c r="C106" s="242"/>
      <c r="D106" s="242"/>
      <c r="E106" s="242"/>
      <c r="F106" s="242"/>
      <c r="G106" s="242"/>
      <c r="H106" s="242"/>
      <c r="I106" s="242"/>
      <c r="J106" s="242"/>
      <c r="K106" s="242"/>
      <c r="L106" s="242"/>
      <c r="M106" s="242"/>
      <c r="N106" s="242"/>
      <c r="O106" s="242"/>
      <c r="P106" s="242"/>
      <c r="Q106" s="242"/>
      <c r="R106" s="242"/>
      <c r="S106" s="242"/>
      <c r="T106" s="242"/>
      <c r="U106" s="242"/>
      <c r="V106" s="242"/>
      <c r="W106" s="242"/>
      <c r="X106" s="242"/>
      <c r="Y106" s="242"/>
      <c r="Z106" s="242"/>
    </row>
    <row r="107" ht="14.25" customHeight="1">
      <c r="A107" s="242"/>
      <c r="B107" s="242"/>
      <c r="C107" s="242"/>
      <c r="D107" s="242"/>
      <c r="E107" s="242"/>
      <c r="F107" s="242"/>
      <c r="G107" s="242"/>
      <c r="H107" s="242"/>
      <c r="I107" s="242"/>
      <c r="J107" s="242"/>
      <c r="K107" s="242"/>
      <c r="L107" s="242"/>
      <c r="M107" s="242"/>
      <c r="N107" s="242"/>
      <c r="O107" s="242"/>
      <c r="P107" s="242"/>
      <c r="Q107" s="242"/>
      <c r="R107" s="242"/>
      <c r="S107" s="242"/>
      <c r="T107" s="242"/>
      <c r="U107" s="242"/>
      <c r="V107" s="242"/>
      <c r="W107" s="242"/>
      <c r="X107" s="242"/>
      <c r="Y107" s="242"/>
      <c r="Z107" s="242"/>
    </row>
    <row r="108" ht="14.25" customHeight="1">
      <c r="A108" s="242"/>
      <c r="B108" s="242"/>
      <c r="C108" s="242"/>
      <c r="D108" s="242"/>
      <c r="E108" s="242"/>
      <c r="F108" s="242"/>
      <c r="G108" s="242"/>
      <c r="H108" s="242"/>
      <c r="I108" s="242"/>
      <c r="J108" s="242"/>
      <c r="K108" s="242"/>
      <c r="L108" s="242"/>
      <c r="M108" s="242"/>
      <c r="N108" s="242"/>
      <c r="O108" s="242"/>
      <c r="P108" s="242"/>
      <c r="Q108" s="242"/>
      <c r="R108" s="242"/>
      <c r="S108" s="242"/>
      <c r="T108" s="242"/>
      <c r="U108" s="242"/>
      <c r="V108" s="242"/>
      <c r="W108" s="242"/>
      <c r="X108" s="242"/>
      <c r="Y108" s="242"/>
      <c r="Z108" s="242"/>
    </row>
    <row r="109" ht="14.25" customHeight="1">
      <c r="A109" s="242"/>
      <c r="B109" s="242"/>
      <c r="C109" s="242"/>
      <c r="D109" s="242"/>
      <c r="E109" s="242"/>
      <c r="F109" s="242"/>
      <c r="G109" s="242"/>
      <c r="H109" s="242"/>
      <c r="I109" s="242"/>
      <c r="J109" s="242"/>
      <c r="K109" s="242"/>
      <c r="L109" s="242"/>
      <c r="M109" s="242"/>
      <c r="N109" s="242"/>
      <c r="O109" s="242"/>
      <c r="P109" s="242"/>
      <c r="Q109" s="242"/>
      <c r="R109" s="242"/>
      <c r="S109" s="242"/>
      <c r="T109" s="242"/>
      <c r="U109" s="242"/>
      <c r="V109" s="242"/>
      <c r="W109" s="242"/>
      <c r="X109" s="242"/>
      <c r="Y109" s="242"/>
      <c r="Z109" s="242"/>
    </row>
    <row r="110" ht="14.25" customHeight="1">
      <c r="A110" s="242"/>
      <c r="B110" s="242"/>
      <c r="C110" s="242"/>
      <c r="D110" s="242"/>
      <c r="E110" s="242"/>
      <c r="F110" s="242"/>
      <c r="G110" s="242"/>
      <c r="H110" s="242"/>
      <c r="I110" s="242"/>
      <c r="J110" s="242"/>
      <c r="K110" s="242"/>
      <c r="L110" s="242"/>
      <c r="M110" s="242"/>
      <c r="N110" s="242"/>
      <c r="O110" s="242"/>
      <c r="P110" s="242"/>
      <c r="Q110" s="242"/>
      <c r="R110" s="242"/>
      <c r="S110" s="242"/>
      <c r="T110" s="242"/>
      <c r="U110" s="242"/>
      <c r="V110" s="242"/>
      <c r="W110" s="242"/>
      <c r="X110" s="242"/>
      <c r="Y110" s="242"/>
      <c r="Z110" s="242"/>
    </row>
    <row r="111" ht="14.25" customHeight="1">
      <c r="A111" s="242"/>
      <c r="B111" s="242"/>
      <c r="C111" s="242"/>
      <c r="D111" s="242"/>
      <c r="E111" s="242"/>
      <c r="F111" s="242"/>
      <c r="G111" s="242"/>
      <c r="H111" s="242"/>
      <c r="I111" s="242"/>
      <c r="J111" s="242"/>
      <c r="K111" s="242"/>
      <c r="L111" s="242"/>
      <c r="M111" s="242"/>
      <c r="N111" s="242"/>
      <c r="O111" s="242"/>
      <c r="P111" s="242"/>
      <c r="Q111" s="242"/>
      <c r="R111" s="242"/>
      <c r="S111" s="242"/>
      <c r="T111" s="242"/>
      <c r="U111" s="242"/>
      <c r="V111" s="242"/>
      <c r="W111" s="242"/>
      <c r="X111" s="242"/>
      <c r="Y111" s="242"/>
      <c r="Z111" s="242"/>
    </row>
    <row r="112" ht="14.25" customHeight="1">
      <c r="A112" s="242"/>
      <c r="B112" s="242"/>
      <c r="C112" s="242"/>
      <c r="D112" s="242"/>
      <c r="E112" s="242"/>
      <c r="F112" s="242"/>
      <c r="G112" s="242"/>
      <c r="H112" s="242"/>
      <c r="I112" s="242"/>
      <c r="J112" s="242"/>
      <c r="K112" s="242"/>
      <c r="L112" s="242"/>
      <c r="M112" s="242"/>
      <c r="N112" s="242"/>
      <c r="O112" s="242"/>
      <c r="P112" s="242"/>
      <c r="Q112" s="242"/>
      <c r="R112" s="242"/>
      <c r="S112" s="242"/>
      <c r="T112" s="242"/>
      <c r="U112" s="242"/>
      <c r="V112" s="242"/>
      <c r="W112" s="242"/>
      <c r="X112" s="242"/>
      <c r="Y112" s="242"/>
      <c r="Z112" s="242"/>
    </row>
    <row r="113" ht="14.25" customHeight="1">
      <c r="A113" s="242"/>
      <c r="B113" s="242"/>
      <c r="C113" s="242"/>
      <c r="D113" s="242"/>
      <c r="E113" s="242"/>
      <c r="F113" s="242"/>
      <c r="G113" s="242"/>
      <c r="H113" s="242"/>
      <c r="I113" s="242"/>
      <c r="J113" s="242"/>
      <c r="K113" s="242"/>
      <c r="L113" s="242"/>
      <c r="M113" s="242"/>
      <c r="N113" s="242"/>
      <c r="O113" s="242"/>
      <c r="P113" s="242"/>
      <c r="Q113" s="242"/>
      <c r="R113" s="242"/>
      <c r="S113" s="242"/>
      <c r="T113" s="242"/>
      <c r="U113" s="242"/>
      <c r="V113" s="242"/>
      <c r="W113" s="242"/>
      <c r="X113" s="242"/>
      <c r="Y113" s="242"/>
      <c r="Z113" s="242"/>
    </row>
    <row r="114" ht="14.25" customHeight="1">
      <c r="A114" s="242"/>
      <c r="B114" s="242"/>
      <c r="C114" s="242"/>
      <c r="D114" s="242"/>
      <c r="E114" s="242"/>
      <c r="F114" s="242"/>
      <c r="G114" s="242"/>
      <c r="H114" s="242"/>
      <c r="I114" s="242"/>
      <c r="J114" s="242"/>
      <c r="K114" s="242"/>
      <c r="L114" s="242"/>
      <c r="M114" s="242"/>
      <c r="N114" s="242"/>
      <c r="O114" s="242"/>
      <c r="P114" s="242"/>
      <c r="Q114" s="242"/>
      <c r="R114" s="242"/>
      <c r="S114" s="242"/>
      <c r="T114" s="242"/>
      <c r="U114" s="242"/>
      <c r="V114" s="242"/>
      <c r="W114" s="242"/>
      <c r="X114" s="242"/>
      <c r="Y114" s="242"/>
      <c r="Z114" s="242"/>
    </row>
    <row r="115" ht="14.25" customHeight="1">
      <c r="A115" s="242"/>
      <c r="B115" s="242"/>
      <c r="C115" s="242"/>
      <c r="D115" s="242"/>
      <c r="E115" s="242"/>
      <c r="F115" s="242"/>
      <c r="G115" s="242"/>
      <c r="H115" s="242"/>
      <c r="I115" s="242"/>
      <c r="J115" s="242"/>
      <c r="K115" s="242"/>
      <c r="L115" s="242"/>
      <c r="M115" s="242"/>
      <c r="N115" s="242"/>
      <c r="O115" s="242"/>
      <c r="P115" s="242"/>
      <c r="Q115" s="242"/>
      <c r="R115" s="242"/>
      <c r="S115" s="242"/>
      <c r="T115" s="242"/>
      <c r="U115" s="242"/>
      <c r="V115" s="242"/>
      <c r="W115" s="242"/>
      <c r="X115" s="242"/>
      <c r="Y115" s="242"/>
      <c r="Z115" s="242"/>
    </row>
    <row r="116" ht="14.25" customHeight="1">
      <c r="A116" s="242"/>
      <c r="B116" s="242"/>
      <c r="C116" s="242"/>
      <c r="D116" s="242"/>
      <c r="E116" s="242"/>
      <c r="F116" s="242"/>
      <c r="G116" s="242"/>
      <c r="H116" s="242"/>
      <c r="I116" s="242"/>
      <c r="J116" s="242"/>
      <c r="K116" s="242"/>
      <c r="L116" s="242"/>
      <c r="M116" s="242"/>
      <c r="N116" s="242"/>
      <c r="O116" s="242"/>
      <c r="P116" s="242"/>
      <c r="Q116" s="242"/>
      <c r="R116" s="242"/>
      <c r="S116" s="242"/>
      <c r="T116" s="242"/>
      <c r="U116" s="242"/>
      <c r="V116" s="242"/>
      <c r="W116" s="242"/>
      <c r="X116" s="242"/>
      <c r="Y116" s="242"/>
      <c r="Z116" s="242"/>
    </row>
    <row r="117" ht="14.25" customHeight="1">
      <c r="A117" s="242"/>
      <c r="B117" s="242"/>
      <c r="C117" s="242"/>
      <c r="D117" s="242"/>
      <c r="E117" s="242"/>
      <c r="F117" s="242"/>
      <c r="G117" s="242"/>
      <c r="H117" s="242"/>
      <c r="I117" s="242"/>
      <c r="J117" s="242"/>
      <c r="K117" s="242"/>
      <c r="L117" s="242"/>
      <c r="M117" s="242"/>
      <c r="N117" s="242"/>
      <c r="O117" s="242"/>
      <c r="P117" s="242"/>
      <c r="Q117" s="242"/>
      <c r="R117" s="242"/>
      <c r="S117" s="242"/>
      <c r="T117" s="242"/>
      <c r="U117" s="242"/>
      <c r="V117" s="242"/>
      <c r="W117" s="242"/>
      <c r="X117" s="242"/>
      <c r="Y117" s="242"/>
      <c r="Z117" s="242"/>
    </row>
    <row r="118" ht="14.25" customHeight="1">
      <c r="A118" s="242"/>
      <c r="B118" s="242"/>
      <c r="C118" s="242"/>
      <c r="D118" s="242"/>
      <c r="E118" s="242"/>
      <c r="F118" s="242"/>
      <c r="G118" s="242"/>
      <c r="H118" s="242"/>
      <c r="I118" s="242"/>
      <c r="J118" s="242"/>
      <c r="K118" s="242"/>
      <c r="L118" s="242"/>
      <c r="M118" s="242"/>
      <c r="N118" s="242"/>
      <c r="O118" s="242"/>
      <c r="P118" s="242"/>
      <c r="Q118" s="242"/>
      <c r="R118" s="242"/>
      <c r="S118" s="242"/>
      <c r="T118" s="242"/>
      <c r="U118" s="242"/>
      <c r="V118" s="242"/>
      <c r="W118" s="242"/>
      <c r="X118" s="242"/>
      <c r="Y118" s="242"/>
      <c r="Z118" s="242"/>
    </row>
    <row r="119" ht="14.25" customHeight="1">
      <c r="A119" s="242"/>
      <c r="B119" s="242"/>
      <c r="C119" s="242"/>
      <c r="D119" s="242"/>
      <c r="E119" s="242"/>
      <c r="F119" s="242"/>
      <c r="G119" s="242"/>
      <c r="H119" s="242"/>
      <c r="I119" s="242"/>
      <c r="J119" s="242"/>
      <c r="K119" s="242"/>
      <c r="L119" s="242"/>
      <c r="M119" s="242"/>
      <c r="N119" s="242"/>
      <c r="O119" s="242"/>
      <c r="P119" s="242"/>
      <c r="Q119" s="242"/>
      <c r="R119" s="242"/>
      <c r="S119" s="242"/>
      <c r="T119" s="242"/>
      <c r="U119" s="242"/>
      <c r="V119" s="242"/>
      <c r="W119" s="242"/>
      <c r="X119" s="242"/>
      <c r="Y119" s="242"/>
      <c r="Z119" s="242"/>
    </row>
    <row r="120" ht="14.25" customHeight="1">
      <c r="A120" s="242"/>
      <c r="B120" s="242"/>
      <c r="C120" s="242"/>
      <c r="D120" s="242"/>
      <c r="E120" s="242"/>
      <c r="F120" s="242"/>
      <c r="G120" s="242"/>
      <c r="H120" s="242"/>
      <c r="I120" s="242"/>
      <c r="J120" s="242"/>
      <c r="K120" s="242"/>
      <c r="L120" s="242"/>
      <c r="M120" s="242"/>
      <c r="N120" s="242"/>
      <c r="O120" s="242"/>
      <c r="P120" s="242"/>
      <c r="Q120" s="242"/>
      <c r="R120" s="242"/>
      <c r="S120" s="242"/>
      <c r="T120" s="242"/>
      <c r="U120" s="242"/>
      <c r="V120" s="242"/>
      <c r="W120" s="242"/>
      <c r="X120" s="242"/>
      <c r="Y120" s="242"/>
      <c r="Z120" s="242"/>
    </row>
    <row r="121" ht="14.25" customHeight="1">
      <c r="A121" s="242"/>
      <c r="B121" s="242"/>
      <c r="C121" s="242"/>
      <c r="D121" s="242"/>
      <c r="E121" s="242"/>
      <c r="F121" s="242"/>
      <c r="G121" s="242"/>
      <c r="H121" s="242"/>
      <c r="I121" s="242"/>
      <c r="J121" s="242"/>
      <c r="K121" s="242"/>
      <c r="L121" s="242"/>
      <c r="M121" s="242"/>
      <c r="N121" s="242"/>
      <c r="O121" s="242"/>
      <c r="P121" s="242"/>
      <c r="Q121" s="242"/>
      <c r="R121" s="242"/>
      <c r="S121" s="242"/>
      <c r="T121" s="242"/>
      <c r="U121" s="242"/>
      <c r="V121" s="242"/>
      <c r="W121" s="242"/>
      <c r="X121" s="242"/>
      <c r="Y121" s="242"/>
      <c r="Z121" s="242"/>
    </row>
    <row r="122" ht="14.25" customHeight="1">
      <c r="A122" s="242"/>
      <c r="B122" s="242"/>
      <c r="C122" s="242"/>
      <c r="D122" s="242"/>
      <c r="E122" s="242"/>
      <c r="F122" s="242"/>
      <c r="G122" s="242"/>
      <c r="H122" s="242"/>
      <c r="I122" s="242"/>
      <c r="J122" s="242"/>
      <c r="K122" s="242"/>
      <c r="L122" s="242"/>
      <c r="M122" s="242"/>
      <c r="N122" s="242"/>
      <c r="O122" s="242"/>
      <c r="P122" s="242"/>
      <c r="Q122" s="242"/>
      <c r="R122" s="242"/>
      <c r="S122" s="242"/>
      <c r="T122" s="242"/>
      <c r="U122" s="242"/>
      <c r="V122" s="242"/>
      <c r="W122" s="242"/>
      <c r="X122" s="242"/>
      <c r="Y122" s="242"/>
      <c r="Z122" s="242"/>
    </row>
    <row r="123" ht="14.25" customHeight="1">
      <c r="A123" s="242"/>
      <c r="B123" s="242"/>
      <c r="C123" s="242"/>
      <c r="D123" s="242"/>
      <c r="E123" s="242"/>
      <c r="F123" s="242"/>
      <c r="G123" s="242"/>
      <c r="H123" s="242"/>
      <c r="I123" s="242"/>
      <c r="J123" s="242"/>
      <c r="K123" s="242"/>
      <c r="L123" s="242"/>
      <c r="M123" s="242"/>
      <c r="N123" s="242"/>
      <c r="O123" s="242"/>
      <c r="P123" s="242"/>
      <c r="Q123" s="242"/>
      <c r="R123" s="242"/>
      <c r="S123" s="242"/>
      <c r="T123" s="242"/>
      <c r="U123" s="242"/>
      <c r="V123" s="242"/>
      <c r="W123" s="242"/>
      <c r="X123" s="242"/>
      <c r="Y123" s="242"/>
      <c r="Z123" s="242"/>
    </row>
    <row r="124" ht="14.25" customHeight="1">
      <c r="A124" s="242"/>
      <c r="B124" s="242"/>
      <c r="C124" s="242"/>
      <c r="D124" s="242"/>
      <c r="E124" s="242"/>
      <c r="F124" s="242"/>
      <c r="G124" s="242"/>
      <c r="H124" s="242"/>
      <c r="I124" s="242"/>
      <c r="J124" s="242"/>
      <c r="K124" s="242"/>
      <c r="L124" s="242"/>
      <c r="M124" s="242"/>
      <c r="N124" s="242"/>
      <c r="O124" s="242"/>
      <c r="P124" s="242"/>
      <c r="Q124" s="242"/>
      <c r="R124" s="242"/>
      <c r="S124" s="242"/>
      <c r="T124" s="242"/>
      <c r="U124" s="242"/>
      <c r="V124" s="242"/>
      <c r="W124" s="242"/>
      <c r="X124" s="242"/>
      <c r="Y124" s="242"/>
      <c r="Z124" s="242"/>
    </row>
    <row r="125" ht="14.25" customHeight="1">
      <c r="A125" s="242"/>
      <c r="B125" s="242"/>
      <c r="C125" s="242"/>
      <c r="D125" s="242"/>
      <c r="E125" s="242"/>
      <c r="F125" s="242"/>
      <c r="G125" s="242"/>
      <c r="H125" s="242"/>
      <c r="I125" s="242"/>
      <c r="J125" s="242"/>
      <c r="K125" s="242"/>
      <c r="L125" s="242"/>
      <c r="M125" s="242"/>
      <c r="N125" s="242"/>
      <c r="O125" s="242"/>
      <c r="P125" s="242"/>
      <c r="Q125" s="242"/>
      <c r="R125" s="242"/>
      <c r="S125" s="242"/>
      <c r="T125" s="242"/>
      <c r="U125" s="242"/>
      <c r="V125" s="242"/>
      <c r="W125" s="242"/>
      <c r="X125" s="242"/>
      <c r="Y125" s="242"/>
      <c r="Z125" s="242"/>
    </row>
    <row r="126" ht="14.25" customHeight="1">
      <c r="A126" s="242"/>
      <c r="B126" s="242"/>
      <c r="C126" s="242"/>
      <c r="D126" s="242"/>
      <c r="E126" s="242"/>
      <c r="F126" s="242"/>
      <c r="G126" s="242"/>
      <c r="H126" s="242"/>
      <c r="I126" s="242"/>
      <c r="J126" s="242"/>
      <c r="K126" s="242"/>
      <c r="L126" s="242"/>
      <c r="M126" s="242"/>
      <c r="N126" s="242"/>
      <c r="O126" s="242"/>
      <c r="P126" s="242"/>
      <c r="Q126" s="242"/>
      <c r="R126" s="242"/>
      <c r="S126" s="242"/>
      <c r="T126" s="242"/>
      <c r="U126" s="242"/>
      <c r="V126" s="242"/>
      <c r="W126" s="242"/>
      <c r="X126" s="242"/>
      <c r="Y126" s="242"/>
      <c r="Z126" s="242"/>
    </row>
    <row r="127" ht="14.25" customHeight="1">
      <c r="A127" s="242"/>
      <c r="B127" s="242"/>
      <c r="C127" s="242"/>
      <c r="D127" s="242"/>
      <c r="E127" s="242"/>
      <c r="F127" s="242"/>
      <c r="G127" s="242"/>
      <c r="H127" s="242"/>
      <c r="I127" s="242"/>
      <c r="J127" s="242"/>
      <c r="K127" s="242"/>
      <c r="L127" s="242"/>
      <c r="M127" s="242"/>
      <c r="N127" s="242"/>
      <c r="O127" s="242"/>
      <c r="P127" s="242"/>
      <c r="Q127" s="242"/>
      <c r="R127" s="242"/>
      <c r="S127" s="242"/>
      <c r="T127" s="242"/>
      <c r="U127" s="242"/>
      <c r="V127" s="242"/>
      <c r="W127" s="242"/>
      <c r="X127" s="242"/>
      <c r="Y127" s="242"/>
      <c r="Z127" s="242"/>
    </row>
    <row r="128" ht="14.25" customHeight="1">
      <c r="A128" s="242"/>
      <c r="B128" s="242"/>
      <c r="C128" s="242"/>
      <c r="D128" s="242"/>
      <c r="E128" s="242"/>
      <c r="F128" s="242"/>
      <c r="G128" s="242"/>
      <c r="H128" s="242"/>
      <c r="I128" s="242"/>
      <c r="J128" s="242"/>
      <c r="K128" s="242"/>
      <c r="L128" s="242"/>
      <c r="M128" s="242"/>
      <c r="N128" s="242"/>
      <c r="O128" s="242"/>
      <c r="P128" s="242"/>
      <c r="Q128" s="242"/>
      <c r="R128" s="242"/>
      <c r="S128" s="242"/>
      <c r="T128" s="242"/>
      <c r="U128" s="242"/>
      <c r="V128" s="242"/>
      <c r="W128" s="242"/>
      <c r="X128" s="242"/>
      <c r="Y128" s="242"/>
      <c r="Z128" s="242"/>
    </row>
    <row r="129" ht="14.25" customHeight="1">
      <c r="A129" s="242"/>
      <c r="B129" s="242"/>
      <c r="C129" s="242"/>
      <c r="D129" s="242"/>
      <c r="E129" s="242"/>
      <c r="F129" s="242"/>
      <c r="G129" s="242"/>
      <c r="H129" s="242"/>
      <c r="I129" s="242"/>
      <c r="J129" s="242"/>
      <c r="K129" s="242"/>
      <c r="L129" s="242"/>
      <c r="M129" s="242"/>
      <c r="N129" s="242"/>
      <c r="O129" s="242"/>
      <c r="P129" s="242"/>
      <c r="Q129" s="242"/>
      <c r="R129" s="242"/>
      <c r="S129" s="242"/>
      <c r="T129" s="242"/>
      <c r="U129" s="242"/>
      <c r="V129" s="242"/>
      <c r="W129" s="242"/>
      <c r="X129" s="242"/>
      <c r="Y129" s="242"/>
      <c r="Z129" s="242"/>
    </row>
    <row r="130" ht="14.25" customHeight="1">
      <c r="A130" s="242"/>
      <c r="B130" s="242"/>
      <c r="C130" s="242"/>
      <c r="D130" s="242"/>
      <c r="E130" s="242"/>
      <c r="F130" s="242"/>
      <c r="G130" s="242"/>
      <c r="H130" s="242"/>
      <c r="I130" s="242"/>
      <c r="J130" s="242"/>
      <c r="K130" s="242"/>
      <c r="L130" s="242"/>
      <c r="M130" s="242"/>
      <c r="N130" s="242"/>
      <c r="O130" s="242"/>
      <c r="P130" s="242"/>
      <c r="Q130" s="242"/>
      <c r="R130" s="242"/>
      <c r="S130" s="242"/>
      <c r="T130" s="242"/>
      <c r="U130" s="242"/>
      <c r="V130" s="242"/>
      <c r="W130" s="242"/>
      <c r="X130" s="242"/>
      <c r="Y130" s="242"/>
      <c r="Z130" s="242"/>
    </row>
    <row r="131" ht="14.25" customHeight="1">
      <c r="A131" s="242"/>
      <c r="B131" s="242"/>
      <c r="C131" s="242"/>
      <c r="D131" s="242"/>
      <c r="E131" s="242"/>
      <c r="F131" s="242"/>
      <c r="G131" s="242"/>
      <c r="H131" s="242"/>
      <c r="I131" s="242"/>
      <c r="J131" s="242"/>
      <c r="K131" s="242"/>
      <c r="L131" s="242"/>
      <c r="M131" s="242"/>
      <c r="N131" s="242"/>
      <c r="O131" s="242"/>
      <c r="P131" s="242"/>
      <c r="Q131" s="242"/>
      <c r="R131" s="242"/>
      <c r="S131" s="242"/>
      <c r="T131" s="242"/>
      <c r="U131" s="242"/>
      <c r="V131" s="242"/>
      <c r="W131" s="242"/>
      <c r="X131" s="242"/>
      <c r="Y131" s="242"/>
      <c r="Z131" s="242"/>
    </row>
    <row r="132" ht="14.25" customHeight="1">
      <c r="A132" s="242"/>
      <c r="B132" s="242"/>
      <c r="C132" s="242"/>
      <c r="D132" s="242"/>
      <c r="E132" s="242"/>
      <c r="F132" s="242"/>
      <c r="G132" s="242"/>
      <c r="H132" s="242"/>
      <c r="I132" s="242"/>
      <c r="J132" s="242"/>
      <c r="K132" s="242"/>
      <c r="L132" s="242"/>
      <c r="M132" s="242"/>
      <c r="N132" s="242"/>
      <c r="O132" s="242"/>
      <c r="P132" s="242"/>
      <c r="Q132" s="242"/>
      <c r="R132" s="242"/>
      <c r="S132" s="242"/>
      <c r="T132" s="242"/>
      <c r="U132" s="242"/>
      <c r="V132" s="242"/>
      <c r="W132" s="242"/>
      <c r="X132" s="242"/>
      <c r="Y132" s="242"/>
      <c r="Z132" s="242"/>
    </row>
    <row r="133" ht="14.25" customHeight="1">
      <c r="A133" s="242"/>
      <c r="B133" s="242"/>
      <c r="C133" s="242"/>
      <c r="D133" s="242"/>
      <c r="E133" s="242"/>
      <c r="F133" s="242"/>
      <c r="G133" s="242"/>
      <c r="H133" s="242"/>
      <c r="I133" s="242"/>
      <c r="J133" s="242"/>
      <c r="K133" s="242"/>
      <c r="L133" s="242"/>
      <c r="M133" s="242"/>
      <c r="N133" s="242"/>
      <c r="O133" s="242"/>
      <c r="P133" s="242"/>
      <c r="Q133" s="242"/>
      <c r="R133" s="242"/>
      <c r="S133" s="242"/>
      <c r="T133" s="242"/>
      <c r="U133" s="242"/>
      <c r="V133" s="242"/>
      <c r="W133" s="242"/>
      <c r="X133" s="242"/>
      <c r="Y133" s="242"/>
      <c r="Z133" s="242"/>
    </row>
    <row r="134" ht="14.25" customHeight="1">
      <c r="A134" s="242"/>
      <c r="B134" s="242"/>
      <c r="C134" s="242"/>
      <c r="D134" s="242"/>
      <c r="E134" s="242"/>
      <c r="F134" s="242"/>
      <c r="G134" s="242"/>
      <c r="H134" s="242"/>
      <c r="I134" s="242"/>
      <c r="J134" s="242"/>
      <c r="K134" s="242"/>
      <c r="L134" s="242"/>
      <c r="M134" s="242"/>
      <c r="N134" s="242"/>
      <c r="O134" s="242"/>
      <c r="P134" s="242"/>
      <c r="Q134" s="242"/>
      <c r="R134" s="242"/>
      <c r="S134" s="242"/>
      <c r="T134" s="242"/>
      <c r="U134" s="242"/>
      <c r="V134" s="242"/>
      <c r="W134" s="242"/>
      <c r="X134" s="242"/>
      <c r="Y134" s="242"/>
      <c r="Z134" s="242"/>
    </row>
    <row r="135" ht="14.25" customHeight="1">
      <c r="A135" s="242"/>
      <c r="B135" s="242"/>
      <c r="C135" s="242"/>
      <c r="D135" s="242"/>
      <c r="E135" s="242"/>
      <c r="F135" s="242"/>
      <c r="G135" s="242"/>
      <c r="H135" s="242"/>
      <c r="I135" s="242"/>
      <c r="J135" s="242"/>
      <c r="K135" s="242"/>
      <c r="L135" s="242"/>
      <c r="M135" s="242"/>
      <c r="N135" s="242"/>
      <c r="O135" s="242"/>
      <c r="P135" s="242"/>
      <c r="Q135" s="242"/>
      <c r="R135" s="242"/>
      <c r="S135" s="242"/>
      <c r="T135" s="242"/>
      <c r="U135" s="242"/>
      <c r="V135" s="242"/>
      <c r="W135" s="242"/>
      <c r="X135" s="242"/>
      <c r="Y135" s="242"/>
      <c r="Z135" s="242"/>
    </row>
    <row r="136" ht="14.25" customHeight="1">
      <c r="A136" s="242"/>
      <c r="B136" s="242"/>
      <c r="C136" s="242"/>
      <c r="D136" s="242"/>
      <c r="E136" s="242"/>
      <c r="F136" s="242"/>
      <c r="G136" s="242"/>
      <c r="H136" s="242"/>
      <c r="I136" s="242"/>
      <c r="J136" s="242"/>
      <c r="K136" s="242"/>
      <c r="L136" s="242"/>
      <c r="M136" s="242"/>
      <c r="N136" s="242"/>
      <c r="O136" s="242"/>
      <c r="P136" s="242"/>
      <c r="Q136" s="242"/>
      <c r="R136" s="242"/>
      <c r="S136" s="242"/>
      <c r="T136" s="242"/>
      <c r="U136" s="242"/>
      <c r="V136" s="242"/>
      <c r="W136" s="242"/>
      <c r="X136" s="242"/>
      <c r="Y136" s="242"/>
      <c r="Z136" s="242"/>
    </row>
    <row r="137" ht="14.25" customHeight="1">
      <c r="A137" s="242"/>
      <c r="B137" s="242"/>
      <c r="C137" s="242"/>
      <c r="D137" s="242"/>
      <c r="E137" s="242"/>
      <c r="F137" s="242"/>
      <c r="G137" s="242"/>
      <c r="H137" s="242"/>
      <c r="I137" s="242"/>
      <c r="J137" s="242"/>
      <c r="K137" s="242"/>
      <c r="L137" s="242"/>
      <c r="M137" s="242"/>
      <c r="N137" s="242"/>
      <c r="O137" s="242"/>
      <c r="P137" s="242"/>
      <c r="Q137" s="242"/>
      <c r="R137" s="242"/>
      <c r="S137" s="242"/>
      <c r="T137" s="242"/>
      <c r="U137" s="242"/>
      <c r="V137" s="242"/>
      <c r="W137" s="242"/>
      <c r="X137" s="242"/>
      <c r="Y137" s="242"/>
      <c r="Z137" s="242"/>
    </row>
    <row r="138" ht="14.25" customHeight="1">
      <c r="A138" s="242"/>
      <c r="B138" s="242"/>
      <c r="C138" s="242"/>
      <c r="D138" s="242"/>
      <c r="E138" s="242"/>
      <c r="F138" s="242"/>
      <c r="G138" s="242"/>
      <c r="H138" s="242"/>
      <c r="I138" s="242"/>
      <c r="J138" s="242"/>
      <c r="K138" s="242"/>
      <c r="L138" s="242"/>
      <c r="M138" s="242"/>
      <c r="N138" s="242"/>
      <c r="O138" s="242"/>
      <c r="P138" s="242"/>
      <c r="Q138" s="242"/>
      <c r="R138" s="242"/>
      <c r="S138" s="242"/>
      <c r="T138" s="242"/>
      <c r="U138" s="242"/>
      <c r="V138" s="242"/>
      <c r="W138" s="242"/>
      <c r="X138" s="242"/>
      <c r="Y138" s="242"/>
      <c r="Z138" s="242"/>
    </row>
    <row r="139" ht="14.25" customHeight="1">
      <c r="A139" s="242"/>
      <c r="B139" s="242"/>
      <c r="C139" s="242"/>
      <c r="D139" s="242"/>
      <c r="E139" s="242"/>
      <c r="F139" s="242"/>
      <c r="G139" s="242"/>
      <c r="H139" s="242"/>
      <c r="I139" s="242"/>
      <c r="J139" s="242"/>
      <c r="K139" s="242"/>
      <c r="L139" s="242"/>
      <c r="M139" s="242"/>
      <c r="N139" s="242"/>
      <c r="O139" s="242"/>
      <c r="P139" s="242"/>
      <c r="Q139" s="242"/>
      <c r="R139" s="242"/>
      <c r="S139" s="242"/>
      <c r="T139" s="242"/>
      <c r="U139" s="242"/>
      <c r="V139" s="242"/>
      <c r="W139" s="242"/>
      <c r="X139" s="242"/>
      <c r="Y139" s="242"/>
      <c r="Z139" s="242"/>
    </row>
    <row r="140" ht="14.25" customHeight="1">
      <c r="A140" s="242"/>
      <c r="B140" s="242"/>
      <c r="C140" s="242"/>
      <c r="D140" s="242"/>
      <c r="E140" s="242"/>
      <c r="F140" s="242"/>
      <c r="G140" s="242"/>
      <c r="H140" s="242"/>
      <c r="I140" s="242"/>
      <c r="J140" s="242"/>
      <c r="K140" s="242"/>
      <c r="L140" s="242"/>
      <c r="M140" s="242"/>
      <c r="N140" s="242"/>
      <c r="O140" s="242"/>
      <c r="P140" s="242"/>
      <c r="Q140" s="242"/>
      <c r="R140" s="242"/>
      <c r="S140" s="242"/>
      <c r="T140" s="242"/>
      <c r="U140" s="242"/>
      <c r="V140" s="242"/>
      <c r="W140" s="242"/>
      <c r="X140" s="242"/>
      <c r="Y140" s="242"/>
      <c r="Z140" s="242"/>
    </row>
    <row r="141" ht="14.25" customHeight="1">
      <c r="A141" s="242"/>
      <c r="B141" s="242"/>
      <c r="C141" s="242"/>
      <c r="D141" s="242"/>
      <c r="E141" s="242"/>
      <c r="F141" s="242"/>
      <c r="G141" s="242"/>
      <c r="H141" s="242"/>
      <c r="I141" s="242"/>
      <c r="J141" s="242"/>
      <c r="K141" s="242"/>
      <c r="L141" s="242"/>
      <c r="M141" s="242"/>
      <c r="N141" s="242"/>
      <c r="O141" s="242"/>
      <c r="P141" s="242"/>
      <c r="Q141" s="242"/>
      <c r="R141" s="242"/>
      <c r="S141" s="242"/>
      <c r="T141" s="242"/>
      <c r="U141" s="242"/>
      <c r="V141" s="242"/>
      <c r="W141" s="242"/>
      <c r="X141" s="242"/>
      <c r="Y141" s="242"/>
      <c r="Z141" s="242"/>
    </row>
    <row r="142" ht="14.25" customHeight="1">
      <c r="A142" s="242"/>
      <c r="B142" s="242"/>
      <c r="C142" s="242"/>
      <c r="D142" s="242"/>
      <c r="E142" s="242"/>
      <c r="F142" s="242"/>
      <c r="G142" s="242"/>
      <c r="H142" s="242"/>
      <c r="I142" s="242"/>
      <c r="J142" s="242"/>
      <c r="K142" s="242"/>
      <c r="L142" s="242"/>
      <c r="M142" s="242"/>
      <c r="N142" s="242"/>
      <c r="O142" s="242"/>
      <c r="P142" s="242"/>
      <c r="Q142" s="242"/>
      <c r="R142" s="242"/>
      <c r="S142" s="242"/>
      <c r="T142" s="242"/>
      <c r="U142" s="242"/>
      <c r="V142" s="242"/>
      <c r="W142" s="242"/>
      <c r="X142" s="242"/>
      <c r="Y142" s="242"/>
      <c r="Z142" s="242"/>
    </row>
    <row r="143" ht="14.25" customHeight="1">
      <c r="A143" s="242"/>
      <c r="B143" s="242"/>
      <c r="C143" s="242"/>
      <c r="D143" s="242"/>
      <c r="E143" s="242"/>
      <c r="F143" s="242"/>
      <c r="G143" s="242"/>
      <c r="H143" s="242"/>
      <c r="I143" s="242"/>
      <c r="J143" s="242"/>
      <c r="K143" s="242"/>
      <c r="L143" s="242"/>
      <c r="M143" s="242"/>
      <c r="N143" s="242"/>
      <c r="O143" s="242"/>
      <c r="P143" s="242"/>
      <c r="Q143" s="242"/>
      <c r="R143" s="242"/>
      <c r="S143" s="242"/>
      <c r="T143" s="242"/>
      <c r="U143" s="242"/>
      <c r="V143" s="242"/>
      <c r="W143" s="242"/>
      <c r="X143" s="242"/>
      <c r="Y143" s="242"/>
      <c r="Z143" s="242"/>
    </row>
    <row r="144" ht="14.25" customHeight="1">
      <c r="A144" s="242"/>
      <c r="B144" s="242"/>
      <c r="C144" s="242"/>
      <c r="D144" s="242"/>
      <c r="E144" s="242"/>
      <c r="F144" s="242"/>
      <c r="G144" s="242"/>
      <c r="H144" s="242"/>
      <c r="I144" s="242"/>
      <c r="J144" s="242"/>
      <c r="K144" s="242"/>
      <c r="L144" s="242"/>
      <c r="M144" s="242"/>
      <c r="N144" s="242"/>
      <c r="O144" s="242"/>
      <c r="P144" s="242"/>
      <c r="Q144" s="242"/>
      <c r="R144" s="242"/>
      <c r="S144" s="242"/>
      <c r="T144" s="242"/>
      <c r="U144" s="242"/>
      <c r="V144" s="242"/>
      <c r="W144" s="242"/>
      <c r="X144" s="242"/>
      <c r="Y144" s="242"/>
      <c r="Z144" s="242"/>
    </row>
    <row r="145" ht="14.25" customHeight="1">
      <c r="A145" s="242"/>
      <c r="B145" s="242"/>
      <c r="C145" s="242"/>
      <c r="D145" s="242"/>
      <c r="E145" s="242"/>
      <c r="F145" s="242"/>
      <c r="G145" s="242"/>
      <c r="H145" s="242"/>
      <c r="I145" s="242"/>
      <c r="J145" s="242"/>
      <c r="K145" s="242"/>
      <c r="L145" s="242"/>
      <c r="M145" s="242"/>
      <c r="N145" s="242"/>
      <c r="O145" s="242"/>
      <c r="P145" s="242"/>
      <c r="Q145" s="242"/>
      <c r="R145" s="242"/>
      <c r="S145" s="242"/>
      <c r="T145" s="242"/>
      <c r="U145" s="242"/>
      <c r="V145" s="242"/>
      <c r="W145" s="242"/>
      <c r="X145" s="242"/>
      <c r="Y145" s="242"/>
      <c r="Z145" s="242"/>
    </row>
    <row r="146" ht="14.25" customHeight="1">
      <c r="A146" s="242"/>
      <c r="B146" s="242"/>
      <c r="C146" s="242"/>
      <c r="D146" s="242"/>
      <c r="E146" s="242"/>
      <c r="F146" s="242"/>
      <c r="G146" s="242"/>
      <c r="H146" s="242"/>
      <c r="I146" s="242"/>
      <c r="J146" s="242"/>
      <c r="K146" s="242"/>
      <c r="L146" s="242"/>
      <c r="M146" s="242"/>
      <c r="N146" s="242"/>
      <c r="O146" s="242"/>
      <c r="P146" s="242"/>
      <c r="Q146" s="242"/>
      <c r="R146" s="242"/>
      <c r="S146" s="242"/>
      <c r="T146" s="242"/>
      <c r="U146" s="242"/>
      <c r="V146" s="242"/>
      <c r="W146" s="242"/>
      <c r="X146" s="242"/>
      <c r="Y146" s="242"/>
      <c r="Z146" s="242"/>
    </row>
    <row r="147" ht="14.25" customHeight="1">
      <c r="A147" s="242"/>
      <c r="B147" s="242"/>
      <c r="C147" s="242"/>
      <c r="D147" s="242"/>
      <c r="E147" s="242"/>
      <c r="F147" s="242"/>
      <c r="G147" s="242"/>
      <c r="H147" s="242"/>
      <c r="I147" s="242"/>
      <c r="J147" s="242"/>
      <c r="K147" s="242"/>
      <c r="L147" s="242"/>
      <c r="M147" s="242"/>
      <c r="N147" s="242"/>
      <c r="O147" s="242"/>
      <c r="P147" s="242"/>
      <c r="Q147" s="242"/>
      <c r="R147" s="242"/>
      <c r="S147" s="242"/>
      <c r="T147" s="242"/>
      <c r="U147" s="242"/>
      <c r="V147" s="242"/>
      <c r="W147" s="242"/>
      <c r="X147" s="242"/>
      <c r="Y147" s="242"/>
      <c r="Z147" s="242"/>
    </row>
    <row r="148" ht="14.25" customHeight="1">
      <c r="A148" s="242"/>
      <c r="B148" s="242"/>
      <c r="C148" s="242"/>
      <c r="D148" s="242"/>
      <c r="E148" s="242"/>
      <c r="F148" s="242"/>
      <c r="G148" s="242"/>
      <c r="H148" s="242"/>
      <c r="I148" s="242"/>
      <c r="J148" s="242"/>
      <c r="K148" s="242"/>
      <c r="L148" s="242"/>
      <c r="M148" s="242"/>
      <c r="N148" s="242"/>
      <c r="O148" s="242"/>
      <c r="P148" s="242"/>
      <c r="Q148" s="242"/>
      <c r="R148" s="242"/>
      <c r="S148" s="242"/>
      <c r="T148" s="242"/>
      <c r="U148" s="242"/>
      <c r="V148" s="242"/>
      <c r="W148" s="242"/>
      <c r="X148" s="242"/>
      <c r="Y148" s="242"/>
      <c r="Z148" s="242"/>
    </row>
    <row r="149" ht="14.25" customHeight="1">
      <c r="A149" s="242"/>
      <c r="B149" s="242"/>
      <c r="C149" s="242"/>
      <c r="D149" s="242"/>
      <c r="E149" s="242"/>
      <c r="F149" s="242"/>
      <c r="G149" s="242"/>
      <c r="H149" s="242"/>
      <c r="I149" s="242"/>
      <c r="J149" s="242"/>
      <c r="K149" s="242"/>
      <c r="L149" s="242"/>
      <c r="M149" s="242"/>
      <c r="N149" s="242"/>
      <c r="O149" s="242"/>
      <c r="P149" s="242"/>
      <c r="Q149" s="242"/>
      <c r="R149" s="242"/>
      <c r="S149" s="242"/>
      <c r="T149" s="242"/>
      <c r="U149" s="242"/>
      <c r="V149" s="242"/>
      <c r="W149" s="242"/>
      <c r="X149" s="242"/>
      <c r="Y149" s="242"/>
      <c r="Z149" s="242"/>
    </row>
    <row r="150" ht="14.25" customHeight="1">
      <c r="A150" s="242"/>
      <c r="B150" s="242"/>
      <c r="C150" s="242"/>
      <c r="D150" s="242"/>
      <c r="E150" s="242"/>
      <c r="F150" s="242"/>
      <c r="G150" s="242"/>
      <c r="H150" s="242"/>
      <c r="I150" s="242"/>
      <c r="J150" s="242"/>
      <c r="K150" s="242"/>
      <c r="L150" s="242"/>
      <c r="M150" s="242"/>
      <c r="N150" s="242"/>
      <c r="O150" s="242"/>
      <c r="P150" s="242"/>
      <c r="Q150" s="242"/>
      <c r="R150" s="242"/>
      <c r="S150" s="242"/>
      <c r="T150" s="242"/>
      <c r="U150" s="242"/>
      <c r="V150" s="242"/>
      <c r="W150" s="242"/>
      <c r="X150" s="242"/>
      <c r="Y150" s="242"/>
      <c r="Z150" s="242"/>
    </row>
    <row r="151" ht="14.25" customHeight="1">
      <c r="A151" s="242"/>
      <c r="B151" s="242"/>
      <c r="C151" s="242"/>
      <c r="D151" s="242"/>
      <c r="E151" s="242"/>
      <c r="F151" s="242"/>
      <c r="G151" s="242"/>
      <c r="H151" s="242"/>
      <c r="I151" s="242"/>
      <c r="J151" s="242"/>
      <c r="K151" s="242"/>
      <c r="L151" s="242"/>
      <c r="M151" s="242"/>
      <c r="N151" s="242"/>
      <c r="O151" s="242"/>
      <c r="P151" s="242"/>
      <c r="Q151" s="242"/>
      <c r="R151" s="242"/>
      <c r="S151" s="242"/>
      <c r="T151" s="242"/>
      <c r="U151" s="242"/>
      <c r="V151" s="242"/>
      <c r="W151" s="242"/>
      <c r="X151" s="242"/>
      <c r="Y151" s="242"/>
      <c r="Z151" s="242"/>
    </row>
    <row r="152" ht="14.25" customHeight="1">
      <c r="A152" s="242"/>
      <c r="B152" s="242"/>
      <c r="C152" s="242"/>
      <c r="D152" s="242"/>
      <c r="E152" s="242"/>
      <c r="F152" s="242"/>
      <c r="G152" s="242"/>
      <c r="H152" s="242"/>
      <c r="I152" s="242"/>
      <c r="J152" s="242"/>
      <c r="K152" s="242"/>
      <c r="L152" s="242"/>
      <c r="M152" s="242"/>
      <c r="N152" s="242"/>
      <c r="O152" s="242"/>
      <c r="P152" s="242"/>
      <c r="Q152" s="242"/>
      <c r="R152" s="242"/>
      <c r="S152" s="242"/>
      <c r="T152" s="242"/>
      <c r="U152" s="242"/>
      <c r="V152" s="242"/>
      <c r="W152" s="242"/>
      <c r="X152" s="242"/>
      <c r="Y152" s="242"/>
      <c r="Z152" s="242"/>
    </row>
    <row r="153" ht="14.25" customHeight="1">
      <c r="A153" s="242"/>
      <c r="B153" s="242"/>
      <c r="C153" s="242"/>
      <c r="D153" s="242"/>
      <c r="E153" s="242"/>
      <c r="F153" s="242"/>
      <c r="G153" s="242"/>
      <c r="H153" s="242"/>
      <c r="I153" s="242"/>
      <c r="J153" s="242"/>
      <c r="K153" s="242"/>
      <c r="L153" s="242"/>
      <c r="M153" s="242"/>
      <c r="N153" s="242"/>
      <c r="O153" s="242"/>
      <c r="P153" s="242"/>
      <c r="Q153" s="242"/>
      <c r="R153" s="242"/>
      <c r="S153" s="242"/>
      <c r="T153" s="242"/>
      <c r="U153" s="242"/>
      <c r="V153" s="242"/>
      <c r="W153" s="242"/>
      <c r="X153" s="242"/>
      <c r="Y153" s="242"/>
      <c r="Z153" s="242"/>
    </row>
    <row r="154" ht="14.25" customHeight="1">
      <c r="A154" s="242"/>
      <c r="B154" s="242"/>
      <c r="C154" s="242"/>
      <c r="D154" s="242"/>
      <c r="E154" s="242"/>
      <c r="F154" s="242"/>
      <c r="G154" s="242"/>
      <c r="H154" s="242"/>
      <c r="I154" s="242"/>
      <c r="J154" s="242"/>
      <c r="K154" s="242"/>
      <c r="L154" s="242"/>
      <c r="M154" s="242"/>
      <c r="N154" s="242"/>
      <c r="O154" s="242"/>
      <c r="P154" s="242"/>
      <c r="Q154" s="242"/>
      <c r="R154" s="242"/>
      <c r="S154" s="242"/>
      <c r="T154" s="242"/>
      <c r="U154" s="242"/>
      <c r="V154" s="242"/>
      <c r="W154" s="242"/>
      <c r="X154" s="242"/>
      <c r="Y154" s="242"/>
      <c r="Z154" s="242"/>
    </row>
    <row r="155" ht="14.25" customHeight="1">
      <c r="A155" s="242"/>
      <c r="B155" s="242"/>
      <c r="C155" s="242"/>
      <c r="D155" s="242"/>
      <c r="E155" s="242"/>
      <c r="F155" s="242"/>
      <c r="G155" s="242"/>
      <c r="H155" s="242"/>
      <c r="I155" s="242"/>
      <c r="J155" s="242"/>
      <c r="K155" s="242"/>
      <c r="L155" s="242"/>
      <c r="M155" s="242"/>
      <c r="N155" s="242"/>
      <c r="O155" s="242"/>
      <c r="P155" s="242"/>
      <c r="Q155" s="242"/>
      <c r="R155" s="242"/>
      <c r="S155" s="242"/>
      <c r="T155" s="242"/>
      <c r="U155" s="242"/>
      <c r="V155" s="242"/>
      <c r="W155" s="242"/>
      <c r="X155" s="242"/>
      <c r="Y155" s="242"/>
      <c r="Z155" s="242"/>
    </row>
    <row r="156" ht="14.25" customHeight="1">
      <c r="A156" s="242"/>
      <c r="B156" s="242"/>
      <c r="C156" s="242"/>
      <c r="D156" s="242"/>
      <c r="E156" s="242"/>
      <c r="F156" s="242"/>
      <c r="G156" s="242"/>
      <c r="H156" s="242"/>
      <c r="I156" s="242"/>
      <c r="J156" s="242"/>
      <c r="K156" s="242"/>
      <c r="L156" s="242"/>
      <c r="M156" s="242"/>
      <c r="N156" s="242"/>
      <c r="O156" s="242"/>
      <c r="P156" s="242"/>
      <c r="Q156" s="242"/>
      <c r="R156" s="242"/>
      <c r="S156" s="242"/>
      <c r="T156" s="242"/>
      <c r="U156" s="242"/>
      <c r="V156" s="242"/>
      <c r="W156" s="242"/>
      <c r="X156" s="242"/>
      <c r="Y156" s="242"/>
      <c r="Z156" s="242"/>
    </row>
    <row r="157" ht="14.25" customHeight="1">
      <c r="A157" s="242"/>
      <c r="B157" s="242"/>
      <c r="C157" s="242"/>
      <c r="D157" s="242"/>
      <c r="E157" s="242"/>
      <c r="F157" s="242"/>
      <c r="G157" s="242"/>
      <c r="H157" s="242"/>
      <c r="I157" s="242"/>
      <c r="J157" s="242"/>
      <c r="K157" s="242"/>
      <c r="L157" s="242"/>
      <c r="M157" s="242"/>
      <c r="N157" s="242"/>
      <c r="O157" s="242"/>
      <c r="P157" s="242"/>
      <c r="Q157" s="242"/>
      <c r="R157" s="242"/>
      <c r="S157" s="242"/>
      <c r="T157" s="242"/>
      <c r="U157" s="242"/>
      <c r="V157" s="242"/>
      <c r="W157" s="242"/>
      <c r="X157" s="242"/>
      <c r="Y157" s="242"/>
      <c r="Z157" s="242"/>
    </row>
    <row r="158" ht="14.25" customHeight="1">
      <c r="A158" s="242"/>
      <c r="B158" s="242"/>
      <c r="C158" s="242"/>
      <c r="D158" s="242"/>
      <c r="E158" s="242"/>
      <c r="F158" s="242"/>
      <c r="G158" s="242"/>
      <c r="H158" s="242"/>
      <c r="I158" s="242"/>
      <c r="J158" s="242"/>
      <c r="K158" s="242"/>
      <c r="L158" s="242"/>
      <c r="M158" s="242"/>
      <c r="N158" s="242"/>
      <c r="O158" s="242"/>
      <c r="P158" s="242"/>
      <c r="Q158" s="242"/>
      <c r="R158" s="242"/>
      <c r="S158" s="242"/>
      <c r="T158" s="242"/>
      <c r="U158" s="242"/>
      <c r="V158" s="242"/>
      <c r="W158" s="242"/>
      <c r="X158" s="242"/>
      <c r="Y158" s="242"/>
      <c r="Z158" s="242"/>
    </row>
    <row r="159" ht="14.25" customHeight="1">
      <c r="A159" s="242"/>
      <c r="B159" s="242"/>
      <c r="C159" s="242"/>
      <c r="D159" s="242"/>
      <c r="E159" s="242"/>
      <c r="F159" s="242"/>
      <c r="G159" s="242"/>
      <c r="H159" s="242"/>
      <c r="I159" s="242"/>
      <c r="J159" s="242"/>
      <c r="K159" s="242"/>
      <c r="L159" s="242"/>
      <c r="M159" s="242"/>
      <c r="N159" s="242"/>
      <c r="O159" s="242"/>
      <c r="P159" s="242"/>
      <c r="Q159" s="242"/>
      <c r="R159" s="242"/>
      <c r="S159" s="242"/>
      <c r="T159" s="242"/>
      <c r="U159" s="242"/>
      <c r="V159" s="242"/>
      <c r="W159" s="242"/>
      <c r="X159" s="242"/>
      <c r="Y159" s="242"/>
      <c r="Z159" s="242"/>
    </row>
    <row r="160" ht="14.25" customHeight="1">
      <c r="A160" s="242"/>
      <c r="B160" s="242"/>
      <c r="C160" s="242"/>
      <c r="D160" s="242"/>
      <c r="E160" s="242"/>
      <c r="F160" s="242"/>
      <c r="G160" s="242"/>
      <c r="H160" s="242"/>
      <c r="I160" s="242"/>
      <c r="J160" s="242"/>
      <c r="K160" s="242"/>
      <c r="L160" s="242"/>
      <c r="M160" s="242"/>
      <c r="N160" s="242"/>
      <c r="O160" s="242"/>
      <c r="P160" s="242"/>
      <c r="Q160" s="242"/>
      <c r="R160" s="242"/>
      <c r="S160" s="242"/>
      <c r="T160" s="242"/>
      <c r="U160" s="242"/>
      <c r="V160" s="242"/>
      <c r="W160" s="242"/>
      <c r="X160" s="242"/>
      <c r="Y160" s="242"/>
      <c r="Z160" s="242"/>
    </row>
    <row r="161" ht="14.25" customHeight="1">
      <c r="A161" s="242"/>
      <c r="B161" s="242"/>
      <c r="C161" s="242"/>
      <c r="D161" s="242"/>
      <c r="E161" s="242"/>
      <c r="F161" s="242"/>
      <c r="G161" s="242"/>
      <c r="H161" s="242"/>
      <c r="I161" s="242"/>
      <c r="J161" s="242"/>
      <c r="K161" s="242"/>
      <c r="L161" s="242"/>
      <c r="M161" s="242"/>
      <c r="N161" s="242"/>
      <c r="O161" s="242"/>
      <c r="P161" s="242"/>
      <c r="Q161" s="242"/>
      <c r="R161" s="242"/>
      <c r="S161" s="242"/>
      <c r="T161" s="242"/>
      <c r="U161" s="242"/>
      <c r="V161" s="242"/>
      <c r="W161" s="242"/>
      <c r="X161" s="242"/>
      <c r="Y161" s="242"/>
      <c r="Z161" s="242"/>
    </row>
    <row r="162" ht="14.25" customHeight="1">
      <c r="A162" s="242"/>
      <c r="B162" s="242"/>
      <c r="C162" s="242"/>
      <c r="D162" s="242"/>
      <c r="E162" s="242"/>
      <c r="F162" s="242"/>
      <c r="G162" s="242"/>
      <c r="H162" s="242"/>
      <c r="I162" s="242"/>
      <c r="J162" s="242"/>
      <c r="K162" s="242"/>
      <c r="L162" s="242"/>
      <c r="M162" s="242"/>
      <c r="N162" s="242"/>
      <c r="O162" s="242"/>
      <c r="P162" s="242"/>
      <c r="Q162" s="242"/>
      <c r="R162" s="242"/>
      <c r="S162" s="242"/>
      <c r="T162" s="242"/>
      <c r="U162" s="242"/>
      <c r="V162" s="242"/>
      <c r="W162" s="242"/>
      <c r="X162" s="242"/>
      <c r="Y162" s="242"/>
      <c r="Z162" s="242"/>
    </row>
    <row r="163" ht="14.25" customHeight="1">
      <c r="A163" s="242"/>
      <c r="B163" s="242"/>
      <c r="C163" s="242"/>
      <c r="D163" s="242"/>
      <c r="E163" s="242"/>
      <c r="F163" s="242"/>
      <c r="G163" s="242"/>
      <c r="H163" s="242"/>
      <c r="I163" s="242"/>
      <c r="J163" s="242"/>
      <c r="K163" s="242"/>
      <c r="L163" s="242"/>
      <c r="M163" s="242"/>
      <c r="N163" s="242"/>
      <c r="O163" s="242"/>
      <c r="P163" s="242"/>
      <c r="Q163" s="242"/>
      <c r="R163" s="242"/>
      <c r="S163" s="242"/>
      <c r="T163" s="242"/>
      <c r="U163" s="242"/>
      <c r="V163" s="242"/>
      <c r="W163" s="242"/>
      <c r="X163" s="242"/>
      <c r="Y163" s="242"/>
      <c r="Z163" s="242"/>
    </row>
    <row r="164" ht="14.25" customHeight="1">
      <c r="A164" s="242"/>
      <c r="B164" s="242"/>
      <c r="C164" s="242"/>
      <c r="D164" s="242"/>
      <c r="E164" s="242"/>
      <c r="F164" s="242"/>
      <c r="G164" s="242"/>
      <c r="H164" s="242"/>
      <c r="I164" s="242"/>
      <c r="J164" s="242"/>
      <c r="K164" s="242"/>
      <c r="L164" s="242"/>
      <c r="M164" s="242"/>
      <c r="N164" s="242"/>
      <c r="O164" s="242"/>
      <c r="P164" s="242"/>
      <c r="Q164" s="242"/>
      <c r="R164" s="242"/>
      <c r="S164" s="242"/>
      <c r="T164" s="242"/>
      <c r="U164" s="242"/>
      <c r="V164" s="242"/>
      <c r="W164" s="242"/>
      <c r="X164" s="242"/>
      <c r="Y164" s="242"/>
      <c r="Z164" s="242"/>
    </row>
    <row r="165" ht="14.25" customHeight="1">
      <c r="A165" s="242"/>
      <c r="B165" s="242"/>
      <c r="C165" s="242"/>
      <c r="D165" s="242"/>
      <c r="E165" s="242"/>
      <c r="F165" s="242"/>
      <c r="G165" s="242"/>
      <c r="H165" s="242"/>
      <c r="I165" s="242"/>
      <c r="J165" s="242"/>
      <c r="K165" s="242"/>
      <c r="L165" s="242"/>
      <c r="M165" s="242"/>
      <c r="N165" s="242"/>
      <c r="O165" s="242"/>
      <c r="P165" s="242"/>
      <c r="Q165" s="242"/>
      <c r="R165" s="242"/>
      <c r="S165" s="242"/>
      <c r="T165" s="242"/>
      <c r="U165" s="242"/>
      <c r="V165" s="242"/>
      <c r="W165" s="242"/>
      <c r="X165" s="242"/>
      <c r="Y165" s="242"/>
      <c r="Z165" s="242"/>
    </row>
    <row r="166" ht="14.25" customHeight="1">
      <c r="A166" s="242"/>
      <c r="B166" s="242"/>
      <c r="C166" s="242"/>
      <c r="D166" s="242"/>
      <c r="E166" s="242"/>
      <c r="F166" s="242"/>
      <c r="G166" s="242"/>
      <c r="H166" s="242"/>
      <c r="I166" s="242"/>
      <c r="J166" s="242"/>
      <c r="K166" s="242"/>
      <c r="L166" s="242"/>
      <c r="M166" s="242"/>
      <c r="N166" s="242"/>
      <c r="O166" s="242"/>
      <c r="P166" s="242"/>
      <c r="Q166" s="242"/>
      <c r="R166" s="242"/>
      <c r="S166" s="242"/>
      <c r="T166" s="242"/>
      <c r="U166" s="242"/>
      <c r="V166" s="242"/>
      <c r="W166" s="242"/>
      <c r="X166" s="242"/>
      <c r="Y166" s="242"/>
      <c r="Z166" s="242"/>
    </row>
    <row r="167" ht="14.25" customHeight="1">
      <c r="A167" s="242"/>
      <c r="B167" s="242"/>
      <c r="C167" s="242"/>
      <c r="D167" s="242"/>
      <c r="E167" s="242"/>
      <c r="F167" s="242"/>
      <c r="G167" s="242"/>
      <c r="H167" s="242"/>
      <c r="I167" s="242"/>
      <c r="J167" s="242"/>
      <c r="K167" s="242"/>
      <c r="L167" s="242"/>
      <c r="M167" s="242"/>
      <c r="N167" s="242"/>
      <c r="O167" s="242"/>
      <c r="P167" s="242"/>
      <c r="Q167" s="242"/>
      <c r="R167" s="242"/>
      <c r="S167" s="242"/>
      <c r="T167" s="242"/>
      <c r="U167" s="242"/>
      <c r="V167" s="242"/>
      <c r="W167" s="242"/>
      <c r="X167" s="242"/>
      <c r="Y167" s="242"/>
      <c r="Z167" s="242"/>
    </row>
    <row r="168" ht="14.25" customHeight="1">
      <c r="A168" s="242"/>
      <c r="B168" s="242"/>
      <c r="C168" s="242"/>
      <c r="D168" s="242"/>
      <c r="E168" s="242"/>
      <c r="F168" s="242"/>
      <c r="G168" s="242"/>
      <c r="H168" s="242"/>
      <c r="I168" s="242"/>
      <c r="J168" s="242"/>
      <c r="K168" s="242"/>
      <c r="L168" s="242"/>
      <c r="M168" s="242"/>
      <c r="N168" s="242"/>
      <c r="O168" s="242"/>
      <c r="P168" s="242"/>
      <c r="Q168" s="242"/>
      <c r="R168" s="242"/>
      <c r="S168" s="242"/>
      <c r="T168" s="242"/>
      <c r="U168" s="242"/>
      <c r="V168" s="242"/>
      <c r="W168" s="242"/>
      <c r="X168" s="242"/>
      <c r="Y168" s="242"/>
      <c r="Z168" s="242"/>
    </row>
    <row r="169" ht="14.25" customHeight="1">
      <c r="A169" s="242"/>
      <c r="B169" s="242"/>
      <c r="C169" s="242"/>
      <c r="D169" s="242"/>
      <c r="E169" s="242"/>
      <c r="F169" s="242"/>
      <c r="G169" s="242"/>
      <c r="H169" s="242"/>
      <c r="I169" s="242"/>
      <c r="J169" s="242"/>
      <c r="K169" s="242"/>
      <c r="L169" s="242"/>
      <c r="M169" s="242"/>
      <c r="N169" s="242"/>
      <c r="O169" s="242"/>
      <c r="P169" s="242"/>
      <c r="Q169" s="242"/>
      <c r="R169" s="242"/>
      <c r="S169" s="242"/>
      <c r="T169" s="242"/>
      <c r="U169" s="242"/>
      <c r="V169" s="242"/>
      <c r="W169" s="242"/>
      <c r="X169" s="242"/>
      <c r="Y169" s="242"/>
      <c r="Z169" s="242"/>
    </row>
    <row r="170" ht="14.25" customHeight="1">
      <c r="A170" s="242"/>
      <c r="B170" s="242"/>
      <c r="C170" s="242"/>
      <c r="D170" s="242"/>
      <c r="E170" s="242"/>
      <c r="F170" s="242"/>
      <c r="G170" s="242"/>
      <c r="H170" s="242"/>
      <c r="I170" s="242"/>
      <c r="J170" s="242"/>
      <c r="K170" s="242"/>
      <c r="L170" s="242"/>
      <c r="M170" s="242"/>
      <c r="N170" s="242"/>
      <c r="O170" s="242"/>
      <c r="P170" s="242"/>
      <c r="Q170" s="242"/>
      <c r="R170" s="242"/>
      <c r="S170" s="242"/>
      <c r="T170" s="242"/>
      <c r="U170" s="242"/>
      <c r="V170" s="242"/>
      <c r="W170" s="242"/>
      <c r="X170" s="242"/>
      <c r="Y170" s="242"/>
      <c r="Z170" s="242"/>
    </row>
    <row r="171" ht="14.25" customHeight="1">
      <c r="A171" s="242"/>
      <c r="B171" s="242"/>
      <c r="C171" s="242"/>
      <c r="D171" s="242"/>
      <c r="E171" s="242"/>
      <c r="F171" s="242"/>
      <c r="G171" s="242"/>
      <c r="H171" s="242"/>
      <c r="I171" s="242"/>
      <c r="J171" s="242"/>
      <c r="K171" s="242"/>
      <c r="L171" s="242"/>
      <c r="M171" s="242"/>
      <c r="N171" s="242"/>
      <c r="O171" s="242"/>
      <c r="P171" s="242"/>
      <c r="Q171" s="242"/>
      <c r="R171" s="242"/>
      <c r="S171" s="242"/>
      <c r="T171" s="242"/>
      <c r="U171" s="242"/>
      <c r="V171" s="242"/>
      <c r="W171" s="242"/>
      <c r="X171" s="242"/>
      <c r="Y171" s="242"/>
      <c r="Z171" s="242"/>
    </row>
    <row r="172" ht="14.25" customHeight="1">
      <c r="A172" s="242"/>
      <c r="B172" s="242"/>
      <c r="C172" s="242"/>
      <c r="D172" s="242"/>
      <c r="E172" s="242"/>
      <c r="F172" s="242"/>
      <c r="G172" s="242"/>
      <c r="H172" s="242"/>
      <c r="I172" s="242"/>
      <c r="J172" s="242"/>
      <c r="K172" s="242"/>
      <c r="L172" s="242"/>
      <c r="M172" s="242"/>
      <c r="N172" s="242"/>
      <c r="O172" s="242"/>
      <c r="P172" s="242"/>
      <c r="Q172" s="242"/>
      <c r="R172" s="242"/>
      <c r="S172" s="242"/>
      <c r="T172" s="242"/>
      <c r="U172" s="242"/>
      <c r="V172" s="242"/>
      <c r="W172" s="242"/>
      <c r="X172" s="242"/>
      <c r="Y172" s="242"/>
      <c r="Z172" s="242"/>
    </row>
    <row r="173" ht="14.25" customHeight="1">
      <c r="A173" s="242"/>
      <c r="B173" s="242"/>
      <c r="C173" s="242"/>
      <c r="D173" s="242"/>
      <c r="E173" s="242"/>
      <c r="F173" s="242"/>
      <c r="G173" s="242"/>
      <c r="H173" s="242"/>
      <c r="I173" s="242"/>
      <c r="J173" s="242"/>
      <c r="K173" s="242"/>
      <c r="L173" s="242"/>
      <c r="M173" s="242"/>
      <c r="N173" s="242"/>
      <c r="O173" s="242"/>
      <c r="P173" s="242"/>
      <c r="Q173" s="242"/>
      <c r="R173" s="242"/>
      <c r="S173" s="242"/>
      <c r="T173" s="242"/>
      <c r="U173" s="242"/>
      <c r="V173" s="242"/>
      <c r="W173" s="242"/>
      <c r="X173" s="242"/>
      <c r="Y173" s="242"/>
      <c r="Z173" s="242"/>
    </row>
    <row r="174" ht="14.25" customHeight="1">
      <c r="A174" s="242"/>
      <c r="B174" s="242"/>
      <c r="C174" s="242"/>
      <c r="D174" s="242"/>
      <c r="E174" s="242"/>
      <c r="F174" s="242"/>
      <c r="G174" s="242"/>
      <c r="H174" s="242"/>
      <c r="I174" s="242"/>
      <c r="J174" s="242"/>
      <c r="K174" s="242"/>
      <c r="L174" s="242"/>
      <c r="M174" s="242"/>
      <c r="N174" s="242"/>
      <c r="O174" s="242"/>
      <c r="P174" s="242"/>
      <c r="Q174" s="242"/>
      <c r="R174" s="242"/>
      <c r="S174" s="242"/>
      <c r="T174" s="242"/>
      <c r="U174" s="242"/>
      <c r="V174" s="242"/>
      <c r="W174" s="242"/>
      <c r="X174" s="242"/>
      <c r="Y174" s="242"/>
      <c r="Z174" s="242"/>
    </row>
    <row r="175" ht="14.25" customHeight="1">
      <c r="A175" s="242"/>
      <c r="B175" s="242"/>
      <c r="C175" s="242"/>
      <c r="D175" s="242"/>
      <c r="E175" s="242"/>
      <c r="F175" s="242"/>
      <c r="G175" s="242"/>
      <c r="H175" s="242"/>
      <c r="I175" s="242"/>
      <c r="J175" s="242"/>
      <c r="K175" s="242"/>
      <c r="L175" s="242"/>
      <c r="M175" s="242"/>
      <c r="N175" s="242"/>
      <c r="O175" s="242"/>
      <c r="P175" s="242"/>
      <c r="Q175" s="242"/>
      <c r="R175" s="242"/>
      <c r="S175" s="242"/>
      <c r="T175" s="242"/>
      <c r="U175" s="242"/>
      <c r="V175" s="242"/>
      <c r="W175" s="242"/>
      <c r="X175" s="242"/>
      <c r="Y175" s="242"/>
      <c r="Z175" s="242"/>
    </row>
    <row r="176" ht="14.25" customHeight="1">
      <c r="A176" s="242"/>
      <c r="B176" s="242"/>
      <c r="C176" s="242"/>
      <c r="D176" s="242"/>
      <c r="E176" s="242"/>
      <c r="F176" s="242"/>
      <c r="G176" s="242"/>
      <c r="H176" s="242"/>
      <c r="I176" s="242"/>
      <c r="J176" s="242"/>
      <c r="K176" s="242"/>
      <c r="L176" s="242"/>
      <c r="M176" s="242"/>
      <c r="N176" s="242"/>
      <c r="O176" s="242"/>
      <c r="P176" s="242"/>
      <c r="Q176" s="242"/>
      <c r="R176" s="242"/>
      <c r="S176" s="242"/>
      <c r="T176" s="242"/>
      <c r="U176" s="242"/>
      <c r="V176" s="242"/>
      <c r="W176" s="242"/>
      <c r="X176" s="242"/>
      <c r="Y176" s="242"/>
      <c r="Z176" s="242"/>
    </row>
    <row r="177" ht="14.25" customHeight="1">
      <c r="A177" s="242"/>
      <c r="B177" s="242"/>
      <c r="C177" s="242"/>
      <c r="D177" s="242"/>
      <c r="E177" s="242"/>
      <c r="F177" s="242"/>
      <c r="G177" s="242"/>
      <c r="H177" s="242"/>
      <c r="I177" s="242"/>
      <c r="J177" s="242"/>
      <c r="K177" s="242"/>
      <c r="L177" s="242"/>
      <c r="M177" s="242"/>
      <c r="N177" s="242"/>
      <c r="O177" s="242"/>
      <c r="P177" s="242"/>
      <c r="Q177" s="242"/>
      <c r="R177" s="242"/>
      <c r="S177" s="242"/>
      <c r="T177" s="242"/>
      <c r="U177" s="242"/>
      <c r="V177" s="242"/>
      <c r="W177" s="242"/>
      <c r="X177" s="242"/>
      <c r="Y177" s="242"/>
      <c r="Z177" s="242"/>
    </row>
    <row r="178" ht="14.25" customHeight="1">
      <c r="A178" s="242"/>
      <c r="B178" s="242"/>
      <c r="C178" s="242"/>
      <c r="D178" s="242"/>
      <c r="E178" s="242"/>
      <c r="F178" s="242"/>
      <c r="G178" s="242"/>
      <c r="H178" s="242"/>
      <c r="I178" s="242"/>
      <c r="J178" s="242"/>
      <c r="K178" s="242"/>
      <c r="L178" s="242"/>
      <c r="M178" s="242"/>
      <c r="N178" s="242"/>
      <c r="O178" s="242"/>
      <c r="P178" s="242"/>
      <c r="Q178" s="242"/>
      <c r="R178" s="242"/>
      <c r="S178" s="242"/>
      <c r="T178" s="242"/>
      <c r="U178" s="242"/>
      <c r="V178" s="242"/>
      <c r="W178" s="242"/>
      <c r="X178" s="242"/>
      <c r="Y178" s="242"/>
      <c r="Z178" s="242"/>
    </row>
    <row r="179" ht="14.25" customHeight="1">
      <c r="A179" s="242"/>
      <c r="B179" s="242"/>
      <c r="C179" s="242"/>
      <c r="D179" s="242"/>
      <c r="E179" s="242"/>
      <c r="F179" s="242"/>
      <c r="G179" s="242"/>
      <c r="H179" s="242"/>
      <c r="I179" s="242"/>
      <c r="J179" s="242"/>
      <c r="K179" s="242"/>
      <c r="L179" s="242"/>
      <c r="M179" s="242"/>
      <c r="N179" s="242"/>
      <c r="O179" s="242"/>
      <c r="P179" s="242"/>
      <c r="Q179" s="242"/>
      <c r="R179" s="242"/>
      <c r="S179" s="242"/>
      <c r="T179" s="242"/>
      <c r="U179" s="242"/>
      <c r="V179" s="242"/>
      <c r="W179" s="242"/>
      <c r="X179" s="242"/>
      <c r="Y179" s="242"/>
      <c r="Z179" s="242"/>
    </row>
    <row r="180" ht="14.25" customHeight="1">
      <c r="A180" s="242"/>
      <c r="B180" s="242"/>
      <c r="C180" s="242"/>
      <c r="D180" s="242"/>
      <c r="E180" s="242"/>
      <c r="F180" s="242"/>
      <c r="G180" s="242"/>
      <c r="H180" s="242"/>
      <c r="I180" s="242"/>
      <c r="J180" s="242"/>
      <c r="K180" s="242"/>
      <c r="L180" s="242"/>
      <c r="M180" s="242"/>
      <c r="N180" s="242"/>
      <c r="O180" s="242"/>
      <c r="P180" s="242"/>
      <c r="Q180" s="242"/>
      <c r="R180" s="242"/>
      <c r="S180" s="242"/>
      <c r="T180" s="242"/>
      <c r="U180" s="242"/>
      <c r="V180" s="242"/>
      <c r="W180" s="242"/>
      <c r="X180" s="242"/>
      <c r="Y180" s="242"/>
      <c r="Z180" s="242"/>
    </row>
    <row r="181" ht="14.25" customHeight="1">
      <c r="A181" s="242"/>
      <c r="B181" s="242"/>
      <c r="C181" s="242"/>
      <c r="D181" s="242"/>
      <c r="E181" s="242"/>
      <c r="F181" s="242"/>
      <c r="G181" s="242"/>
      <c r="H181" s="242"/>
      <c r="I181" s="242"/>
      <c r="J181" s="242"/>
      <c r="K181" s="242"/>
      <c r="L181" s="242"/>
      <c r="M181" s="242"/>
      <c r="N181" s="242"/>
      <c r="O181" s="242"/>
      <c r="P181" s="242"/>
      <c r="Q181" s="242"/>
      <c r="R181" s="242"/>
      <c r="S181" s="242"/>
      <c r="T181" s="242"/>
      <c r="U181" s="242"/>
      <c r="V181" s="242"/>
      <c r="W181" s="242"/>
      <c r="X181" s="242"/>
      <c r="Y181" s="242"/>
      <c r="Z181" s="242"/>
    </row>
    <row r="182" ht="14.25" customHeight="1">
      <c r="A182" s="242"/>
      <c r="B182" s="242"/>
      <c r="C182" s="242"/>
      <c r="D182" s="242"/>
      <c r="E182" s="242"/>
      <c r="F182" s="242"/>
      <c r="G182" s="242"/>
      <c r="H182" s="242"/>
      <c r="I182" s="242"/>
      <c r="J182" s="242"/>
      <c r="K182" s="242"/>
      <c r="L182" s="242"/>
      <c r="M182" s="242"/>
      <c r="N182" s="242"/>
      <c r="O182" s="242"/>
      <c r="P182" s="242"/>
      <c r="Q182" s="242"/>
      <c r="R182" s="242"/>
      <c r="S182" s="242"/>
      <c r="T182" s="242"/>
      <c r="U182" s="242"/>
      <c r="V182" s="242"/>
      <c r="W182" s="242"/>
      <c r="X182" s="242"/>
      <c r="Y182" s="242"/>
      <c r="Z182" s="242"/>
    </row>
    <row r="183" ht="14.25" customHeight="1">
      <c r="A183" s="242"/>
      <c r="B183" s="242"/>
      <c r="C183" s="242"/>
      <c r="D183" s="242"/>
      <c r="E183" s="242"/>
      <c r="F183" s="242"/>
      <c r="G183" s="242"/>
      <c r="H183" s="242"/>
      <c r="I183" s="242"/>
      <c r="J183" s="242"/>
      <c r="K183" s="242"/>
      <c r="L183" s="242"/>
      <c r="M183" s="242"/>
      <c r="N183" s="242"/>
      <c r="O183" s="242"/>
      <c r="P183" s="242"/>
      <c r="Q183" s="242"/>
      <c r="R183" s="242"/>
      <c r="S183" s="242"/>
      <c r="T183" s="242"/>
      <c r="U183" s="242"/>
      <c r="V183" s="242"/>
      <c r="W183" s="242"/>
      <c r="X183" s="242"/>
      <c r="Y183" s="242"/>
      <c r="Z183" s="242"/>
    </row>
    <row r="184" ht="14.25" customHeight="1">
      <c r="A184" s="242"/>
      <c r="B184" s="242"/>
      <c r="C184" s="242"/>
      <c r="D184" s="242"/>
      <c r="E184" s="242"/>
      <c r="F184" s="242"/>
      <c r="G184" s="242"/>
      <c r="H184" s="242"/>
      <c r="I184" s="242"/>
      <c r="J184" s="242"/>
      <c r="K184" s="242"/>
      <c r="L184" s="242"/>
      <c r="M184" s="242"/>
      <c r="N184" s="242"/>
      <c r="O184" s="242"/>
      <c r="P184" s="242"/>
      <c r="Q184" s="242"/>
      <c r="R184" s="242"/>
      <c r="S184" s="242"/>
      <c r="T184" s="242"/>
      <c r="U184" s="242"/>
      <c r="V184" s="242"/>
      <c r="W184" s="242"/>
      <c r="X184" s="242"/>
      <c r="Y184" s="242"/>
      <c r="Z184" s="242"/>
    </row>
    <row r="185" ht="14.25" customHeight="1">
      <c r="A185" s="242"/>
      <c r="B185" s="242"/>
      <c r="C185" s="242"/>
      <c r="D185" s="242"/>
      <c r="E185" s="242"/>
      <c r="F185" s="242"/>
      <c r="G185" s="242"/>
      <c r="H185" s="242"/>
      <c r="I185" s="242"/>
      <c r="J185" s="242"/>
      <c r="K185" s="242"/>
      <c r="L185" s="242"/>
      <c r="M185" s="242"/>
      <c r="N185" s="242"/>
      <c r="O185" s="242"/>
      <c r="P185" s="242"/>
      <c r="Q185" s="242"/>
      <c r="R185" s="242"/>
      <c r="S185" s="242"/>
      <c r="T185" s="242"/>
      <c r="U185" s="242"/>
      <c r="V185" s="242"/>
      <c r="W185" s="242"/>
      <c r="X185" s="242"/>
      <c r="Y185" s="242"/>
      <c r="Z185" s="242"/>
    </row>
    <row r="186" ht="14.25" customHeight="1">
      <c r="A186" s="242"/>
      <c r="B186" s="242"/>
      <c r="C186" s="242"/>
      <c r="D186" s="242"/>
      <c r="E186" s="242"/>
      <c r="F186" s="242"/>
      <c r="G186" s="242"/>
      <c r="H186" s="242"/>
      <c r="I186" s="242"/>
      <c r="J186" s="242"/>
      <c r="K186" s="242"/>
      <c r="L186" s="242"/>
      <c r="M186" s="242"/>
      <c r="N186" s="242"/>
      <c r="O186" s="242"/>
      <c r="P186" s="242"/>
      <c r="Q186" s="242"/>
      <c r="R186" s="242"/>
      <c r="S186" s="242"/>
      <c r="T186" s="242"/>
      <c r="U186" s="242"/>
      <c r="V186" s="242"/>
      <c r="W186" s="242"/>
      <c r="X186" s="242"/>
      <c r="Y186" s="242"/>
      <c r="Z186" s="242"/>
    </row>
    <row r="187" ht="14.25" customHeight="1">
      <c r="A187" s="242"/>
      <c r="B187" s="242"/>
      <c r="C187" s="242"/>
      <c r="D187" s="242"/>
      <c r="E187" s="242"/>
      <c r="F187" s="242"/>
      <c r="G187" s="242"/>
      <c r="H187" s="242"/>
      <c r="I187" s="242"/>
      <c r="J187" s="242"/>
      <c r="K187" s="242"/>
      <c r="L187" s="242"/>
      <c r="M187" s="242"/>
      <c r="N187" s="242"/>
      <c r="O187" s="242"/>
      <c r="P187" s="242"/>
      <c r="Q187" s="242"/>
      <c r="R187" s="242"/>
      <c r="S187" s="242"/>
      <c r="T187" s="242"/>
      <c r="U187" s="242"/>
      <c r="V187" s="242"/>
      <c r="W187" s="242"/>
      <c r="X187" s="242"/>
      <c r="Y187" s="242"/>
      <c r="Z187" s="242"/>
    </row>
    <row r="188" ht="14.25" customHeight="1">
      <c r="A188" s="242"/>
      <c r="B188" s="242"/>
      <c r="C188" s="242"/>
      <c r="D188" s="242"/>
      <c r="E188" s="242"/>
      <c r="F188" s="242"/>
      <c r="G188" s="242"/>
      <c r="H188" s="242"/>
      <c r="I188" s="242"/>
      <c r="J188" s="242"/>
      <c r="K188" s="242"/>
      <c r="L188" s="242"/>
      <c r="M188" s="242"/>
      <c r="N188" s="242"/>
      <c r="O188" s="242"/>
      <c r="P188" s="242"/>
      <c r="Q188" s="242"/>
      <c r="R188" s="242"/>
      <c r="S188" s="242"/>
      <c r="T188" s="242"/>
      <c r="U188" s="242"/>
      <c r="V188" s="242"/>
      <c r="W188" s="242"/>
      <c r="X188" s="242"/>
      <c r="Y188" s="242"/>
      <c r="Z188" s="242"/>
    </row>
    <row r="189" ht="14.25" customHeight="1">
      <c r="A189" s="242"/>
      <c r="B189" s="242"/>
      <c r="C189" s="242"/>
      <c r="D189" s="242"/>
      <c r="E189" s="242"/>
      <c r="F189" s="242"/>
      <c r="G189" s="242"/>
      <c r="H189" s="242"/>
      <c r="I189" s="242"/>
      <c r="J189" s="242"/>
      <c r="K189" s="242"/>
      <c r="L189" s="242"/>
      <c r="M189" s="242"/>
      <c r="N189" s="242"/>
      <c r="O189" s="242"/>
      <c r="P189" s="242"/>
      <c r="Q189" s="242"/>
      <c r="R189" s="242"/>
      <c r="S189" s="242"/>
      <c r="T189" s="242"/>
      <c r="U189" s="242"/>
      <c r="V189" s="242"/>
      <c r="W189" s="242"/>
      <c r="X189" s="242"/>
      <c r="Y189" s="242"/>
      <c r="Z189" s="242"/>
    </row>
    <row r="190" ht="14.25" customHeight="1">
      <c r="A190" s="242"/>
      <c r="B190" s="242"/>
      <c r="C190" s="242"/>
      <c r="D190" s="242"/>
      <c r="E190" s="242"/>
      <c r="F190" s="242"/>
      <c r="G190" s="242"/>
      <c r="H190" s="242"/>
      <c r="I190" s="242"/>
      <c r="J190" s="242"/>
      <c r="K190" s="242"/>
      <c r="L190" s="242"/>
      <c r="M190" s="242"/>
      <c r="N190" s="242"/>
      <c r="O190" s="242"/>
      <c r="P190" s="242"/>
      <c r="Q190" s="242"/>
      <c r="R190" s="242"/>
      <c r="S190" s="242"/>
      <c r="T190" s="242"/>
      <c r="U190" s="242"/>
      <c r="V190" s="242"/>
      <c r="W190" s="242"/>
      <c r="X190" s="242"/>
      <c r="Y190" s="242"/>
      <c r="Z190" s="242"/>
    </row>
    <row r="191" ht="14.25" customHeight="1">
      <c r="A191" s="242"/>
      <c r="B191" s="242"/>
      <c r="C191" s="242"/>
      <c r="D191" s="242"/>
      <c r="E191" s="242"/>
      <c r="F191" s="242"/>
      <c r="G191" s="242"/>
      <c r="H191" s="242"/>
      <c r="I191" s="242"/>
      <c r="J191" s="242"/>
      <c r="K191" s="242"/>
      <c r="L191" s="242"/>
      <c r="M191" s="242"/>
      <c r="N191" s="242"/>
      <c r="O191" s="242"/>
      <c r="P191" s="242"/>
      <c r="Q191" s="242"/>
      <c r="R191" s="242"/>
      <c r="S191" s="242"/>
      <c r="T191" s="242"/>
      <c r="U191" s="242"/>
      <c r="V191" s="242"/>
      <c r="W191" s="242"/>
      <c r="X191" s="242"/>
      <c r="Y191" s="242"/>
      <c r="Z191" s="242"/>
    </row>
    <row r="192" ht="14.25" customHeight="1">
      <c r="A192" s="242"/>
      <c r="B192" s="242"/>
      <c r="C192" s="242"/>
      <c r="D192" s="242"/>
      <c r="E192" s="242"/>
      <c r="F192" s="242"/>
      <c r="G192" s="242"/>
      <c r="H192" s="242"/>
      <c r="I192" s="242"/>
      <c r="J192" s="242"/>
      <c r="K192" s="242"/>
      <c r="L192" s="242"/>
      <c r="M192" s="242"/>
      <c r="N192" s="242"/>
      <c r="O192" s="242"/>
      <c r="P192" s="242"/>
      <c r="Q192" s="242"/>
      <c r="R192" s="242"/>
      <c r="S192" s="242"/>
      <c r="T192" s="242"/>
      <c r="U192" s="242"/>
      <c r="V192" s="242"/>
      <c r="W192" s="242"/>
      <c r="X192" s="242"/>
      <c r="Y192" s="242"/>
      <c r="Z192" s="242"/>
    </row>
    <row r="193" ht="14.25" customHeight="1">
      <c r="A193" s="242"/>
      <c r="B193" s="242"/>
      <c r="C193" s="242"/>
      <c r="D193" s="242"/>
      <c r="E193" s="242"/>
      <c r="F193" s="242"/>
      <c r="G193" s="242"/>
      <c r="H193" s="242"/>
      <c r="I193" s="242"/>
      <c r="J193" s="242"/>
      <c r="K193" s="242"/>
      <c r="L193" s="242"/>
      <c r="M193" s="242"/>
      <c r="N193" s="242"/>
      <c r="O193" s="242"/>
      <c r="P193" s="242"/>
      <c r="Q193" s="242"/>
      <c r="R193" s="242"/>
      <c r="S193" s="242"/>
      <c r="T193" s="242"/>
      <c r="U193" s="242"/>
      <c r="V193" s="242"/>
      <c r="W193" s="242"/>
      <c r="X193" s="242"/>
      <c r="Y193" s="242"/>
      <c r="Z193" s="242"/>
    </row>
    <row r="194" ht="14.25" customHeight="1">
      <c r="A194" s="242"/>
      <c r="B194" s="242"/>
      <c r="C194" s="242"/>
      <c r="D194" s="242"/>
      <c r="E194" s="242"/>
      <c r="F194" s="242"/>
      <c r="G194" s="242"/>
      <c r="H194" s="242"/>
      <c r="I194" s="242"/>
      <c r="J194" s="242"/>
      <c r="K194" s="242"/>
      <c r="L194" s="242"/>
      <c r="M194" s="242"/>
      <c r="N194" s="242"/>
      <c r="O194" s="242"/>
      <c r="P194" s="242"/>
      <c r="Q194" s="242"/>
      <c r="R194" s="242"/>
      <c r="S194" s="242"/>
      <c r="T194" s="242"/>
      <c r="U194" s="242"/>
      <c r="V194" s="242"/>
      <c r="W194" s="242"/>
      <c r="X194" s="242"/>
      <c r="Y194" s="242"/>
      <c r="Z194" s="242"/>
    </row>
    <row r="195" ht="14.25" customHeight="1">
      <c r="A195" s="242"/>
      <c r="B195" s="242"/>
      <c r="C195" s="242"/>
      <c r="D195" s="242"/>
      <c r="E195" s="242"/>
      <c r="F195" s="242"/>
      <c r="G195" s="242"/>
      <c r="H195" s="242"/>
      <c r="I195" s="242"/>
      <c r="J195" s="242"/>
      <c r="K195" s="242"/>
      <c r="L195" s="242"/>
      <c r="M195" s="242"/>
      <c r="N195" s="242"/>
      <c r="O195" s="242"/>
      <c r="P195" s="242"/>
      <c r="Q195" s="242"/>
      <c r="R195" s="242"/>
      <c r="S195" s="242"/>
      <c r="T195" s="242"/>
      <c r="U195" s="242"/>
      <c r="V195" s="242"/>
      <c r="W195" s="242"/>
      <c r="X195" s="242"/>
      <c r="Y195" s="242"/>
      <c r="Z195" s="242"/>
    </row>
    <row r="196" ht="14.25" customHeight="1">
      <c r="A196" s="242"/>
      <c r="B196" s="242"/>
      <c r="C196" s="242"/>
      <c r="D196" s="242"/>
      <c r="E196" s="242"/>
      <c r="F196" s="242"/>
      <c r="G196" s="242"/>
      <c r="H196" s="242"/>
      <c r="I196" s="242"/>
      <c r="J196" s="242"/>
      <c r="K196" s="242"/>
      <c r="L196" s="242"/>
      <c r="M196" s="242"/>
      <c r="N196" s="242"/>
      <c r="O196" s="242"/>
      <c r="P196" s="242"/>
      <c r="Q196" s="242"/>
      <c r="R196" s="242"/>
      <c r="S196" s="242"/>
      <c r="T196" s="242"/>
      <c r="U196" s="242"/>
      <c r="V196" s="242"/>
      <c r="W196" s="242"/>
      <c r="X196" s="242"/>
      <c r="Y196" s="242"/>
      <c r="Z196" s="242"/>
    </row>
    <row r="197" ht="14.25" customHeight="1">
      <c r="A197" s="242"/>
      <c r="B197" s="242"/>
      <c r="C197" s="242"/>
      <c r="D197" s="242"/>
      <c r="E197" s="242"/>
      <c r="F197" s="242"/>
      <c r="G197" s="242"/>
      <c r="H197" s="242"/>
      <c r="I197" s="242"/>
      <c r="J197" s="242"/>
      <c r="K197" s="242"/>
      <c r="L197" s="242"/>
      <c r="M197" s="242"/>
      <c r="N197" s="242"/>
      <c r="O197" s="242"/>
      <c r="P197" s="242"/>
      <c r="Q197" s="242"/>
      <c r="R197" s="242"/>
      <c r="S197" s="242"/>
      <c r="T197" s="242"/>
      <c r="U197" s="242"/>
      <c r="V197" s="242"/>
      <c r="W197" s="242"/>
      <c r="X197" s="242"/>
      <c r="Y197" s="242"/>
      <c r="Z197" s="242"/>
    </row>
    <row r="198" ht="14.25" customHeight="1">
      <c r="A198" s="242"/>
      <c r="B198" s="242"/>
      <c r="C198" s="242"/>
      <c r="D198" s="242"/>
      <c r="E198" s="242"/>
      <c r="F198" s="242"/>
      <c r="G198" s="242"/>
      <c r="H198" s="242"/>
      <c r="I198" s="242"/>
      <c r="J198" s="242"/>
      <c r="K198" s="242"/>
      <c r="L198" s="242"/>
      <c r="M198" s="242"/>
      <c r="N198" s="242"/>
      <c r="O198" s="242"/>
      <c r="P198" s="242"/>
      <c r="Q198" s="242"/>
      <c r="R198" s="242"/>
      <c r="S198" s="242"/>
      <c r="T198" s="242"/>
      <c r="U198" s="242"/>
      <c r="V198" s="242"/>
      <c r="W198" s="242"/>
      <c r="X198" s="242"/>
      <c r="Y198" s="242"/>
      <c r="Z198" s="242"/>
    </row>
    <row r="199" ht="14.25" customHeight="1">
      <c r="A199" s="242"/>
      <c r="B199" s="242"/>
      <c r="C199" s="242"/>
      <c r="D199" s="242"/>
      <c r="E199" s="242"/>
      <c r="F199" s="242"/>
      <c r="G199" s="242"/>
      <c r="H199" s="242"/>
      <c r="I199" s="242"/>
      <c r="J199" s="242"/>
      <c r="K199" s="242"/>
      <c r="L199" s="242"/>
      <c r="M199" s="242"/>
      <c r="N199" s="242"/>
      <c r="O199" s="242"/>
      <c r="P199" s="242"/>
      <c r="Q199" s="242"/>
      <c r="R199" s="242"/>
      <c r="S199" s="242"/>
      <c r="T199" s="242"/>
      <c r="U199" s="242"/>
      <c r="V199" s="242"/>
      <c r="W199" s="242"/>
      <c r="X199" s="242"/>
      <c r="Y199" s="242"/>
      <c r="Z199" s="242"/>
    </row>
    <row r="200" ht="14.25" customHeight="1">
      <c r="A200" s="242"/>
      <c r="B200" s="242"/>
      <c r="C200" s="242"/>
      <c r="D200" s="242"/>
      <c r="E200" s="242"/>
      <c r="F200" s="242"/>
      <c r="G200" s="242"/>
      <c r="H200" s="242"/>
      <c r="I200" s="242"/>
      <c r="J200" s="242"/>
      <c r="K200" s="242"/>
      <c r="L200" s="242"/>
      <c r="M200" s="242"/>
      <c r="N200" s="242"/>
      <c r="O200" s="242"/>
      <c r="P200" s="242"/>
      <c r="Q200" s="242"/>
      <c r="R200" s="242"/>
      <c r="S200" s="242"/>
      <c r="T200" s="242"/>
      <c r="U200" s="242"/>
      <c r="V200" s="242"/>
      <c r="W200" s="242"/>
      <c r="X200" s="242"/>
      <c r="Y200" s="242"/>
      <c r="Z200" s="242"/>
    </row>
    <row r="201" ht="14.25" customHeight="1">
      <c r="A201" s="242"/>
      <c r="B201" s="242"/>
      <c r="C201" s="242"/>
      <c r="D201" s="242"/>
      <c r="E201" s="242"/>
      <c r="F201" s="242"/>
      <c r="G201" s="242"/>
      <c r="H201" s="242"/>
      <c r="I201" s="242"/>
      <c r="J201" s="242"/>
      <c r="K201" s="242"/>
      <c r="L201" s="242"/>
      <c r="M201" s="242"/>
      <c r="N201" s="242"/>
      <c r="O201" s="242"/>
      <c r="P201" s="242"/>
      <c r="Q201" s="242"/>
      <c r="R201" s="242"/>
      <c r="S201" s="242"/>
      <c r="T201" s="242"/>
      <c r="U201" s="242"/>
      <c r="V201" s="242"/>
      <c r="W201" s="242"/>
      <c r="X201" s="242"/>
      <c r="Y201" s="242"/>
      <c r="Z201" s="242"/>
    </row>
    <row r="202" ht="14.25" customHeight="1">
      <c r="A202" s="242"/>
      <c r="B202" s="242"/>
      <c r="C202" s="242"/>
      <c r="D202" s="242"/>
      <c r="E202" s="242"/>
      <c r="F202" s="242"/>
      <c r="G202" s="242"/>
      <c r="H202" s="242"/>
      <c r="I202" s="242"/>
      <c r="J202" s="242"/>
      <c r="K202" s="242"/>
      <c r="L202" s="242"/>
      <c r="M202" s="242"/>
      <c r="N202" s="242"/>
      <c r="O202" s="242"/>
      <c r="P202" s="242"/>
      <c r="Q202" s="242"/>
      <c r="R202" s="242"/>
      <c r="S202" s="242"/>
      <c r="T202" s="242"/>
      <c r="U202" s="242"/>
      <c r="V202" s="242"/>
      <c r="W202" s="242"/>
      <c r="X202" s="242"/>
      <c r="Y202" s="242"/>
      <c r="Z202" s="242"/>
    </row>
    <row r="203" ht="14.25" customHeight="1">
      <c r="A203" s="242"/>
      <c r="B203" s="242"/>
      <c r="C203" s="242"/>
      <c r="D203" s="242"/>
      <c r="E203" s="242"/>
      <c r="F203" s="242"/>
      <c r="G203" s="242"/>
      <c r="H203" s="242"/>
      <c r="I203" s="242"/>
      <c r="J203" s="242"/>
      <c r="K203" s="242"/>
      <c r="L203" s="242"/>
      <c r="M203" s="242"/>
      <c r="N203" s="242"/>
      <c r="O203" s="242"/>
      <c r="P203" s="242"/>
      <c r="Q203" s="242"/>
      <c r="R203" s="242"/>
      <c r="S203" s="242"/>
      <c r="T203" s="242"/>
      <c r="U203" s="242"/>
      <c r="V203" s="242"/>
      <c r="W203" s="242"/>
      <c r="X203" s="242"/>
      <c r="Y203" s="242"/>
      <c r="Z203" s="242"/>
    </row>
    <row r="204" ht="14.25" customHeight="1">
      <c r="A204" s="242"/>
      <c r="B204" s="242"/>
      <c r="C204" s="242"/>
      <c r="D204" s="242"/>
      <c r="E204" s="242"/>
      <c r="F204" s="242"/>
      <c r="G204" s="242"/>
      <c r="H204" s="242"/>
      <c r="I204" s="242"/>
      <c r="J204" s="242"/>
      <c r="K204" s="242"/>
      <c r="L204" s="242"/>
      <c r="M204" s="242"/>
      <c r="N204" s="242"/>
      <c r="O204" s="242"/>
      <c r="P204" s="242"/>
      <c r="Q204" s="242"/>
      <c r="R204" s="242"/>
      <c r="S204" s="242"/>
      <c r="T204" s="242"/>
      <c r="U204" s="242"/>
      <c r="V204" s="242"/>
      <c r="W204" s="242"/>
      <c r="X204" s="242"/>
      <c r="Y204" s="242"/>
      <c r="Z204" s="242"/>
    </row>
    <row r="205" ht="14.25" customHeight="1">
      <c r="A205" s="242"/>
      <c r="B205" s="242"/>
      <c r="C205" s="242"/>
      <c r="D205" s="242"/>
      <c r="E205" s="242"/>
      <c r="F205" s="242"/>
      <c r="G205" s="242"/>
      <c r="H205" s="242"/>
      <c r="I205" s="242"/>
      <c r="J205" s="242"/>
      <c r="K205" s="242"/>
      <c r="L205" s="242"/>
      <c r="M205" s="242"/>
      <c r="N205" s="242"/>
      <c r="O205" s="242"/>
      <c r="P205" s="242"/>
      <c r="Q205" s="242"/>
      <c r="R205" s="242"/>
      <c r="S205" s="242"/>
      <c r="T205" s="242"/>
      <c r="U205" s="242"/>
      <c r="V205" s="242"/>
      <c r="W205" s="242"/>
      <c r="X205" s="242"/>
      <c r="Y205" s="242"/>
      <c r="Z205" s="242"/>
    </row>
    <row r="206" ht="14.25" customHeight="1">
      <c r="A206" s="242"/>
      <c r="B206" s="242"/>
      <c r="C206" s="242"/>
      <c r="D206" s="242"/>
      <c r="E206" s="242"/>
      <c r="F206" s="242"/>
      <c r="G206" s="242"/>
      <c r="H206" s="242"/>
      <c r="I206" s="242"/>
      <c r="J206" s="242"/>
      <c r="K206" s="242"/>
      <c r="L206" s="242"/>
      <c r="M206" s="242"/>
      <c r="N206" s="242"/>
      <c r="O206" s="242"/>
      <c r="P206" s="242"/>
      <c r="Q206" s="242"/>
      <c r="R206" s="242"/>
      <c r="S206" s="242"/>
      <c r="T206" s="242"/>
      <c r="U206" s="242"/>
      <c r="V206" s="242"/>
      <c r="W206" s="242"/>
      <c r="X206" s="242"/>
      <c r="Y206" s="242"/>
      <c r="Z206" s="242"/>
    </row>
    <row r="207" ht="14.25" customHeight="1">
      <c r="A207" s="242"/>
      <c r="B207" s="242"/>
      <c r="C207" s="242"/>
      <c r="D207" s="242"/>
      <c r="E207" s="242"/>
      <c r="F207" s="242"/>
      <c r="G207" s="242"/>
      <c r="H207" s="242"/>
      <c r="I207" s="242"/>
      <c r="J207" s="242"/>
      <c r="K207" s="242"/>
      <c r="L207" s="242"/>
      <c r="M207" s="242"/>
      <c r="N207" s="242"/>
      <c r="O207" s="242"/>
      <c r="P207" s="242"/>
      <c r="Q207" s="242"/>
      <c r="R207" s="242"/>
      <c r="S207" s="242"/>
      <c r="T207" s="242"/>
      <c r="U207" s="242"/>
      <c r="V207" s="242"/>
      <c r="W207" s="242"/>
      <c r="X207" s="242"/>
      <c r="Y207" s="242"/>
      <c r="Z207" s="242"/>
    </row>
    <row r="208" ht="14.25" customHeight="1">
      <c r="A208" s="242"/>
      <c r="B208" s="242"/>
      <c r="C208" s="242"/>
      <c r="D208" s="242"/>
      <c r="E208" s="242"/>
      <c r="F208" s="242"/>
      <c r="G208" s="242"/>
      <c r="H208" s="242"/>
      <c r="I208" s="242"/>
      <c r="J208" s="242"/>
      <c r="K208" s="242"/>
      <c r="L208" s="242"/>
      <c r="M208" s="242"/>
      <c r="N208" s="242"/>
      <c r="O208" s="242"/>
      <c r="P208" s="242"/>
      <c r="Q208" s="242"/>
      <c r="R208" s="242"/>
      <c r="S208" s="242"/>
      <c r="T208" s="242"/>
      <c r="U208" s="242"/>
      <c r="V208" s="242"/>
      <c r="W208" s="242"/>
      <c r="X208" s="242"/>
      <c r="Y208" s="242"/>
      <c r="Z208" s="242"/>
    </row>
    <row r="209" ht="14.25" customHeight="1">
      <c r="A209" s="242"/>
      <c r="B209" s="242"/>
      <c r="C209" s="242"/>
      <c r="D209" s="242"/>
      <c r="E209" s="242"/>
      <c r="F209" s="242"/>
      <c r="G209" s="242"/>
      <c r="H209" s="242"/>
      <c r="I209" s="242"/>
      <c r="J209" s="242"/>
      <c r="K209" s="242"/>
      <c r="L209" s="242"/>
      <c r="M209" s="242"/>
      <c r="N209" s="242"/>
      <c r="O209" s="242"/>
      <c r="P209" s="242"/>
      <c r="Q209" s="242"/>
      <c r="R209" s="242"/>
      <c r="S209" s="242"/>
      <c r="T209" s="242"/>
      <c r="U209" s="242"/>
      <c r="V209" s="242"/>
      <c r="W209" s="242"/>
      <c r="X209" s="242"/>
      <c r="Y209" s="242"/>
      <c r="Z209" s="242"/>
    </row>
    <row r="210" ht="14.25" customHeight="1">
      <c r="A210" s="242"/>
      <c r="B210" s="242"/>
      <c r="C210" s="242"/>
      <c r="D210" s="242"/>
      <c r="E210" s="242"/>
      <c r="F210" s="242"/>
      <c r="G210" s="242"/>
      <c r="H210" s="242"/>
      <c r="I210" s="242"/>
      <c r="J210" s="242"/>
      <c r="K210" s="242"/>
      <c r="L210" s="242"/>
      <c r="M210" s="242"/>
      <c r="N210" s="242"/>
      <c r="O210" s="242"/>
      <c r="P210" s="242"/>
      <c r="Q210" s="242"/>
      <c r="R210" s="242"/>
      <c r="S210" s="242"/>
      <c r="T210" s="242"/>
      <c r="U210" s="242"/>
      <c r="V210" s="242"/>
      <c r="W210" s="242"/>
      <c r="X210" s="242"/>
      <c r="Y210" s="242"/>
      <c r="Z210" s="242"/>
    </row>
    <row r="211" ht="14.25" customHeight="1">
      <c r="A211" s="242"/>
      <c r="B211" s="242"/>
      <c r="C211" s="242"/>
      <c r="D211" s="242"/>
      <c r="E211" s="242"/>
      <c r="F211" s="242"/>
      <c r="G211" s="242"/>
      <c r="H211" s="242"/>
      <c r="I211" s="242"/>
      <c r="J211" s="242"/>
      <c r="K211" s="242"/>
      <c r="L211" s="242"/>
      <c r="M211" s="242"/>
      <c r="N211" s="242"/>
      <c r="O211" s="242"/>
      <c r="P211" s="242"/>
      <c r="Q211" s="242"/>
      <c r="R211" s="242"/>
      <c r="S211" s="242"/>
      <c r="T211" s="242"/>
      <c r="U211" s="242"/>
      <c r="V211" s="242"/>
      <c r="W211" s="242"/>
      <c r="X211" s="242"/>
      <c r="Y211" s="242"/>
      <c r="Z211" s="242"/>
    </row>
    <row r="212" ht="14.25" customHeight="1">
      <c r="A212" s="242"/>
      <c r="B212" s="242"/>
      <c r="C212" s="242"/>
      <c r="D212" s="242"/>
      <c r="E212" s="242"/>
      <c r="F212" s="242"/>
      <c r="G212" s="242"/>
      <c r="H212" s="242"/>
      <c r="I212" s="242"/>
      <c r="J212" s="242"/>
      <c r="K212" s="242"/>
      <c r="L212" s="242"/>
      <c r="M212" s="242"/>
      <c r="N212" s="242"/>
      <c r="O212" s="242"/>
      <c r="P212" s="242"/>
      <c r="Q212" s="242"/>
      <c r="R212" s="242"/>
      <c r="S212" s="242"/>
      <c r="T212" s="242"/>
      <c r="U212" s="242"/>
      <c r="V212" s="242"/>
      <c r="W212" s="242"/>
      <c r="X212" s="242"/>
      <c r="Y212" s="242"/>
      <c r="Z212" s="242"/>
    </row>
    <row r="213" ht="14.25" customHeight="1">
      <c r="A213" s="242"/>
      <c r="B213" s="242"/>
      <c r="C213" s="242"/>
      <c r="D213" s="242"/>
      <c r="E213" s="242"/>
      <c r="F213" s="242"/>
      <c r="G213" s="242"/>
      <c r="H213" s="242"/>
      <c r="I213" s="242"/>
      <c r="J213" s="242"/>
      <c r="K213" s="242"/>
      <c r="L213" s="242"/>
      <c r="M213" s="242"/>
      <c r="N213" s="242"/>
      <c r="O213" s="242"/>
      <c r="P213" s="242"/>
      <c r="Q213" s="242"/>
      <c r="R213" s="242"/>
      <c r="S213" s="242"/>
      <c r="T213" s="242"/>
      <c r="U213" s="242"/>
      <c r="V213" s="242"/>
      <c r="W213" s="242"/>
      <c r="X213" s="242"/>
      <c r="Y213" s="242"/>
      <c r="Z213" s="242"/>
    </row>
    <row r="214" ht="14.25" customHeight="1">
      <c r="A214" s="242"/>
      <c r="B214" s="242"/>
      <c r="C214" s="242"/>
      <c r="D214" s="242"/>
      <c r="E214" s="242"/>
      <c r="F214" s="242"/>
      <c r="G214" s="242"/>
      <c r="H214" s="242"/>
      <c r="I214" s="242"/>
      <c r="J214" s="242"/>
      <c r="K214" s="242"/>
      <c r="L214" s="242"/>
      <c r="M214" s="242"/>
      <c r="N214" s="242"/>
      <c r="O214" s="242"/>
      <c r="P214" s="242"/>
      <c r="Q214" s="242"/>
      <c r="R214" s="242"/>
      <c r="S214" s="242"/>
      <c r="T214" s="242"/>
      <c r="U214" s="242"/>
      <c r="V214" s="242"/>
      <c r="W214" s="242"/>
      <c r="X214" s="242"/>
      <c r="Y214" s="242"/>
      <c r="Z214" s="242"/>
    </row>
    <row r="215" ht="14.25" customHeight="1">
      <c r="A215" s="242"/>
      <c r="B215" s="242"/>
      <c r="C215" s="242"/>
      <c r="D215" s="242"/>
      <c r="E215" s="242"/>
      <c r="F215" s="242"/>
      <c r="G215" s="242"/>
      <c r="H215" s="242"/>
      <c r="I215" s="242"/>
      <c r="J215" s="242"/>
      <c r="K215" s="242"/>
      <c r="L215" s="242"/>
      <c r="M215" s="242"/>
      <c r="N215" s="242"/>
      <c r="O215" s="242"/>
      <c r="P215" s="242"/>
      <c r="Q215" s="242"/>
      <c r="R215" s="242"/>
      <c r="S215" s="242"/>
      <c r="T215" s="242"/>
      <c r="U215" s="242"/>
      <c r="V215" s="242"/>
      <c r="W215" s="242"/>
      <c r="X215" s="242"/>
      <c r="Y215" s="242"/>
      <c r="Z215" s="242"/>
    </row>
    <row r="216" ht="14.25" customHeight="1">
      <c r="A216" s="242"/>
      <c r="B216" s="242"/>
      <c r="C216" s="242"/>
      <c r="D216" s="242"/>
      <c r="E216" s="242"/>
      <c r="F216" s="242"/>
      <c r="G216" s="242"/>
      <c r="H216" s="242"/>
      <c r="I216" s="242"/>
      <c r="J216" s="242"/>
      <c r="K216" s="242"/>
      <c r="L216" s="242"/>
      <c r="M216" s="242"/>
      <c r="N216" s="242"/>
      <c r="O216" s="242"/>
      <c r="P216" s="242"/>
      <c r="Q216" s="242"/>
      <c r="R216" s="242"/>
      <c r="S216" s="242"/>
      <c r="T216" s="242"/>
      <c r="U216" s="242"/>
      <c r="V216" s="242"/>
      <c r="W216" s="242"/>
      <c r="X216" s="242"/>
      <c r="Y216" s="242"/>
      <c r="Z216" s="242"/>
    </row>
    <row r="217" ht="14.25" customHeight="1">
      <c r="A217" s="242"/>
      <c r="B217" s="242"/>
      <c r="C217" s="242"/>
      <c r="D217" s="242"/>
      <c r="E217" s="242"/>
      <c r="F217" s="242"/>
      <c r="G217" s="242"/>
      <c r="H217" s="242"/>
      <c r="I217" s="242"/>
      <c r="J217" s="242"/>
      <c r="K217" s="242"/>
      <c r="L217" s="242"/>
      <c r="M217" s="242"/>
      <c r="N217" s="242"/>
      <c r="O217" s="242"/>
      <c r="P217" s="242"/>
      <c r="Q217" s="242"/>
      <c r="R217" s="242"/>
      <c r="S217" s="242"/>
      <c r="T217" s="242"/>
      <c r="U217" s="242"/>
      <c r="V217" s="242"/>
      <c r="W217" s="242"/>
      <c r="X217" s="242"/>
      <c r="Y217" s="242"/>
      <c r="Z217" s="242"/>
    </row>
    <row r="218" ht="14.25" customHeight="1">
      <c r="A218" s="242"/>
      <c r="B218" s="242"/>
      <c r="C218" s="242"/>
      <c r="D218" s="242"/>
      <c r="E218" s="242"/>
      <c r="F218" s="242"/>
      <c r="G218" s="242"/>
      <c r="H218" s="242"/>
      <c r="I218" s="242"/>
      <c r="J218" s="242"/>
      <c r="K218" s="242"/>
      <c r="L218" s="242"/>
      <c r="M218" s="242"/>
      <c r="N218" s="242"/>
      <c r="O218" s="242"/>
      <c r="P218" s="242"/>
      <c r="Q218" s="242"/>
      <c r="R218" s="242"/>
      <c r="S218" s="242"/>
      <c r="T218" s="242"/>
      <c r="U218" s="242"/>
      <c r="V218" s="242"/>
      <c r="W218" s="242"/>
      <c r="X218" s="242"/>
      <c r="Y218" s="242"/>
      <c r="Z218" s="242"/>
    </row>
    <row r="219" ht="14.25" customHeight="1">
      <c r="A219" s="242"/>
      <c r="B219" s="242"/>
      <c r="C219" s="242"/>
      <c r="D219" s="242"/>
      <c r="E219" s="242"/>
      <c r="F219" s="242"/>
      <c r="G219" s="242"/>
      <c r="H219" s="242"/>
      <c r="I219" s="242"/>
      <c r="J219" s="242"/>
      <c r="K219" s="242"/>
      <c r="L219" s="242"/>
      <c r="M219" s="242"/>
      <c r="N219" s="242"/>
      <c r="O219" s="242"/>
      <c r="P219" s="242"/>
      <c r="Q219" s="242"/>
      <c r="R219" s="242"/>
      <c r="S219" s="242"/>
      <c r="T219" s="242"/>
      <c r="U219" s="242"/>
      <c r="V219" s="242"/>
      <c r="W219" s="242"/>
      <c r="X219" s="242"/>
      <c r="Y219" s="242"/>
      <c r="Z219" s="242"/>
    </row>
    <row r="220" ht="14.25" customHeight="1">
      <c r="A220" s="242"/>
      <c r="B220" s="242"/>
      <c r="C220" s="242"/>
      <c r="D220" s="242"/>
      <c r="E220" s="242"/>
      <c r="F220" s="242"/>
      <c r="G220" s="242"/>
      <c r="H220" s="242"/>
      <c r="I220" s="242"/>
      <c r="J220" s="242"/>
      <c r="K220" s="242"/>
      <c r="L220" s="242"/>
      <c r="M220" s="242"/>
      <c r="N220" s="242"/>
      <c r="O220" s="242"/>
      <c r="P220" s="242"/>
      <c r="Q220" s="242"/>
      <c r="R220" s="242"/>
      <c r="S220" s="242"/>
      <c r="T220" s="242"/>
      <c r="U220" s="242"/>
      <c r="V220" s="242"/>
      <c r="W220" s="242"/>
      <c r="X220" s="242"/>
      <c r="Y220" s="242"/>
      <c r="Z220" s="242"/>
    </row>
    <row r="221" ht="14.25" customHeight="1">
      <c r="A221" s="242"/>
      <c r="B221" s="242"/>
      <c r="C221" s="242"/>
      <c r="D221" s="242"/>
      <c r="E221" s="242"/>
      <c r="F221" s="242"/>
      <c r="G221" s="242"/>
      <c r="H221" s="242"/>
      <c r="I221" s="242"/>
      <c r="J221" s="242"/>
      <c r="K221" s="242"/>
      <c r="L221" s="242"/>
      <c r="M221" s="242"/>
      <c r="N221" s="242"/>
      <c r="O221" s="242"/>
      <c r="P221" s="242"/>
      <c r="Q221" s="242"/>
      <c r="R221" s="242"/>
      <c r="S221" s="242"/>
      <c r="T221" s="242"/>
      <c r="U221" s="242"/>
      <c r="V221" s="242"/>
      <c r="W221" s="242"/>
      <c r="X221" s="242"/>
      <c r="Y221" s="242"/>
      <c r="Z221" s="242"/>
    </row>
    <row r="222" ht="14.25" customHeight="1">
      <c r="A222" s="242"/>
      <c r="B222" s="242"/>
      <c r="C222" s="242"/>
      <c r="D222" s="242"/>
      <c r="E222" s="242"/>
      <c r="F222" s="242"/>
      <c r="G222" s="242"/>
      <c r="H222" s="242"/>
      <c r="I222" s="242"/>
      <c r="J222" s="242"/>
      <c r="K222" s="242"/>
      <c r="L222" s="242"/>
      <c r="M222" s="242"/>
      <c r="N222" s="242"/>
      <c r="O222" s="242"/>
      <c r="P222" s="242"/>
      <c r="Q222" s="242"/>
      <c r="R222" s="242"/>
      <c r="S222" s="242"/>
      <c r="T222" s="242"/>
      <c r="U222" s="242"/>
      <c r="V222" s="242"/>
      <c r="W222" s="242"/>
      <c r="X222" s="242"/>
      <c r="Y222" s="242"/>
      <c r="Z222" s="242"/>
    </row>
    <row r="223" ht="14.25" customHeight="1">
      <c r="A223" s="242"/>
      <c r="B223" s="242"/>
      <c r="C223" s="242"/>
      <c r="D223" s="242"/>
      <c r="E223" s="242"/>
      <c r="F223" s="242"/>
      <c r="G223" s="242"/>
      <c r="H223" s="242"/>
      <c r="I223" s="242"/>
      <c r="J223" s="242"/>
      <c r="K223" s="242"/>
      <c r="L223" s="242"/>
      <c r="M223" s="242"/>
      <c r="N223" s="242"/>
      <c r="O223" s="242"/>
      <c r="P223" s="242"/>
      <c r="Q223" s="242"/>
      <c r="R223" s="242"/>
      <c r="S223" s="242"/>
      <c r="T223" s="242"/>
      <c r="U223" s="242"/>
      <c r="V223" s="242"/>
      <c r="W223" s="242"/>
      <c r="X223" s="242"/>
      <c r="Y223" s="242"/>
      <c r="Z223" s="242"/>
    </row>
    <row r="224" ht="14.25" customHeight="1">
      <c r="A224" s="242"/>
      <c r="B224" s="242"/>
      <c r="C224" s="242"/>
      <c r="D224" s="242"/>
      <c r="E224" s="242"/>
      <c r="F224" s="242"/>
      <c r="G224" s="242"/>
      <c r="H224" s="242"/>
      <c r="I224" s="242"/>
      <c r="J224" s="242"/>
      <c r="K224" s="242"/>
      <c r="L224" s="242"/>
      <c r="M224" s="242"/>
      <c r="N224" s="242"/>
      <c r="O224" s="242"/>
      <c r="P224" s="242"/>
      <c r="Q224" s="242"/>
      <c r="R224" s="242"/>
      <c r="S224" s="242"/>
      <c r="T224" s="242"/>
      <c r="U224" s="242"/>
      <c r="V224" s="242"/>
      <c r="W224" s="242"/>
      <c r="X224" s="242"/>
      <c r="Y224" s="242"/>
      <c r="Z224" s="242"/>
    </row>
    <row r="225" ht="14.25" customHeight="1">
      <c r="A225" s="242"/>
      <c r="B225" s="242"/>
      <c r="C225" s="242"/>
      <c r="D225" s="242"/>
      <c r="E225" s="242"/>
      <c r="F225" s="242"/>
      <c r="G225" s="242"/>
      <c r="H225" s="242"/>
      <c r="I225" s="242"/>
      <c r="J225" s="242"/>
      <c r="K225" s="242"/>
      <c r="L225" s="242"/>
      <c r="M225" s="242"/>
      <c r="N225" s="242"/>
      <c r="O225" s="242"/>
      <c r="P225" s="242"/>
      <c r="Q225" s="242"/>
      <c r="R225" s="242"/>
      <c r="S225" s="242"/>
      <c r="T225" s="242"/>
      <c r="U225" s="242"/>
      <c r="V225" s="242"/>
      <c r="W225" s="242"/>
      <c r="X225" s="242"/>
      <c r="Y225" s="242"/>
      <c r="Z225" s="242"/>
    </row>
    <row r="226" ht="14.25" customHeight="1">
      <c r="A226" s="242"/>
      <c r="B226" s="242"/>
      <c r="C226" s="242"/>
      <c r="D226" s="242"/>
      <c r="E226" s="242"/>
      <c r="F226" s="242"/>
      <c r="G226" s="242"/>
      <c r="H226" s="242"/>
      <c r="I226" s="242"/>
      <c r="J226" s="242"/>
      <c r="K226" s="242"/>
      <c r="L226" s="242"/>
      <c r="M226" s="242"/>
      <c r="N226" s="242"/>
      <c r="O226" s="242"/>
      <c r="P226" s="242"/>
      <c r="Q226" s="242"/>
      <c r="R226" s="242"/>
      <c r="S226" s="242"/>
      <c r="T226" s="242"/>
      <c r="U226" s="242"/>
      <c r="V226" s="242"/>
      <c r="W226" s="242"/>
      <c r="X226" s="242"/>
      <c r="Y226" s="242"/>
      <c r="Z226" s="242"/>
    </row>
    <row r="227" ht="14.25" customHeight="1">
      <c r="A227" s="242"/>
      <c r="B227" s="242"/>
      <c r="C227" s="242"/>
      <c r="D227" s="242"/>
      <c r="E227" s="242"/>
      <c r="F227" s="242"/>
      <c r="G227" s="242"/>
      <c r="H227" s="242"/>
      <c r="I227" s="242"/>
      <c r="J227" s="242"/>
      <c r="K227" s="242"/>
      <c r="L227" s="242"/>
      <c r="M227" s="242"/>
      <c r="N227" s="242"/>
      <c r="O227" s="242"/>
      <c r="P227" s="242"/>
      <c r="Q227" s="242"/>
      <c r="R227" s="242"/>
      <c r="S227" s="242"/>
      <c r="T227" s="242"/>
      <c r="U227" s="242"/>
      <c r="V227" s="242"/>
      <c r="W227" s="242"/>
      <c r="X227" s="242"/>
      <c r="Y227" s="242"/>
      <c r="Z227" s="242"/>
    </row>
    <row r="228" ht="14.25" customHeight="1">
      <c r="A228" s="242"/>
      <c r="B228" s="242"/>
      <c r="C228" s="242"/>
      <c r="D228" s="242"/>
      <c r="E228" s="242"/>
      <c r="F228" s="242"/>
      <c r="G228" s="242"/>
      <c r="H228" s="242"/>
      <c r="I228" s="242"/>
      <c r="J228" s="242"/>
      <c r="K228" s="242"/>
      <c r="L228" s="242"/>
      <c r="M228" s="242"/>
      <c r="N228" s="242"/>
      <c r="O228" s="242"/>
      <c r="P228" s="242"/>
      <c r="Q228" s="242"/>
      <c r="R228" s="242"/>
      <c r="S228" s="242"/>
      <c r="T228" s="242"/>
      <c r="U228" s="242"/>
      <c r="V228" s="242"/>
      <c r="W228" s="242"/>
      <c r="X228" s="242"/>
      <c r="Y228" s="242"/>
      <c r="Z228" s="242"/>
    </row>
    <row r="229" ht="14.25" customHeight="1">
      <c r="A229" s="242"/>
      <c r="B229" s="242"/>
      <c r="C229" s="242"/>
      <c r="D229" s="242"/>
      <c r="E229" s="242"/>
      <c r="F229" s="242"/>
      <c r="G229" s="242"/>
      <c r="H229" s="242"/>
      <c r="I229" s="242"/>
      <c r="J229" s="242"/>
      <c r="K229" s="242"/>
      <c r="L229" s="242"/>
      <c r="M229" s="242"/>
      <c r="N229" s="242"/>
      <c r="O229" s="242"/>
      <c r="P229" s="242"/>
      <c r="Q229" s="242"/>
      <c r="R229" s="242"/>
      <c r="S229" s="242"/>
      <c r="T229" s="242"/>
      <c r="U229" s="242"/>
      <c r="V229" s="242"/>
      <c r="W229" s="242"/>
      <c r="X229" s="242"/>
      <c r="Y229" s="242"/>
      <c r="Z229" s="242"/>
    </row>
    <row r="230" ht="14.25" customHeight="1">
      <c r="A230" s="242"/>
      <c r="B230" s="242"/>
      <c r="C230" s="242"/>
      <c r="D230" s="242"/>
      <c r="E230" s="242"/>
      <c r="F230" s="242"/>
      <c r="G230" s="242"/>
      <c r="H230" s="242"/>
      <c r="I230" s="242"/>
      <c r="J230" s="242"/>
      <c r="K230" s="242"/>
      <c r="L230" s="242"/>
      <c r="M230" s="242"/>
      <c r="N230" s="242"/>
      <c r="O230" s="242"/>
      <c r="P230" s="242"/>
      <c r="Q230" s="242"/>
      <c r="R230" s="242"/>
      <c r="S230" s="242"/>
      <c r="T230" s="242"/>
      <c r="U230" s="242"/>
      <c r="V230" s="242"/>
      <c r="W230" s="242"/>
      <c r="X230" s="242"/>
      <c r="Y230" s="242"/>
      <c r="Z230" s="242"/>
    </row>
    <row r="231" ht="14.25" customHeight="1">
      <c r="A231" s="242"/>
      <c r="B231" s="242"/>
      <c r="C231" s="242"/>
      <c r="D231" s="242"/>
      <c r="E231" s="242"/>
      <c r="F231" s="242"/>
      <c r="G231" s="242"/>
      <c r="H231" s="242"/>
      <c r="I231" s="242"/>
      <c r="J231" s="242"/>
      <c r="K231" s="242"/>
      <c r="L231" s="242"/>
      <c r="M231" s="242"/>
      <c r="N231" s="242"/>
      <c r="O231" s="242"/>
      <c r="P231" s="242"/>
      <c r="Q231" s="242"/>
      <c r="R231" s="242"/>
      <c r="S231" s="242"/>
      <c r="T231" s="242"/>
      <c r="U231" s="242"/>
      <c r="V231" s="242"/>
      <c r="W231" s="242"/>
      <c r="X231" s="242"/>
      <c r="Y231" s="242"/>
      <c r="Z231" s="242"/>
    </row>
    <row r="232" ht="14.25" customHeight="1">
      <c r="A232" s="242"/>
      <c r="B232" s="242"/>
      <c r="C232" s="242"/>
      <c r="D232" s="242"/>
      <c r="E232" s="242"/>
      <c r="F232" s="242"/>
      <c r="G232" s="242"/>
      <c r="H232" s="242"/>
      <c r="I232" s="242"/>
      <c r="J232" s="242"/>
      <c r="K232" s="242"/>
      <c r="L232" s="242"/>
      <c r="M232" s="242"/>
      <c r="N232" s="242"/>
      <c r="O232" s="242"/>
      <c r="P232" s="242"/>
      <c r="Q232" s="242"/>
      <c r="R232" s="242"/>
      <c r="S232" s="242"/>
      <c r="T232" s="242"/>
      <c r="U232" s="242"/>
      <c r="V232" s="242"/>
      <c r="W232" s="242"/>
      <c r="X232" s="242"/>
      <c r="Y232" s="242"/>
      <c r="Z232" s="242"/>
    </row>
    <row r="233" ht="14.25" customHeight="1">
      <c r="A233" s="242"/>
      <c r="B233" s="242"/>
      <c r="C233" s="242"/>
      <c r="D233" s="242"/>
      <c r="E233" s="242"/>
      <c r="F233" s="242"/>
      <c r="G233" s="242"/>
      <c r="H233" s="242"/>
      <c r="I233" s="242"/>
      <c r="J233" s="242"/>
      <c r="K233" s="242"/>
      <c r="L233" s="242"/>
      <c r="M233" s="242"/>
      <c r="N233" s="242"/>
      <c r="O233" s="242"/>
      <c r="P233" s="242"/>
      <c r="Q233" s="242"/>
      <c r="R233" s="242"/>
      <c r="S233" s="242"/>
      <c r="T233" s="242"/>
      <c r="U233" s="242"/>
      <c r="V233" s="242"/>
      <c r="W233" s="242"/>
      <c r="X233" s="242"/>
      <c r="Y233" s="242"/>
      <c r="Z233" s="242"/>
    </row>
    <row r="234" ht="14.25" customHeight="1">
      <c r="A234" s="242"/>
      <c r="B234" s="242"/>
      <c r="C234" s="242"/>
      <c r="D234" s="242"/>
      <c r="E234" s="242"/>
      <c r="F234" s="242"/>
      <c r="G234" s="242"/>
      <c r="H234" s="242"/>
      <c r="I234" s="242"/>
      <c r="J234" s="242"/>
      <c r="K234" s="242"/>
      <c r="L234" s="242"/>
      <c r="M234" s="242"/>
      <c r="N234" s="242"/>
      <c r="O234" s="242"/>
      <c r="P234" s="242"/>
      <c r="Q234" s="242"/>
      <c r="R234" s="242"/>
      <c r="S234" s="242"/>
      <c r="T234" s="242"/>
      <c r="U234" s="242"/>
      <c r="V234" s="242"/>
      <c r="W234" s="242"/>
      <c r="X234" s="242"/>
      <c r="Y234" s="242"/>
      <c r="Z234" s="242"/>
    </row>
    <row r="235" ht="14.25" customHeight="1">
      <c r="A235" s="242"/>
      <c r="B235" s="242"/>
      <c r="C235" s="242"/>
      <c r="D235" s="242"/>
      <c r="E235" s="242"/>
      <c r="F235" s="242"/>
      <c r="G235" s="242"/>
      <c r="H235" s="242"/>
      <c r="I235" s="242"/>
      <c r="J235" s="242"/>
      <c r="K235" s="242"/>
      <c r="L235" s="242"/>
      <c r="M235" s="242"/>
      <c r="N235" s="242"/>
      <c r="O235" s="242"/>
      <c r="P235" s="242"/>
      <c r="Q235" s="242"/>
      <c r="R235" s="242"/>
      <c r="S235" s="242"/>
      <c r="T235" s="242"/>
      <c r="U235" s="242"/>
      <c r="V235" s="242"/>
      <c r="W235" s="242"/>
      <c r="X235" s="242"/>
      <c r="Y235" s="242"/>
      <c r="Z235" s="242"/>
    </row>
    <row r="236" ht="14.25" customHeight="1">
      <c r="A236" s="242"/>
      <c r="B236" s="242"/>
      <c r="C236" s="242"/>
      <c r="D236" s="242"/>
      <c r="E236" s="242"/>
      <c r="F236" s="242"/>
      <c r="G236" s="242"/>
      <c r="H236" s="242"/>
      <c r="I236" s="242"/>
      <c r="J236" s="242"/>
      <c r="K236" s="242"/>
      <c r="L236" s="242"/>
      <c r="M236" s="242"/>
      <c r="N236" s="242"/>
      <c r="O236" s="242"/>
      <c r="P236" s="242"/>
      <c r="Q236" s="242"/>
      <c r="R236" s="242"/>
      <c r="S236" s="242"/>
      <c r="T236" s="242"/>
      <c r="U236" s="242"/>
      <c r="V236" s="242"/>
      <c r="W236" s="242"/>
      <c r="X236" s="242"/>
      <c r="Y236" s="242"/>
      <c r="Z236" s="242"/>
    </row>
    <row r="237" ht="14.25" customHeight="1">
      <c r="A237" s="242"/>
      <c r="B237" s="242"/>
      <c r="C237" s="242"/>
      <c r="D237" s="242"/>
      <c r="E237" s="242"/>
      <c r="F237" s="242"/>
      <c r="G237" s="242"/>
      <c r="H237" s="242"/>
      <c r="I237" s="242"/>
      <c r="J237" s="242"/>
      <c r="K237" s="242"/>
      <c r="L237" s="242"/>
      <c r="M237" s="242"/>
      <c r="N237" s="242"/>
      <c r="O237" s="242"/>
      <c r="P237" s="242"/>
      <c r="Q237" s="242"/>
      <c r="R237" s="242"/>
      <c r="S237" s="242"/>
      <c r="T237" s="242"/>
      <c r="U237" s="242"/>
      <c r="V237" s="242"/>
      <c r="W237" s="242"/>
      <c r="X237" s="242"/>
      <c r="Y237" s="242"/>
      <c r="Z237" s="242"/>
    </row>
    <row r="238" ht="14.25" customHeight="1">
      <c r="A238" s="242"/>
      <c r="B238" s="242"/>
      <c r="C238" s="242"/>
      <c r="D238" s="242"/>
      <c r="E238" s="242"/>
      <c r="F238" s="242"/>
      <c r="G238" s="242"/>
      <c r="H238" s="242"/>
      <c r="I238" s="242"/>
      <c r="J238" s="242"/>
      <c r="K238" s="242"/>
      <c r="L238" s="242"/>
      <c r="M238" s="242"/>
      <c r="N238" s="242"/>
      <c r="O238" s="242"/>
      <c r="P238" s="242"/>
      <c r="Q238" s="242"/>
      <c r="R238" s="242"/>
      <c r="S238" s="242"/>
      <c r="T238" s="242"/>
      <c r="U238" s="242"/>
      <c r="V238" s="242"/>
      <c r="W238" s="242"/>
      <c r="X238" s="242"/>
      <c r="Y238" s="242"/>
      <c r="Z238" s="242"/>
    </row>
    <row r="239" ht="14.25" customHeight="1">
      <c r="A239" s="242"/>
      <c r="B239" s="242"/>
      <c r="C239" s="242"/>
      <c r="D239" s="242"/>
      <c r="E239" s="242"/>
      <c r="F239" s="242"/>
      <c r="G239" s="242"/>
      <c r="H239" s="242"/>
      <c r="I239" s="242"/>
      <c r="J239" s="242"/>
      <c r="K239" s="242"/>
      <c r="L239" s="242"/>
      <c r="M239" s="242"/>
      <c r="N239" s="242"/>
      <c r="O239" s="242"/>
      <c r="P239" s="242"/>
      <c r="Q239" s="242"/>
      <c r="R239" s="242"/>
      <c r="S239" s="242"/>
      <c r="T239" s="242"/>
      <c r="U239" s="242"/>
      <c r="V239" s="242"/>
      <c r="W239" s="242"/>
      <c r="X239" s="242"/>
      <c r="Y239" s="242"/>
      <c r="Z239" s="242"/>
    </row>
    <row r="240" ht="14.25" customHeight="1">
      <c r="A240" s="242"/>
      <c r="B240" s="242"/>
      <c r="C240" s="242"/>
      <c r="D240" s="242"/>
      <c r="E240" s="242"/>
      <c r="F240" s="242"/>
      <c r="G240" s="242"/>
      <c r="H240" s="242"/>
      <c r="I240" s="242"/>
      <c r="J240" s="242"/>
      <c r="K240" s="242"/>
      <c r="L240" s="242"/>
      <c r="M240" s="242"/>
      <c r="N240" s="242"/>
      <c r="O240" s="242"/>
      <c r="P240" s="242"/>
      <c r="Q240" s="242"/>
      <c r="R240" s="242"/>
      <c r="S240" s="242"/>
      <c r="T240" s="242"/>
      <c r="U240" s="242"/>
      <c r="V240" s="242"/>
      <c r="W240" s="242"/>
      <c r="X240" s="242"/>
      <c r="Y240" s="242"/>
      <c r="Z240" s="242"/>
    </row>
    <row r="241" ht="14.25" customHeight="1">
      <c r="A241" s="242"/>
      <c r="B241" s="242"/>
      <c r="C241" s="242"/>
      <c r="D241" s="242"/>
      <c r="E241" s="242"/>
      <c r="F241" s="242"/>
      <c r="G241" s="242"/>
      <c r="H241" s="242"/>
      <c r="I241" s="242"/>
      <c r="J241" s="242"/>
      <c r="K241" s="242"/>
      <c r="L241" s="242"/>
      <c r="M241" s="242"/>
      <c r="N241" s="242"/>
      <c r="O241" s="242"/>
      <c r="P241" s="242"/>
      <c r="Q241" s="242"/>
      <c r="R241" s="242"/>
      <c r="S241" s="242"/>
      <c r="T241" s="242"/>
      <c r="U241" s="242"/>
      <c r="V241" s="242"/>
      <c r="W241" s="242"/>
      <c r="X241" s="242"/>
      <c r="Y241" s="242"/>
      <c r="Z241" s="242"/>
    </row>
    <row r="242" ht="14.25" customHeight="1">
      <c r="A242" s="242"/>
      <c r="B242" s="242"/>
      <c r="C242" s="242"/>
      <c r="D242" s="242"/>
      <c r="E242" s="242"/>
      <c r="F242" s="242"/>
      <c r="G242" s="242"/>
      <c r="H242" s="242"/>
      <c r="I242" s="242"/>
      <c r="J242" s="242"/>
      <c r="K242" s="242"/>
      <c r="L242" s="242"/>
      <c r="M242" s="242"/>
      <c r="N242" s="242"/>
      <c r="O242" s="242"/>
      <c r="P242" s="242"/>
      <c r="Q242" s="242"/>
      <c r="R242" s="242"/>
      <c r="S242" s="242"/>
      <c r="T242" s="242"/>
      <c r="U242" s="242"/>
      <c r="V242" s="242"/>
      <c r="W242" s="242"/>
      <c r="X242" s="242"/>
      <c r="Y242" s="242"/>
      <c r="Z242" s="242"/>
    </row>
    <row r="243" ht="14.25" customHeight="1">
      <c r="A243" s="242"/>
      <c r="B243" s="242"/>
      <c r="C243" s="242"/>
      <c r="D243" s="242"/>
      <c r="E243" s="242"/>
      <c r="F243" s="242"/>
      <c r="G243" s="242"/>
      <c r="H243" s="242"/>
      <c r="I243" s="242"/>
      <c r="J243" s="242"/>
      <c r="K243" s="242"/>
      <c r="L243" s="242"/>
      <c r="M243" s="242"/>
      <c r="N243" s="242"/>
      <c r="O243" s="242"/>
      <c r="P243" s="242"/>
      <c r="Q243" s="242"/>
      <c r="R243" s="242"/>
      <c r="S243" s="242"/>
      <c r="T243" s="242"/>
      <c r="U243" s="242"/>
      <c r="V243" s="242"/>
      <c r="W243" s="242"/>
      <c r="X243" s="242"/>
      <c r="Y243" s="242"/>
      <c r="Z243" s="242"/>
    </row>
    <row r="244" ht="14.25" customHeight="1">
      <c r="A244" s="242"/>
      <c r="B244" s="242"/>
      <c r="C244" s="242"/>
      <c r="D244" s="242"/>
      <c r="E244" s="242"/>
      <c r="F244" s="242"/>
      <c r="G244" s="242"/>
      <c r="H244" s="242"/>
      <c r="I244" s="242"/>
      <c r="J244" s="242"/>
      <c r="K244" s="242"/>
      <c r="L244" s="242"/>
      <c r="M244" s="242"/>
      <c r="N244" s="242"/>
      <c r="O244" s="242"/>
      <c r="P244" s="242"/>
      <c r="Q244" s="242"/>
      <c r="R244" s="242"/>
      <c r="S244" s="242"/>
      <c r="T244" s="242"/>
      <c r="U244" s="242"/>
      <c r="V244" s="242"/>
      <c r="W244" s="242"/>
      <c r="X244" s="242"/>
      <c r="Y244" s="242"/>
      <c r="Z244" s="242"/>
    </row>
    <row r="245" ht="14.25" customHeight="1">
      <c r="A245" s="242"/>
      <c r="B245" s="242"/>
      <c r="C245" s="242"/>
      <c r="D245" s="242"/>
      <c r="E245" s="242"/>
      <c r="F245" s="242"/>
      <c r="G245" s="242"/>
      <c r="H245" s="242"/>
      <c r="I245" s="242"/>
      <c r="J245" s="242"/>
      <c r="K245" s="242"/>
      <c r="L245" s="242"/>
      <c r="M245" s="242"/>
      <c r="N245" s="242"/>
      <c r="O245" s="242"/>
      <c r="P245" s="242"/>
      <c r="Q245" s="242"/>
      <c r="R245" s="242"/>
      <c r="S245" s="242"/>
      <c r="T245" s="242"/>
      <c r="U245" s="242"/>
      <c r="V245" s="242"/>
      <c r="W245" s="242"/>
      <c r="X245" s="242"/>
      <c r="Y245" s="242"/>
      <c r="Z245" s="242"/>
    </row>
    <row r="246" ht="14.25" customHeight="1">
      <c r="A246" s="242"/>
      <c r="B246" s="242"/>
      <c r="C246" s="242"/>
      <c r="D246" s="242"/>
      <c r="E246" s="242"/>
      <c r="F246" s="242"/>
      <c r="G246" s="242"/>
      <c r="H246" s="242"/>
      <c r="I246" s="242"/>
      <c r="J246" s="242"/>
      <c r="K246" s="242"/>
      <c r="L246" s="242"/>
      <c r="M246" s="242"/>
      <c r="N246" s="242"/>
      <c r="O246" s="242"/>
      <c r="P246" s="242"/>
      <c r="Q246" s="242"/>
      <c r="R246" s="242"/>
      <c r="S246" s="242"/>
      <c r="T246" s="242"/>
      <c r="U246" s="242"/>
      <c r="V246" s="242"/>
      <c r="W246" s="242"/>
      <c r="X246" s="242"/>
      <c r="Y246" s="242"/>
      <c r="Z246" s="242"/>
    </row>
    <row r="247" ht="14.25" customHeight="1">
      <c r="A247" s="242"/>
      <c r="B247" s="242"/>
      <c r="C247" s="242"/>
      <c r="D247" s="242"/>
      <c r="E247" s="242"/>
      <c r="F247" s="242"/>
      <c r="G247" s="242"/>
      <c r="H247" s="242"/>
      <c r="I247" s="242"/>
      <c r="J247" s="242"/>
      <c r="K247" s="242"/>
      <c r="L247" s="242"/>
      <c r="M247" s="242"/>
      <c r="N247" s="242"/>
      <c r="O247" s="242"/>
      <c r="P247" s="242"/>
      <c r="Q247" s="242"/>
      <c r="R247" s="242"/>
      <c r="S247" s="242"/>
      <c r="T247" s="242"/>
      <c r="U247" s="242"/>
      <c r="V247" s="242"/>
      <c r="W247" s="242"/>
      <c r="X247" s="242"/>
      <c r="Y247" s="242"/>
      <c r="Z247" s="242"/>
    </row>
    <row r="248" ht="14.25" customHeight="1">
      <c r="A248" s="242"/>
      <c r="B248" s="242"/>
      <c r="C248" s="242"/>
      <c r="D248" s="242"/>
      <c r="E248" s="242"/>
      <c r="F248" s="242"/>
      <c r="G248" s="242"/>
      <c r="H248" s="242"/>
      <c r="I248" s="242"/>
      <c r="J248" s="242"/>
      <c r="K248" s="242"/>
      <c r="L248" s="242"/>
      <c r="M248" s="242"/>
      <c r="N248" s="242"/>
      <c r="O248" s="242"/>
      <c r="P248" s="242"/>
      <c r="Q248" s="242"/>
      <c r="R248" s="242"/>
      <c r="S248" s="242"/>
      <c r="T248" s="242"/>
      <c r="U248" s="242"/>
      <c r="V248" s="242"/>
      <c r="W248" s="242"/>
      <c r="X248" s="242"/>
      <c r="Y248" s="242"/>
      <c r="Z248" s="242"/>
    </row>
    <row r="249" ht="14.25" customHeight="1">
      <c r="A249" s="242"/>
      <c r="B249" s="242"/>
      <c r="C249" s="242"/>
      <c r="D249" s="242"/>
      <c r="E249" s="242"/>
      <c r="F249" s="242"/>
      <c r="G249" s="242"/>
      <c r="H249" s="242"/>
      <c r="I249" s="242"/>
      <c r="J249" s="242"/>
      <c r="K249" s="242"/>
      <c r="L249" s="242"/>
      <c r="M249" s="242"/>
      <c r="N249" s="242"/>
      <c r="O249" s="242"/>
      <c r="P249" s="242"/>
      <c r="Q249" s="242"/>
      <c r="R249" s="242"/>
      <c r="S249" s="242"/>
      <c r="T249" s="242"/>
      <c r="U249" s="242"/>
      <c r="V249" s="242"/>
      <c r="W249" s="242"/>
      <c r="X249" s="242"/>
      <c r="Y249" s="242"/>
      <c r="Z249" s="242"/>
    </row>
    <row r="250" ht="14.25" customHeight="1">
      <c r="A250" s="242"/>
      <c r="B250" s="242"/>
      <c r="C250" s="242"/>
      <c r="D250" s="242"/>
      <c r="E250" s="242"/>
      <c r="F250" s="242"/>
      <c r="G250" s="242"/>
      <c r="H250" s="242"/>
      <c r="I250" s="242"/>
      <c r="J250" s="242"/>
      <c r="K250" s="242"/>
      <c r="L250" s="242"/>
      <c r="M250" s="242"/>
      <c r="N250" s="242"/>
      <c r="O250" s="242"/>
      <c r="P250" s="242"/>
      <c r="Q250" s="242"/>
      <c r="R250" s="242"/>
      <c r="S250" s="242"/>
      <c r="T250" s="242"/>
      <c r="U250" s="242"/>
      <c r="V250" s="242"/>
      <c r="W250" s="242"/>
      <c r="X250" s="242"/>
      <c r="Y250" s="242"/>
      <c r="Z250" s="242"/>
    </row>
    <row r="251" ht="14.25" customHeight="1">
      <c r="A251" s="242"/>
      <c r="B251" s="242"/>
      <c r="C251" s="242"/>
      <c r="D251" s="242"/>
      <c r="E251" s="242"/>
      <c r="F251" s="242"/>
      <c r="G251" s="242"/>
      <c r="H251" s="242"/>
      <c r="I251" s="242"/>
      <c r="J251" s="242"/>
      <c r="K251" s="242"/>
      <c r="L251" s="242"/>
      <c r="M251" s="242"/>
      <c r="N251" s="242"/>
      <c r="O251" s="242"/>
      <c r="P251" s="242"/>
      <c r="Q251" s="242"/>
      <c r="R251" s="242"/>
      <c r="S251" s="242"/>
      <c r="T251" s="242"/>
      <c r="U251" s="242"/>
      <c r="V251" s="242"/>
      <c r="W251" s="242"/>
      <c r="X251" s="242"/>
      <c r="Y251" s="242"/>
      <c r="Z251" s="242"/>
    </row>
    <row r="252" ht="14.25" customHeight="1">
      <c r="A252" s="242"/>
      <c r="B252" s="242"/>
      <c r="C252" s="242"/>
      <c r="D252" s="242"/>
      <c r="E252" s="242"/>
      <c r="F252" s="242"/>
      <c r="G252" s="242"/>
      <c r="H252" s="242"/>
      <c r="I252" s="242"/>
      <c r="J252" s="242"/>
      <c r="K252" s="242"/>
      <c r="L252" s="242"/>
      <c r="M252" s="242"/>
      <c r="N252" s="242"/>
      <c r="O252" s="242"/>
      <c r="P252" s="242"/>
      <c r="Q252" s="242"/>
      <c r="R252" s="242"/>
      <c r="S252" s="242"/>
      <c r="T252" s="242"/>
      <c r="U252" s="242"/>
      <c r="V252" s="242"/>
      <c r="W252" s="242"/>
      <c r="X252" s="242"/>
      <c r="Y252" s="242"/>
      <c r="Z252" s="242"/>
    </row>
    <row r="253" ht="14.25" customHeight="1">
      <c r="A253" s="242"/>
      <c r="B253" s="242"/>
      <c r="C253" s="242"/>
      <c r="D253" s="242"/>
      <c r="E253" s="242"/>
      <c r="F253" s="242"/>
      <c r="G253" s="242"/>
      <c r="H253" s="242"/>
      <c r="I253" s="242"/>
      <c r="J253" s="242"/>
      <c r="K253" s="242"/>
      <c r="L253" s="242"/>
      <c r="M253" s="242"/>
      <c r="N253" s="242"/>
      <c r="O253" s="242"/>
      <c r="P253" s="242"/>
      <c r="Q253" s="242"/>
      <c r="R253" s="242"/>
      <c r="S253" s="242"/>
      <c r="T253" s="242"/>
      <c r="U253" s="242"/>
      <c r="V253" s="242"/>
      <c r="W253" s="242"/>
      <c r="X253" s="242"/>
      <c r="Y253" s="242"/>
      <c r="Z253" s="242"/>
    </row>
    <row r="254" ht="14.25" customHeight="1">
      <c r="A254" s="242"/>
      <c r="B254" s="242"/>
      <c r="C254" s="242"/>
      <c r="D254" s="242"/>
      <c r="E254" s="242"/>
      <c r="F254" s="242"/>
      <c r="G254" s="242"/>
      <c r="H254" s="242"/>
      <c r="I254" s="242"/>
      <c r="J254" s="242"/>
      <c r="K254" s="242"/>
      <c r="L254" s="242"/>
      <c r="M254" s="242"/>
      <c r="N254" s="242"/>
      <c r="O254" s="242"/>
      <c r="P254" s="242"/>
      <c r="Q254" s="242"/>
      <c r="R254" s="242"/>
      <c r="S254" s="242"/>
      <c r="T254" s="242"/>
      <c r="U254" s="242"/>
      <c r="V254" s="242"/>
      <c r="W254" s="242"/>
      <c r="X254" s="242"/>
      <c r="Y254" s="242"/>
      <c r="Z254" s="242"/>
    </row>
    <row r="255" ht="14.25" customHeight="1">
      <c r="A255" s="242"/>
      <c r="B255" s="242"/>
      <c r="C255" s="242"/>
      <c r="D255" s="242"/>
      <c r="E255" s="242"/>
      <c r="F255" s="242"/>
      <c r="G255" s="242"/>
      <c r="H255" s="242"/>
      <c r="I255" s="242"/>
      <c r="J255" s="242"/>
      <c r="K255" s="242"/>
      <c r="L255" s="242"/>
      <c r="M255" s="242"/>
      <c r="N255" s="242"/>
      <c r="O255" s="242"/>
      <c r="P255" s="242"/>
      <c r="Q255" s="242"/>
      <c r="R255" s="242"/>
      <c r="S255" s="242"/>
      <c r="T255" s="242"/>
      <c r="U255" s="242"/>
      <c r="V255" s="242"/>
      <c r="W255" s="242"/>
      <c r="X255" s="242"/>
      <c r="Y255" s="242"/>
      <c r="Z255" s="242"/>
    </row>
    <row r="256" ht="14.25" customHeight="1">
      <c r="A256" s="242"/>
      <c r="B256" s="242"/>
      <c r="C256" s="242"/>
      <c r="D256" s="242"/>
      <c r="E256" s="242"/>
      <c r="F256" s="242"/>
      <c r="G256" s="242"/>
      <c r="H256" s="242"/>
      <c r="I256" s="242"/>
      <c r="J256" s="242"/>
      <c r="K256" s="242"/>
      <c r="L256" s="242"/>
      <c r="M256" s="242"/>
      <c r="N256" s="242"/>
      <c r="O256" s="242"/>
      <c r="P256" s="242"/>
      <c r="Q256" s="242"/>
      <c r="R256" s="242"/>
      <c r="S256" s="242"/>
      <c r="T256" s="242"/>
      <c r="U256" s="242"/>
      <c r="V256" s="242"/>
      <c r="W256" s="242"/>
      <c r="X256" s="242"/>
      <c r="Y256" s="242"/>
      <c r="Z256" s="242"/>
    </row>
    <row r="257" ht="14.25" customHeight="1">
      <c r="A257" s="242"/>
      <c r="B257" s="242"/>
      <c r="C257" s="242"/>
      <c r="D257" s="242"/>
      <c r="E257" s="242"/>
      <c r="F257" s="242"/>
      <c r="G257" s="242"/>
      <c r="H257" s="242"/>
      <c r="I257" s="242"/>
      <c r="J257" s="242"/>
      <c r="K257" s="242"/>
      <c r="L257" s="242"/>
      <c r="M257" s="242"/>
      <c r="N257" s="242"/>
      <c r="O257" s="242"/>
      <c r="P257" s="242"/>
      <c r="Q257" s="242"/>
      <c r="R257" s="242"/>
      <c r="S257" s="242"/>
      <c r="T257" s="242"/>
      <c r="U257" s="242"/>
      <c r="V257" s="242"/>
      <c r="W257" s="242"/>
      <c r="X257" s="242"/>
      <c r="Y257" s="242"/>
      <c r="Z257" s="242"/>
    </row>
    <row r="258" ht="14.25" customHeight="1">
      <c r="A258" s="242"/>
      <c r="B258" s="242"/>
      <c r="C258" s="242"/>
      <c r="D258" s="242"/>
      <c r="E258" s="242"/>
      <c r="F258" s="242"/>
      <c r="G258" s="242"/>
      <c r="H258" s="242"/>
      <c r="I258" s="242"/>
      <c r="J258" s="242"/>
      <c r="K258" s="242"/>
      <c r="L258" s="242"/>
      <c r="M258" s="242"/>
      <c r="N258" s="242"/>
      <c r="O258" s="242"/>
      <c r="P258" s="242"/>
      <c r="Q258" s="242"/>
      <c r="R258" s="242"/>
      <c r="S258" s="242"/>
      <c r="T258" s="242"/>
      <c r="U258" s="242"/>
      <c r="V258" s="242"/>
      <c r="W258" s="242"/>
      <c r="X258" s="242"/>
      <c r="Y258" s="242"/>
      <c r="Z258" s="242"/>
    </row>
    <row r="259" ht="14.25" customHeight="1">
      <c r="A259" s="242"/>
      <c r="B259" s="242"/>
      <c r="C259" s="242"/>
      <c r="D259" s="242"/>
      <c r="E259" s="242"/>
      <c r="F259" s="242"/>
      <c r="G259" s="242"/>
      <c r="H259" s="242"/>
      <c r="I259" s="242"/>
      <c r="J259" s="242"/>
      <c r="K259" s="242"/>
      <c r="L259" s="242"/>
      <c r="M259" s="242"/>
      <c r="N259" s="242"/>
      <c r="O259" s="242"/>
      <c r="P259" s="242"/>
      <c r="Q259" s="242"/>
      <c r="R259" s="242"/>
      <c r="S259" s="242"/>
      <c r="T259" s="242"/>
      <c r="U259" s="242"/>
      <c r="V259" s="242"/>
      <c r="W259" s="242"/>
      <c r="X259" s="242"/>
      <c r="Y259" s="242"/>
      <c r="Z259" s="242"/>
    </row>
    <row r="260" ht="14.25" customHeight="1">
      <c r="A260" s="242"/>
      <c r="B260" s="242"/>
      <c r="C260" s="242"/>
      <c r="D260" s="242"/>
      <c r="E260" s="242"/>
      <c r="F260" s="242"/>
      <c r="G260" s="242"/>
      <c r="H260" s="242"/>
      <c r="I260" s="242"/>
      <c r="J260" s="242"/>
      <c r="K260" s="242"/>
      <c r="L260" s="242"/>
      <c r="M260" s="242"/>
      <c r="N260" s="242"/>
      <c r="O260" s="242"/>
      <c r="P260" s="242"/>
      <c r="Q260" s="242"/>
      <c r="R260" s="242"/>
      <c r="S260" s="242"/>
      <c r="T260" s="242"/>
      <c r="U260" s="242"/>
      <c r="V260" s="242"/>
      <c r="W260" s="242"/>
      <c r="X260" s="242"/>
      <c r="Y260" s="242"/>
      <c r="Z260" s="242"/>
    </row>
    <row r="261" ht="14.25" customHeight="1">
      <c r="A261" s="242"/>
      <c r="B261" s="242"/>
      <c r="C261" s="242"/>
      <c r="D261" s="242"/>
      <c r="E261" s="242"/>
      <c r="F261" s="242"/>
      <c r="G261" s="242"/>
      <c r="H261" s="242"/>
      <c r="I261" s="242"/>
      <c r="J261" s="242"/>
      <c r="K261" s="242"/>
      <c r="L261" s="242"/>
      <c r="M261" s="242"/>
      <c r="N261" s="242"/>
      <c r="O261" s="242"/>
      <c r="P261" s="242"/>
      <c r="Q261" s="242"/>
      <c r="R261" s="242"/>
      <c r="S261" s="242"/>
      <c r="T261" s="242"/>
      <c r="U261" s="242"/>
      <c r="V261" s="242"/>
      <c r="W261" s="242"/>
      <c r="X261" s="242"/>
      <c r="Y261" s="242"/>
      <c r="Z261" s="242"/>
    </row>
    <row r="262" ht="14.25" customHeight="1">
      <c r="A262" s="242"/>
      <c r="B262" s="242"/>
      <c r="C262" s="242"/>
      <c r="D262" s="242"/>
      <c r="E262" s="242"/>
      <c r="F262" s="242"/>
      <c r="G262" s="242"/>
      <c r="H262" s="242"/>
      <c r="I262" s="242"/>
      <c r="J262" s="242"/>
      <c r="K262" s="242"/>
      <c r="L262" s="242"/>
      <c r="M262" s="242"/>
      <c r="N262" s="242"/>
      <c r="O262" s="242"/>
      <c r="P262" s="242"/>
      <c r="Q262" s="242"/>
      <c r="R262" s="242"/>
      <c r="S262" s="242"/>
      <c r="T262" s="242"/>
      <c r="U262" s="242"/>
      <c r="V262" s="242"/>
      <c r="W262" s="242"/>
      <c r="X262" s="242"/>
      <c r="Y262" s="242"/>
      <c r="Z262" s="242"/>
    </row>
    <row r="263" ht="14.25" customHeight="1">
      <c r="A263" s="242"/>
      <c r="B263" s="242"/>
      <c r="C263" s="242"/>
      <c r="D263" s="242"/>
      <c r="E263" s="242"/>
      <c r="F263" s="242"/>
      <c r="G263" s="242"/>
      <c r="H263" s="242"/>
      <c r="I263" s="242"/>
      <c r="J263" s="242"/>
      <c r="K263" s="242"/>
      <c r="L263" s="242"/>
      <c r="M263" s="242"/>
      <c r="N263" s="242"/>
      <c r="O263" s="242"/>
      <c r="P263" s="242"/>
      <c r="Q263" s="242"/>
      <c r="R263" s="242"/>
      <c r="S263" s="242"/>
      <c r="T263" s="242"/>
      <c r="U263" s="242"/>
      <c r="V263" s="242"/>
      <c r="W263" s="242"/>
      <c r="X263" s="242"/>
      <c r="Y263" s="242"/>
      <c r="Z263" s="242"/>
    </row>
    <row r="264" ht="14.25" customHeight="1">
      <c r="A264" s="242"/>
      <c r="B264" s="242"/>
      <c r="C264" s="242"/>
      <c r="D264" s="242"/>
      <c r="E264" s="242"/>
      <c r="F264" s="242"/>
      <c r="G264" s="242"/>
      <c r="H264" s="242"/>
      <c r="I264" s="242"/>
      <c r="J264" s="242"/>
      <c r="K264" s="242"/>
      <c r="L264" s="242"/>
      <c r="M264" s="242"/>
      <c r="N264" s="242"/>
      <c r="O264" s="242"/>
      <c r="P264" s="242"/>
      <c r="Q264" s="242"/>
      <c r="R264" s="242"/>
      <c r="S264" s="242"/>
      <c r="T264" s="242"/>
      <c r="U264" s="242"/>
      <c r="V264" s="242"/>
      <c r="W264" s="242"/>
      <c r="X264" s="242"/>
      <c r="Y264" s="242"/>
      <c r="Z264" s="242"/>
    </row>
    <row r="265" ht="14.25" customHeight="1">
      <c r="A265" s="242"/>
      <c r="B265" s="242"/>
      <c r="C265" s="242"/>
      <c r="D265" s="242"/>
      <c r="E265" s="242"/>
      <c r="F265" s="242"/>
      <c r="G265" s="242"/>
      <c r="H265" s="242"/>
      <c r="I265" s="242"/>
      <c r="J265" s="242"/>
      <c r="K265" s="242"/>
      <c r="L265" s="242"/>
      <c r="M265" s="242"/>
      <c r="N265" s="242"/>
      <c r="O265" s="242"/>
      <c r="P265" s="242"/>
      <c r="Q265" s="242"/>
      <c r="R265" s="242"/>
      <c r="S265" s="242"/>
      <c r="T265" s="242"/>
      <c r="U265" s="242"/>
      <c r="V265" s="242"/>
      <c r="W265" s="242"/>
      <c r="X265" s="242"/>
      <c r="Y265" s="242"/>
      <c r="Z265" s="242"/>
    </row>
    <row r="266" ht="14.25" customHeight="1">
      <c r="A266" s="242"/>
      <c r="B266" s="242"/>
      <c r="C266" s="242"/>
      <c r="D266" s="242"/>
      <c r="E266" s="242"/>
      <c r="F266" s="242"/>
      <c r="G266" s="242"/>
      <c r="H266" s="242"/>
      <c r="I266" s="242"/>
      <c r="J266" s="242"/>
      <c r="K266" s="242"/>
      <c r="L266" s="242"/>
      <c r="M266" s="242"/>
      <c r="N266" s="242"/>
      <c r="O266" s="242"/>
      <c r="P266" s="242"/>
      <c r="Q266" s="242"/>
      <c r="R266" s="242"/>
      <c r="S266" s="242"/>
      <c r="T266" s="242"/>
      <c r="U266" s="242"/>
      <c r="V266" s="242"/>
      <c r="W266" s="242"/>
      <c r="X266" s="242"/>
      <c r="Y266" s="242"/>
      <c r="Z266" s="242"/>
    </row>
    <row r="267" ht="14.25" customHeight="1">
      <c r="A267" s="242"/>
      <c r="B267" s="242"/>
      <c r="C267" s="242"/>
      <c r="D267" s="242"/>
      <c r="E267" s="242"/>
      <c r="F267" s="242"/>
      <c r="G267" s="242"/>
      <c r="H267" s="242"/>
      <c r="I267" s="242"/>
      <c r="J267" s="242"/>
      <c r="K267" s="242"/>
      <c r="L267" s="242"/>
      <c r="M267" s="242"/>
      <c r="N267" s="242"/>
      <c r="O267" s="242"/>
      <c r="P267" s="242"/>
      <c r="Q267" s="242"/>
      <c r="R267" s="242"/>
      <c r="S267" s="242"/>
      <c r="T267" s="242"/>
      <c r="U267" s="242"/>
      <c r="V267" s="242"/>
      <c r="W267" s="242"/>
      <c r="X267" s="242"/>
      <c r="Y267" s="242"/>
      <c r="Z267" s="242"/>
    </row>
    <row r="268" ht="14.25" customHeight="1">
      <c r="A268" s="242"/>
      <c r="B268" s="242"/>
      <c r="C268" s="242"/>
      <c r="D268" s="242"/>
      <c r="E268" s="242"/>
      <c r="F268" s="242"/>
      <c r="G268" s="242"/>
      <c r="H268" s="242"/>
      <c r="I268" s="242"/>
      <c r="J268" s="242"/>
      <c r="K268" s="242"/>
      <c r="L268" s="242"/>
      <c r="M268" s="242"/>
      <c r="N268" s="242"/>
      <c r="O268" s="242"/>
      <c r="P268" s="242"/>
      <c r="Q268" s="242"/>
      <c r="R268" s="242"/>
      <c r="S268" s="242"/>
      <c r="T268" s="242"/>
      <c r="U268" s="242"/>
      <c r="V268" s="242"/>
      <c r="W268" s="242"/>
      <c r="X268" s="242"/>
      <c r="Y268" s="242"/>
      <c r="Z268" s="242"/>
    </row>
    <row r="269" ht="14.25" customHeight="1">
      <c r="A269" s="242"/>
      <c r="B269" s="242"/>
      <c r="C269" s="242"/>
      <c r="D269" s="242"/>
      <c r="E269" s="242"/>
      <c r="F269" s="242"/>
      <c r="G269" s="242"/>
      <c r="H269" s="242"/>
      <c r="I269" s="242"/>
      <c r="J269" s="242"/>
      <c r="K269" s="242"/>
      <c r="L269" s="242"/>
      <c r="M269" s="242"/>
      <c r="N269" s="242"/>
      <c r="O269" s="242"/>
      <c r="P269" s="242"/>
      <c r="Q269" s="242"/>
      <c r="R269" s="242"/>
      <c r="S269" s="242"/>
      <c r="T269" s="242"/>
      <c r="U269" s="242"/>
      <c r="V269" s="242"/>
      <c r="W269" s="242"/>
      <c r="X269" s="242"/>
      <c r="Y269" s="242"/>
      <c r="Z269" s="242"/>
    </row>
    <row r="270" ht="14.25" customHeight="1">
      <c r="A270" s="242"/>
      <c r="B270" s="242"/>
      <c r="C270" s="242"/>
      <c r="D270" s="242"/>
      <c r="E270" s="242"/>
      <c r="F270" s="242"/>
      <c r="G270" s="242"/>
      <c r="H270" s="242"/>
      <c r="I270" s="242"/>
      <c r="J270" s="242"/>
      <c r="K270" s="242"/>
      <c r="L270" s="242"/>
      <c r="M270" s="242"/>
      <c r="N270" s="242"/>
      <c r="O270" s="242"/>
      <c r="P270" s="242"/>
      <c r="Q270" s="242"/>
      <c r="R270" s="242"/>
      <c r="S270" s="242"/>
      <c r="T270" s="242"/>
      <c r="U270" s="242"/>
      <c r="V270" s="242"/>
      <c r="W270" s="242"/>
      <c r="X270" s="242"/>
      <c r="Y270" s="242"/>
      <c r="Z270" s="242"/>
    </row>
    <row r="271" ht="14.25" customHeight="1">
      <c r="A271" s="242"/>
      <c r="B271" s="242"/>
      <c r="C271" s="242"/>
      <c r="D271" s="242"/>
      <c r="E271" s="242"/>
      <c r="F271" s="242"/>
      <c r="G271" s="242"/>
      <c r="H271" s="242"/>
      <c r="I271" s="242"/>
      <c r="J271" s="242"/>
      <c r="K271" s="242"/>
      <c r="L271" s="242"/>
      <c r="M271" s="242"/>
      <c r="N271" s="242"/>
      <c r="O271" s="242"/>
      <c r="P271" s="242"/>
      <c r="Q271" s="242"/>
      <c r="R271" s="242"/>
      <c r="S271" s="242"/>
      <c r="T271" s="242"/>
      <c r="U271" s="242"/>
      <c r="V271" s="242"/>
      <c r="W271" s="242"/>
      <c r="X271" s="242"/>
      <c r="Y271" s="242"/>
      <c r="Z271" s="242"/>
    </row>
    <row r="272" ht="14.25" customHeight="1">
      <c r="A272" s="242"/>
      <c r="B272" s="242"/>
      <c r="C272" s="242"/>
      <c r="D272" s="242"/>
      <c r="E272" s="242"/>
      <c r="F272" s="242"/>
      <c r="G272" s="242"/>
      <c r="H272" s="242"/>
      <c r="I272" s="242"/>
      <c r="J272" s="242"/>
      <c r="K272" s="242"/>
      <c r="L272" s="242"/>
      <c r="M272" s="242"/>
      <c r="N272" s="242"/>
      <c r="O272" s="242"/>
      <c r="P272" s="242"/>
      <c r="Q272" s="242"/>
      <c r="R272" s="242"/>
      <c r="S272" s="242"/>
      <c r="T272" s="242"/>
      <c r="U272" s="242"/>
      <c r="V272" s="242"/>
      <c r="W272" s="242"/>
      <c r="X272" s="242"/>
      <c r="Y272" s="242"/>
      <c r="Z272" s="242"/>
    </row>
    <row r="273" ht="14.25" customHeight="1">
      <c r="A273" s="242"/>
      <c r="B273" s="242"/>
      <c r="C273" s="242"/>
      <c r="D273" s="242"/>
      <c r="E273" s="242"/>
      <c r="F273" s="242"/>
      <c r="G273" s="242"/>
      <c r="H273" s="242"/>
      <c r="I273" s="242"/>
      <c r="J273" s="242"/>
      <c r="K273" s="242"/>
      <c r="L273" s="242"/>
      <c r="M273" s="242"/>
      <c r="N273" s="242"/>
      <c r="O273" s="242"/>
      <c r="P273" s="242"/>
      <c r="Q273" s="242"/>
      <c r="R273" s="242"/>
      <c r="S273" s="242"/>
      <c r="T273" s="242"/>
      <c r="U273" s="242"/>
      <c r="V273" s="242"/>
      <c r="W273" s="242"/>
      <c r="X273" s="242"/>
      <c r="Y273" s="242"/>
      <c r="Z273" s="242"/>
    </row>
    <row r="274" ht="14.25" customHeight="1">
      <c r="A274" s="242"/>
      <c r="B274" s="242"/>
      <c r="C274" s="242"/>
      <c r="D274" s="242"/>
      <c r="E274" s="242"/>
      <c r="F274" s="242"/>
      <c r="G274" s="242"/>
      <c r="H274" s="242"/>
      <c r="I274" s="242"/>
      <c r="J274" s="242"/>
      <c r="K274" s="242"/>
      <c r="L274" s="242"/>
      <c r="M274" s="242"/>
      <c r="N274" s="242"/>
      <c r="O274" s="242"/>
      <c r="P274" s="242"/>
      <c r="Q274" s="242"/>
      <c r="R274" s="242"/>
      <c r="S274" s="242"/>
      <c r="T274" s="242"/>
      <c r="U274" s="242"/>
      <c r="V274" s="242"/>
      <c r="W274" s="242"/>
      <c r="X274" s="242"/>
      <c r="Y274" s="242"/>
      <c r="Z274" s="242"/>
    </row>
    <row r="275" ht="14.25" customHeight="1">
      <c r="A275" s="242"/>
      <c r="B275" s="242"/>
      <c r="C275" s="242"/>
      <c r="D275" s="242"/>
      <c r="E275" s="242"/>
      <c r="F275" s="242"/>
      <c r="G275" s="242"/>
      <c r="H275" s="242"/>
      <c r="I275" s="242"/>
      <c r="J275" s="242"/>
      <c r="K275" s="242"/>
      <c r="L275" s="242"/>
      <c r="M275" s="242"/>
      <c r="N275" s="242"/>
      <c r="O275" s="242"/>
      <c r="P275" s="242"/>
      <c r="Q275" s="242"/>
      <c r="R275" s="242"/>
      <c r="S275" s="242"/>
      <c r="T275" s="242"/>
      <c r="U275" s="242"/>
      <c r="V275" s="242"/>
      <c r="W275" s="242"/>
      <c r="X275" s="242"/>
      <c r="Y275" s="242"/>
      <c r="Z275" s="242"/>
    </row>
    <row r="276" ht="14.25" customHeight="1">
      <c r="A276" s="242"/>
      <c r="B276" s="242"/>
      <c r="C276" s="242"/>
      <c r="D276" s="242"/>
      <c r="E276" s="242"/>
      <c r="F276" s="242"/>
      <c r="G276" s="242"/>
      <c r="H276" s="242"/>
      <c r="I276" s="242"/>
      <c r="J276" s="242"/>
      <c r="K276" s="242"/>
      <c r="L276" s="242"/>
      <c r="M276" s="242"/>
      <c r="N276" s="242"/>
      <c r="O276" s="242"/>
      <c r="P276" s="242"/>
      <c r="Q276" s="242"/>
      <c r="R276" s="242"/>
      <c r="S276" s="242"/>
      <c r="T276" s="242"/>
      <c r="U276" s="242"/>
      <c r="V276" s="242"/>
      <c r="W276" s="242"/>
      <c r="X276" s="242"/>
      <c r="Y276" s="242"/>
      <c r="Z276" s="242"/>
    </row>
    <row r="277" ht="14.25" customHeight="1">
      <c r="A277" s="242"/>
      <c r="B277" s="242"/>
      <c r="C277" s="242"/>
      <c r="D277" s="242"/>
      <c r="E277" s="242"/>
      <c r="F277" s="242"/>
      <c r="G277" s="242"/>
      <c r="H277" s="242"/>
      <c r="I277" s="242"/>
      <c r="J277" s="242"/>
      <c r="K277" s="242"/>
      <c r="L277" s="242"/>
      <c r="M277" s="242"/>
      <c r="N277" s="242"/>
      <c r="O277" s="242"/>
      <c r="P277" s="242"/>
      <c r="Q277" s="242"/>
      <c r="R277" s="242"/>
      <c r="S277" s="242"/>
      <c r="T277" s="242"/>
      <c r="U277" s="242"/>
      <c r="V277" s="242"/>
      <c r="W277" s="242"/>
      <c r="X277" s="242"/>
      <c r="Y277" s="242"/>
      <c r="Z277" s="242"/>
    </row>
    <row r="278" ht="14.25" customHeight="1">
      <c r="A278" s="242"/>
      <c r="B278" s="242"/>
      <c r="C278" s="242"/>
      <c r="D278" s="242"/>
      <c r="E278" s="242"/>
      <c r="F278" s="242"/>
      <c r="G278" s="242"/>
      <c r="H278" s="242"/>
      <c r="I278" s="242"/>
      <c r="J278" s="242"/>
      <c r="K278" s="242"/>
      <c r="L278" s="242"/>
      <c r="M278" s="242"/>
      <c r="N278" s="242"/>
      <c r="O278" s="242"/>
      <c r="P278" s="242"/>
      <c r="Q278" s="242"/>
      <c r="R278" s="242"/>
      <c r="S278" s="242"/>
      <c r="T278" s="242"/>
      <c r="U278" s="242"/>
      <c r="V278" s="242"/>
      <c r="W278" s="242"/>
      <c r="X278" s="242"/>
      <c r="Y278" s="242"/>
      <c r="Z278" s="242"/>
    </row>
    <row r="279" ht="14.25" customHeight="1">
      <c r="A279" s="242"/>
      <c r="B279" s="242"/>
      <c r="C279" s="242"/>
      <c r="D279" s="242"/>
      <c r="E279" s="242"/>
      <c r="F279" s="242"/>
      <c r="G279" s="242"/>
      <c r="H279" s="242"/>
      <c r="I279" s="242"/>
      <c r="J279" s="242"/>
      <c r="K279" s="242"/>
      <c r="L279" s="242"/>
      <c r="M279" s="242"/>
      <c r="N279" s="242"/>
      <c r="O279" s="242"/>
      <c r="P279" s="242"/>
      <c r="Q279" s="242"/>
      <c r="R279" s="242"/>
      <c r="S279" s="242"/>
      <c r="T279" s="242"/>
      <c r="U279" s="242"/>
      <c r="V279" s="242"/>
      <c r="W279" s="242"/>
      <c r="X279" s="242"/>
      <c r="Y279" s="242"/>
      <c r="Z279" s="242"/>
    </row>
    <row r="280" ht="14.25" customHeight="1">
      <c r="A280" s="242"/>
      <c r="B280" s="242"/>
      <c r="C280" s="242"/>
      <c r="D280" s="242"/>
      <c r="E280" s="242"/>
      <c r="F280" s="242"/>
      <c r="G280" s="242"/>
      <c r="H280" s="242"/>
      <c r="I280" s="242"/>
      <c r="J280" s="242"/>
      <c r="K280" s="242"/>
      <c r="L280" s="242"/>
      <c r="M280" s="242"/>
      <c r="N280" s="242"/>
      <c r="O280" s="242"/>
      <c r="P280" s="242"/>
      <c r="Q280" s="242"/>
      <c r="R280" s="242"/>
      <c r="S280" s="242"/>
      <c r="T280" s="242"/>
      <c r="U280" s="242"/>
      <c r="V280" s="242"/>
      <c r="W280" s="242"/>
      <c r="X280" s="242"/>
      <c r="Y280" s="242"/>
      <c r="Z280" s="242"/>
    </row>
    <row r="281" ht="14.25" customHeight="1">
      <c r="A281" s="242"/>
      <c r="B281" s="242"/>
      <c r="C281" s="242"/>
      <c r="D281" s="242"/>
      <c r="E281" s="242"/>
      <c r="F281" s="242"/>
      <c r="G281" s="242"/>
      <c r="H281" s="242"/>
      <c r="I281" s="242"/>
      <c r="J281" s="242"/>
      <c r="K281" s="242"/>
      <c r="L281" s="242"/>
      <c r="M281" s="242"/>
      <c r="N281" s="242"/>
      <c r="O281" s="242"/>
      <c r="P281" s="242"/>
      <c r="Q281" s="242"/>
      <c r="R281" s="242"/>
      <c r="S281" s="242"/>
      <c r="T281" s="242"/>
      <c r="U281" s="242"/>
      <c r="V281" s="242"/>
      <c r="W281" s="242"/>
      <c r="X281" s="242"/>
      <c r="Y281" s="242"/>
      <c r="Z281" s="242"/>
    </row>
    <row r="282" ht="14.25" customHeight="1">
      <c r="A282" s="242"/>
      <c r="B282" s="242"/>
      <c r="C282" s="242"/>
      <c r="D282" s="242"/>
      <c r="E282" s="242"/>
      <c r="F282" s="242"/>
      <c r="G282" s="242"/>
      <c r="H282" s="242"/>
      <c r="I282" s="242"/>
      <c r="J282" s="242"/>
      <c r="K282" s="242"/>
      <c r="L282" s="242"/>
      <c r="M282" s="242"/>
      <c r="N282" s="242"/>
      <c r="O282" s="242"/>
      <c r="P282" s="242"/>
      <c r="Q282" s="242"/>
      <c r="R282" s="242"/>
      <c r="S282" s="242"/>
      <c r="T282" s="242"/>
      <c r="U282" s="242"/>
      <c r="V282" s="242"/>
      <c r="W282" s="242"/>
      <c r="X282" s="242"/>
      <c r="Y282" s="242"/>
      <c r="Z282" s="242"/>
    </row>
    <row r="283" ht="14.25" customHeight="1">
      <c r="A283" s="242"/>
      <c r="B283" s="242"/>
      <c r="C283" s="242"/>
      <c r="D283" s="242"/>
      <c r="E283" s="242"/>
      <c r="F283" s="242"/>
      <c r="G283" s="242"/>
      <c r="H283" s="242"/>
      <c r="I283" s="242"/>
      <c r="J283" s="242"/>
      <c r="K283" s="242"/>
      <c r="L283" s="242"/>
      <c r="M283" s="242"/>
      <c r="N283" s="242"/>
      <c r="O283" s="242"/>
      <c r="P283" s="242"/>
      <c r="Q283" s="242"/>
      <c r="R283" s="242"/>
      <c r="S283" s="242"/>
      <c r="T283" s="242"/>
      <c r="U283" s="242"/>
      <c r="V283" s="242"/>
      <c r="W283" s="242"/>
      <c r="X283" s="242"/>
      <c r="Y283" s="242"/>
      <c r="Z283" s="242"/>
    </row>
    <row r="284" ht="14.25" customHeight="1">
      <c r="A284" s="242"/>
      <c r="B284" s="242"/>
      <c r="C284" s="242"/>
      <c r="D284" s="242"/>
      <c r="E284" s="242"/>
      <c r="F284" s="242"/>
      <c r="G284" s="242"/>
      <c r="H284" s="242"/>
      <c r="I284" s="242"/>
      <c r="J284" s="242"/>
      <c r="K284" s="242"/>
      <c r="L284" s="242"/>
      <c r="M284" s="242"/>
      <c r="N284" s="242"/>
      <c r="O284" s="242"/>
      <c r="P284" s="242"/>
      <c r="Q284" s="242"/>
      <c r="R284" s="242"/>
      <c r="S284" s="242"/>
      <c r="T284" s="242"/>
      <c r="U284" s="242"/>
      <c r="V284" s="242"/>
      <c r="W284" s="242"/>
      <c r="X284" s="242"/>
      <c r="Y284" s="242"/>
      <c r="Z284" s="242"/>
    </row>
    <row r="285" ht="14.25" customHeight="1">
      <c r="A285" s="242"/>
      <c r="B285" s="242"/>
      <c r="C285" s="242"/>
      <c r="D285" s="242"/>
      <c r="E285" s="242"/>
      <c r="F285" s="242"/>
      <c r="G285" s="242"/>
      <c r="H285" s="242"/>
      <c r="I285" s="242"/>
      <c r="J285" s="242"/>
      <c r="K285" s="242"/>
      <c r="L285" s="242"/>
      <c r="M285" s="242"/>
      <c r="N285" s="242"/>
      <c r="O285" s="242"/>
      <c r="P285" s="242"/>
      <c r="Q285" s="242"/>
      <c r="R285" s="242"/>
      <c r="S285" s="242"/>
      <c r="T285" s="242"/>
      <c r="U285" s="242"/>
      <c r="V285" s="242"/>
      <c r="W285" s="242"/>
      <c r="X285" s="242"/>
      <c r="Y285" s="242"/>
      <c r="Z285" s="242"/>
    </row>
    <row r="286" ht="14.25" customHeight="1">
      <c r="A286" s="242"/>
      <c r="B286" s="242"/>
      <c r="C286" s="242"/>
      <c r="D286" s="242"/>
      <c r="E286" s="242"/>
      <c r="F286" s="242"/>
      <c r="G286" s="242"/>
      <c r="H286" s="242"/>
      <c r="I286" s="242"/>
      <c r="J286" s="242"/>
      <c r="K286" s="242"/>
      <c r="L286" s="242"/>
      <c r="M286" s="242"/>
      <c r="N286" s="242"/>
      <c r="O286" s="242"/>
      <c r="P286" s="242"/>
      <c r="Q286" s="242"/>
      <c r="R286" s="242"/>
      <c r="S286" s="242"/>
      <c r="T286" s="242"/>
      <c r="U286" s="242"/>
      <c r="V286" s="242"/>
      <c r="W286" s="242"/>
      <c r="X286" s="242"/>
      <c r="Y286" s="242"/>
      <c r="Z286" s="242"/>
    </row>
    <row r="287" ht="14.25" customHeight="1">
      <c r="A287" s="242"/>
      <c r="B287" s="242"/>
      <c r="C287" s="242"/>
      <c r="D287" s="242"/>
      <c r="E287" s="242"/>
      <c r="F287" s="242"/>
      <c r="G287" s="242"/>
      <c r="H287" s="242"/>
      <c r="I287" s="242"/>
      <c r="J287" s="242"/>
      <c r="K287" s="242"/>
      <c r="L287" s="242"/>
      <c r="M287" s="242"/>
      <c r="N287" s="242"/>
      <c r="O287" s="242"/>
      <c r="P287" s="242"/>
      <c r="Q287" s="242"/>
      <c r="R287" s="242"/>
      <c r="S287" s="242"/>
      <c r="T287" s="242"/>
      <c r="U287" s="242"/>
      <c r="V287" s="242"/>
      <c r="W287" s="242"/>
      <c r="X287" s="242"/>
      <c r="Y287" s="242"/>
      <c r="Z287" s="242"/>
    </row>
    <row r="288" ht="14.25" customHeight="1">
      <c r="A288" s="242"/>
      <c r="B288" s="242"/>
      <c r="C288" s="242"/>
      <c r="D288" s="242"/>
      <c r="E288" s="242"/>
      <c r="F288" s="242"/>
      <c r="G288" s="242"/>
      <c r="H288" s="242"/>
      <c r="I288" s="242"/>
      <c r="J288" s="242"/>
      <c r="K288" s="242"/>
      <c r="L288" s="242"/>
      <c r="M288" s="242"/>
      <c r="N288" s="242"/>
      <c r="O288" s="242"/>
      <c r="P288" s="242"/>
      <c r="Q288" s="242"/>
      <c r="R288" s="242"/>
      <c r="S288" s="242"/>
      <c r="T288" s="242"/>
      <c r="U288" s="242"/>
      <c r="V288" s="242"/>
      <c r="W288" s="242"/>
      <c r="X288" s="242"/>
      <c r="Y288" s="242"/>
      <c r="Z288" s="242"/>
    </row>
    <row r="289" ht="14.25" customHeight="1">
      <c r="A289" s="242"/>
      <c r="B289" s="242"/>
      <c r="C289" s="242"/>
      <c r="D289" s="242"/>
      <c r="E289" s="242"/>
      <c r="F289" s="242"/>
      <c r="G289" s="242"/>
      <c r="H289" s="242"/>
      <c r="I289" s="242"/>
      <c r="J289" s="242"/>
      <c r="K289" s="242"/>
      <c r="L289" s="242"/>
      <c r="M289" s="242"/>
      <c r="N289" s="242"/>
      <c r="O289" s="242"/>
      <c r="P289" s="242"/>
      <c r="Q289" s="242"/>
      <c r="R289" s="242"/>
      <c r="S289" s="242"/>
      <c r="T289" s="242"/>
      <c r="U289" s="242"/>
      <c r="V289" s="242"/>
      <c r="W289" s="242"/>
      <c r="X289" s="242"/>
      <c r="Y289" s="242"/>
      <c r="Z289" s="242"/>
    </row>
    <row r="290" ht="14.25" customHeight="1">
      <c r="A290" s="242"/>
      <c r="B290" s="242"/>
      <c r="C290" s="242"/>
      <c r="D290" s="242"/>
      <c r="E290" s="242"/>
      <c r="F290" s="242"/>
      <c r="G290" s="242"/>
      <c r="H290" s="242"/>
      <c r="I290" s="242"/>
      <c r="J290" s="242"/>
      <c r="K290" s="242"/>
      <c r="L290" s="242"/>
      <c r="M290" s="242"/>
      <c r="N290" s="242"/>
      <c r="O290" s="242"/>
      <c r="P290" s="242"/>
      <c r="Q290" s="242"/>
      <c r="R290" s="242"/>
      <c r="S290" s="242"/>
      <c r="T290" s="242"/>
      <c r="U290" s="242"/>
      <c r="V290" s="242"/>
      <c r="W290" s="242"/>
      <c r="X290" s="242"/>
      <c r="Y290" s="242"/>
      <c r="Z290" s="242"/>
    </row>
    <row r="291" ht="14.25" customHeight="1">
      <c r="A291" s="242"/>
      <c r="B291" s="242"/>
      <c r="C291" s="242"/>
      <c r="D291" s="242"/>
      <c r="E291" s="242"/>
      <c r="F291" s="242"/>
      <c r="G291" s="242"/>
      <c r="H291" s="242"/>
      <c r="I291" s="242"/>
      <c r="J291" s="242"/>
      <c r="K291" s="242"/>
      <c r="L291" s="242"/>
      <c r="M291" s="242"/>
      <c r="N291" s="242"/>
      <c r="O291" s="242"/>
      <c r="P291" s="242"/>
      <c r="Q291" s="242"/>
      <c r="R291" s="242"/>
      <c r="S291" s="242"/>
      <c r="T291" s="242"/>
      <c r="U291" s="242"/>
      <c r="V291" s="242"/>
      <c r="W291" s="242"/>
      <c r="X291" s="242"/>
      <c r="Y291" s="242"/>
      <c r="Z291" s="242"/>
    </row>
    <row r="292" ht="14.25" customHeight="1">
      <c r="A292" s="242"/>
      <c r="B292" s="242"/>
      <c r="C292" s="242"/>
      <c r="D292" s="242"/>
      <c r="E292" s="242"/>
      <c r="F292" s="242"/>
      <c r="G292" s="242"/>
      <c r="H292" s="242"/>
      <c r="I292" s="242"/>
      <c r="J292" s="242"/>
      <c r="K292" s="242"/>
      <c r="L292" s="242"/>
      <c r="M292" s="242"/>
      <c r="N292" s="242"/>
      <c r="O292" s="242"/>
      <c r="P292" s="242"/>
      <c r="Q292" s="242"/>
      <c r="R292" s="242"/>
      <c r="S292" s="242"/>
      <c r="T292" s="242"/>
      <c r="U292" s="242"/>
      <c r="V292" s="242"/>
      <c r="W292" s="242"/>
      <c r="X292" s="242"/>
      <c r="Y292" s="242"/>
      <c r="Z292" s="242"/>
    </row>
    <row r="293" ht="14.25" customHeight="1">
      <c r="A293" s="242"/>
      <c r="B293" s="242"/>
      <c r="C293" s="242"/>
      <c r="D293" s="242"/>
      <c r="E293" s="242"/>
      <c r="F293" s="242"/>
      <c r="G293" s="242"/>
      <c r="H293" s="242"/>
      <c r="I293" s="242"/>
      <c r="J293" s="242"/>
      <c r="K293" s="242"/>
      <c r="L293" s="242"/>
      <c r="M293" s="242"/>
      <c r="N293" s="242"/>
      <c r="O293" s="242"/>
      <c r="P293" s="242"/>
      <c r="Q293" s="242"/>
      <c r="R293" s="242"/>
      <c r="S293" s="242"/>
      <c r="T293" s="242"/>
      <c r="U293" s="242"/>
      <c r="V293" s="242"/>
      <c r="W293" s="242"/>
      <c r="X293" s="242"/>
      <c r="Y293" s="242"/>
      <c r="Z293" s="242"/>
    </row>
    <row r="294" ht="14.25" customHeight="1">
      <c r="A294" s="242"/>
      <c r="B294" s="242"/>
      <c r="C294" s="242"/>
      <c r="D294" s="242"/>
      <c r="E294" s="242"/>
      <c r="F294" s="242"/>
      <c r="G294" s="242"/>
      <c r="H294" s="242"/>
      <c r="I294" s="242"/>
      <c r="J294" s="242"/>
      <c r="K294" s="242"/>
      <c r="L294" s="242"/>
      <c r="M294" s="242"/>
      <c r="N294" s="242"/>
      <c r="O294" s="242"/>
      <c r="P294" s="242"/>
      <c r="Q294" s="242"/>
      <c r="R294" s="242"/>
      <c r="S294" s="242"/>
      <c r="T294" s="242"/>
      <c r="U294" s="242"/>
      <c r="V294" s="242"/>
      <c r="W294" s="242"/>
      <c r="X294" s="242"/>
      <c r="Y294" s="242"/>
      <c r="Z294" s="242"/>
    </row>
    <row r="295" ht="14.25" customHeight="1">
      <c r="A295" s="242"/>
      <c r="B295" s="242"/>
      <c r="C295" s="242"/>
      <c r="D295" s="242"/>
      <c r="E295" s="242"/>
      <c r="F295" s="242"/>
      <c r="G295" s="242"/>
      <c r="H295" s="242"/>
      <c r="I295" s="242"/>
      <c r="J295" s="242"/>
      <c r="K295" s="242"/>
      <c r="L295" s="242"/>
      <c r="M295" s="242"/>
      <c r="N295" s="242"/>
      <c r="O295" s="242"/>
      <c r="P295" s="242"/>
      <c r="Q295" s="242"/>
      <c r="R295" s="242"/>
      <c r="S295" s="242"/>
      <c r="T295" s="242"/>
      <c r="U295" s="242"/>
      <c r="V295" s="242"/>
      <c r="W295" s="242"/>
      <c r="X295" s="242"/>
      <c r="Y295" s="242"/>
      <c r="Z295" s="242"/>
    </row>
    <row r="296" ht="14.25" customHeight="1">
      <c r="A296" s="242"/>
      <c r="B296" s="242"/>
      <c r="C296" s="242"/>
      <c r="D296" s="242"/>
      <c r="E296" s="242"/>
      <c r="F296" s="242"/>
      <c r="G296" s="242"/>
      <c r="H296" s="242"/>
      <c r="I296" s="242"/>
      <c r="J296" s="242"/>
      <c r="K296" s="242"/>
      <c r="L296" s="242"/>
      <c r="M296" s="242"/>
      <c r="N296" s="242"/>
      <c r="O296" s="242"/>
      <c r="P296" s="242"/>
      <c r="Q296" s="242"/>
      <c r="R296" s="242"/>
      <c r="S296" s="242"/>
      <c r="T296" s="242"/>
      <c r="U296" s="242"/>
      <c r="V296" s="242"/>
      <c r="W296" s="242"/>
      <c r="X296" s="242"/>
      <c r="Y296" s="242"/>
      <c r="Z296" s="242"/>
    </row>
    <row r="297" ht="14.25" customHeight="1">
      <c r="A297" s="242"/>
      <c r="B297" s="242"/>
      <c r="C297" s="242"/>
      <c r="D297" s="242"/>
      <c r="E297" s="242"/>
      <c r="F297" s="242"/>
      <c r="G297" s="242"/>
      <c r="H297" s="242"/>
      <c r="I297" s="242"/>
      <c r="J297" s="242"/>
      <c r="K297" s="242"/>
      <c r="L297" s="242"/>
      <c r="M297" s="242"/>
      <c r="N297" s="242"/>
      <c r="O297" s="242"/>
      <c r="P297" s="242"/>
      <c r="Q297" s="242"/>
      <c r="R297" s="242"/>
      <c r="S297" s="242"/>
      <c r="T297" s="242"/>
      <c r="U297" s="242"/>
      <c r="V297" s="242"/>
      <c r="W297" s="242"/>
      <c r="X297" s="242"/>
      <c r="Y297" s="242"/>
      <c r="Z297" s="242"/>
    </row>
    <row r="298" ht="14.25" customHeight="1">
      <c r="A298" s="242"/>
      <c r="B298" s="242"/>
      <c r="C298" s="242"/>
      <c r="D298" s="242"/>
      <c r="E298" s="242"/>
      <c r="F298" s="242"/>
      <c r="G298" s="242"/>
      <c r="H298" s="242"/>
      <c r="I298" s="242"/>
      <c r="J298" s="242"/>
      <c r="K298" s="242"/>
      <c r="L298" s="242"/>
      <c r="M298" s="242"/>
      <c r="N298" s="242"/>
      <c r="O298" s="242"/>
      <c r="P298" s="242"/>
      <c r="Q298" s="242"/>
      <c r="R298" s="242"/>
      <c r="S298" s="242"/>
      <c r="T298" s="242"/>
      <c r="U298" s="242"/>
      <c r="V298" s="242"/>
      <c r="W298" s="242"/>
      <c r="X298" s="242"/>
      <c r="Y298" s="242"/>
      <c r="Z298" s="242"/>
    </row>
    <row r="299" ht="14.25" customHeight="1">
      <c r="A299" s="242"/>
      <c r="B299" s="242"/>
      <c r="C299" s="242"/>
      <c r="D299" s="242"/>
      <c r="E299" s="242"/>
      <c r="F299" s="242"/>
      <c r="G299" s="242"/>
      <c r="H299" s="242"/>
      <c r="I299" s="242"/>
      <c r="J299" s="242"/>
      <c r="K299" s="242"/>
      <c r="L299" s="242"/>
      <c r="M299" s="242"/>
      <c r="N299" s="242"/>
      <c r="O299" s="242"/>
      <c r="P299" s="242"/>
      <c r="Q299" s="242"/>
      <c r="R299" s="242"/>
      <c r="S299" s="242"/>
      <c r="T299" s="242"/>
      <c r="U299" s="242"/>
      <c r="V299" s="242"/>
      <c r="W299" s="242"/>
      <c r="X299" s="242"/>
      <c r="Y299" s="242"/>
      <c r="Z299" s="242"/>
    </row>
    <row r="300" ht="14.25" customHeight="1">
      <c r="A300" s="242"/>
      <c r="B300" s="242"/>
      <c r="C300" s="242"/>
      <c r="D300" s="242"/>
      <c r="E300" s="242"/>
      <c r="F300" s="242"/>
      <c r="G300" s="242"/>
      <c r="H300" s="242"/>
      <c r="I300" s="242"/>
      <c r="J300" s="242"/>
      <c r="K300" s="242"/>
      <c r="L300" s="242"/>
      <c r="M300" s="242"/>
      <c r="N300" s="242"/>
      <c r="O300" s="242"/>
      <c r="P300" s="242"/>
      <c r="Q300" s="242"/>
      <c r="R300" s="242"/>
      <c r="S300" s="242"/>
      <c r="T300" s="242"/>
      <c r="U300" s="242"/>
      <c r="V300" s="242"/>
      <c r="W300" s="242"/>
      <c r="X300" s="242"/>
      <c r="Y300" s="242"/>
      <c r="Z300" s="242"/>
    </row>
    <row r="301" ht="14.25" customHeight="1">
      <c r="A301" s="242"/>
      <c r="B301" s="242"/>
      <c r="C301" s="242"/>
      <c r="D301" s="242"/>
      <c r="E301" s="242"/>
      <c r="F301" s="242"/>
      <c r="G301" s="242"/>
      <c r="H301" s="242"/>
      <c r="I301" s="242"/>
      <c r="J301" s="242"/>
      <c r="K301" s="242"/>
      <c r="L301" s="242"/>
      <c r="M301" s="242"/>
      <c r="N301" s="242"/>
      <c r="O301" s="242"/>
      <c r="P301" s="242"/>
      <c r="Q301" s="242"/>
      <c r="R301" s="242"/>
      <c r="S301" s="242"/>
      <c r="T301" s="242"/>
      <c r="U301" s="242"/>
      <c r="V301" s="242"/>
      <c r="W301" s="242"/>
      <c r="X301" s="242"/>
      <c r="Y301" s="242"/>
      <c r="Z301" s="242"/>
    </row>
    <row r="302" ht="14.25" customHeight="1">
      <c r="A302" s="242"/>
      <c r="B302" s="242"/>
      <c r="C302" s="242"/>
      <c r="D302" s="242"/>
      <c r="E302" s="242"/>
      <c r="F302" s="242"/>
      <c r="G302" s="242"/>
      <c r="H302" s="242"/>
      <c r="I302" s="242"/>
      <c r="J302" s="242"/>
      <c r="K302" s="242"/>
      <c r="L302" s="242"/>
      <c r="M302" s="242"/>
      <c r="N302" s="242"/>
      <c r="O302" s="242"/>
      <c r="P302" s="242"/>
      <c r="Q302" s="242"/>
      <c r="R302" s="242"/>
      <c r="S302" s="242"/>
      <c r="T302" s="242"/>
      <c r="U302" s="242"/>
      <c r="V302" s="242"/>
      <c r="W302" s="242"/>
      <c r="X302" s="242"/>
      <c r="Y302" s="242"/>
      <c r="Z302" s="242"/>
    </row>
    <row r="303" ht="14.25" customHeight="1">
      <c r="A303" s="242"/>
      <c r="B303" s="242"/>
      <c r="C303" s="242"/>
      <c r="D303" s="242"/>
      <c r="E303" s="242"/>
      <c r="F303" s="242"/>
      <c r="G303" s="242"/>
      <c r="H303" s="242"/>
      <c r="I303" s="242"/>
      <c r="J303" s="242"/>
      <c r="K303" s="242"/>
      <c r="L303" s="242"/>
      <c r="M303" s="242"/>
      <c r="N303" s="242"/>
      <c r="O303" s="242"/>
      <c r="P303" s="242"/>
      <c r="Q303" s="242"/>
      <c r="R303" s="242"/>
      <c r="S303" s="242"/>
      <c r="T303" s="242"/>
      <c r="U303" s="242"/>
      <c r="V303" s="242"/>
      <c r="W303" s="242"/>
      <c r="X303" s="242"/>
      <c r="Y303" s="242"/>
      <c r="Z303" s="242"/>
    </row>
    <row r="304" ht="14.25" customHeight="1">
      <c r="A304" s="242"/>
      <c r="B304" s="242"/>
      <c r="C304" s="242"/>
      <c r="D304" s="242"/>
      <c r="E304" s="242"/>
      <c r="F304" s="242"/>
      <c r="G304" s="242"/>
      <c r="H304" s="242"/>
      <c r="I304" s="242"/>
      <c r="J304" s="242"/>
      <c r="K304" s="242"/>
      <c r="L304" s="242"/>
      <c r="M304" s="242"/>
      <c r="N304" s="242"/>
      <c r="O304" s="242"/>
      <c r="P304" s="242"/>
      <c r="Q304" s="242"/>
      <c r="R304" s="242"/>
      <c r="S304" s="242"/>
      <c r="T304" s="242"/>
      <c r="U304" s="242"/>
      <c r="V304" s="242"/>
      <c r="W304" s="242"/>
      <c r="X304" s="242"/>
      <c r="Y304" s="242"/>
      <c r="Z304" s="242"/>
    </row>
    <row r="305" ht="14.25" customHeight="1">
      <c r="A305" s="242"/>
      <c r="B305" s="242"/>
      <c r="C305" s="242"/>
      <c r="D305" s="242"/>
      <c r="E305" s="242"/>
      <c r="F305" s="242"/>
      <c r="G305" s="242"/>
      <c r="H305" s="242"/>
      <c r="I305" s="242"/>
      <c r="J305" s="242"/>
      <c r="K305" s="242"/>
      <c r="L305" s="242"/>
      <c r="M305" s="242"/>
      <c r="N305" s="242"/>
      <c r="O305" s="242"/>
      <c r="P305" s="242"/>
      <c r="Q305" s="242"/>
      <c r="R305" s="242"/>
      <c r="S305" s="242"/>
      <c r="T305" s="242"/>
      <c r="U305" s="242"/>
      <c r="V305" s="242"/>
      <c r="W305" s="242"/>
      <c r="X305" s="242"/>
      <c r="Y305" s="242"/>
      <c r="Z305" s="242"/>
    </row>
    <row r="306" ht="14.25" customHeight="1">
      <c r="A306" s="242"/>
      <c r="B306" s="242"/>
      <c r="C306" s="242"/>
      <c r="D306" s="242"/>
      <c r="E306" s="242"/>
      <c r="F306" s="242"/>
      <c r="G306" s="242"/>
      <c r="H306" s="242"/>
      <c r="I306" s="242"/>
      <c r="J306" s="242"/>
      <c r="K306" s="242"/>
      <c r="L306" s="242"/>
      <c r="M306" s="242"/>
      <c r="N306" s="242"/>
      <c r="O306" s="242"/>
      <c r="P306" s="242"/>
      <c r="Q306" s="242"/>
      <c r="R306" s="242"/>
      <c r="S306" s="242"/>
      <c r="T306" s="242"/>
      <c r="U306" s="242"/>
      <c r="V306" s="242"/>
      <c r="W306" s="242"/>
      <c r="X306" s="242"/>
      <c r="Y306" s="242"/>
      <c r="Z306" s="242"/>
    </row>
    <row r="307" ht="14.25" customHeight="1">
      <c r="A307" s="242"/>
      <c r="B307" s="242"/>
      <c r="C307" s="242"/>
      <c r="D307" s="242"/>
      <c r="E307" s="242"/>
      <c r="F307" s="242"/>
      <c r="G307" s="242"/>
      <c r="H307" s="242"/>
      <c r="I307" s="242"/>
      <c r="J307" s="242"/>
      <c r="K307" s="242"/>
      <c r="L307" s="242"/>
      <c r="M307" s="242"/>
      <c r="N307" s="242"/>
      <c r="O307" s="242"/>
      <c r="P307" s="242"/>
      <c r="Q307" s="242"/>
      <c r="R307" s="242"/>
      <c r="S307" s="242"/>
      <c r="T307" s="242"/>
      <c r="U307" s="242"/>
      <c r="V307" s="242"/>
      <c r="W307" s="242"/>
      <c r="X307" s="242"/>
      <c r="Y307" s="242"/>
      <c r="Z307" s="242"/>
    </row>
    <row r="308" ht="14.25" customHeight="1">
      <c r="A308" s="242"/>
      <c r="B308" s="242"/>
      <c r="C308" s="242"/>
      <c r="D308" s="242"/>
      <c r="E308" s="242"/>
      <c r="F308" s="242"/>
      <c r="G308" s="242"/>
      <c r="H308" s="242"/>
      <c r="I308" s="242"/>
      <c r="J308" s="242"/>
      <c r="K308" s="242"/>
      <c r="L308" s="242"/>
      <c r="M308" s="242"/>
      <c r="N308" s="242"/>
      <c r="O308" s="242"/>
      <c r="P308" s="242"/>
      <c r="Q308" s="242"/>
      <c r="R308" s="242"/>
      <c r="S308" s="242"/>
      <c r="T308" s="242"/>
      <c r="U308" s="242"/>
      <c r="V308" s="242"/>
      <c r="W308" s="242"/>
      <c r="X308" s="242"/>
      <c r="Y308" s="242"/>
      <c r="Z308" s="242"/>
    </row>
    <row r="309" ht="14.25" customHeight="1">
      <c r="A309" s="242"/>
      <c r="B309" s="242"/>
      <c r="C309" s="242"/>
      <c r="D309" s="242"/>
      <c r="E309" s="242"/>
      <c r="F309" s="242"/>
      <c r="G309" s="242"/>
      <c r="H309" s="242"/>
      <c r="I309" s="242"/>
      <c r="J309" s="242"/>
      <c r="K309" s="242"/>
      <c r="L309" s="242"/>
      <c r="M309" s="242"/>
      <c r="N309" s="242"/>
      <c r="O309" s="242"/>
      <c r="P309" s="242"/>
      <c r="Q309" s="242"/>
      <c r="R309" s="242"/>
      <c r="S309" s="242"/>
      <c r="T309" s="242"/>
      <c r="U309" s="242"/>
      <c r="V309" s="242"/>
      <c r="W309" s="242"/>
      <c r="X309" s="242"/>
      <c r="Y309" s="242"/>
      <c r="Z309" s="242"/>
    </row>
    <row r="310" ht="14.25" customHeight="1">
      <c r="A310" s="242"/>
      <c r="B310" s="242"/>
      <c r="C310" s="242"/>
      <c r="D310" s="242"/>
      <c r="E310" s="242"/>
      <c r="F310" s="242"/>
      <c r="G310" s="242"/>
      <c r="H310" s="242"/>
      <c r="I310" s="242"/>
      <c r="J310" s="242"/>
      <c r="K310" s="242"/>
      <c r="L310" s="242"/>
      <c r="M310" s="242"/>
      <c r="N310" s="242"/>
      <c r="O310" s="242"/>
      <c r="P310" s="242"/>
      <c r="Q310" s="242"/>
      <c r="R310" s="242"/>
      <c r="S310" s="242"/>
      <c r="T310" s="242"/>
      <c r="U310" s="242"/>
      <c r="V310" s="242"/>
      <c r="W310" s="242"/>
      <c r="X310" s="242"/>
      <c r="Y310" s="242"/>
      <c r="Z310" s="242"/>
    </row>
    <row r="311" ht="14.25" customHeight="1">
      <c r="A311" s="242"/>
      <c r="B311" s="242"/>
      <c r="C311" s="242"/>
      <c r="D311" s="242"/>
      <c r="E311" s="242"/>
      <c r="F311" s="242"/>
      <c r="G311" s="242"/>
      <c r="H311" s="242"/>
      <c r="I311" s="242"/>
      <c r="J311" s="242"/>
      <c r="K311" s="242"/>
      <c r="L311" s="242"/>
      <c r="M311" s="242"/>
      <c r="N311" s="242"/>
      <c r="O311" s="242"/>
      <c r="P311" s="242"/>
      <c r="Q311" s="242"/>
      <c r="R311" s="242"/>
      <c r="S311" s="242"/>
      <c r="T311" s="242"/>
      <c r="U311" s="242"/>
      <c r="V311" s="242"/>
      <c r="W311" s="242"/>
      <c r="X311" s="242"/>
      <c r="Y311" s="242"/>
      <c r="Z311" s="242"/>
    </row>
    <row r="312" ht="14.25" customHeight="1">
      <c r="A312" s="242"/>
      <c r="B312" s="242"/>
      <c r="C312" s="242"/>
      <c r="D312" s="242"/>
      <c r="E312" s="242"/>
      <c r="F312" s="242"/>
      <c r="G312" s="242"/>
      <c r="H312" s="242"/>
      <c r="I312" s="242"/>
      <c r="J312" s="242"/>
      <c r="K312" s="242"/>
      <c r="L312" s="242"/>
      <c r="M312" s="242"/>
      <c r="N312" s="242"/>
      <c r="O312" s="242"/>
      <c r="P312" s="242"/>
      <c r="Q312" s="242"/>
      <c r="R312" s="242"/>
      <c r="S312" s="242"/>
      <c r="T312" s="242"/>
      <c r="U312" s="242"/>
      <c r="V312" s="242"/>
      <c r="W312" s="242"/>
      <c r="X312" s="242"/>
      <c r="Y312" s="242"/>
      <c r="Z312" s="242"/>
    </row>
    <row r="313" ht="14.25" customHeight="1">
      <c r="A313" s="242"/>
      <c r="B313" s="242"/>
      <c r="C313" s="242"/>
      <c r="D313" s="242"/>
      <c r="E313" s="242"/>
      <c r="F313" s="242"/>
      <c r="G313" s="242"/>
      <c r="H313" s="242"/>
      <c r="I313" s="242"/>
      <c r="J313" s="242"/>
      <c r="K313" s="242"/>
      <c r="L313" s="242"/>
      <c r="M313" s="242"/>
      <c r="N313" s="242"/>
      <c r="O313" s="242"/>
      <c r="P313" s="242"/>
      <c r="Q313" s="242"/>
      <c r="R313" s="242"/>
      <c r="S313" s="242"/>
      <c r="T313" s="242"/>
      <c r="U313" s="242"/>
      <c r="V313" s="242"/>
      <c r="W313" s="242"/>
      <c r="X313" s="242"/>
      <c r="Y313" s="242"/>
      <c r="Z313" s="242"/>
    </row>
    <row r="314" ht="14.25" customHeight="1">
      <c r="A314" s="242"/>
      <c r="B314" s="242"/>
      <c r="C314" s="242"/>
      <c r="D314" s="242"/>
      <c r="E314" s="242"/>
      <c r="F314" s="242"/>
      <c r="G314" s="242"/>
      <c r="H314" s="242"/>
      <c r="I314" s="242"/>
      <c r="J314" s="242"/>
      <c r="K314" s="242"/>
      <c r="L314" s="242"/>
      <c r="M314" s="242"/>
      <c r="N314" s="242"/>
      <c r="O314" s="242"/>
      <c r="P314" s="242"/>
      <c r="Q314" s="242"/>
      <c r="R314" s="242"/>
      <c r="S314" s="242"/>
      <c r="T314" s="242"/>
      <c r="U314" s="242"/>
      <c r="V314" s="242"/>
      <c r="W314" s="242"/>
      <c r="X314" s="242"/>
      <c r="Y314" s="242"/>
      <c r="Z314" s="242"/>
    </row>
    <row r="315" ht="14.25" customHeight="1">
      <c r="A315" s="242"/>
      <c r="B315" s="242"/>
      <c r="C315" s="242"/>
      <c r="D315" s="242"/>
      <c r="E315" s="242"/>
      <c r="F315" s="242"/>
      <c r="G315" s="242"/>
      <c r="H315" s="242"/>
      <c r="I315" s="242"/>
      <c r="J315" s="242"/>
      <c r="K315" s="242"/>
      <c r="L315" s="242"/>
      <c r="M315" s="242"/>
      <c r="N315" s="242"/>
      <c r="O315" s="242"/>
      <c r="P315" s="242"/>
      <c r="Q315" s="242"/>
      <c r="R315" s="242"/>
      <c r="S315" s="242"/>
      <c r="T315" s="242"/>
      <c r="U315" s="242"/>
      <c r="V315" s="242"/>
      <c r="W315" s="242"/>
      <c r="X315" s="242"/>
      <c r="Y315" s="242"/>
      <c r="Z315" s="242"/>
    </row>
    <row r="316" ht="14.25" customHeight="1">
      <c r="A316" s="242"/>
      <c r="B316" s="242"/>
      <c r="C316" s="242"/>
      <c r="D316" s="242"/>
      <c r="E316" s="242"/>
      <c r="F316" s="242"/>
      <c r="G316" s="242"/>
      <c r="H316" s="242"/>
      <c r="I316" s="242"/>
      <c r="J316" s="242"/>
      <c r="K316" s="242"/>
      <c r="L316" s="242"/>
      <c r="M316" s="242"/>
      <c r="N316" s="242"/>
      <c r="O316" s="242"/>
      <c r="P316" s="242"/>
      <c r="Q316" s="242"/>
      <c r="R316" s="242"/>
      <c r="S316" s="242"/>
      <c r="T316" s="242"/>
      <c r="U316" s="242"/>
      <c r="V316" s="242"/>
      <c r="W316" s="242"/>
      <c r="X316" s="242"/>
      <c r="Y316" s="242"/>
      <c r="Z316" s="242"/>
    </row>
    <row r="317" ht="14.25" customHeight="1">
      <c r="A317" s="242"/>
      <c r="B317" s="242"/>
      <c r="C317" s="242"/>
      <c r="D317" s="242"/>
      <c r="E317" s="242"/>
      <c r="F317" s="242"/>
      <c r="G317" s="242"/>
      <c r="H317" s="242"/>
      <c r="I317" s="242"/>
      <c r="J317" s="242"/>
      <c r="K317" s="242"/>
      <c r="L317" s="242"/>
      <c r="M317" s="242"/>
      <c r="N317" s="242"/>
      <c r="O317" s="242"/>
      <c r="P317" s="242"/>
      <c r="Q317" s="242"/>
      <c r="R317" s="242"/>
      <c r="S317" s="242"/>
      <c r="T317" s="242"/>
      <c r="U317" s="242"/>
      <c r="V317" s="242"/>
      <c r="W317" s="242"/>
      <c r="X317" s="242"/>
      <c r="Y317" s="242"/>
      <c r="Z317" s="242"/>
    </row>
    <row r="318" ht="14.25" customHeight="1">
      <c r="A318" s="242"/>
      <c r="B318" s="242"/>
      <c r="C318" s="242"/>
      <c r="D318" s="242"/>
      <c r="E318" s="242"/>
      <c r="F318" s="242"/>
      <c r="G318" s="242"/>
      <c r="H318" s="242"/>
      <c r="I318" s="242"/>
      <c r="J318" s="242"/>
      <c r="K318" s="242"/>
      <c r="L318" s="242"/>
      <c r="M318" s="242"/>
      <c r="N318" s="242"/>
      <c r="O318" s="242"/>
      <c r="P318" s="242"/>
      <c r="Q318" s="242"/>
      <c r="R318" s="242"/>
      <c r="S318" s="242"/>
      <c r="T318" s="242"/>
      <c r="U318" s="242"/>
      <c r="V318" s="242"/>
      <c r="W318" s="242"/>
      <c r="X318" s="242"/>
      <c r="Y318" s="242"/>
      <c r="Z318" s="242"/>
    </row>
    <row r="319" ht="14.25" customHeight="1">
      <c r="A319" s="242"/>
      <c r="B319" s="242"/>
      <c r="C319" s="242"/>
      <c r="D319" s="242"/>
      <c r="E319" s="242"/>
      <c r="F319" s="242"/>
      <c r="G319" s="242"/>
      <c r="H319" s="242"/>
      <c r="I319" s="242"/>
      <c r="J319" s="242"/>
      <c r="K319" s="242"/>
      <c r="L319" s="242"/>
      <c r="M319" s="242"/>
      <c r="N319" s="242"/>
      <c r="O319" s="242"/>
      <c r="P319" s="242"/>
      <c r="Q319" s="242"/>
      <c r="R319" s="242"/>
      <c r="S319" s="242"/>
      <c r="T319" s="242"/>
      <c r="U319" s="242"/>
      <c r="V319" s="242"/>
      <c r="W319" s="242"/>
      <c r="X319" s="242"/>
      <c r="Y319" s="242"/>
      <c r="Z319" s="242"/>
    </row>
    <row r="320" ht="14.25" customHeight="1">
      <c r="A320" s="242"/>
      <c r="B320" s="242"/>
      <c r="C320" s="242"/>
      <c r="D320" s="242"/>
      <c r="E320" s="242"/>
      <c r="F320" s="242"/>
      <c r="G320" s="242"/>
      <c r="H320" s="242"/>
      <c r="I320" s="242"/>
      <c r="J320" s="242"/>
      <c r="K320" s="242"/>
      <c r="L320" s="242"/>
      <c r="M320" s="242"/>
      <c r="N320" s="242"/>
      <c r="O320" s="242"/>
      <c r="P320" s="242"/>
      <c r="Q320" s="242"/>
      <c r="R320" s="242"/>
      <c r="S320" s="242"/>
      <c r="T320" s="242"/>
      <c r="U320" s="242"/>
      <c r="V320" s="242"/>
      <c r="W320" s="242"/>
      <c r="X320" s="242"/>
      <c r="Y320" s="242"/>
      <c r="Z320" s="242"/>
    </row>
    <row r="321" ht="14.25" customHeight="1">
      <c r="A321" s="242"/>
      <c r="B321" s="242"/>
      <c r="C321" s="242"/>
      <c r="D321" s="242"/>
      <c r="E321" s="242"/>
      <c r="F321" s="242"/>
      <c r="G321" s="242"/>
      <c r="H321" s="242"/>
      <c r="I321" s="242"/>
      <c r="J321" s="242"/>
      <c r="K321" s="242"/>
      <c r="L321" s="242"/>
      <c r="M321" s="242"/>
      <c r="N321" s="242"/>
      <c r="O321" s="242"/>
      <c r="P321" s="242"/>
      <c r="Q321" s="242"/>
      <c r="R321" s="242"/>
      <c r="S321" s="242"/>
      <c r="T321" s="242"/>
      <c r="U321" s="242"/>
      <c r="V321" s="242"/>
      <c r="W321" s="242"/>
      <c r="X321" s="242"/>
      <c r="Y321" s="242"/>
      <c r="Z321" s="242"/>
    </row>
    <row r="322" ht="14.25" customHeight="1">
      <c r="A322" s="242"/>
      <c r="B322" s="242"/>
      <c r="C322" s="242"/>
      <c r="D322" s="242"/>
      <c r="E322" s="242"/>
      <c r="F322" s="242"/>
      <c r="G322" s="242"/>
      <c r="H322" s="242"/>
      <c r="I322" s="242"/>
      <c r="J322" s="242"/>
      <c r="K322" s="242"/>
      <c r="L322" s="242"/>
      <c r="M322" s="242"/>
      <c r="N322" s="242"/>
      <c r="O322" s="242"/>
      <c r="P322" s="242"/>
      <c r="Q322" s="242"/>
      <c r="R322" s="242"/>
      <c r="S322" s="242"/>
      <c r="T322" s="242"/>
      <c r="U322" s="242"/>
      <c r="V322" s="242"/>
      <c r="W322" s="242"/>
      <c r="X322" s="242"/>
      <c r="Y322" s="242"/>
      <c r="Z322" s="242"/>
    </row>
    <row r="323" ht="14.25" customHeight="1">
      <c r="A323" s="242"/>
      <c r="B323" s="242"/>
      <c r="C323" s="242"/>
      <c r="D323" s="242"/>
      <c r="E323" s="242"/>
      <c r="F323" s="242"/>
      <c r="G323" s="242"/>
      <c r="H323" s="242"/>
      <c r="I323" s="242"/>
      <c r="J323" s="242"/>
      <c r="K323" s="242"/>
      <c r="L323" s="242"/>
      <c r="M323" s="242"/>
      <c r="N323" s="242"/>
      <c r="O323" s="242"/>
      <c r="P323" s="242"/>
      <c r="Q323" s="242"/>
      <c r="R323" s="242"/>
      <c r="S323" s="242"/>
      <c r="T323" s="242"/>
      <c r="U323" s="242"/>
      <c r="V323" s="242"/>
      <c r="W323" s="242"/>
      <c r="X323" s="242"/>
      <c r="Y323" s="242"/>
      <c r="Z323" s="242"/>
    </row>
    <row r="324" ht="14.25" customHeight="1">
      <c r="A324" s="242"/>
      <c r="B324" s="242"/>
      <c r="C324" s="242"/>
      <c r="D324" s="242"/>
      <c r="E324" s="242"/>
      <c r="F324" s="242"/>
      <c r="G324" s="242"/>
      <c r="H324" s="242"/>
      <c r="I324" s="242"/>
      <c r="J324" s="242"/>
      <c r="K324" s="242"/>
      <c r="L324" s="242"/>
      <c r="M324" s="242"/>
      <c r="N324" s="242"/>
      <c r="O324" s="242"/>
      <c r="P324" s="242"/>
      <c r="Q324" s="242"/>
      <c r="R324" s="242"/>
      <c r="S324" s="242"/>
      <c r="T324" s="242"/>
      <c r="U324" s="242"/>
      <c r="V324" s="242"/>
      <c r="W324" s="242"/>
      <c r="X324" s="242"/>
      <c r="Y324" s="242"/>
      <c r="Z324" s="242"/>
    </row>
    <row r="325" ht="14.25" customHeight="1">
      <c r="A325" s="242"/>
      <c r="B325" s="242"/>
      <c r="C325" s="242"/>
      <c r="D325" s="242"/>
      <c r="E325" s="242"/>
      <c r="F325" s="242"/>
      <c r="G325" s="242"/>
      <c r="H325" s="242"/>
      <c r="I325" s="242"/>
      <c r="J325" s="242"/>
      <c r="K325" s="242"/>
      <c r="L325" s="242"/>
      <c r="M325" s="242"/>
      <c r="N325" s="242"/>
      <c r="O325" s="242"/>
      <c r="P325" s="242"/>
      <c r="Q325" s="242"/>
      <c r="R325" s="242"/>
      <c r="S325" s="242"/>
      <c r="T325" s="242"/>
      <c r="U325" s="242"/>
      <c r="V325" s="242"/>
      <c r="W325" s="242"/>
      <c r="X325" s="242"/>
      <c r="Y325" s="242"/>
      <c r="Z325" s="242"/>
    </row>
    <row r="326" ht="14.25" customHeight="1">
      <c r="A326" s="242"/>
      <c r="B326" s="242"/>
      <c r="C326" s="242"/>
      <c r="D326" s="242"/>
      <c r="E326" s="242"/>
      <c r="F326" s="242"/>
      <c r="G326" s="242"/>
      <c r="H326" s="242"/>
      <c r="I326" s="242"/>
      <c r="J326" s="242"/>
      <c r="K326" s="242"/>
      <c r="L326" s="242"/>
      <c r="M326" s="242"/>
      <c r="N326" s="242"/>
      <c r="O326" s="242"/>
      <c r="P326" s="242"/>
      <c r="Q326" s="242"/>
      <c r="R326" s="242"/>
      <c r="S326" s="242"/>
      <c r="T326" s="242"/>
      <c r="U326" s="242"/>
      <c r="V326" s="242"/>
      <c r="W326" s="242"/>
      <c r="X326" s="242"/>
      <c r="Y326" s="242"/>
      <c r="Z326" s="242"/>
    </row>
    <row r="327" ht="14.25" customHeight="1">
      <c r="A327" s="242"/>
      <c r="B327" s="242"/>
      <c r="C327" s="242"/>
      <c r="D327" s="242"/>
      <c r="E327" s="242"/>
      <c r="F327" s="242"/>
      <c r="G327" s="242"/>
      <c r="H327" s="242"/>
      <c r="I327" s="242"/>
      <c r="J327" s="242"/>
      <c r="K327" s="242"/>
      <c r="L327" s="242"/>
      <c r="M327" s="242"/>
      <c r="N327" s="242"/>
      <c r="O327" s="242"/>
      <c r="P327" s="242"/>
      <c r="Q327" s="242"/>
      <c r="R327" s="242"/>
      <c r="S327" s="242"/>
      <c r="T327" s="242"/>
      <c r="U327" s="242"/>
      <c r="V327" s="242"/>
      <c r="W327" s="242"/>
      <c r="X327" s="242"/>
      <c r="Y327" s="242"/>
      <c r="Z327" s="242"/>
    </row>
    <row r="328" ht="14.25" customHeight="1">
      <c r="A328" s="242"/>
      <c r="B328" s="242"/>
      <c r="C328" s="242"/>
      <c r="D328" s="242"/>
      <c r="E328" s="242"/>
      <c r="F328" s="242"/>
      <c r="G328" s="242"/>
      <c r="H328" s="242"/>
      <c r="I328" s="242"/>
      <c r="J328" s="242"/>
      <c r="K328" s="242"/>
      <c r="L328" s="242"/>
      <c r="M328" s="242"/>
      <c r="N328" s="242"/>
      <c r="O328" s="242"/>
      <c r="P328" s="242"/>
      <c r="Q328" s="242"/>
      <c r="R328" s="242"/>
      <c r="S328" s="242"/>
      <c r="T328" s="242"/>
      <c r="U328" s="242"/>
      <c r="V328" s="242"/>
      <c r="W328" s="242"/>
      <c r="X328" s="242"/>
      <c r="Y328" s="242"/>
      <c r="Z328" s="242"/>
    </row>
    <row r="329" ht="14.25" customHeight="1">
      <c r="A329" s="242"/>
      <c r="B329" s="242"/>
      <c r="C329" s="242"/>
      <c r="D329" s="242"/>
      <c r="E329" s="242"/>
      <c r="F329" s="242"/>
      <c r="G329" s="242"/>
      <c r="H329" s="242"/>
      <c r="I329" s="242"/>
      <c r="J329" s="242"/>
      <c r="K329" s="242"/>
      <c r="L329" s="242"/>
      <c r="M329" s="242"/>
      <c r="N329" s="242"/>
      <c r="O329" s="242"/>
      <c r="P329" s="242"/>
      <c r="Q329" s="242"/>
      <c r="R329" s="242"/>
      <c r="S329" s="242"/>
      <c r="T329" s="242"/>
      <c r="U329" s="242"/>
      <c r="V329" s="242"/>
      <c r="W329" s="242"/>
      <c r="X329" s="242"/>
      <c r="Y329" s="242"/>
      <c r="Z329" s="242"/>
    </row>
    <row r="330" ht="14.25" customHeight="1">
      <c r="A330" s="242"/>
      <c r="B330" s="242"/>
      <c r="C330" s="242"/>
      <c r="D330" s="242"/>
      <c r="E330" s="242"/>
      <c r="F330" s="242"/>
      <c r="G330" s="242"/>
      <c r="H330" s="242"/>
      <c r="I330" s="242"/>
      <c r="J330" s="242"/>
      <c r="K330" s="242"/>
      <c r="L330" s="242"/>
      <c r="M330" s="242"/>
      <c r="N330" s="242"/>
      <c r="O330" s="242"/>
      <c r="P330" s="242"/>
      <c r="Q330" s="242"/>
      <c r="R330" s="242"/>
      <c r="S330" s="242"/>
      <c r="T330" s="242"/>
      <c r="U330" s="242"/>
      <c r="V330" s="242"/>
      <c r="W330" s="242"/>
      <c r="X330" s="242"/>
      <c r="Y330" s="242"/>
      <c r="Z330" s="242"/>
    </row>
    <row r="331" ht="14.25" customHeight="1">
      <c r="A331" s="242"/>
      <c r="B331" s="242"/>
      <c r="C331" s="242"/>
      <c r="D331" s="242"/>
      <c r="E331" s="242"/>
      <c r="F331" s="242"/>
      <c r="G331" s="242"/>
      <c r="H331" s="242"/>
      <c r="I331" s="242"/>
      <c r="J331" s="242"/>
      <c r="K331" s="242"/>
      <c r="L331" s="242"/>
      <c r="M331" s="242"/>
      <c r="N331" s="242"/>
      <c r="O331" s="242"/>
      <c r="P331" s="242"/>
      <c r="Q331" s="242"/>
      <c r="R331" s="242"/>
      <c r="S331" s="242"/>
      <c r="T331" s="242"/>
      <c r="U331" s="242"/>
      <c r="V331" s="242"/>
      <c r="W331" s="242"/>
      <c r="X331" s="242"/>
      <c r="Y331" s="242"/>
      <c r="Z331" s="242"/>
    </row>
    <row r="332" ht="14.25" customHeight="1">
      <c r="A332" s="242"/>
      <c r="B332" s="242"/>
      <c r="C332" s="242"/>
      <c r="D332" s="242"/>
      <c r="E332" s="242"/>
      <c r="F332" s="242"/>
      <c r="G332" s="242"/>
      <c r="H332" s="242"/>
      <c r="I332" s="242"/>
      <c r="J332" s="242"/>
      <c r="K332" s="242"/>
      <c r="L332" s="242"/>
      <c r="M332" s="242"/>
      <c r="N332" s="242"/>
      <c r="O332" s="242"/>
      <c r="P332" s="242"/>
      <c r="Q332" s="242"/>
      <c r="R332" s="242"/>
      <c r="S332" s="242"/>
      <c r="T332" s="242"/>
      <c r="U332" s="242"/>
      <c r="V332" s="242"/>
      <c r="W332" s="242"/>
      <c r="X332" s="242"/>
      <c r="Y332" s="242"/>
      <c r="Z332" s="242"/>
    </row>
    <row r="333" ht="14.25" customHeight="1">
      <c r="A333" s="242"/>
      <c r="B333" s="242"/>
      <c r="C333" s="242"/>
      <c r="D333" s="242"/>
      <c r="E333" s="242"/>
      <c r="F333" s="242"/>
      <c r="G333" s="242"/>
      <c r="H333" s="242"/>
      <c r="I333" s="242"/>
      <c r="J333" s="242"/>
      <c r="K333" s="242"/>
      <c r="L333" s="242"/>
      <c r="M333" s="242"/>
      <c r="N333" s="242"/>
      <c r="O333" s="242"/>
      <c r="P333" s="242"/>
      <c r="Q333" s="242"/>
      <c r="R333" s="242"/>
      <c r="S333" s="242"/>
      <c r="T333" s="242"/>
      <c r="U333" s="242"/>
      <c r="V333" s="242"/>
      <c r="W333" s="242"/>
      <c r="X333" s="242"/>
      <c r="Y333" s="242"/>
      <c r="Z333" s="242"/>
    </row>
    <row r="334" ht="14.25" customHeight="1">
      <c r="A334" s="242"/>
      <c r="B334" s="242"/>
      <c r="C334" s="242"/>
      <c r="D334" s="242"/>
      <c r="E334" s="242"/>
      <c r="F334" s="242"/>
      <c r="G334" s="242"/>
      <c r="H334" s="242"/>
      <c r="I334" s="242"/>
      <c r="J334" s="242"/>
      <c r="K334" s="242"/>
      <c r="L334" s="242"/>
      <c r="M334" s="242"/>
      <c r="N334" s="242"/>
      <c r="O334" s="242"/>
      <c r="P334" s="242"/>
      <c r="Q334" s="242"/>
      <c r="R334" s="242"/>
      <c r="S334" s="242"/>
      <c r="T334" s="242"/>
      <c r="U334" s="242"/>
      <c r="V334" s="242"/>
      <c r="W334" s="242"/>
      <c r="X334" s="242"/>
      <c r="Y334" s="242"/>
      <c r="Z334" s="242"/>
    </row>
    <row r="335" ht="14.25" customHeight="1">
      <c r="A335" s="242"/>
      <c r="B335" s="242"/>
      <c r="C335" s="242"/>
      <c r="D335" s="242"/>
      <c r="E335" s="242"/>
      <c r="F335" s="242"/>
      <c r="G335" s="242"/>
      <c r="H335" s="242"/>
      <c r="I335" s="242"/>
      <c r="J335" s="242"/>
      <c r="K335" s="242"/>
      <c r="L335" s="242"/>
      <c r="M335" s="242"/>
      <c r="N335" s="242"/>
      <c r="O335" s="242"/>
      <c r="P335" s="242"/>
      <c r="Q335" s="242"/>
      <c r="R335" s="242"/>
      <c r="S335" s="242"/>
      <c r="T335" s="242"/>
      <c r="U335" s="242"/>
      <c r="V335" s="242"/>
      <c r="W335" s="242"/>
      <c r="X335" s="242"/>
      <c r="Y335" s="242"/>
      <c r="Z335" s="242"/>
    </row>
    <row r="336" ht="14.25" customHeight="1">
      <c r="A336" s="242"/>
      <c r="B336" s="242"/>
      <c r="C336" s="242"/>
      <c r="D336" s="242"/>
      <c r="E336" s="242"/>
      <c r="F336" s="242"/>
      <c r="G336" s="242"/>
      <c r="H336" s="242"/>
      <c r="I336" s="242"/>
      <c r="J336" s="242"/>
      <c r="K336" s="242"/>
      <c r="L336" s="242"/>
      <c r="M336" s="242"/>
      <c r="N336" s="242"/>
      <c r="O336" s="242"/>
      <c r="P336" s="242"/>
      <c r="Q336" s="242"/>
      <c r="R336" s="242"/>
      <c r="S336" s="242"/>
      <c r="T336" s="242"/>
      <c r="U336" s="242"/>
      <c r="V336" s="242"/>
      <c r="W336" s="242"/>
      <c r="X336" s="242"/>
      <c r="Y336" s="242"/>
      <c r="Z336" s="242"/>
    </row>
    <row r="337" ht="14.25" customHeight="1">
      <c r="A337" s="242"/>
      <c r="B337" s="242"/>
      <c r="C337" s="242"/>
      <c r="D337" s="242"/>
      <c r="E337" s="242"/>
      <c r="F337" s="242"/>
      <c r="G337" s="242"/>
      <c r="H337" s="242"/>
      <c r="I337" s="242"/>
      <c r="J337" s="242"/>
      <c r="K337" s="242"/>
      <c r="L337" s="242"/>
      <c r="M337" s="242"/>
      <c r="N337" s="242"/>
      <c r="O337" s="242"/>
      <c r="P337" s="242"/>
      <c r="Q337" s="242"/>
      <c r="R337" s="242"/>
      <c r="S337" s="242"/>
      <c r="T337" s="242"/>
      <c r="U337" s="242"/>
      <c r="V337" s="242"/>
      <c r="W337" s="242"/>
      <c r="X337" s="242"/>
      <c r="Y337" s="242"/>
      <c r="Z337" s="242"/>
    </row>
    <row r="338" ht="14.25" customHeight="1">
      <c r="A338" s="242"/>
      <c r="B338" s="242"/>
      <c r="C338" s="242"/>
      <c r="D338" s="242"/>
      <c r="E338" s="242"/>
      <c r="F338" s="242"/>
      <c r="G338" s="242"/>
      <c r="H338" s="242"/>
      <c r="I338" s="242"/>
      <c r="J338" s="242"/>
      <c r="K338" s="242"/>
      <c r="L338" s="242"/>
      <c r="M338" s="242"/>
      <c r="N338" s="242"/>
      <c r="O338" s="242"/>
      <c r="P338" s="242"/>
      <c r="Q338" s="242"/>
      <c r="R338" s="242"/>
      <c r="S338" s="242"/>
      <c r="T338" s="242"/>
      <c r="U338" s="242"/>
      <c r="V338" s="242"/>
      <c r="W338" s="242"/>
      <c r="X338" s="242"/>
      <c r="Y338" s="242"/>
      <c r="Z338" s="242"/>
    </row>
    <row r="339" ht="14.25" customHeight="1">
      <c r="A339" s="242"/>
      <c r="B339" s="242"/>
      <c r="C339" s="242"/>
      <c r="D339" s="242"/>
      <c r="E339" s="242"/>
      <c r="F339" s="242"/>
      <c r="G339" s="242"/>
      <c r="H339" s="242"/>
      <c r="I339" s="242"/>
      <c r="J339" s="242"/>
      <c r="K339" s="242"/>
      <c r="L339" s="242"/>
      <c r="M339" s="242"/>
      <c r="N339" s="242"/>
      <c r="O339" s="242"/>
      <c r="P339" s="242"/>
      <c r="Q339" s="242"/>
      <c r="R339" s="242"/>
      <c r="S339" s="242"/>
      <c r="T339" s="242"/>
      <c r="U339" s="242"/>
      <c r="V339" s="242"/>
      <c r="W339" s="242"/>
      <c r="X339" s="242"/>
      <c r="Y339" s="242"/>
      <c r="Z339" s="242"/>
    </row>
    <row r="340" ht="14.25" customHeight="1">
      <c r="A340" s="242"/>
      <c r="B340" s="242"/>
      <c r="C340" s="242"/>
      <c r="D340" s="242"/>
      <c r="E340" s="242"/>
      <c r="F340" s="242"/>
      <c r="G340" s="242"/>
      <c r="H340" s="242"/>
      <c r="I340" s="242"/>
      <c r="J340" s="242"/>
      <c r="K340" s="242"/>
      <c r="L340" s="242"/>
      <c r="M340" s="242"/>
      <c r="N340" s="242"/>
      <c r="O340" s="242"/>
      <c r="P340" s="242"/>
      <c r="Q340" s="242"/>
      <c r="R340" s="242"/>
      <c r="S340" s="242"/>
      <c r="T340" s="242"/>
      <c r="U340" s="242"/>
      <c r="V340" s="242"/>
      <c r="W340" s="242"/>
      <c r="X340" s="242"/>
      <c r="Y340" s="242"/>
      <c r="Z340" s="242"/>
    </row>
    <row r="341" ht="14.25" customHeight="1">
      <c r="A341" s="242"/>
      <c r="B341" s="242"/>
      <c r="C341" s="242"/>
      <c r="D341" s="242"/>
      <c r="E341" s="242"/>
      <c r="F341" s="242"/>
      <c r="G341" s="242"/>
      <c r="H341" s="242"/>
      <c r="I341" s="242"/>
      <c r="J341" s="242"/>
      <c r="K341" s="242"/>
      <c r="L341" s="242"/>
      <c r="M341" s="242"/>
      <c r="N341" s="242"/>
      <c r="O341" s="242"/>
      <c r="P341" s="242"/>
      <c r="Q341" s="242"/>
      <c r="R341" s="242"/>
      <c r="S341" s="242"/>
      <c r="T341" s="242"/>
      <c r="U341" s="242"/>
      <c r="V341" s="242"/>
      <c r="W341" s="242"/>
      <c r="X341" s="242"/>
      <c r="Y341" s="242"/>
      <c r="Z341" s="242"/>
    </row>
    <row r="342" ht="14.25" customHeight="1">
      <c r="A342" s="242"/>
      <c r="B342" s="242"/>
      <c r="C342" s="242"/>
      <c r="D342" s="242"/>
      <c r="E342" s="242"/>
      <c r="F342" s="242"/>
      <c r="G342" s="242"/>
      <c r="H342" s="242"/>
      <c r="I342" s="242"/>
      <c r="J342" s="242"/>
      <c r="K342" s="242"/>
      <c r="L342" s="242"/>
      <c r="M342" s="242"/>
      <c r="N342" s="242"/>
      <c r="O342" s="242"/>
      <c r="P342" s="242"/>
      <c r="Q342" s="242"/>
      <c r="R342" s="242"/>
      <c r="S342" s="242"/>
      <c r="T342" s="242"/>
      <c r="U342" s="242"/>
      <c r="V342" s="242"/>
      <c r="W342" s="242"/>
      <c r="X342" s="242"/>
      <c r="Y342" s="242"/>
      <c r="Z342" s="242"/>
    </row>
    <row r="343" ht="14.25" customHeight="1">
      <c r="A343" s="242"/>
      <c r="B343" s="242"/>
      <c r="C343" s="242"/>
      <c r="D343" s="242"/>
      <c r="E343" s="242"/>
      <c r="F343" s="242"/>
      <c r="G343" s="242"/>
      <c r="H343" s="242"/>
      <c r="I343" s="242"/>
      <c r="J343" s="242"/>
      <c r="K343" s="242"/>
      <c r="L343" s="242"/>
      <c r="M343" s="242"/>
      <c r="N343" s="242"/>
      <c r="O343" s="242"/>
      <c r="P343" s="242"/>
      <c r="Q343" s="242"/>
      <c r="R343" s="242"/>
      <c r="S343" s="242"/>
      <c r="T343" s="242"/>
      <c r="U343" s="242"/>
      <c r="V343" s="242"/>
      <c r="W343" s="242"/>
      <c r="X343" s="242"/>
      <c r="Y343" s="242"/>
      <c r="Z343" s="242"/>
    </row>
    <row r="344" ht="14.25" customHeight="1">
      <c r="A344" s="242"/>
      <c r="B344" s="242"/>
      <c r="C344" s="242"/>
      <c r="D344" s="242"/>
      <c r="E344" s="242"/>
      <c r="F344" s="242"/>
      <c r="G344" s="242"/>
      <c r="H344" s="242"/>
      <c r="I344" s="242"/>
      <c r="J344" s="242"/>
      <c r="K344" s="242"/>
      <c r="L344" s="242"/>
      <c r="M344" s="242"/>
      <c r="N344" s="242"/>
      <c r="O344" s="242"/>
      <c r="P344" s="242"/>
      <c r="Q344" s="242"/>
      <c r="R344" s="242"/>
      <c r="S344" s="242"/>
      <c r="T344" s="242"/>
      <c r="U344" s="242"/>
      <c r="V344" s="242"/>
      <c r="W344" s="242"/>
      <c r="X344" s="242"/>
      <c r="Y344" s="242"/>
      <c r="Z344" s="242"/>
    </row>
    <row r="345" ht="14.25" customHeight="1">
      <c r="A345" s="242"/>
      <c r="B345" s="242"/>
      <c r="C345" s="242"/>
      <c r="D345" s="242"/>
      <c r="E345" s="242"/>
      <c r="F345" s="242"/>
      <c r="G345" s="242"/>
      <c r="H345" s="242"/>
      <c r="I345" s="242"/>
      <c r="J345" s="242"/>
      <c r="K345" s="242"/>
      <c r="L345" s="242"/>
      <c r="M345" s="242"/>
      <c r="N345" s="242"/>
      <c r="O345" s="242"/>
      <c r="P345" s="242"/>
      <c r="Q345" s="242"/>
      <c r="R345" s="242"/>
      <c r="S345" s="242"/>
      <c r="T345" s="242"/>
      <c r="U345" s="242"/>
      <c r="V345" s="242"/>
      <c r="W345" s="242"/>
      <c r="X345" s="242"/>
      <c r="Y345" s="242"/>
      <c r="Z345" s="242"/>
    </row>
    <row r="346" ht="14.25" customHeight="1">
      <c r="A346" s="242"/>
      <c r="B346" s="242"/>
      <c r="C346" s="242"/>
      <c r="D346" s="242"/>
      <c r="E346" s="242"/>
      <c r="F346" s="242"/>
      <c r="G346" s="242"/>
      <c r="H346" s="242"/>
      <c r="I346" s="242"/>
      <c r="J346" s="242"/>
      <c r="K346" s="242"/>
      <c r="L346" s="242"/>
      <c r="M346" s="242"/>
      <c r="N346" s="242"/>
      <c r="O346" s="242"/>
      <c r="P346" s="242"/>
      <c r="Q346" s="242"/>
      <c r="R346" s="242"/>
      <c r="S346" s="242"/>
      <c r="T346" s="242"/>
      <c r="U346" s="242"/>
      <c r="V346" s="242"/>
      <c r="W346" s="242"/>
      <c r="X346" s="242"/>
      <c r="Y346" s="242"/>
      <c r="Z346" s="242"/>
    </row>
    <row r="347" ht="14.25" customHeight="1">
      <c r="A347" s="242"/>
      <c r="B347" s="242"/>
      <c r="C347" s="242"/>
      <c r="D347" s="242"/>
      <c r="E347" s="242"/>
      <c r="F347" s="242"/>
      <c r="G347" s="242"/>
      <c r="H347" s="242"/>
      <c r="I347" s="242"/>
      <c r="J347" s="242"/>
      <c r="K347" s="242"/>
      <c r="L347" s="242"/>
      <c r="M347" s="242"/>
      <c r="N347" s="242"/>
      <c r="O347" s="242"/>
      <c r="P347" s="242"/>
      <c r="Q347" s="242"/>
      <c r="R347" s="242"/>
      <c r="S347" s="242"/>
      <c r="T347" s="242"/>
      <c r="U347" s="242"/>
      <c r="V347" s="242"/>
      <c r="W347" s="242"/>
      <c r="X347" s="242"/>
      <c r="Y347" s="242"/>
      <c r="Z347" s="242"/>
    </row>
    <row r="348" ht="14.25" customHeight="1">
      <c r="A348" s="242"/>
      <c r="B348" s="242"/>
      <c r="C348" s="242"/>
      <c r="D348" s="242"/>
      <c r="E348" s="242"/>
      <c r="F348" s="242"/>
      <c r="G348" s="242"/>
      <c r="H348" s="242"/>
      <c r="I348" s="242"/>
      <c r="J348" s="242"/>
      <c r="K348" s="242"/>
      <c r="L348" s="242"/>
      <c r="M348" s="242"/>
      <c r="N348" s="242"/>
      <c r="O348" s="242"/>
      <c r="P348" s="242"/>
      <c r="Q348" s="242"/>
      <c r="R348" s="242"/>
      <c r="S348" s="242"/>
      <c r="T348" s="242"/>
      <c r="U348" s="242"/>
      <c r="V348" s="242"/>
      <c r="W348" s="242"/>
      <c r="X348" s="242"/>
      <c r="Y348" s="242"/>
      <c r="Z348" s="242"/>
    </row>
    <row r="349" ht="14.25" customHeight="1">
      <c r="A349" s="242"/>
      <c r="B349" s="242"/>
      <c r="C349" s="242"/>
      <c r="D349" s="242"/>
      <c r="E349" s="242"/>
      <c r="F349" s="242"/>
      <c r="G349" s="242"/>
      <c r="H349" s="242"/>
      <c r="I349" s="242"/>
      <c r="J349" s="242"/>
      <c r="K349" s="242"/>
      <c r="L349" s="242"/>
      <c r="M349" s="242"/>
      <c r="N349" s="242"/>
      <c r="O349" s="242"/>
      <c r="P349" s="242"/>
      <c r="Q349" s="242"/>
      <c r="R349" s="242"/>
      <c r="S349" s="242"/>
      <c r="T349" s="242"/>
      <c r="U349" s="242"/>
      <c r="V349" s="242"/>
      <c r="W349" s="242"/>
      <c r="X349" s="242"/>
      <c r="Y349" s="242"/>
      <c r="Z349" s="242"/>
    </row>
    <row r="350" ht="14.25" customHeight="1">
      <c r="A350" s="242"/>
      <c r="B350" s="242"/>
      <c r="C350" s="242"/>
      <c r="D350" s="242"/>
      <c r="E350" s="242"/>
      <c r="F350" s="242"/>
      <c r="G350" s="242"/>
      <c r="H350" s="242"/>
      <c r="I350" s="242"/>
      <c r="J350" s="242"/>
      <c r="K350" s="242"/>
      <c r="L350" s="242"/>
      <c r="M350" s="242"/>
      <c r="N350" s="242"/>
      <c r="O350" s="242"/>
      <c r="P350" s="242"/>
      <c r="Q350" s="242"/>
      <c r="R350" s="242"/>
      <c r="S350" s="242"/>
      <c r="T350" s="242"/>
      <c r="U350" s="242"/>
      <c r="V350" s="242"/>
      <c r="W350" s="242"/>
      <c r="X350" s="242"/>
      <c r="Y350" s="242"/>
      <c r="Z350" s="242"/>
    </row>
    <row r="351" ht="14.25" customHeight="1">
      <c r="A351" s="242"/>
      <c r="B351" s="242"/>
      <c r="C351" s="242"/>
      <c r="D351" s="242"/>
      <c r="E351" s="242"/>
      <c r="F351" s="242"/>
      <c r="G351" s="242"/>
      <c r="H351" s="242"/>
      <c r="I351" s="242"/>
      <c r="J351" s="242"/>
      <c r="K351" s="242"/>
      <c r="L351" s="242"/>
      <c r="M351" s="242"/>
      <c r="N351" s="242"/>
      <c r="O351" s="242"/>
      <c r="P351" s="242"/>
      <c r="Q351" s="242"/>
      <c r="R351" s="242"/>
      <c r="S351" s="242"/>
      <c r="T351" s="242"/>
      <c r="U351" s="242"/>
      <c r="V351" s="242"/>
      <c r="W351" s="242"/>
      <c r="X351" s="242"/>
      <c r="Y351" s="242"/>
      <c r="Z351" s="242"/>
    </row>
    <row r="352" ht="14.25" customHeight="1">
      <c r="A352" s="242"/>
      <c r="B352" s="242"/>
      <c r="C352" s="242"/>
      <c r="D352" s="242"/>
      <c r="E352" s="242"/>
      <c r="F352" s="242"/>
      <c r="G352" s="242"/>
      <c r="H352" s="242"/>
      <c r="I352" s="242"/>
      <c r="J352" s="242"/>
      <c r="K352" s="242"/>
      <c r="L352" s="242"/>
      <c r="M352" s="242"/>
      <c r="N352" s="242"/>
      <c r="O352" s="242"/>
      <c r="P352" s="242"/>
      <c r="Q352" s="242"/>
      <c r="R352" s="242"/>
      <c r="S352" s="242"/>
      <c r="T352" s="242"/>
      <c r="U352" s="242"/>
      <c r="V352" s="242"/>
      <c r="W352" s="242"/>
      <c r="X352" s="242"/>
      <c r="Y352" s="242"/>
      <c r="Z352" s="242"/>
    </row>
    <row r="353" ht="14.25" customHeight="1">
      <c r="A353" s="242"/>
      <c r="B353" s="242"/>
      <c r="C353" s="242"/>
      <c r="D353" s="242"/>
      <c r="E353" s="242"/>
      <c r="F353" s="242"/>
      <c r="G353" s="242"/>
      <c r="H353" s="242"/>
      <c r="I353" s="242"/>
      <c r="J353" s="242"/>
      <c r="K353" s="242"/>
      <c r="L353" s="242"/>
      <c r="M353" s="242"/>
      <c r="N353" s="242"/>
      <c r="O353" s="242"/>
      <c r="P353" s="242"/>
      <c r="Q353" s="242"/>
      <c r="R353" s="242"/>
      <c r="S353" s="242"/>
      <c r="T353" s="242"/>
      <c r="U353" s="242"/>
      <c r="V353" s="242"/>
      <c r="W353" s="242"/>
      <c r="X353" s="242"/>
      <c r="Y353" s="242"/>
      <c r="Z353" s="242"/>
    </row>
    <row r="354" ht="14.25" customHeight="1">
      <c r="A354" s="242"/>
      <c r="B354" s="242"/>
      <c r="C354" s="242"/>
      <c r="D354" s="242"/>
      <c r="E354" s="242"/>
      <c r="F354" s="242"/>
      <c r="G354" s="242"/>
      <c r="H354" s="242"/>
      <c r="I354" s="242"/>
      <c r="J354" s="242"/>
      <c r="K354" s="242"/>
      <c r="L354" s="242"/>
      <c r="M354" s="242"/>
      <c r="N354" s="242"/>
      <c r="O354" s="242"/>
      <c r="P354" s="242"/>
      <c r="Q354" s="242"/>
      <c r="R354" s="242"/>
      <c r="S354" s="242"/>
      <c r="T354" s="242"/>
      <c r="U354" s="242"/>
      <c r="V354" s="242"/>
      <c r="W354" s="242"/>
      <c r="X354" s="242"/>
      <c r="Y354" s="242"/>
      <c r="Z354" s="242"/>
    </row>
    <row r="355" ht="14.25" customHeight="1">
      <c r="A355" s="242"/>
      <c r="B355" s="242"/>
      <c r="C355" s="242"/>
      <c r="D355" s="242"/>
      <c r="E355" s="242"/>
      <c r="F355" s="242"/>
      <c r="G355" s="242"/>
      <c r="H355" s="242"/>
      <c r="I355" s="242"/>
      <c r="J355" s="242"/>
      <c r="K355" s="242"/>
      <c r="L355" s="242"/>
      <c r="M355" s="242"/>
      <c r="N355" s="242"/>
      <c r="O355" s="242"/>
      <c r="P355" s="242"/>
      <c r="Q355" s="242"/>
      <c r="R355" s="242"/>
      <c r="S355" s="242"/>
      <c r="T355" s="242"/>
      <c r="U355" s="242"/>
      <c r="V355" s="242"/>
      <c r="W355" s="242"/>
      <c r="X355" s="242"/>
      <c r="Y355" s="242"/>
      <c r="Z355" s="242"/>
    </row>
    <row r="356" ht="14.25" customHeight="1">
      <c r="A356" s="242"/>
      <c r="B356" s="242"/>
      <c r="C356" s="242"/>
      <c r="D356" s="242"/>
      <c r="E356" s="242"/>
      <c r="F356" s="242"/>
      <c r="G356" s="242"/>
      <c r="H356" s="242"/>
      <c r="I356" s="242"/>
      <c r="J356" s="242"/>
      <c r="K356" s="242"/>
      <c r="L356" s="242"/>
      <c r="M356" s="242"/>
      <c r="N356" s="242"/>
      <c r="O356" s="242"/>
      <c r="P356" s="242"/>
      <c r="Q356" s="242"/>
      <c r="R356" s="242"/>
      <c r="S356" s="242"/>
      <c r="T356" s="242"/>
      <c r="U356" s="242"/>
      <c r="V356" s="242"/>
      <c r="W356" s="242"/>
      <c r="X356" s="242"/>
      <c r="Y356" s="242"/>
      <c r="Z356" s="242"/>
    </row>
    <row r="357" ht="14.25" customHeight="1">
      <c r="A357" s="242"/>
      <c r="B357" s="242"/>
      <c r="C357" s="242"/>
      <c r="D357" s="242"/>
      <c r="E357" s="242"/>
      <c r="F357" s="242"/>
      <c r="G357" s="242"/>
      <c r="H357" s="242"/>
      <c r="I357" s="242"/>
      <c r="J357" s="242"/>
      <c r="K357" s="242"/>
      <c r="L357" s="242"/>
      <c r="M357" s="242"/>
      <c r="N357" s="242"/>
      <c r="O357" s="242"/>
      <c r="P357" s="242"/>
      <c r="Q357" s="242"/>
      <c r="R357" s="242"/>
      <c r="S357" s="242"/>
      <c r="T357" s="242"/>
      <c r="U357" s="242"/>
      <c r="V357" s="242"/>
      <c r="W357" s="242"/>
      <c r="X357" s="242"/>
      <c r="Y357" s="242"/>
      <c r="Z357" s="242"/>
    </row>
    <row r="358" ht="14.25" customHeight="1">
      <c r="A358" s="242"/>
      <c r="B358" s="242"/>
      <c r="C358" s="242"/>
      <c r="D358" s="242"/>
      <c r="E358" s="242"/>
      <c r="F358" s="242"/>
      <c r="G358" s="242"/>
      <c r="H358" s="242"/>
      <c r="I358" s="242"/>
      <c r="J358" s="242"/>
      <c r="K358" s="242"/>
      <c r="L358" s="242"/>
      <c r="M358" s="242"/>
      <c r="N358" s="242"/>
      <c r="O358" s="242"/>
      <c r="P358" s="242"/>
      <c r="Q358" s="242"/>
      <c r="R358" s="242"/>
      <c r="S358" s="242"/>
      <c r="T358" s="242"/>
      <c r="U358" s="242"/>
      <c r="V358" s="242"/>
      <c r="W358" s="242"/>
      <c r="X358" s="242"/>
      <c r="Y358" s="242"/>
      <c r="Z358" s="242"/>
    </row>
    <row r="359" ht="14.25" customHeight="1">
      <c r="A359" s="242"/>
      <c r="B359" s="242"/>
      <c r="C359" s="242"/>
      <c r="D359" s="242"/>
      <c r="E359" s="242"/>
      <c r="F359" s="242"/>
      <c r="G359" s="242"/>
      <c r="H359" s="242"/>
      <c r="I359" s="242"/>
      <c r="J359" s="242"/>
      <c r="K359" s="242"/>
      <c r="L359" s="242"/>
      <c r="M359" s="242"/>
      <c r="N359" s="242"/>
      <c r="O359" s="242"/>
      <c r="P359" s="242"/>
      <c r="Q359" s="242"/>
      <c r="R359" s="242"/>
      <c r="S359" s="242"/>
      <c r="T359" s="242"/>
      <c r="U359" s="242"/>
      <c r="V359" s="242"/>
      <c r="W359" s="242"/>
      <c r="X359" s="242"/>
      <c r="Y359" s="242"/>
      <c r="Z359" s="242"/>
    </row>
    <row r="360" ht="14.25" customHeight="1">
      <c r="A360" s="242"/>
      <c r="B360" s="242"/>
      <c r="C360" s="242"/>
      <c r="D360" s="242"/>
      <c r="E360" s="242"/>
      <c r="F360" s="242"/>
      <c r="G360" s="242"/>
      <c r="H360" s="242"/>
      <c r="I360" s="242"/>
      <c r="J360" s="242"/>
      <c r="K360" s="242"/>
      <c r="L360" s="242"/>
      <c r="M360" s="242"/>
      <c r="N360" s="242"/>
      <c r="O360" s="242"/>
      <c r="P360" s="242"/>
      <c r="Q360" s="242"/>
      <c r="R360" s="242"/>
      <c r="S360" s="242"/>
      <c r="T360" s="242"/>
      <c r="U360" s="242"/>
      <c r="V360" s="242"/>
      <c r="W360" s="242"/>
      <c r="X360" s="242"/>
      <c r="Y360" s="242"/>
      <c r="Z360" s="242"/>
    </row>
    <row r="361" ht="14.25" customHeight="1">
      <c r="A361" s="242"/>
      <c r="B361" s="242"/>
      <c r="C361" s="242"/>
      <c r="D361" s="242"/>
      <c r="E361" s="242"/>
      <c r="F361" s="242"/>
      <c r="G361" s="242"/>
      <c r="H361" s="242"/>
      <c r="I361" s="242"/>
      <c r="J361" s="242"/>
      <c r="K361" s="242"/>
      <c r="L361" s="242"/>
      <c r="M361" s="242"/>
      <c r="N361" s="242"/>
      <c r="O361" s="242"/>
      <c r="P361" s="242"/>
      <c r="Q361" s="242"/>
      <c r="R361" s="242"/>
      <c r="S361" s="242"/>
      <c r="T361" s="242"/>
      <c r="U361" s="242"/>
      <c r="V361" s="242"/>
      <c r="W361" s="242"/>
      <c r="X361" s="242"/>
      <c r="Y361" s="242"/>
      <c r="Z361" s="242"/>
    </row>
    <row r="362" ht="14.25" customHeight="1">
      <c r="A362" s="242"/>
      <c r="B362" s="242"/>
      <c r="C362" s="242"/>
      <c r="D362" s="242"/>
      <c r="E362" s="242"/>
      <c r="F362" s="242"/>
      <c r="G362" s="242"/>
      <c r="H362" s="242"/>
      <c r="I362" s="242"/>
      <c r="J362" s="242"/>
      <c r="K362" s="242"/>
      <c r="L362" s="242"/>
      <c r="M362" s="242"/>
      <c r="N362" s="242"/>
      <c r="O362" s="242"/>
      <c r="P362" s="242"/>
      <c r="Q362" s="242"/>
      <c r="R362" s="242"/>
      <c r="S362" s="242"/>
      <c r="T362" s="242"/>
      <c r="U362" s="242"/>
      <c r="V362" s="242"/>
      <c r="W362" s="242"/>
      <c r="X362" s="242"/>
      <c r="Y362" s="242"/>
      <c r="Z362" s="242"/>
    </row>
    <row r="363" ht="14.25" customHeight="1">
      <c r="A363" s="242"/>
      <c r="B363" s="242"/>
      <c r="C363" s="242"/>
      <c r="D363" s="242"/>
      <c r="E363" s="242"/>
      <c r="F363" s="242"/>
      <c r="G363" s="242"/>
      <c r="H363" s="242"/>
      <c r="I363" s="242"/>
      <c r="J363" s="242"/>
      <c r="K363" s="242"/>
      <c r="L363" s="242"/>
      <c r="M363" s="242"/>
      <c r="N363" s="242"/>
      <c r="O363" s="242"/>
      <c r="P363" s="242"/>
      <c r="Q363" s="242"/>
      <c r="R363" s="242"/>
      <c r="S363" s="242"/>
      <c r="T363" s="242"/>
      <c r="U363" s="242"/>
      <c r="V363" s="242"/>
      <c r="W363" s="242"/>
      <c r="X363" s="242"/>
      <c r="Y363" s="242"/>
      <c r="Z363" s="242"/>
    </row>
    <row r="364" ht="14.25" customHeight="1">
      <c r="A364" s="242"/>
      <c r="B364" s="242"/>
      <c r="C364" s="242"/>
      <c r="D364" s="242"/>
      <c r="E364" s="242"/>
      <c r="F364" s="242"/>
      <c r="G364" s="242"/>
      <c r="H364" s="242"/>
      <c r="I364" s="242"/>
      <c r="J364" s="242"/>
      <c r="K364" s="242"/>
      <c r="L364" s="242"/>
      <c r="M364" s="242"/>
      <c r="N364" s="242"/>
      <c r="O364" s="242"/>
      <c r="P364" s="242"/>
      <c r="Q364" s="242"/>
      <c r="R364" s="242"/>
      <c r="S364" s="242"/>
      <c r="T364" s="242"/>
      <c r="U364" s="242"/>
      <c r="V364" s="242"/>
      <c r="W364" s="242"/>
      <c r="X364" s="242"/>
      <c r="Y364" s="242"/>
      <c r="Z364" s="242"/>
    </row>
    <row r="365" ht="14.25" customHeight="1">
      <c r="A365" s="242"/>
      <c r="B365" s="242"/>
      <c r="C365" s="242"/>
      <c r="D365" s="242"/>
      <c r="E365" s="242"/>
      <c r="F365" s="242"/>
      <c r="G365" s="242"/>
      <c r="H365" s="242"/>
      <c r="I365" s="242"/>
      <c r="J365" s="242"/>
      <c r="K365" s="242"/>
      <c r="L365" s="242"/>
      <c r="M365" s="242"/>
      <c r="N365" s="242"/>
      <c r="O365" s="242"/>
      <c r="P365" s="242"/>
      <c r="Q365" s="242"/>
      <c r="R365" s="242"/>
      <c r="S365" s="242"/>
      <c r="T365" s="242"/>
      <c r="U365" s="242"/>
      <c r="V365" s="242"/>
      <c r="W365" s="242"/>
      <c r="X365" s="242"/>
      <c r="Y365" s="242"/>
      <c r="Z365" s="242"/>
    </row>
    <row r="366" ht="14.25" customHeight="1">
      <c r="A366" s="242"/>
      <c r="B366" s="242"/>
      <c r="C366" s="242"/>
      <c r="D366" s="242"/>
      <c r="E366" s="242"/>
      <c r="F366" s="242"/>
      <c r="G366" s="242"/>
      <c r="H366" s="242"/>
      <c r="I366" s="242"/>
      <c r="J366" s="242"/>
      <c r="K366" s="242"/>
      <c r="L366" s="242"/>
      <c r="M366" s="242"/>
      <c r="N366" s="242"/>
      <c r="O366" s="242"/>
      <c r="P366" s="242"/>
      <c r="Q366" s="242"/>
      <c r="R366" s="242"/>
      <c r="S366" s="242"/>
      <c r="T366" s="242"/>
      <c r="U366" s="242"/>
      <c r="V366" s="242"/>
      <c r="W366" s="242"/>
      <c r="X366" s="242"/>
      <c r="Y366" s="242"/>
      <c r="Z366" s="242"/>
    </row>
    <row r="367" ht="14.25" customHeight="1">
      <c r="A367" s="242"/>
      <c r="B367" s="242"/>
      <c r="C367" s="242"/>
      <c r="D367" s="242"/>
      <c r="E367" s="242"/>
      <c r="F367" s="242"/>
      <c r="G367" s="242"/>
      <c r="H367" s="242"/>
      <c r="I367" s="242"/>
      <c r="J367" s="242"/>
      <c r="K367" s="242"/>
      <c r="L367" s="242"/>
      <c r="M367" s="242"/>
      <c r="N367" s="242"/>
      <c r="O367" s="242"/>
      <c r="P367" s="242"/>
      <c r="Q367" s="242"/>
      <c r="R367" s="242"/>
      <c r="S367" s="242"/>
      <c r="T367" s="242"/>
      <c r="U367" s="242"/>
      <c r="V367" s="242"/>
      <c r="W367" s="242"/>
      <c r="X367" s="242"/>
      <c r="Y367" s="242"/>
      <c r="Z367" s="242"/>
    </row>
    <row r="368" ht="14.25" customHeight="1">
      <c r="A368" s="242"/>
      <c r="B368" s="242"/>
      <c r="C368" s="242"/>
      <c r="D368" s="242"/>
      <c r="E368" s="242"/>
      <c r="F368" s="242"/>
      <c r="G368" s="242"/>
      <c r="H368" s="242"/>
      <c r="I368" s="242"/>
      <c r="J368" s="242"/>
      <c r="K368" s="242"/>
      <c r="L368" s="242"/>
      <c r="M368" s="242"/>
      <c r="N368" s="242"/>
      <c r="O368" s="242"/>
      <c r="P368" s="242"/>
      <c r="Q368" s="242"/>
      <c r="R368" s="242"/>
      <c r="S368" s="242"/>
      <c r="T368" s="242"/>
      <c r="U368" s="242"/>
      <c r="V368" s="242"/>
      <c r="W368" s="242"/>
      <c r="X368" s="242"/>
      <c r="Y368" s="242"/>
      <c r="Z368" s="242"/>
    </row>
    <row r="369" ht="14.25" customHeight="1">
      <c r="A369" s="242"/>
      <c r="B369" s="242"/>
      <c r="C369" s="242"/>
      <c r="D369" s="242"/>
      <c r="E369" s="242"/>
      <c r="F369" s="242"/>
      <c r="G369" s="242"/>
      <c r="H369" s="242"/>
      <c r="I369" s="242"/>
      <c r="J369" s="242"/>
      <c r="K369" s="242"/>
      <c r="L369" s="242"/>
      <c r="M369" s="242"/>
      <c r="N369" s="242"/>
      <c r="O369" s="242"/>
      <c r="P369" s="242"/>
      <c r="Q369" s="242"/>
      <c r="R369" s="242"/>
      <c r="S369" s="242"/>
      <c r="T369" s="242"/>
      <c r="U369" s="242"/>
      <c r="V369" s="242"/>
      <c r="W369" s="242"/>
      <c r="X369" s="242"/>
      <c r="Y369" s="242"/>
      <c r="Z369" s="242"/>
    </row>
    <row r="370" ht="14.25" customHeight="1">
      <c r="A370" s="242"/>
      <c r="B370" s="242"/>
      <c r="C370" s="242"/>
      <c r="D370" s="242"/>
      <c r="E370" s="242"/>
      <c r="F370" s="242"/>
      <c r="G370" s="242"/>
      <c r="H370" s="242"/>
      <c r="I370" s="242"/>
      <c r="J370" s="242"/>
      <c r="K370" s="242"/>
      <c r="L370" s="242"/>
      <c r="M370" s="242"/>
      <c r="N370" s="242"/>
      <c r="O370" s="242"/>
      <c r="P370" s="242"/>
      <c r="Q370" s="242"/>
      <c r="R370" s="242"/>
      <c r="S370" s="242"/>
      <c r="T370" s="242"/>
      <c r="U370" s="242"/>
      <c r="V370" s="242"/>
      <c r="W370" s="242"/>
      <c r="X370" s="242"/>
      <c r="Y370" s="242"/>
      <c r="Z370" s="242"/>
    </row>
    <row r="371" ht="14.25" customHeight="1">
      <c r="A371" s="242"/>
      <c r="B371" s="242"/>
      <c r="C371" s="242"/>
      <c r="D371" s="242"/>
      <c r="E371" s="242"/>
      <c r="F371" s="242"/>
      <c r="G371" s="242"/>
      <c r="H371" s="242"/>
      <c r="I371" s="242"/>
      <c r="J371" s="242"/>
      <c r="K371" s="242"/>
      <c r="L371" s="242"/>
      <c r="M371" s="242"/>
      <c r="N371" s="242"/>
      <c r="O371" s="242"/>
      <c r="P371" s="242"/>
      <c r="Q371" s="242"/>
      <c r="R371" s="242"/>
      <c r="S371" s="242"/>
      <c r="T371" s="242"/>
      <c r="U371" s="242"/>
      <c r="V371" s="242"/>
      <c r="W371" s="242"/>
      <c r="X371" s="242"/>
      <c r="Y371" s="242"/>
      <c r="Z371" s="242"/>
    </row>
    <row r="372" ht="14.25" customHeight="1">
      <c r="A372" s="242"/>
      <c r="B372" s="242"/>
      <c r="C372" s="242"/>
      <c r="D372" s="242"/>
      <c r="E372" s="242"/>
      <c r="F372" s="242"/>
      <c r="G372" s="242"/>
      <c r="H372" s="242"/>
      <c r="I372" s="242"/>
      <c r="J372" s="242"/>
      <c r="K372" s="242"/>
      <c r="L372" s="242"/>
      <c r="M372" s="242"/>
      <c r="N372" s="242"/>
      <c r="O372" s="242"/>
      <c r="P372" s="242"/>
      <c r="Q372" s="242"/>
      <c r="R372" s="242"/>
      <c r="S372" s="242"/>
      <c r="T372" s="242"/>
      <c r="U372" s="242"/>
      <c r="V372" s="242"/>
      <c r="W372" s="242"/>
      <c r="X372" s="242"/>
      <c r="Y372" s="242"/>
      <c r="Z372" s="242"/>
    </row>
    <row r="373" ht="14.25" customHeight="1">
      <c r="A373" s="242"/>
      <c r="B373" s="242"/>
      <c r="C373" s="242"/>
      <c r="D373" s="242"/>
      <c r="E373" s="242"/>
      <c r="F373" s="242"/>
      <c r="G373" s="242"/>
      <c r="H373" s="242"/>
      <c r="I373" s="242"/>
      <c r="J373" s="242"/>
      <c r="K373" s="242"/>
      <c r="L373" s="242"/>
      <c r="M373" s="242"/>
      <c r="N373" s="242"/>
      <c r="O373" s="242"/>
      <c r="P373" s="242"/>
      <c r="Q373" s="242"/>
      <c r="R373" s="242"/>
      <c r="S373" s="242"/>
      <c r="T373" s="242"/>
      <c r="U373" s="242"/>
      <c r="V373" s="242"/>
      <c r="W373" s="242"/>
      <c r="X373" s="242"/>
      <c r="Y373" s="242"/>
      <c r="Z373" s="242"/>
    </row>
    <row r="374" ht="14.25" customHeight="1">
      <c r="A374" s="242"/>
      <c r="B374" s="242"/>
      <c r="C374" s="242"/>
      <c r="D374" s="242"/>
      <c r="E374" s="242"/>
      <c r="F374" s="242"/>
      <c r="G374" s="242"/>
      <c r="H374" s="242"/>
      <c r="I374" s="242"/>
      <c r="J374" s="242"/>
      <c r="K374" s="242"/>
      <c r="L374" s="242"/>
      <c r="M374" s="242"/>
      <c r="N374" s="242"/>
      <c r="O374" s="242"/>
      <c r="P374" s="242"/>
      <c r="Q374" s="242"/>
      <c r="R374" s="242"/>
      <c r="S374" s="242"/>
      <c r="T374" s="242"/>
      <c r="U374" s="242"/>
      <c r="V374" s="242"/>
      <c r="W374" s="242"/>
      <c r="X374" s="242"/>
      <c r="Y374" s="242"/>
      <c r="Z374" s="242"/>
    </row>
    <row r="375" ht="14.25" customHeight="1">
      <c r="A375" s="242"/>
      <c r="B375" s="242"/>
      <c r="C375" s="242"/>
      <c r="D375" s="242"/>
      <c r="E375" s="242"/>
      <c r="F375" s="242"/>
      <c r="G375" s="242"/>
      <c r="H375" s="242"/>
      <c r="I375" s="242"/>
      <c r="J375" s="242"/>
      <c r="K375" s="242"/>
      <c r="L375" s="242"/>
      <c r="M375" s="242"/>
      <c r="N375" s="242"/>
      <c r="O375" s="242"/>
      <c r="P375" s="242"/>
      <c r="Q375" s="242"/>
      <c r="R375" s="242"/>
      <c r="S375" s="242"/>
      <c r="T375" s="242"/>
      <c r="U375" s="242"/>
      <c r="V375" s="242"/>
      <c r="W375" s="242"/>
      <c r="X375" s="242"/>
      <c r="Y375" s="242"/>
      <c r="Z375" s="242"/>
    </row>
    <row r="376" ht="14.25" customHeight="1">
      <c r="A376" s="242"/>
      <c r="B376" s="242"/>
      <c r="C376" s="242"/>
      <c r="D376" s="242"/>
      <c r="E376" s="242"/>
      <c r="F376" s="242"/>
      <c r="G376" s="242"/>
      <c r="H376" s="242"/>
      <c r="I376" s="242"/>
      <c r="J376" s="242"/>
      <c r="K376" s="242"/>
      <c r="L376" s="242"/>
      <c r="M376" s="242"/>
      <c r="N376" s="242"/>
      <c r="O376" s="242"/>
      <c r="P376" s="242"/>
      <c r="Q376" s="242"/>
      <c r="R376" s="242"/>
      <c r="S376" s="242"/>
      <c r="T376" s="242"/>
      <c r="U376" s="242"/>
      <c r="V376" s="242"/>
      <c r="W376" s="242"/>
      <c r="X376" s="242"/>
      <c r="Y376" s="242"/>
      <c r="Z376" s="242"/>
    </row>
    <row r="377" ht="14.25" customHeight="1">
      <c r="A377" s="242"/>
      <c r="B377" s="242"/>
      <c r="C377" s="242"/>
      <c r="D377" s="242"/>
      <c r="E377" s="242"/>
      <c r="F377" s="242"/>
      <c r="G377" s="242"/>
      <c r="H377" s="242"/>
      <c r="I377" s="242"/>
      <c r="J377" s="242"/>
      <c r="K377" s="242"/>
      <c r="L377" s="242"/>
      <c r="M377" s="242"/>
      <c r="N377" s="242"/>
      <c r="O377" s="242"/>
      <c r="P377" s="242"/>
      <c r="Q377" s="242"/>
      <c r="R377" s="242"/>
      <c r="S377" s="242"/>
      <c r="T377" s="242"/>
      <c r="U377" s="242"/>
      <c r="V377" s="242"/>
      <c r="W377" s="242"/>
      <c r="X377" s="242"/>
      <c r="Y377" s="242"/>
      <c r="Z377" s="242"/>
    </row>
    <row r="378" ht="14.25" customHeight="1">
      <c r="A378" s="242"/>
      <c r="B378" s="242"/>
      <c r="C378" s="242"/>
      <c r="D378" s="242"/>
      <c r="E378" s="242"/>
      <c r="F378" s="242"/>
      <c r="G378" s="242"/>
      <c r="H378" s="242"/>
      <c r="I378" s="242"/>
      <c r="J378" s="242"/>
      <c r="K378" s="242"/>
      <c r="L378" s="242"/>
      <c r="M378" s="242"/>
      <c r="N378" s="242"/>
      <c r="O378" s="242"/>
      <c r="P378" s="242"/>
      <c r="Q378" s="242"/>
      <c r="R378" s="242"/>
      <c r="S378" s="242"/>
      <c r="T378" s="242"/>
      <c r="U378" s="242"/>
      <c r="V378" s="242"/>
      <c r="W378" s="242"/>
      <c r="X378" s="242"/>
      <c r="Y378" s="242"/>
      <c r="Z378" s="242"/>
    </row>
    <row r="379" ht="14.25" customHeight="1">
      <c r="A379" s="242"/>
      <c r="B379" s="242"/>
      <c r="C379" s="242"/>
      <c r="D379" s="242"/>
      <c r="E379" s="242"/>
      <c r="F379" s="242"/>
      <c r="G379" s="242"/>
      <c r="H379" s="242"/>
      <c r="I379" s="242"/>
      <c r="J379" s="242"/>
      <c r="K379" s="242"/>
      <c r="L379" s="242"/>
      <c r="M379" s="242"/>
      <c r="N379" s="242"/>
      <c r="O379" s="242"/>
      <c r="P379" s="242"/>
      <c r="Q379" s="242"/>
      <c r="R379" s="242"/>
      <c r="S379" s="242"/>
      <c r="T379" s="242"/>
      <c r="U379" s="242"/>
      <c r="V379" s="242"/>
      <c r="W379" s="242"/>
      <c r="X379" s="242"/>
      <c r="Y379" s="242"/>
      <c r="Z379" s="242"/>
    </row>
    <row r="380" ht="14.25" customHeight="1">
      <c r="A380" s="242"/>
      <c r="B380" s="242"/>
      <c r="C380" s="242"/>
      <c r="D380" s="242"/>
      <c r="E380" s="242"/>
      <c r="F380" s="242"/>
      <c r="G380" s="242"/>
      <c r="H380" s="242"/>
      <c r="I380" s="242"/>
      <c r="J380" s="242"/>
      <c r="K380" s="242"/>
      <c r="L380" s="242"/>
      <c r="M380" s="242"/>
      <c r="N380" s="242"/>
      <c r="O380" s="242"/>
      <c r="P380" s="242"/>
      <c r="Q380" s="242"/>
      <c r="R380" s="242"/>
      <c r="S380" s="242"/>
      <c r="T380" s="242"/>
      <c r="U380" s="242"/>
      <c r="V380" s="242"/>
      <c r="W380" s="242"/>
      <c r="X380" s="242"/>
      <c r="Y380" s="242"/>
      <c r="Z380" s="242"/>
    </row>
    <row r="381" ht="14.25" customHeight="1">
      <c r="A381" s="242"/>
      <c r="B381" s="242"/>
      <c r="C381" s="242"/>
      <c r="D381" s="242"/>
      <c r="E381" s="242"/>
      <c r="F381" s="242"/>
      <c r="G381" s="242"/>
      <c r="H381" s="242"/>
      <c r="I381" s="242"/>
      <c r="J381" s="242"/>
      <c r="K381" s="242"/>
      <c r="L381" s="242"/>
      <c r="M381" s="242"/>
      <c r="N381" s="242"/>
      <c r="O381" s="242"/>
      <c r="P381" s="242"/>
      <c r="Q381" s="242"/>
      <c r="R381" s="242"/>
      <c r="S381" s="242"/>
      <c r="T381" s="242"/>
      <c r="U381" s="242"/>
      <c r="V381" s="242"/>
      <c r="W381" s="242"/>
      <c r="X381" s="242"/>
      <c r="Y381" s="242"/>
      <c r="Z381" s="242"/>
    </row>
    <row r="382" ht="14.25" customHeight="1">
      <c r="A382" s="242"/>
      <c r="B382" s="242"/>
      <c r="C382" s="242"/>
      <c r="D382" s="242"/>
      <c r="E382" s="242"/>
      <c r="F382" s="242"/>
      <c r="G382" s="242"/>
      <c r="H382" s="242"/>
      <c r="I382" s="242"/>
      <c r="J382" s="242"/>
      <c r="K382" s="242"/>
      <c r="L382" s="242"/>
      <c r="M382" s="242"/>
      <c r="N382" s="242"/>
      <c r="O382" s="242"/>
      <c r="P382" s="242"/>
      <c r="Q382" s="242"/>
      <c r="R382" s="242"/>
      <c r="S382" s="242"/>
      <c r="T382" s="242"/>
      <c r="U382" s="242"/>
      <c r="V382" s="242"/>
      <c r="W382" s="242"/>
      <c r="X382" s="242"/>
      <c r="Y382" s="242"/>
      <c r="Z382" s="242"/>
    </row>
    <row r="383" ht="14.25" customHeight="1">
      <c r="A383" s="242"/>
      <c r="B383" s="242"/>
      <c r="C383" s="242"/>
      <c r="D383" s="242"/>
      <c r="E383" s="242"/>
      <c r="F383" s="242"/>
      <c r="G383" s="242"/>
      <c r="H383" s="242"/>
      <c r="I383" s="242"/>
      <c r="J383" s="242"/>
      <c r="K383" s="242"/>
      <c r="L383" s="242"/>
      <c r="M383" s="242"/>
      <c r="N383" s="242"/>
      <c r="O383" s="242"/>
      <c r="P383" s="242"/>
      <c r="Q383" s="242"/>
      <c r="R383" s="242"/>
      <c r="S383" s="242"/>
      <c r="T383" s="242"/>
      <c r="U383" s="242"/>
      <c r="V383" s="242"/>
      <c r="W383" s="242"/>
      <c r="X383" s="242"/>
      <c r="Y383" s="242"/>
      <c r="Z383" s="242"/>
    </row>
    <row r="384" ht="14.25" customHeight="1">
      <c r="A384" s="242"/>
      <c r="B384" s="242"/>
      <c r="C384" s="242"/>
      <c r="D384" s="242"/>
      <c r="E384" s="242"/>
      <c r="F384" s="242"/>
      <c r="G384" s="242"/>
      <c r="H384" s="242"/>
      <c r="I384" s="242"/>
      <c r="J384" s="242"/>
      <c r="K384" s="242"/>
      <c r="L384" s="242"/>
      <c r="M384" s="242"/>
      <c r="N384" s="242"/>
      <c r="O384" s="242"/>
      <c r="P384" s="242"/>
      <c r="Q384" s="242"/>
      <c r="R384" s="242"/>
      <c r="S384" s="242"/>
      <c r="T384" s="242"/>
      <c r="U384" s="242"/>
      <c r="V384" s="242"/>
      <c r="W384" s="242"/>
      <c r="X384" s="242"/>
      <c r="Y384" s="242"/>
      <c r="Z384" s="242"/>
    </row>
    <row r="385" ht="14.25" customHeight="1">
      <c r="A385" s="242"/>
      <c r="B385" s="242"/>
      <c r="C385" s="242"/>
      <c r="D385" s="242"/>
      <c r="E385" s="242"/>
      <c r="F385" s="242"/>
      <c r="G385" s="242"/>
      <c r="H385" s="242"/>
      <c r="I385" s="242"/>
      <c r="J385" s="242"/>
      <c r="K385" s="242"/>
      <c r="L385" s="242"/>
      <c r="M385" s="242"/>
      <c r="N385" s="242"/>
      <c r="O385" s="242"/>
      <c r="P385" s="242"/>
      <c r="Q385" s="242"/>
      <c r="R385" s="242"/>
      <c r="S385" s="242"/>
      <c r="T385" s="242"/>
      <c r="U385" s="242"/>
      <c r="V385" s="242"/>
      <c r="W385" s="242"/>
      <c r="X385" s="242"/>
      <c r="Y385" s="242"/>
      <c r="Z385" s="242"/>
    </row>
    <row r="386" ht="14.25" customHeight="1">
      <c r="A386" s="242"/>
      <c r="B386" s="242"/>
      <c r="C386" s="242"/>
      <c r="D386" s="242"/>
      <c r="E386" s="242"/>
      <c r="F386" s="242"/>
      <c r="G386" s="242"/>
      <c r="H386" s="242"/>
      <c r="I386" s="242"/>
      <c r="J386" s="242"/>
      <c r="K386" s="242"/>
      <c r="L386" s="242"/>
      <c r="M386" s="242"/>
      <c r="N386" s="242"/>
      <c r="O386" s="242"/>
      <c r="P386" s="242"/>
      <c r="Q386" s="242"/>
      <c r="R386" s="242"/>
      <c r="S386" s="242"/>
      <c r="T386" s="242"/>
      <c r="U386" s="242"/>
      <c r="V386" s="242"/>
      <c r="W386" s="242"/>
      <c r="X386" s="242"/>
      <c r="Y386" s="242"/>
      <c r="Z386" s="242"/>
    </row>
    <row r="387" ht="14.25" customHeight="1">
      <c r="A387" s="242"/>
      <c r="B387" s="242"/>
      <c r="C387" s="242"/>
      <c r="D387" s="242"/>
      <c r="E387" s="242"/>
      <c r="F387" s="242"/>
      <c r="G387" s="242"/>
      <c r="H387" s="242"/>
      <c r="I387" s="242"/>
      <c r="J387" s="242"/>
      <c r="K387" s="242"/>
      <c r="L387" s="242"/>
      <c r="M387" s="242"/>
      <c r="N387" s="242"/>
      <c r="O387" s="242"/>
      <c r="P387" s="242"/>
      <c r="Q387" s="242"/>
      <c r="R387" s="242"/>
      <c r="S387" s="242"/>
      <c r="T387" s="242"/>
      <c r="U387" s="242"/>
      <c r="V387" s="242"/>
      <c r="W387" s="242"/>
      <c r="X387" s="242"/>
      <c r="Y387" s="242"/>
      <c r="Z387" s="242"/>
    </row>
    <row r="388" ht="14.25" customHeight="1">
      <c r="A388" s="242"/>
      <c r="B388" s="242"/>
      <c r="C388" s="242"/>
      <c r="D388" s="242"/>
      <c r="E388" s="242"/>
      <c r="F388" s="242"/>
      <c r="G388" s="242"/>
      <c r="H388" s="242"/>
      <c r="I388" s="242"/>
      <c r="J388" s="242"/>
      <c r="K388" s="242"/>
      <c r="L388" s="242"/>
      <c r="M388" s="242"/>
      <c r="N388" s="242"/>
      <c r="O388" s="242"/>
      <c r="P388" s="242"/>
      <c r="Q388" s="242"/>
      <c r="R388" s="242"/>
      <c r="S388" s="242"/>
      <c r="T388" s="242"/>
      <c r="U388" s="242"/>
      <c r="V388" s="242"/>
      <c r="W388" s="242"/>
      <c r="X388" s="242"/>
      <c r="Y388" s="242"/>
      <c r="Z388" s="242"/>
    </row>
    <row r="389" ht="14.25" customHeight="1">
      <c r="A389" s="242"/>
      <c r="B389" s="242"/>
      <c r="C389" s="242"/>
      <c r="D389" s="242"/>
      <c r="E389" s="242"/>
      <c r="F389" s="242"/>
      <c r="G389" s="242"/>
      <c r="H389" s="242"/>
      <c r="I389" s="242"/>
      <c r="J389" s="242"/>
      <c r="K389" s="242"/>
      <c r="L389" s="242"/>
      <c r="M389" s="242"/>
      <c r="N389" s="242"/>
      <c r="O389" s="242"/>
      <c r="P389" s="242"/>
      <c r="Q389" s="242"/>
      <c r="R389" s="242"/>
      <c r="S389" s="242"/>
      <c r="T389" s="242"/>
      <c r="U389" s="242"/>
      <c r="V389" s="242"/>
      <c r="W389" s="242"/>
      <c r="X389" s="242"/>
      <c r="Y389" s="242"/>
      <c r="Z389" s="242"/>
    </row>
    <row r="390" ht="14.25" customHeight="1">
      <c r="A390" s="242"/>
      <c r="B390" s="242"/>
      <c r="C390" s="242"/>
      <c r="D390" s="242"/>
      <c r="E390" s="242"/>
      <c r="F390" s="242"/>
      <c r="G390" s="242"/>
      <c r="H390" s="242"/>
      <c r="I390" s="242"/>
      <c r="J390" s="242"/>
      <c r="K390" s="242"/>
      <c r="L390" s="242"/>
      <c r="M390" s="242"/>
      <c r="N390" s="242"/>
      <c r="O390" s="242"/>
      <c r="P390" s="242"/>
      <c r="Q390" s="242"/>
      <c r="R390" s="242"/>
      <c r="S390" s="242"/>
      <c r="T390" s="242"/>
      <c r="U390" s="242"/>
      <c r="V390" s="242"/>
      <c r="W390" s="242"/>
      <c r="X390" s="242"/>
      <c r="Y390" s="242"/>
      <c r="Z390" s="242"/>
    </row>
    <row r="391" ht="14.25" customHeight="1">
      <c r="A391" s="242"/>
      <c r="B391" s="242"/>
      <c r="C391" s="242"/>
      <c r="D391" s="242"/>
      <c r="E391" s="242"/>
      <c r="F391" s="242"/>
      <c r="G391" s="242"/>
      <c r="H391" s="242"/>
      <c r="I391" s="242"/>
      <c r="J391" s="242"/>
      <c r="K391" s="242"/>
      <c r="L391" s="242"/>
      <c r="M391" s="242"/>
      <c r="N391" s="242"/>
      <c r="O391" s="242"/>
      <c r="P391" s="242"/>
      <c r="Q391" s="242"/>
      <c r="R391" s="242"/>
      <c r="S391" s="242"/>
      <c r="T391" s="242"/>
      <c r="U391" s="242"/>
      <c r="V391" s="242"/>
      <c r="W391" s="242"/>
      <c r="X391" s="242"/>
      <c r="Y391" s="242"/>
      <c r="Z391" s="242"/>
    </row>
    <row r="392" ht="14.25" customHeight="1">
      <c r="A392" s="242"/>
      <c r="B392" s="242"/>
      <c r="C392" s="242"/>
      <c r="D392" s="242"/>
      <c r="E392" s="242"/>
      <c r="F392" s="242"/>
      <c r="G392" s="242"/>
      <c r="H392" s="242"/>
      <c r="I392" s="242"/>
      <c r="J392" s="242"/>
      <c r="K392" s="242"/>
      <c r="L392" s="242"/>
      <c r="M392" s="242"/>
      <c r="N392" s="242"/>
      <c r="O392" s="242"/>
      <c r="P392" s="242"/>
      <c r="Q392" s="242"/>
      <c r="R392" s="242"/>
      <c r="S392" s="242"/>
      <c r="T392" s="242"/>
      <c r="U392" s="242"/>
      <c r="V392" s="242"/>
      <c r="W392" s="242"/>
      <c r="X392" s="242"/>
      <c r="Y392" s="242"/>
      <c r="Z392" s="242"/>
    </row>
    <row r="393" ht="14.25" customHeight="1">
      <c r="A393" s="242"/>
      <c r="B393" s="242"/>
      <c r="C393" s="242"/>
      <c r="D393" s="242"/>
      <c r="E393" s="242"/>
      <c r="F393" s="242"/>
      <c r="G393" s="242"/>
      <c r="H393" s="242"/>
      <c r="I393" s="242"/>
      <c r="J393" s="242"/>
      <c r="K393" s="242"/>
      <c r="L393" s="242"/>
      <c r="M393" s="242"/>
      <c r="N393" s="242"/>
      <c r="O393" s="242"/>
      <c r="P393" s="242"/>
      <c r="Q393" s="242"/>
      <c r="R393" s="242"/>
      <c r="S393" s="242"/>
      <c r="T393" s="242"/>
      <c r="U393" s="242"/>
      <c r="V393" s="242"/>
      <c r="W393" s="242"/>
      <c r="X393" s="242"/>
      <c r="Y393" s="242"/>
      <c r="Z393" s="242"/>
    </row>
    <row r="394" ht="14.25" customHeight="1">
      <c r="A394" s="242"/>
      <c r="B394" s="242"/>
      <c r="C394" s="242"/>
      <c r="D394" s="242"/>
      <c r="E394" s="242"/>
      <c r="F394" s="242"/>
      <c r="G394" s="242"/>
      <c r="H394" s="242"/>
      <c r="I394" s="242"/>
      <c r="J394" s="242"/>
      <c r="K394" s="242"/>
      <c r="L394" s="242"/>
      <c r="M394" s="242"/>
      <c r="N394" s="242"/>
      <c r="O394" s="242"/>
      <c r="P394" s="242"/>
      <c r="Q394" s="242"/>
      <c r="R394" s="242"/>
      <c r="S394" s="242"/>
      <c r="T394" s="242"/>
      <c r="U394" s="242"/>
      <c r="V394" s="242"/>
      <c r="W394" s="242"/>
      <c r="X394" s="242"/>
      <c r="Y394" s="242"/>
      <c r="Z394" s="242"/>
    </row>
    <row r="395" ht="14.25" customHeight="1">
      <c r="A395" s="242"/>
      <c r="B395" s="242"/>
      <c r="C395" s="242"/>
      <c r="D395" s="242"/>
      <c r="E395" s="242"/>
      <c r="F395" s="242"/>
      <c r="G395" s="242"/>
      <c r="H395" s="242"/>
      <c r="I395" s="242"/>
      <c r="J395" s="242"/>
      <c r="K395" s="242"/>
      <c r="L395" s="242"/>
      <c r="M395" s="242"/>
      <c r="N395" s="242"/>
      <c r="O395" s="242"/>
      <c r="P395" s="242"/>
      <c r="Q395" s="242"/>
      <c r="R395" s="242"/>
      <c r="S395" s="242"/>
      <c r="T395" s="242"/>
      <c r="U395" s="242"/>
      <c r="V395" s="242"/>
      <c r="W395" s="242"/>
      <c r="X395" s="242"/>
      <c r="Y395" s="242"/>
      <c r="Z395" s="242"/>
    </row>
    <row r="396" ht="14.25" customHeight="1">
      <c r="A396" s="242"/>
      <c r="B396" s="242"/>
      <c r="C396" s="242"/>
      <c r="D396" s="242"/>
      <c r="E396" s="242"/>
      <c r="F396" s="242"/>
      <c r="G396" s="242"/>
      <c r="H396" s="242"/>
      <c r="I396" s="242"/>
      <c r="J396" s="242"/>
      <c r="K396" s="242"/>
      <c r="L396" s="242"/>
      <c r="M396" s="242"/>
      <c r="N396" s="242"/>
      <c r="O396" s="242"/>
      <c r="P396" s="242"/>
      <c r="Q396" s="242"/>
      <c r="R396" s="242"/>
      <c r="S396" s="242"/>
      <c r="T396" s="242"/>
      <c r="U396" s="242"/>
      <c r="V396" s="242"/>
      <c r="W396" s="242"/>
      <c r="X396" s="242"/>
      <c r="Y396" s="242"/>
      <c r="Z396" s="242"/>
    </row>
    <row r="397" ht="14.25" customHeight="1">
      <c r="A397" s="242"/>
      <c r="B397" s="242"/>
      <c r="C397" s="242"/>
      <c r="D397" s="242"/>
      <c r="E397" s="242"/>
      <c r="F397" s="242"/>
      <c r="G397" s="242"/>
      <c r="H397" s="242"/>
      <c r="I397" s="242"/>
      <c r="J397" s="242"/>
      <c r="K397" s="242"/>
      <c r="L397" s="242"/>
      <c r="M397" s="242"/>
      <c r="N397" s="242"/>
      <c r="O397" s="242"/>
      <c r="P397" s="242"/>
      <c r="Q397" s="242"/>
      <c r="R397" s="242"/>
      <c r="S397" s="242"/>
      <c r="T397" s="242"/>
      <c r="U397" s="242"/>
      <c r="V397" s="242"/>
      <c r="W397" s="242"/>
      <c r="X397" s="242"/>
      <c r="Y397" s="242"/>
      <c r="Z397" s="242"/>
    </row>
    <row r="398" ht="14.25" customHeight="1">
      <c r="A398" s="242"/>
      <c r="B398" s="242"/>
      <c r="C398" s="242"/>
      <c r="D398" s="242"/>
      <c r="E398" s="242"/>
      <c r="F398" s="242"/>
      <c r="G398" s="242"/>
      <c r="H398" s="242"/>
      <c r="I398" s="242"/>
      <c r="J398" s="242"/>
      <c r="K398" s="242"/>
      <c r="L398" s="242"/>
      <c r="M398" s="242"/>
      <c r="N398" s="242"/>
      <c r="O398" s="242"/>
      <c r="P398" s="242"/>
      <c r="Q398" s="242"/>
      <c r="R398" s="242"/>
      <c r="S398" s="242"/>
      <c r="T398" s="242"/>
      <c r="U398" s="242"/>
      <c r="V398" s="242"/>
      <c r="W398" s="242"/>
      <c r="X398" s="242"/>
      <c r="Y398" s="242"/>
      <c r="Z398" s="242"/>
    </row>
    <row r="399" ht="14.25" customHeight="1">
      <c r="A399" s="242"/>
      <c r="B399" s="242"/>
      <c r="C399" s="242"/>
      <c r="D399" s="242"/>
      <c r="E399" s="242"/>
      <c r="F399" s="242"/>
      <c r="G399" s="242"/>
      <c r="H399" s="242"/>
      <c r="I399" s="242"/>
      <c r="J399" s="242"/>
      <c r="K399" s="242"/>
      <c r="L399" s="242"/>
      <c r="M399" s="242"/>
      <c r="N399" s="242"/>
      <c r="O399" s="242"/>
      <c r="P399" s="242"/>
      <c r="Q399" s="242"/>
      <c r="R399" s="242"/>
      <c r="S399" s="242"/>
      <c r="T399" s="242"/>
      <c r="U399" s="242"/>
      <c r="V399" s="242"/>
      <c r="W399" s="242"/>
      <c r="X399" s="242"/>
      <c r="Y399" s="242"/>
      <c r="Z399" s="242"/>
    </row>
    <row r="400" ht="14.25" customHeight="1">
      <c r="A400" s="242"/>
      <c r="B400" s="242"/>
      <c r="C400" s="242"/>
      <c r="D400" s="242"/>
      <c r="E400" s="242"/>
      <c r="F400" s="242"/>
      <c r="G400" s="242"/>
      <c r="H400" s="242"/>
      <c r="I400" s="242"/>
      <c r="J400" s="242"/>
      <c r="K400" s="242"/>
      <c r="L400" s="242"/>
      <c r="M400" s="242"/>
      <c r="N400" s="242"/>
      <c r="O400" s="242"/>
      <c r="P400" s="242"/>
      <c r="Q400" s="242"/>
      <c r="R400" s="242"/>
      <c r="S400" s="242"/>
      <c r="T400" s="242"/>
      <c r="U400" s="242"/>
      <c r="V400" s="242"/>
      <c r="W400" s="242"/>
      <c r="X400" s="242"/>
      <c r="Y400" s="242"/>
      <c r="Z400" s="242"/>
    </row>
    <row r="401" ht="14.25" customHeight="1">
      <c r="A401" s="242"/>
      <c r="B401" s="242"/>
      <c r="C401" s="242"/>
      <c r="D401" s="242"/>
      <c r="E401" s="242"/>
      <c r="F401" s="242"/>
      <c r="G401" s="242"/>
      <c r="H401" s="242"/>
      <c r="I401" s="242"/>
      <c r="J401" s="242"/>
      <c r="K401" s="242"/>
      <c r="L401" s="242"/>
      <c r="M401" s="242"/>
      <c r="N401" s="242"/>
      <c r="O401" s="242"/>
      <c r="P401" s="242"/>
      <c r="Q401" s="242"/>
      <c r="R401" s="242"/>
      <c r="S401" s="242"/>
      <c r="T401" s="242"/>
      <c r="U401" s="242"/>
      <c r="V401" s="242"/>
      <c r="W401" s="242"/>
      <c r="X401" s="242"/>
      <c r="Y401" s="242"/>
      <c r="Z401" s="242"/>
    </row>
    <row r="402" ht="14.25" customHeight="1">
      <c r="A402" s="242"/>
      <c r="B402" s="242"/>
      <c r="C402" s="242"/>
      <c r="D402" s="242"/>
      <c r="E402" s="242"/>
      <c r="F402" s="242"/>
      <c r="G402" s="242"/>
      <c r="H402" s="242"/>
      <c r="I402" s="242"/>
      <c r="J402" s="242"/>
      <c r="K402" s="242"/>
      <c r="L402" s="242"/>
      <c r="M402" s="242"/>
      <c r="N402" s="242"/>
      <c r="O402" s="242"/>
      <c r="P402" s="242"/>
      <c r="Q402" s="242"/>
      <c r="R402" s="242"/>
      <c r="S402" s="242"/>
      <c r="T402" s="242"/>
      <c r="U402" s="242"/>
      <c r="V402" s="242"/>
      <c r="W402" s="242"/>
      <c r="X402" s="242"/>
      <c r="Y402" s="242"/>
      <c r="Z402" s="242"/>
    </row>
    <row r="403" ht="14.25" customHeight="1">
      <c r="A403" s="242"/>
      <c r="B403" s="242"/>
      <c r="C403" s="242"/>
      <c r="D403" s="242"/>
      <c r="E403" s="242"/>
      <c r="F403" s="242"/>
      <c r="G403" s="242"/>
      <c r="H403" s="242"/>
      <c r="I403" s="242"/>
      <c r="J403" s="242"/>
      <c r="K403" s="242"/>
      <c r="L403" s="242"/>
      <c r="M403" s="242"/>
      <c r="N403" s="242"/>
      <c r="O403" s="242"/>
      <c r="P403" s="242"/>
      <c r="Q403" s="242"/>
      <c r="R403" s="242"/>
      <c r="S403" s="242"/>
      <c r="T403" s="242"/>
      <c r="U403" s="242"/>
      <c r="V403" s="242"/>
      <c r="W403" s="242"/>
      <c r="X403" s="242"/>
      <c r="Y403" s="242"/>
      <c r="Z403" s="242"/>
    </row>
    <row r="404" ht="14.25" customHeight="1">
      <c r="A404" s="242"/>
      <c r="B404" s="242"/>
      <c r="C404" s="242"/>
      <c r="D404" s="242"/>
      <c r="E404" s="242"/>
      <c r="F404" s="242"/>
      <c r="G404" s="242"/>
      <c r="H404" s="242"/>
      <c r="I404" s="242"/>
      <c r="J404" s="242"/>
      <c r="K404" s="242"/>
      <c r="L404" s="242"/>
      <c r="M404" s="242"/>
      <c r="N404" s="242"/>
      <c r="O404" s="242"/>
      <c r="P404" s="242"/>
      <c r="Q404" s="242"/>
      <c r="R404" s="242"/>
      <c r="S404" s="242"/>
      <c r="T404" s="242"/>
      <c r="U404" s="242"/>
      <c r="V404" s="242"/>
      <c r="W404" s="242"/>
      <c r="X404" s="242"/>
      <c r="Y404" s="242"/>
      <c r="Z404" s="242"/>
    </row>
    <row r="405" ht="14.25" customHeight="1">
      <c r="A405" s="242"/>
      <c r="B405" s="242"/>
      <c r="C405" s="242"/>
      <c r="D405" s="242"/>
      <c r="E405" s="242"/>
      <c r="F405" s="242"/>
      <c r="G405" s="242"/>
      <c r="H405" s="242"/>
      <c r="I405" s="242"/>
      <c r="J405" s="242"/>
      <c r="K405" s="242"/>
      <c r="L405" s="242"/>
      <c r="M405" s="242"/>
      <c r="N405" s="242"/>
      <c r="O405" s="242"/>
      <c r="P405" s="242"/>
      <c r="Q405" s="242"/>
      <c r="R405" s="242"/>
      <c r="S405" s="242"/>
      <c r="T405" s="242"/>
      <c r="U405" s="242"/>
      <c r="V405" s="242"/>
      <c r="W405" s="242"/>
      <c r="X405" s="242"/>
      <c r="Y405" s="242"/>
      <c r="Z405" s="242"/>
    </row>
    <row r="406" ht="14.25" customHeight="1">
      <c r="A406" s="242"/>
      <c r="B406" s="242"/>
      <c r="C406" s="242"/>
      <c r="D406" s="242"/>
      <c r="E406" s="242"/>
      <c r="F406" s="242"/>
      <c r="G406" s="242"/>
      <c r="H406" s="242"/>
      <c r="I406" s="242"/>
      <c r="J406" s="242"/>
      <c r="K406" s="242"/>
      <c r="L406" s="242"/>
      <c r="M406" s="242"/>
      <c r="N406" s="242"/>
      <c r="O406" s="242"/>
      <c r="P406" s="242"/>
      <c r="Q406" s="242"/>
      <c r="R406" s="242"/>
      <c r="S406" s="242"/>
      <c r="T406" s="242"/>
      <c r="U406" s="242"/>
      <c r="V406" s="242"/>
      <c r="W406" s="242"/>
      <c r="X406" s="242"/>
      <c r="Y406" s="242"/>
      <c r="Z406" s="242"/>
    </row>
    <row r="407" ht="14.25" customHeight="1">
      <c r="A407" s="242"/>
      <c r="B407" s="242"/>
      <c r="C407" s="242"/>
      <c r="D407" s="242"/>
      <c r="E407" s="242"/>
      <c r="F407" s="242"/>
      <c r="G407" s="242"/>
      <c r="H407" s="242"/>
      <c r="I407" s="242"/>
      <c r="J407" s="242"/>
      <c r="K407" s="242"/>
      <c r="L407" s="242"/>
      <c r="M407" s="242"/>
      <c r="N407" s="242"/>
      <c r="O407" s="242"/>
      <c r="P407" s="242"/>
      <c r="Q407" s="242"/>
      <c r="R407" s="242"/>
      <c r="S407" s="242"/>
      <c r="T407" s="242"/>
      <c r="U407" s="242"/>
      <c r="V407" s="242"/>
      <c r="W407" s="242"/>
      <c r="X407" s="242"/>
      <c r="Y407" s="242"/>
      <c r="Z407" s="242"/>
    </row>
    <row r="408" ht="14.25" customHeight="1">
      <c r="A408" s="242"/>
      <c r="B408" s="242"/>
      <c r="C408" s="242"/>
      <c r="D408" s="242"/>
      <c r="E408" s="242"/>
      <c r="F408" s="242"/>
      <c r="G408" s="242"/>
      <c r="H408" s="242"/>
      <c r="I408" s="242"/>
      <c r="J408" s="242"/>
      <c r="K408" s="242"/>
      <c r="L408" s="242"/>
      <c r="M408" s="242"/>
      <c r="N408" s="242"/>
      <c r="O408" s="242"/>
      <c r="P408" s="242"/>
      <c r="Q408" s="242"/>
      <c r="R408" s="242"/>
      <c r="S408" s="242"/>
      <c r="T408" s="242"/>
      <c r="U408" s="242"/>
      <c r="V408" s="242"/>
      <c r="W408" s="242"/>
      <c r="X408" s="242"/>
      <c r="Y408" s="242"/>
      <c r="Z408" s="242"/>
    </row>
    <row r="409" ht="14.25" customHeight="1">
      <c r="A409" s="242"/>
      <c r="B409" s="242"/>
      <c r="C409" s="242"/>
      <c r="D409" s="242"/>
      <c r="E409" s="242"/>
      <c r="F409" s="242"/>
      <c r="G409" s="242"/>
      <c r="H409" s="242"/>
      <c r="I409" s="242"/>
      <c r="J409" s="242"/>
      <c r="K409" s="242"/>
      <c r="L409" s="242"/>
      <c r="M409" s="242"/>
      <c r="N409" s="242"/>
      <c r="O409" s="242"/>
      <c r="P409" s="242"/>
      <c r="Q409" s="242"/>
      <c r="R409" s="242"/>
      <c r="S409" s="242"/>
      <c r="T409" s="242"/>
      <c r="U409" s="242"/>
      <c r="V409" s="242"/>
      <c r="W409" s="242"/>
      <c r="X409" s="242"/>
      <c r="Y409" s="242"/>
      <c r="Z409" s="242"/>
    </row>
    <row r="410" ht="14.25" customHeight="1">
      <c r="A410" s="242"/>
      <c r="B410" s="242"/>
      <c r="C410" s="242"/>
      <c r="D410" s="242"/>
      <c r="E410" s="242"/>
      <c r="F410" s="242"/>
      <c r="G410" s="242"/>
      <c r="H410" s="242"/>
      <c r="I410" s="242"/>
      <c r="J410" s="242"/>
      <c r="K410" s="242"/>
      <c r="L410" s="242"/>
      <c r="M410" s="242"/>
      <c r="N410" s="242"/>
      <c r="O410" s="242"/>
      <c r="P410" s="242"/>
      <c r="Q410" s="242"/>
      <c r="R410" s="242"/>
      <c r="S410" s="242"/>
      <c r="T410" s="242"/>
      <c r="U410" s="242"/>
      <c r="V410" s="242"/>
      <c r="W410" s="242"/>
      <c r="X410" s="242"/>
      <c r="Y410" s="242"/>
      <c r="Z410" s="242"/>
    </row>
    <row r="411" ht="14.25" customHeight="1">
      <c r="A411" s="242"/>
      <c r="B411" s="242"/>
      <c r="C411" s="242"/>
      <c r="D411" s="242"/>
      <c r="E411" s="242"/>
      <c r="F411" s="242"/>
      <c r="G411" s="242"/>
      <c r="H411" s="242"/>
      <c r="I411" s="242"/>
      <c r="J411" s="242"/>
      <c r="K411" s="242"/>
      <c r="L411" s="242"/>
      <c r="M411" s="242"/>
      <c r="N411" s="242"/>
      <c r="O411" s="242"/>
      <c r="P411" s="242"/>
      <c r="Q411" s="242"/>
      <c r="R411" s="242"/>
      <c r="S411" s="242"/>
      <c r="T411" s="242"/>
      <c r="U411" s="242"/>
      <c r="V411" s="242"/>
      <c r="W411" s="242"/>
      <c r="X411" s="242"/>
      <c r="Y411" s="242"/>
      <c r="Z411" s="242"/>
    </row>
    <row r="412" ht="14.25" customHeight="1">
      <c r="A412" s="242"/>
      <c r="B412" s="242"/>
      <c r="C412" s="242"/>
      <c r="D412" s="242"/>
      <c r="E412" s="242"/>
      <c r="F412" s="242"/>
      <c r="G412" s="242"/>
      <c r="H412" s="242"/>
      <c r="I412" s="242"/>
      <c r="J412" s="242"/>
      <c r="K412" s="242"/>
      <c r="L412" s="242"/>
      <c r="M412" s="242"/>
      <c r="N412" s="242"/>
      <c r="O412" s="242"/>
      <c r="P412" s="242"/>
      <c r="Q412" s="242"/>
      <c r="R412" s="242"/>
      <c r="S412" s="242"/>
      <c r="T412" s="242"/>
      <c r="U412" s="242"/>
      <c r="V412" s="242"/>
      <c r="W412" s="242"/>
      <c r="X412" s="242"/>
      <c r="Y412" s="242"/>
      <c r="Z412" s="242"/>
    </row>
    <row r="413" ht="14.25" customHeight="1">
      <c r="A413" s="242"/>
      <c r="B413" s="242"/>
      <c r="C413" s="242"/>
      <c r="D413" s="242"/>
      <c r="E413" s="242"/>
      <c r="F413" s="242"/>
      <c r="G413" s="242"/>
      <c r="H413" s="242"/>
      <c r="I413" s="242"/>
      <c r="J413" s="242"/>
      <c r="K413" s="242"/>
      <c r="L413" s="242"/>
      <c r="M413" s="242"/>
      <c r="N413" s="242"/>
      <c r="O413" s="242"/>
      <c r="P413" s="242"/>
      <c r="Q413" s="242"/>
      <c r="R413" s="242"/>
      <c r="S413" s="242"/>
      <c r="T413" s="242"/>
      <c r="U413" s="242"/>
      <c r="V413" s="242"/>
      <c r="W413" s="242"/>
      <c r="X413" s="242"/>
      <c r="Y413" s="242"/>
      <c r="Z413" s="242"/>
    </row>
    <row r="414" ht="14.25" customHeight="1">
      <c r="A414" s="242"/>
      <c r="B414" s="242"/>
      <c r="C414" s="242"/>
      <c r="D414" s="242"/>
      <c r="E414" s="242"/>
      <c r="F414" s="242"/>
      <c r="G414" s="242"/>
      <c r="H414" s="242"/>
      <c r="I414" s="242"/>
      <c r="J414" s="242"/>
      <c r="K414" s="242"/>
      <c r="L414" s="242"/>
      <c r="M414" s="242"/>
      <c r="N414" s="242"/>
      <c r="O414" s="242"/>
      <c r="P414" s="242"/>
      <c r="Q414" s="242"/>
      <c r="R414" s="242"/>
      <c r="S414" s="242"/>
      <c r="T414" s="242"/>
      <c r="U414" s="242"/>
      <c r="V414" s="242"/>
      <c r="W414" s="242"/>
      <c r="X414" s="242"/>
      <c r="Y414" s="242"/>
      <c r="Z414" s="242"/>
    </row>
    <row r="415" ht="14.25" customHeight="1">
      <c r="A415" s="242"/>
      <c r="B415" s="242"/>
      <c r="C415" s="242"/>
      <c r="D415" s="242"/>
      <c r="E415" s="242"/>
      <c r="F415" s="242"/>
      <c r="G415" s="242"/>
      <c r="H415" s="242"/>
      <c r="I415" s="242"/>
      <c r="J415" s="242"/>
      <c r="K415" s="242"/>
      <c r="L415" s="242"/>
      <c r="M415" s="242"/>
      <c r="N415" s="242"/>
      <c r="O415" s="242"/>
      <c r="P415" s="242"/>
      <c r="Q415" s="242"/>
      <c r="R415" s="242"/>
      <c r="S415" s="242"/>
      <c r="T415" s="242"/>
      <c r="U415" s="242"/>
      <c r="V415" s="242"/>
      <c r="W415" s="242"/>
      <c r="X415" s="242"/>
      <c r="Y415" s="242"/>
      <c r="Z415" s="242"/>
    </row>
    <row r="416" ht="14.25" customHeight="1">
      <c r="A416" s="242"/>
      <c r="B416" s="242"/>
      <c r="C416" s="242"/>
      <c r="D416" s="242"/>
      <c r="E416" s="242"/>
      <c r="F416" s="242"/>
      <c r="G416" s="242"/>
      <c r="H416" s="242"/>
      <c r="I416" s="242"/>
      <c r="J416" s="242"/>
      <c r="K416" s="242"/>
      <c r="L416" s="242"/>
      <c r="M416" s="242"/>
      <c r="N416" s="242"/>
      <c r="O416" s="242"/>
      <c r="P416" s="242"/>
      <c r="Q416" s="242"/>
      <c r="R416" s="242"/>
      <c r="S416" s="242"/>
      <c r="T416" s="242"/>
      <c r="U416" s="242"/>
      <c r="V416" s="242"/>
      <c r="W416" s="242"/>
      <c r="X416" s="242"/>
      <c r="Y416" s="242"/>
      <c r="Z416" s="242"/>
    </row>
    <row r="417" ht="14.25" customHeight="1">
      <c r="A417" s="242"/>
      <c r="B417" s="242"/>
      <c r="C417" s="242"/>
      <c r="D417" s="242"/>
      <c r="E417" s="242"/>
      <c r="F417" s="242"/>
      <c r="G417" s="242"/>
      <c r="H417" s="242"/>
      <c r="I417" s="242"/>
      <c r="J417" s="242"/>
      <c r="K417" s="242"/>
      <c r="L417" s="242"/>
      <c r="M417" s="242"/>
      <c r="N417" s="242"/>
      <c r="O417" s="242"/>
      <c r="P417" s="242"/>
      <c r="Q417" s="242"/>
      <c r="R417" s="242"/>
      <c r="S417" s="242"/>
      <c r="T417" s="242"/>
      <c r="U417" s="242"/>
      <c r="V417" s="242"/>
      <c r="W417" s="242"/>
      <c r="X417" s="242"/>
      <c r="Y417" s="242"/>
      <c r="Z417" s="242"/>
    </row>
    <row r="418" ht="14.25" customHeight="1">
      <c r="A418" s="242"/>
      <c r="B418" s="242"/>
      <c r="C418" s="242"/>
      <c r="D418" s="242"/>
      <c r="E418" s="242"/>
      <c r="F418" s="242"/>
      <c r="G418" s="242"/>
      <c r="H418" s="242"/>
      <c r="I418" s="242"/>
      <c r="J418" s="242"/>
      <c r="K418" s="242"/>
      <c r="L418" s="242"/>
      <c r="M418" s="242"/>
      <c r="N418" s="242"/>
      <c r="O418" s="242"/>
      <c r="P418" s="242"/>
      <c r="Q418" s="242"/>
      <c r="R418" s="242"/>
      <c r="S418" s="242"/>
      <c r="T418" s="242"/>
      <c r="U418" s="242"/>
      <c r="V418" s="242"/>
      <c r="W418" s="242"/>
      <c r="X418" s="242"/>
      <c r="Y418" s="242"/>
      <c r="Z418" s="242"/>
    </row>
    <row r="419" ht="14.25" customHeight="1">
      <c r="A419" s="242"/>
      <c r="B419" s="242"/>
      <c r="C419" s="242"/>
      <c r="D419" s="242"/>
      <c r="E419" s="242"/>
      <c r="F419" s="242"/>
      <c r="G419" s="242"/>
      <c r="H419" s="242"/>
      <c r="I419" s="242"/>
      <c r="J419" s="242"/>
      <c r="K419" s="242"/>
      <c r="L419" s="242"/>
      <c r="M419" s="242"/>
      <c r="N419" s="242"/>
      <c r="O419" s="242"/>
      <c r="P419" s="242"/>
      <c r="Q419" s="242"/>
      <c r="R419" s="242"/>
      <c r="S419" s="242"/>
      <c r="T419" s="242"/>
      <c r="U419" s="242"/>
      <c r="V419" s="242"/>
      <c r="W419" s="242"/>
      <c r="X419" s="242"/>
      <c r="Y419" s="242"/>
      <c r="Z419" s="242"/>
    </row>
    <row r="420" ht="14.25" customHeight="1">
      <c r="A420" s="242"/>
      <c r="B420" s="242"/>
      <c r="C420" s="242"/>
      <c r="D420" s="242"/>
      <c r="E420" s="242"/>
      <c r="F420" s="242"/>
      <c r="G420" s="242"/>
      <c r="H420" s="242"/>
      <c r="I420" s="242"/>
      <c r="J420" s="242"/>
      <c r="K420" s="242"/>
      <c r="L420" s="242"/>
      <c r="M420" s="242"/>
      <c r="N420" s="242"/>
      <c r="O420" s="242"/>
      <c r="P420" s="242"/>
      <c r="Q420" s="242"/>
      <c r="R420" s="242"/>
      <c r="S420" s="242"/>
      <c r="T420" s="242"/>
      <c r="U420" s="242"/>
      <c r="V420" s="242"/>
      <c r="W420" s="242"/>
      <c r="X420" s="242"/>
      <c r="Y420" s="242"/>
      <c r="Z420" s="242"/>
    </row>
    <row r="421" ht="14.25" customHeight="1">
      <c r="A421" s="242"/>
      <c r="B421" s="242"/>
      <c r="C421" s="242"/>
      <c r="D421" s="242"/>
      <c r="E421" s="242"/>
      <c r="F421" s="242"/>
      <c r="G421" s="242"/>
      <c r="H421" s="242"/>
      <c r="I421" s="242"/>
      <c r="J421" s="242"/>
      <c r="K421" s="242"/>
      <c r="L421" s="242"/>
      <c r="M421" s="242"/>
      <c r="N421" s="242"/>
      <c r="O421" s="242"/>
      <c r="P421" s="242"/>
      <c r="Q421" s="242"/>
      <c r="R421" s="242"/>
      <c r="S421" s="242"/>
      <c r="T421" s="242"/>
      <c r="U421" s="242"/>
      <c r="V421" s="242"/>
      <c r="W421" s="242"/>
      <c r="X421" s="242"/>
      <c r="Y421" s="242"/>
      <c r="Z421" s="242"/>
    </row>
    <row r="422" ht="14.25" customHeight="1">
      <c r="A422" s="242"/>
      <c r="B422" s="242"/>
      <c r="C422" s="242"/>
      <c r="D422" s="242"/>
      <c r="E422" s="242"/>
      <c r="F422" s="242"/>
      <c r="G422" s="242"/>
      <c r="H422" s="242"/>
      <c r="I422" s="242"/>
      <c r="J422" s="242"/>
      <c r="K422" s="242"/>
      <c r="L422" s="242"/>
      <c r="M422" s="242"/>
      <c r="N422" s="242"/>
      <c r="O422" s="242"/>
      <c r="P422" s="242"/>
      <c r="Q422" s="242"/>
      <c r="R422" s="242"/>
      <c r="S422" s="242"/>
      <c r="T422" s="242"/>
      <c r="U422" s="242"/>
      <c r="V422" s="242"/>
      <c r="W422" s="242"/>
      <c r="X422" s="242"/>
      <c r="Y422" s="242"/>
      <c r="Z422" s="242"/>
    </row>
    <row r="423" ht="14.25" customHeight="1">
      <c r="A423" s="242"/>
      <c r="B423" s="242"/>
      <c r="C423" s="242"/>
      <c r="D423" s="242"/>
      <c r="E423" s="242"/>
      <c r="F423" s="242"/>
      <c r="G423" s="242"/>
      <c r="H423" s="242"/>
      <c r="I423" s="242"/>
      <c r="J423" s="242"/>
      <c r="K423" s="242"/>
      <c r="L423" s="242"/>
      <c r="M423" s="242"/>
      <c r="N423" s="242"/>
      <c r="O423" s="242"/>
      <c r="P423" s="242"/>
      <c r="Q423" s="242"/>
      <c r="R423" s="242"/>
      <c r="S423" s="242"/>
      <c r="T423" s="242"/>
      <c r="U423" s="242"/>
      <c r="V423" s="242"/>
      <c r="W423" s="242"/>
      <c r="X423" s="242"/>
      <c r="Y423" s="242"/>
      <c r="Z423" s="242"/>
    </row>
    <row r="424" ht="14.25" customHeight="1">
      <c r="A424" s="242"/>
      <c r="B424" s="242"/>
      <c r="C424" s="242"/>
      <c r="D424" s="242"/>
      <c r="E424" s="242"/>
      <c r="F424" s="242"/>
      <c r="G424" s="242"/>
      <c r="H424" s="242"/>
      <c r="I424" s="242"/>
      <c r="J424" s="242"/>
      <c r="K424" s="242"/>
      <c r="L424" s="242"/>
      <c r="M424" s="242"/>
      <c r="N424" s="242"/>
      <c r="O424" s="242"/>
      <c r="P424" s="242"/>
      <c r="Q424" s="242"/>
      <c r="R424" s="242"/>
      <c r="S424" s="242"/>
      <c r="T424" s="242"/>
      <c r="U424" s="242"/>
      <c r="V424" s="242"/>
      <c r="W424" s="242"/>
      <c r="X424" s="242"/>
      <c r="Y424" s="242"/>
      <c r="Z424" s="242"/>
    </row>
    <row r="425" ht="14.25" customHeight="1">
      <c r="A425" s="242"/>
      <c r="B425" s="242"/>
      <c r="C425" s="242"/>
      <c r="D425" s="242"/>
      <c r="E425" s="242"/>
      <c r="F425" s="242"/>
      <c r="G425" s="242"/>
      <c r="H425" s="242"/>
      <c r="I425" s="242"/>
      <c r="J425" s="242"/>
      <c r="K425" s="242"/>
      <c r="L425" s="242"/>
      <c r="M425" s="242"/>
      <c r="N425" s="242"/>
      <c r="O425" s="242"/>
      <c r="P425" s="242"/>
      <c r="Q425" s="242"/>
      <c r="R425" s="242"/>
      <c r="S425" s="242"/>
      <c r="T425" s="242"/>
      <c r="U425" s="242"/>
      <c r="V425" s="242"/>
      <c r="W425" s="242"/>
      <c r="X425" s="242"/>
      <c r="Y425" s="242"/>
      <c r="Z425" s="242"/>
    </row>
    <row r="426" ht="14.25" customHeight="1">
      <c r="A426" s="242"/>
      <c r="B426" s="242"/>
      <c r="C426" s="242"/>
      <c r="D426" s="242"/>
      <c r="E426" s="242"/>
      <c r="F426" s="242"/>
      <c r="G426" s="242"/>
      <c r="H426" s="242"/>
      <c r="I426" s="242"/>
      <c r="J426" s="242"/>
      <c r="K426" s="242"/>
      <c r="L426" s="242"/>
      <c r="M426" s="242"/>
      <c r="N426" s="242"/>
      <c r="O426" s="242"/>
      <c r="P426" s="242"/>
      <c r="Q426" s="242"/>
      <c r="R426" s="242"/>
      <c r="S426" s="242"/>
      <c r="T426" s="242"/>
      <c r="U426" s="242"/>
      <c r="V426" s="242"/>
      <c r="W426" s="242"/>
      <c r="X426" s="242"/>
      <c r="Y426" s="242"/>
      <c r="Z426" s="242"/>
    </row>
    <row r="427" ht="14.25" customHeight="1">
      <c r="A427" s="242"/>
      <c r="B427" s="242"/>
      <c r="C427" s="242"/>
      <c r="D427" s="242"/>
      <c r="E427" s="242"/>
      <c r="F427" s="242"/>
      <c r="G427" s="242"/>
      <c r="H427" s="242"/>
      <c r="I427" s="242"/>
      <c r="J427" s="242"/>
      <c r="K427" s="242"/>
      <c r="L427" s="242"/>
      <c r="M427" s="242"/>
      <c r="N427" s="242"/>
      <c r="O427" s="242"/>
      <c r="P427" s="242"/>
      <c r="Q427" s="242"/>
      <c r="R427" s="242"/>
      <c r="S427" s="242"/>
      <c r="T427" s="242"/>
      <c r="U427" s="242"/>
      <c r="V427" s="242"/>
      <c r="W427" s="242"/>
      <c r="X427" s="242"/>
      <c r="Y427" s="242"/>
      <c r="Z427" s="242"/>
    </row>
    <row r="428" ht="14.25" customHeight="1">
      <c r="A428" s="242"/>
      <c r="B428" s="242"/>
      <c r="C428" s="242"/>
      <c r="D428" s="242"/>
      <c r="E428" s="242"/>
      <c r="F428" s="242"/>
      <c r="G428" s="242"/>
      <c r="H428" s="242"/>
      <c r="I428" s="242"/>
      <c r="J428" s="242"/>
      <c r="K428" s="242"/>
      <c r="L428" s="242"/>
      <c r="M428" s="242"/>
      <c r="N428" s="242"/>
      <c r="O428" s="242"/>
      <c r="P428" s="242"/>
      <c r="Q428" s="242"/>
      <c r="R428" s="242"/>
      <c r="S428" s="242"/>
      <c r="T428" s="242"/>
      <c r="U428" s="242"/>
      <c r="V428" s="242"/>
      <c r="W428" s="242"/>
      <c r="X428" s="242"/>
      <c r="Y428" s="242"/>
      <c r="Z428" s="242"/>
    </row>
    <row r="429" ht="14.25" customHeight="1">
      <c r="A429" s="242"/>
      <c r="B429" s="242"/>
      <c r="C429" s="242"/>
      <c r="D429" s="242"/>
      <c r="E429" s="242"/>
      <c r="F429" s="242"/>
      <c r="G429" s="242"/>
      <c r="H429" s="242"/>
      <c r="I429" s="242"/>
      <c r="J429" s="242"/>
      <c r="K429" s="242"/>
      <c r="L429" s="242"/>
      <c r="M429" s="242"/>
      <c r="N429" s="242"/>
      <c r="O429" s="242"/>
      <c r="P429" s="242"/>
      <c r="Q429" s="242"/>
      <c r="R429" s="242"/>
      <c r="S429" s="242"/>
      <c r="T429" s="242"/>
      <c r="U429" s="242"/>
      <c r="V429" s="242"/>
      <c r="W429" s="242"/>
      <c r="X429" s="242"/>
      <c r="Y429" s="242"/>
      <c r="Z429" s="242"/>
    </row>
    <row r="430" ht="14.25" customHeight="1">
      <c r="A430" s="242"/>
      <c r="B430" s="242"/>
      <c r="C430" s="242"/>
      <c r="D430" s="242"/>
      <c r="E430" s="242"/>
      <c r="F430" s="242"/>
      <c r="G430" s="242"/>
      <c r="H430" s="242"/>
      <c r="I430" s="242"/>
      <c r="J430" s="242"/>
      <c r="K430" s="242"/>
      <c r="L430" s="242"/>
      <c r="M430" s="242"/>
      <c r="N430" s="242"/>
      <c r="O430" s="242"/>
      <c r="P430" s="242"/>
      <c r="Q430" s="242"/>
      <c r="R430" s="242"/>
      <c r="S430" s="242"/>
      <c r="T430" s="242"/>
      <c r="U430" s="242"/>
      <c r="V430" s="242"/>
      <c r="W430" s="242"/>
      <c r="X430" s="242"/>
      <c r="Y430" s="242"/>
      <c r="Z430" s="242"/>
    </row>
    <row r="431" ht="14.25" customHeight="1">
      <c r="A431" s="242"/>
      <c r="B431" s="242"/>
      <c r="C431" s="242"/>
      <c r="D431" s="242"/>
      <c r="E431" s="242"/>
      <c r="F431" s="242"/>
      <c r="G431" s="242"/>
      <c r="H431" s="242"/>
      <c r="I431" s="242"/>
      <c r="J431" s="242"/>
      <c r="K431" s="242"/>
      <c r="L431" s="242"/>
      <c r="M431" s="242"/>
      <c r="N431" s="242"/>
      <c r="O431" s="242"/>
      <c r="P431" s="242"/>
      <c r="Q431" s="242"/>
      <c r="R431" s="242"/>
      <c r="S431" s="242"/>
      <c r="T431" s="242"/>
      <c r="U431" s="242"/>
      <c r="V431" s="242"/>
      <c r="W431" s="242"/>
      <c r="X431" s="242"/>
      <c r="Y431" s="242"/>
      <c r="Z431" s="242"/>
    </row>
    <row r="432" ht="14.25" customHeight="1">
      <c r="A432" s="242"/>
      <c r="B432" s="242"/>
      <c r="C432" s="242"/>
      <c r="D432" s="242"/>
      <c r="E432" s="242"/>
      <c r="F432" s="242"/>
      <c r="G432" s="242"/>
      <c r="H432" s="242"/>
      <c r="I432" s="242"/>
      <c r="J432" s="242"/>
      <c r="K432" s="242"/>
      <c r="L432" s="242"/>
      <c r="M432" s="242"/>
      <c r="N432" s="242"/>
      <c r="O432" s="242"/>
      <c r="P432" s="242"/>
      <c r="Q432" s="242"/>
      <c r="R432" s="242"/>
      <c r="S432" s="242"/>
      <c r="T432" s="242"/>
      <c r="U432" s="242"/>
      <c r="V432" s="242"/>
      <c r="W432" s="242"/>
      <c r="X432" s="242"/>
      <c r="Y432" s="242"/>
      <c r="Z432" s="242"/>
    </row>
    <row r="433" ht="14.25" customHeight="1">
      <c r="A433" s="242"/>
      <c r="B433" s="242"/>
      <c r="C433" s="242"/>
      <c r="D433" s="242"/>
      <c r="E433" s="242"/>
      <c r="F433" s="242"/>
      <c r="G433" s="242"/>
      <c r="H433" s="242"/>
      <c r="I433" s="242"/>
      <c r="J433" s="242"/>
      <c r="K433" s="242"/>
      <c r="L433" s="242"/>
      <c r="M433" s="242"/>
      <c r="N433" s="242"/>
      <c r="O433" s="242"/>
      <c r="P433" s="242"/>
      <c r="Q433" s="242"/>
      <c r="R433" s="242"/>
      <c r="S433" s="242"/>
      <c r="T433" s="242"/>
      <c r="U433" s="242"/>
      <c r="V433" s="242"/>
      <c r="W433" s="242"/>
      <c r="X433" s="242"/>
      <c r="Y433" s="242"/>
      <c r="Z433" s="242"/>
    </row>
    <row r="434" ht="14.25" customHeight="1">
      <c r="A434" s="242"/>
      <c r="B434" s="242"/>
      <c r="C434" s="242"/>
      <c r="D434" s="242"/>
      <c r="E434" s="242"/>
      <c r="F434" s="242"/>
      <c r="G434" s="242"/>
      <c r="H434" s="242"/>
      <c r="I434" s="242"/>
      <c r="J434" s="242"/>
      <c r="K434" s="242"/>
      <c r="L434" s="242"/>
      <c r="M434" s="242"/>
      <c r="N434" s="242"/>
      <c r="O434" s="242"/>
      <c r="P434" s="242"/>
      <c r="Q434" s="242"/>
      <c r="R434" s="242"/>
      <c r="S434" s="242"/>
      <c r="T434" s="242"/>
      <c r="U434" s="242"/>
      <c r="V434" s="242"/>
      <c r="W434" s="242"/>
      <c r="X434" s="242"/>
      <c r="Y434" s="242"/>
      <c r="Z434" s="242"/>
    </row>
    <row r="435" ht="14.25" customHeight="1">
      <c r="A435" s="242"/>
      <c r="B435" s="242"/>
      <c r="C435" s="242"/>
      <c r="D435" s="242"/>
      <c r="E435" s="242"/>
      <c r="F435" s="242"/>
      <c r="G435" s="242"/>
      <c r="H435" s="242"/>
      <c r="I435" s="242"/>
      <c r="J435" s="242"/>
      <c r="K435" s="242"/>
      <c r="L435" s="242"/>
      <c r="M435" s="242"/>
      <c r="N435" s="242"/>
      <c r="O435" s="242"/>
      <c r="P435" s="242"/>
      <c r="Q435" s="242"/>
      <c r="R435" s="242"/>
      <c r="S435" s="242"/>
      <c r="T435" s="242"/>
      <c r="U435" s="242"/>
      <c r="V435" s="242"/>
      <c r="W435" s="242"/>
      <c r="X435" s="242"/>
      <c r="Y435" s="242"/>
      <c r="Z435" s="242"/>
    </row>
    <row r="436" ht="14.25" customHeight="1">
      <c r="A436" s="242"/>
      <c r="B436" s="242"/>
      <c r="C436" s="242"/>
      <c r="D436" s="242"/>
      <c r="E436" s="242"/>
      <c r="F436" s="242"/>
      <c r="G436" s="242"/>
      <c r="H436" s="242"/>
      <c r="I436" s="242"/>
      <c r="J436" s="242"/>
      <c r="K436" s="242"/>
      <c r="L436" s="242"/>
      <c r="M436" s="242"/>
      <c r="N436" s="242"/>
      <c r="O436" s="242"/>
      <c r="P436" s="242"/>
      <c r="Q436" s="242"/>
      <c r="R436" s="242"/>
      <c r="S436" s="242"/>
      <c r="T436" s="242"/>
      <c r="U436" s="242"/>
      <c r="V436" s="242"/>
      <c r="W436" s="242"/>
      <c r="X436" s="242"/>
      <c r="Y436" s="242"/>
      <c r="Z436" s="242"/>
    </row>
    <row r="437" ht="14.25" customHeight="1">
      <c r="A437" s="242"/>
      <c r="B437" s="242"/>
      <c r="C437" s="242"/>
      <c r="D437" s="242"/>
      <c r="E437" s="242"/>
      <c r="F437" s="242"/>
      <c r="G437" s="242"/>
      <c r="H437" s="242"/>
      <c r="I437" s="242"/>
      <c r="J437" s="242"/>
      <c r="K437" s="242"/>
      <c r="L437" s="242"/>
      <c r="M437" s="242"/>
      <c r="N437" s="242"/>
      <c r="O437" s="242"/>
      <c r="P437" s="242"/>
      <c r="Q437" s="242"/>
      <c r="R437" s="242"/>
      <c r="S437" s="242"/>
      <c r="T437" s="242"/>
      <c r="U437" s="242"/>
      <c r="V437" s="242"/>
      <c r="W437" s="242"/>
      <c r="X437" s="242"/>
      <c r="Y437" s="242"/>
      <c r="Z437" s="242"/>
    </row>
    <row r="438" ht="14.25" customHeight="1">
      <c r="A438" s="242"/>
      <c r="B438" s="242"/>
      <c r="C438" s="242"/>
      <c r="D438" s="242"/>
      <c r="E438" s="242"/>
      <c r="F438" s="242"/>
      <c r="G438" s="242"/>
      <c r="H438" s="242"/>
      <c r="I438" s="242"/>
      <c r="J438" s="242"/>
      <c r="K438" s="242"/>
      <c r="L438" s="242"/>
      <c r="M438" s="242"/>
      <c r="N438" s="242"/>
      <c r="O438" s="242"/>
      <c r="P438" s="242"/>
      <c r="Q438" s="242"/>
      <c r="R438" s="242"/>
      <c r="S438" s="242"/>
      <c r="T438" s="242"/>
      <c r="U438" s="242"/>
      <c r="V438" s="242"/>
      <c r="W438" s="242"/>
      <c r="X438" s="242"/>
      <c r="Y438" s="242"/>
      <c r="Z438" s="242"/>
    </row>
    <row r="439" ht="14.25" customHeight="1">
      <c r="A439" s="242"/>
      <c r="B439" s="242"/>
      <c r="C439" s="242"/>
      <c r="D439" s="242"/>
      <c r="E439" s="242"/>
      <c r="F439" s="242"/>
      <c r="G439" s="242"/>
      <c r="H439" s="242"/>
      <c r="I439" s="242"/>
      <c r="J439" s="242"/>
      <c r="K439" s="242"/>
      <c r="L439" s="242"/>
      <c r="M439" s="242"/>
      <c r="N439" s="242"/>
      <c r="O439" s="242"/>
      <c r="P439" s="242"/>
      <c r="Q439" s="242"/>
      <c r="R439" s="242"/>
      <c r="S439" s="242"/>
      <c r="T439" s="242"/>
      <c r="U439" s="242"/>
      <c r="V439" s="242"/>
      <c r="W439" s="242"/>
      <c r="X439" s="242"/>
      <c r="Y439" s="242"/>
      <c r="Z439" s="242"/>
    </row>
    <row r="440" ht="14.25" customHeight="1">
      <c r="A440" s="242"/>
      <c r="B440" s="242"/>
      <c r="C440" s="242"/>
      <c r="D440" s="242"/>
      <c r="E440" s="242"/>
      <c r="F440" s="242"/>
      <c r="G440" s="242"/>
      <c r="H440" s="242"/>
      <c r="I440" s="242"/>
      <c r="J440" s="242"/>
      <c r="K440" s="242"/>
      <c r="L440" s="242"/>
      <c r="M440" s="242"/>
      <c r="N440" s="242"/>
      <c r="O440" s="242"/>
      <c r="P440" s="242"/>
      <c r="Q440" s="242"/>
      <c r="R440" s="242"/>
      <c r="S440" s="242"/>
      <c r="T440" s="242"/>
      <c r="U440" s="242"/>
      <c r="V440" s="242"/>
      <c r="W440" s="242"/>
      <c r="X440" s="242"/>
      <c r="Y440" s="242"/>
      <c r="Z440" s="242"/>
    </row>
    <row r="441" ht="14.25" customHeight="1">
      <c r="A441" s="242"/>
      <c r="B441" s="242"/>
      <c r="C441" s="242"/>
      <c r="D441" s="242"/>
      <c r="E441" s="242"/>
      <c r="F441" s="242"/>
      <c r="G441" s="242"/>
      <c r="H441" s="242"/>
      <c r="I441" s="242"/>
      <c r="J441" s="242"/>
      <c r="K441" s="242"/>
      <c r="L441" s="242"/>
      <c r="M441" s="242"/>
      <c r="N441" s="242"/>
      <c r="O441" s="242"/>
      <c r="P441" s="242"/>
      <c r="Q441" s="242"/>
      <c r="R441" s="242"/>
      <c r="S441" s="242"/>
      <c r="T441" s="242"/>
      <c r="U441" s="242"/>
      <c r="V441" s="242"/>
      <c r="W441" s="242"/>
      <c r="X441" s="242"/>
      <c r="Y441" s="242"/>
      <c r="Z441" s="242"/>
    </row>
    <row r="442" ht="14.25" customHeight="1">
      <c r="A442" s="242"/>
      <c r="B442" s="242"/>
      <c r="C442" s="242"/>
      <c r="D442" s="242"/>
      <c r="E442" s="242"/>
      <c r="F442" s="242"/>
      <c r="G442" s="242"/>
      <c r="H442" s="242"/>
      <c r="I442" s="242"/>
      <c r="J442" s="242"/>
      <c r="K442" s="242"/>
      <c r="L442" s="242"/>
      <c r="M442" s="242"/>
      <c r="N442" s="242"/>
      <c r="O442" s="242"/>
      <c r="P442" s="242"/>
      <c r="Q442" s="242"/>
      <c r="R442" s="242"/>
      <c r="S442" s="242"/>
      <c r="T442" s="242"/>
      <c r="U442" s="242"/>
      <c r="V442" s="242"/>
      <c r="W442" s="242"/>
      <c r="X442" s="242"/>
      <c r="Y442" s="242"/>
      <c r="Z442" s="242"/>
    </row>
    <row r="443" ht="14.25" customHeight="1">
      <c r="A443" s="242"/>
      <c r="B443" s="242"/>
      <c r="C443" s="242"/>
      <c r="D443" s="242"/>
      <c r="E443" s="242"/>
      <c r="F443" s="242"/>
      <c r="G443" s="242"/>
      <c r="H443" s="242"/>
      <c r="I443" s="242"/>
      <c r="J443" s="242"/>
      <c r="K443" s="242"/>
      <c r="L443" s="242"/>
      <c r="M443" s="242"/>
      <c r="N443" s="242"/>
      <c r="O443" s="242"/>
      <c r="P443" s="242"/>
      <c r="Q443" s="242"/>
      <c r="R443" s="242"/>
      <c r="S443" s="242"/>
      <c r="T443" s="242"/>
      <c r="U443" s="242"/>
      <c r="V443" s="242"/>
      <c r="W443" s="242"/>
      <c r="X443" s="242"/>
      <c r="Y443" s="242"/>
      <c r="Z443" s="242"/>
    </row>
    <row r="444" ht="14.25" customHeight="1">
      <c r="A444" s="242"/>
      <c r="B444" s="242"/>
      <c r="C444" s="242"/>
      <c r="D444" s="242"/>
      <c r="E444" s="242"/>
      <c r="F444" s="242"/>
      <c r="G444" s="242"/>
      <c r="H444" s="242"/>
      <c r="I444" s="242"/>
      <c r="J444" s="242"/>
      <c r="K444" s="242"/>
      <c r="L444" s="242"/>
      <c r="M444" s="242"/>
      <c r="N444" s="242"/>
      <c r="O444" s="242"/>
      <c r="P444" s="242"/>
      <c r="Q444" s="242"/>
      <c r="R444" s="242"/>
      <c r="S444" s="242"/>
      <c r="T444" s="242"/>
      <c r="U444" s="242"/>
      <c r="V444" s="242"/>
      <c r="W444" s="242"/>
      <c r="X444" s="242"/>
      <c r="Y444" s="242"/>
      <c r="Z444" s="242"/>
    </row>
    <row r="445" ht="14.25" customHeight="1">
      <c r="A445" s="242"/>
      <c r="B445" s="242"/>
      <c r="C445" s="242"/>
      <c r="D445" s="242"/>
      <c r="E445" s="242"/>
      <c r="F445" s="242"/>
      <c r="G445" s="242"/>
      <c r="H445" s="242"/>
      <c r="I445" s="242"/>
      <c r="J445" s="242"/>
      <c r="K445" s="242"/>
      <c r="L445" s="242"/>
      <c r="M445" s="242"/>
      <c r="N445" s="242"/>
      <c r="O445" s="242"/>
      <c r="P445" s="242"/>
      <c r="Q445" s="242"/>
      <c r="R445" s="242"/>
      <c r="S445" s="242"/>
      <c r="T445" s="242"/>
      <c r="U445" s="242"/>
      <c r="V445" s="242"/>
      <c r="W445" s="242"/>
      <c r="X445" s="242"/>
      <c r="Y445" s="242"/>
      <c r="Z445" s="242"/>
    </row>
    <row r="446" ht="14.25" customHeight="1">
      <c r="A446" s="242"/>
      <c r="B446" s="242"/>
      <c r="C446" s="242"/>
      <c r="D446" s="242"/>
      <c r="E446" s="242"/>
      <c r="F446" s="242"/>
      <c r="G446" s="242"/>
      <c r="H446" s="242"/>
      <c r="I446" s="242"/>
      <c r="J446" s="242"/>
      <c r="K446" s="242"/>
      <c r="L446" s="242"/>
      <c r="M446" s="242"/>
      <c r="N446" s="242"/>
      <c r="O446" s="242"/>
      <c r="P446" s="242"/>
      <c r="Q446" s="242"/>
      <c r="R446" s="242"/>
      <c r="S446" s="242"/>
      <c r="T446" s="242"/>
      <c r="U446" s="242"/>
      <c r="V446" s="242"/>
      <c r="W446" s="242"/>
      <c r="X446" s="242"/>
      <c r="Y446" s="242"/>
      <c r="Z446" s="242"/>
    </row>
    <row r="447" ht="14.25" customHeight="1">
      <c r="A447" s="242"/>
      <c r="B447" s="242"/>
      <c r="C447" s="242"/>
      <c r="D447" s="242"/>
      <c r="E447" s="242"/>
      <c r="F447" s="242"/>
      <c r="G447" s="242"/>
      <c r="H447" s="242"/>
      <c r="I447" s="242"/>
      <c r="J447" s="242"/>
      <c r="K447" s="242"/>
      <c r="L447" s="242"/>
      <c r="M447" s="242"/>
      <c r="N447" s="242"/>
      <c r="O447" s="242"/>
      <c r="P447" s="242"/>
      <c r="Q447" s="242"/>
      <c r="R447" s="242"/>
      <c r="S447" s="242"/>
      <c r="T447" s="242"/>
      <c r="U447" s="242"/>
      <c r="V447" s="242"/>
      <c r="W447" s="242"/>
      <c r="X447" s="242"/>
      <c r="Y447" s="242"/>
      <c r="Z447" s="242"/>
    </row>
    <row r="448" ht="14.25" customHeight="1">
      <c r="A448" s="242"/>
      <c r="B448" s="242"/>
      <c r="C448" s="242"/>
      <c r="D448" s="242"/>
      <c r="E448" s="242"/>
      <c r="F448" s="242"/>
      <c r="G448" s="242"/>
      <c r="H448" s="242"/>
      <c r="I448" s="242"/>
      <c r="J448" s="242"/>
      <c r="K448" s="242"/>
      <c r="L448" s="242"/>
      <c r="M448" s="242"/>
      <c r="N448" s="242"/>
      <c r="O448" s="242"/>
      <c r="P448" s="242"/>
      <c r="Q448" s="242"/>
      <c r="R448" s="242"/>
      <c r="S448" s="242"/>
      <c r="T448" s="242"/>
      <c r="U448" s="242"/>
      <c r="V448" s="242"/>
      <c r="W448" s="242"/>
      <c r="X448" s="242"/>
      <c r="Y448" s="242"/>
      <c r="Z448" s="242"/>
    </row>
    <row r="449" ht="14.25" customHeight="1">
      <c r="A449" s="242"/>
      <c r="B449" s="242"/>
      <c r="C449" s="242"/>
      <c r="D449" s="242"/>
      <c r="E449" s="242"/>
      <c r="F449" s="242"/>
      <c r="G449" s="242"/>
      <c r="H449" s="242"/>
      <c r="I449" s="242"/>
      <c r="J449" s="242"/>
      <c r="K449" s="242"/>
      <c r="L449" s="242"/>
      <c r="M449" s="242"/>
      <c r="N449" s="242"/>
      <c r="O449" s="242"/>
      <c r="P449" s="242"/>
      <c r="Q449" s="242"/>
      <c r="R449" s="242"/>
      <c r="S449" s="242"/>
      <c r="T449" s="242"/>
      <c r="U449" s="242"/>
      <c r="V449" s="242"/>
      <c r="W449" s="242"/>
      <c r="X449" s="242"/>
      <c r="Y449" s="242"/>
      <c r="Z449" s="242"/>
    </row>
    <row r="450" ht="14.25" customHeight="1">
      <c r="A450" s="242"/>
      <c r="B450" s="242"/>
      <c r="C450" s="242"/>
      <c r="D450" s="242"/>
      <c r="E450" s="242"/>
      <c r="F450" s="242"/>
      <c r="G450" s="242"/>
      <c r="H450" s="242"/>
      <c r="I450" s="242"/>
      <c r="J450" s="242"/>
      <c r="K450" s="242"/>
      <c r="L450" s="242"/>
      <c r="M450" s="242"/>
      <c r="N450" s="242"/>
      <c r="O450" s="242"/>
      <c r="P450" s="242"/>
      <c r="Q450" s="242"/>
      <c r="R450" s="242"/>
      <c r="S450" s="242"/>
      <c r="T450" s="242"/>
      <c r="U450" s="242"/>
      <c r="V450" s="242"/>
      <c r="W450" s="242"/>
      <c r="X450" s="242"/>
      <c r="Y450" s="242"/>
      <c r="Z450" s="242"/>
    </row>
    <row r="451" ht="14.25" customHeight="1">
      <c r="A451" s="242"/>
      <c r="B451" s="242"/>
      <c r="C451" s="242"/>
      <c r="D451" s="242"/>
      <c r="E451" s="242"/>
      <c r="F451" s="242"/>
      <c r="G451" s="242"/>
      <c r="H451" s="242"/>
      <c r="I451" s="242"/>
      <c r="J451" s="242"/>
      <c r="K451" s="242"/>
      <c r="L451" s="242"/>
      <c r="M451" s="242"/>
      <c r="N451" s="242"/>
      <c r="O451" s="242"/>
      <c r="P451" s="242"/>
      <c r="Q451" s="242"/>
      <c r="R451" s="242"/>
      <c r="S451" s="242"/>
      <c r="T451" s="242"/>
      <c r="U451" s="242"/>
      <c r="V451" s="242"/>
      <c r="W451" s="242"/>
      <c r="X451" s="242"/>
      <c r="Y451" s="242"/>
      <c r="Z451" s="242"/>
    </row>
    <row r="452" ht="14.25" customHeight="1">
      <c r="A452" s="242"/>
      <c r="B452" s="242"/>
      <c r="C452" s="242"/>
      <c r="D452" s="242"/>
      <c r="E452" s="242"/>
      <c r="F452" s="242"/>
      <c r="G452" s="242"/>
      <c r="H452" s="242"/>
      <c r="I452" s="242"/>
      <c r="J452" s="242"/>
      <c r="K452" s="242"/>
      <c r="L452" s="242"/>
      <c r="M452" s="242"/>
      <c r="N452" s="242"/>
      <c r="O452" s="242"/>
      <c r="P452" s="242"/>
      <c r="Q452" s="242"/>
      <c r="R452" s="242"/>
      <c r="S452" s="242"/>
      <c r="T452" s="242"/>
      <c r="U452" s="242"/>
      <c r="V452" s="242"/>
      <c r="W452" s="242"/>
      <c r="X452" s="242"/>
      <c r="Y452" s="242"/>
      <c r="Z452" s="242"/>
    </row>
    <row r="453" ht="14.25" customHeight="1">
      <c r="A453" s="242"/>
      <c r="B453" s="242"/>
      <c r="C453" s="242"/>
      <c r="D453" s="242"/>
      <c r="E453" s="242"/>
      <c r="F453" s="242"/>
      <c r="G453" s="242"/>
      <c r="H453" s="242"/>
      <c r="I453" s="242"/>
      <c r="J453" s="242"/>
      <c r="K453" s="242"/>
      <c r="L453" s="242"/>
      <c r="M453" s="242"/>
      <c r="N453" s="242"/>
      <c r="O453" s="242"/>
      <c r="P453" s="242"/>
      <c r="Q453" s="242"/>
      <c r="R453" s="242"/>
      <c r="S453" s="242"/>
      <c r="T453" s="242"/>
      <c r="U453" s="242"/>
      <c r="V453" s="242"/>
      <c r="W453" s="242"/>
      <c r="X453" s="242"/>
      <c r="Y453" s="242"/>
      <c r="Z453" s="242"/>
    </row>
    <row r="454" ht="14.25" customHeight="1">
      <c r="A454" s="242"/>
      <c r="B454" s="242"/>
      <c r="C454" s="242"/>
      <c r="D454" s="242"/>
      <c r="E454" s="242"/>
      <c r="F454" s="242"/>
      <c r="G454" s="242"/>
      <c r="H454" s="242"/>
      <c r="I454" s="242"/>
      <c r="J454" s="242"/>
      <c r="K454" s="242"/>
      <c r="L454" s="242"/>
      <c r="M454" s="242"/>
      <c r="N454" s="242"/>
      <c r="O454" s="242"/>
      <c r="P454" s="242"/>
      <c r="Q454" s="242"/>
      <c r="R454" s="242"/>
      <c r="S454" s="242"/>
      <c r="T454" s="242"/>
      <c r="U454" s="242"/>
      <c r="V454" s="242"/>
      <c r="W454" s="242"/>
      <c r="X454" s="242"/>
      <c r="Y454" s="242"/>
      <c r="Z454" s="242"/>
    </row>
    <row r="455" ht="14.25" customHeight="1">
      <c r="A455" s="242"/>
      <c r="B455" s="242"/>
      <c r="C455" s="242"/>
      <c r="D455" s="242"/>
      <c r="E455" s="242"/>
      <c r="F455" s="242"/>
      <c r="G455" s="242"/>
      <c r="H455" s="242"/>
      <c r="I455" s="242"/>
      <c r="J455" s="242"/>
      <c r="K455" s="242"/>
      <c r="L455" s="242"/>
      <c r="M455" s="242"/>
      <c r="N455" s="242"/>
      <c r="O455" s="242"/>
      <c r="P455" s="242"/>
      <c r="Q455" s="242"/>
      <c r="R455" s="242"/>
      <c r="S455" s="242"/>
      <c r="T455" s="242"/>
      <c r="U455" s="242"/>
      <c r="V455" s="242"/>
      <c r="W455" s="242"/>
      <c r="X455" s="242"/>
      <c r="Y455" s="242"/>
      <c r="Z455" s="242"/>
    </row>
    <row r="456" ht="14.25" customHeight="1">
      <c r="A456" s="242"/>
      <c r="B456" s="242"/>
      <c r="C456" s="242"/>
      <c r="D456" s="242"/>
      <c r="E456" s="242"/>
      <c r="F456" s="242"/>
      <c r="G456" s="242"/>
      <c r="H456" s="242"/>
      <c r="I456" s="242"/>
      <c r="J456" s="242"/>
      <c r="K456" s="242"/>
      <c r="L456" s="242"/>
      <c r="M456" s="242"/>
      <c r="N456" s="242"/>
      <c r="O456" s="242"/>
      <c r="P456" s="242"/>
      <c r="Q456" s="242"/>
      <c r="R456" s="242"/>
      <c r="S456" s="242"/>
      <c r="T456" s="242"/>
      <c r="U456" s="242"/>
      <c r="V456" s="242"/>
      <c r="W456" s="242"/>
      <c r="X456" s="242"/>
      <c r="Y456" s="242"/>
      <c r="Z456" s="242"/>
    </row>
    <row r="457" ht="14.25" customHeight="1">
      <c r="A457" s="242"/>
      <c r="B457" s="242"/>
      <c r="C457" s="242"/>
      <c r="D457" s="242"/>
      <c r="E457" s="242"/>
      <c r="F457" s="242"/>
      <c r="G457" s="242"/>
      <c r="H457" s="242"/>
      <c r="I457" s="242"/>
      <c r="J457" s="242"/>
      <c r="K457" s="242"/>
      <c r="L457" s="242"/>
      <c r="M457" s="242"/>
      <c r="N457" s="242"/>
      <c r="O457" s="242"/>
      <c r="P457" s="242"/>
      <c r="Q457" s="242"/>
      <c r="R457" s="242"/>
      <c r="S457" s="242"/>
      <c r="T457" s="242"/>
      <c r="U457" s="242"/>
      <c r="V457" s="242"/>
      <c r="W457" s="242"/>
      <c r="X457" s="242"/>
      <c r="Y457" s="242"/>
      <c r="Z457" s="242"/>
    </row>
    <row r="458" ht="14.25" customHeight="1">
      <c r="A458" s="242"/>
      <c r="B458" s="242"/>
      <c r="C458" s="242"/>
      <c r="D458" s="242"/>
      <c r="E458" s="242"/>
      <c r="F458" s="242"/>
      <c r="G458" s="242"/>
      <c r="H458" s="242"/>
      <c r="I458" s="242"/>
      <c r="J458" s="242"/>
      <c r="K458" s="242"/>
      <c r="L458" s="242"/>
      <c r="M458" s="242"/>
      <c r="N458" s="242"/>
      <c r="O458" s="242"/>
      <c r="P458" s="242"/>
      <c r="Q458" s="242"/>
      <c r="R458" s="242"/>
      <c r="S458" s="242"/>
      <c r="T458" s="242"/>
      <c r="U458" s="242"/>
      <c r="V458" s="242"/>
      <c r="W458" s="242"/>
      <c r="X458" s="242"/>
      <c r="Y458" s="242"/>
      <c r="Z458" s="242"/>
    </row>
    <row r="459" ht="14.25" customHeight="1">
      <c r="A459" s="242"/>
      <c r="B459" s="242"/>
      <c r="C459" s="242"/>
      <c r="D459" s="242"/>
      <c r="E459" s="242"/>
      <c r="F459" s="242"/>
      <c r="G459" s="242"/>
      <c r="H459" s="242"/>
      <c r="I459" s="242"/>
      <c r="J459" s="242"/>
      <c r="K459" s="242"/>
      <c r="L459" s="242"/>
      <c r="M459" s="242"/>
      <c r="N459" s="242"/>
      <c r="O459" s="242"/>
      <c r="P459" s="242"/>
      <c r="Q459" s="242"/>
      <c r="R459" s="242"/>
      <c r="S459" s="242"/>
      <c r="T459" s="242"/>
      <c r="U459" s="242"/>
      <c r="V459" s="242"/>
      <c r="W459" s="242"/>
      <c r="X459" s="242"/>
      <c r="Y459" s="242"/>
      <c r="Z459" s="242"/>
    </row>
    <row r="460" ht="14.25" customHeight="1">
      <c r="A460" s="242"/>
      <c r="B460" s="242"/>
      <c r="C460" s="242"/>
      <c r="D460" s="242"/>
      <c r="E460" s="242"/>
      <c r="F460" s="242"/>
      <c r="G460" s="242"/>
      <c r="H460" s="242"/>
      <c r="I460" s="242"/>
      <c r="J460" s="242"/>
      <c r="K460" s="242"/>
      <c r="L460" s="242"/>
      <c r="M460" s="242"/>
      <c r="N460" s="242"/>
      <c r="O460" s="242"/>
      <c r="P460" s="242"/>
      <c r="Q460" s="242"/>
      <c r="R460" s="242"/>
      <c r="S460" s="242"/>
      <c r="T460" s="242"/>
      <c r="U460" s="242"/>
      <c r="V460" s="242"/>
      <c r="W460" s="242"/>
      <c r="X460" s="242"/>
      <c r="Y460" s="242"/>
      <c r="Z460" s="242"/>
    </row>
    <row r="461" ht="14.25" customHeight="1">
      <c r="A461" s="242"/>
      <c r="B461" s="242"/>
      <c r="C461" s="242"/>
      <c r="D461" s="242"/>
      <c r="E461" s="242"/>
      <c r="F461" s="242"/>
      <c r="G461" s="242"/>
      <c r="H461" s="242"/>
      <c r="I461" s="242"/>
      <c r="J461" s="242"/>
      <c r="K461" s="242"/>
      <c r="L461" s="242"/>
      <c r="M461" s="242"/>
      <c r="N461" s="242"/>
      <c r="O461" s="242"/>
      <c r="P461" s="242"/>
      <c r="Q461" s="242"/>
      <c r="R461" s="242"/>
      <c r="S461" s="242"/>
      <c r="T461" s="242"/>
      <c r="U461" s="242"/>
      <c r="V461" s="242"/>
      <c r="W461" s="242"/>
      <c r="X461" s="242"/>
      <c r="Y461" s="242"/>
      <c r="Z461" s="242"/>
    </row>
    <row r="462" ht="14.25" customHeight="1">
      <c r="A462" s="242"/>
      <c r="B462" s="242"/>
      <c r="C462" s="242"/>
      <c r="D462" s="242"/>
      <c r="E462" s="242"/>
      <c r="F462" s="242"/>
      <c r="G462" s="242"/>
      <c r="H462" s="242"/>
      <c r="I462" s="242"/>
      <c r="J462" s="242"/>
      <c r="K462" s="242"/>
      <c r="L462" s="242"/>
      <c r="M462" s="242"/>
      <c r="N462" s="242"/>
      <c r="O462" s="242"/>
      <c r="P462" s="242"/>
      <c r="Q462" s="242"/>
      <c r="R462" s="242"/>
      <c r="S462" s="242"/>
      <c r="T462" s="242"/>
      <c r="U462" s="242"/>
      <c r="V462" s="242"/>
      <c r="W462" s="242"/>
      <c r="X462" s="242"/>
      <c r="Y462" s="242"/>
      <c r="Z462" s="242"/>
    </row>
    <row r="463" ht="14.25" customHeight="1">
      <c r="A463" s="242"/>
      <c r="B463" s="242"/>
      <c r="C463" s="242"/>
      <c r="D463" s="242"/>
      <c r="E463" s="242"/>
      <c r="F463" s="242"/>
      <c r="G463" s="242"/>
      <c r="H463" s="242"/>
      <c r="I463" s="242"/>
      <c r="J463" s="242"/>
      <c r="K463" s="242"/>
      <c r="L463" s="242"/>
      <c r="M463" s="242"/>
      <c r="N463" s="242"/>
      <c r="O463" s="242"/>
      <c r="P463" s="242"/>
      <c r="Q463" s="242"/>
      <c r="R463" s="242"/>
      <c r="S463" s="242"/>
      <c r="T463" s="242"/>
      <c r="U463" s="242"/>
      <c r="V463" s="242"/>
      <c r="W463" s="242"/>
      <c r="X463" s="242"/>
      <c r="Y463" s="242"/>
      <c r="Z463" s="242"/>
    </row>
    <row r="464" ht="14.25" customHeight="1">
      <c r="A464" s="242"/>
      <c r="B464" s="242"/>
      <c r="C464" s="242"/>
      <c r="D464" s="242"/>
      <c r="E464" s="242"/>
      <c r="F464" s="242"/>
      <c r="G464" s="242"/>
      <c r="H464" s="242"/>
      <c r="I464" s="242"/>
      <c r="J464" s="242"/>
      <c r="K464" s="242"/>
      <c r="L464" s="242"/>
      <c r="M464" s="242"/>
      <c r="N464" s="242"/>
      <c r="O464" s="242"/>
      <c r="P464" s="242"/>
      <c r="Q464" s="242"/>
      <c r="R464" s="242"/>
      <c r="S464" s="242"/>
      <c r="T464" s="242"/>
      <c r="U464" s="242"/>
      <c r="V464" s="242"/>
      <c r="W464" s="242"/>
      <c r="X464" s="242"/>
      <c r="Y464" s="242"/>
      <c r="Z464" s="242"/>
    </row>
    <row r="465" ht="14.25" customHeight="1">
      <c r="A465" s="242"/>
      <c r="B465" s="242"/>
      <c r="C465" s="242"/>
      <c r="D465" s="242"/>
      <c r="E465" s="242"/>
      <c r="F465" s="242"/>
      <c r="G465" s="242"/>
      <c r="H465" s="242"/>
      <c r="I465" s="242"/>
      <c r="J465" s="242"/>
      <c r="K465" s="242"/>
      <c r="L465" s="242"/>
      <c r="M465" s="242"/>
      <c r="N465" s="242"/>
      <c r="O465" s="242"/>
      <c r="P465" s="242"/>
      <c r="Q465" s="242"/>
      <c r="R465" s="242"/>
      <c r="S465" s="242"/>
      <c r="T465" s="242"/>
      <c r="U465" s="242"/>
      <c r="V465" s="242"/>
      <c r="W465" s="242"/>
      <c r="X465" s="242"/>
      <c r="Y465" s="242"/>
      <c r="Z465" s="242"/>
    </row>
    <row r="466" ht="14.25" customHeight="1">
      <c r="A466" s="242"/>
      <c r="B466" s="242"/>
      <c r="C466" s="242"/>
      <c r="D466" s="242"/>
      <c r="E466" s="242"/>
      <c r="F466" s="242"/>
      <c r="G466" s="242"/>
      <c r="H466" s="242"/>
      <c r="I466" s="242"/>
      <c r="J466" s="242"/>
      <c r="K466" s="242"/>
      <c r="L466" s="242"/>
      <c r="M466" s="242"/>
      <c r="N466" s="242"/>
      <c r="O466" s="242"/>
      <c r="P466" s="242"/>
      <c r="Q466" s="242"/>
      <c r="R466" s="242"/>
      <c r="S466" s="242"/>
      <c r="T466" s="242"/>
      <c r="U466" s="242"/>
      <c r="V466" s="242"/>
      <c r="W466" s="242"/>
      <c r="X466" s="242"/>
      <c r="Y466" s="242"/>
      <c r="Z466" s="242"/>
    </row>
    <row r="467" ht="14.25" customHeight="1">
      <c r="A467" s="242"/>
      <c r="B467" s="242"/>
      <c r="C467" s="242"/>
      <c r="D467" s="242"/>
      <c r="E467" s="242"/>
      <c r="F467" s="242"/>
      <c r="G467" s="242"/>
      <c r="H467" s="242"/>
      <c r="I467" s="242"/>
      <c r="J467" s="242"/>
      <c r="K467" s="242"/>
      <c r="L467" s="242"/>
      <c r="M467" s="242"/>
      <c r="N467" s="242"/>
      <c r="O467" s="242"/>
      <c r="P467" s="242"/>
      <c r="Q467" s="242"/>
      <c r="R467" s="242"/>
      <c r="S467" s="242"/>
      <c r="T467" s="242"/>
      <c r="U467" s="242"/>
      <c r="V467" s="242"/>
      <c r="W467" s="242"/>
      <c r="X467" s="242"/>
      <c r="Y467" s="242"/>
      <c r="Z467" s="242"/>
    </row>
    <row r="468" ht="14.25" customHeight="1">
      <c r="A468" s="242"/>
      <c r="B468" s="242"/>
      <c r="C468" s="242"/>
      <c r="D468" s="242"/>
      <c r="E468" s="242"/>
      <c r="F468" s="242"/>
      <c r="G468" s="242"/>
      <c r="H468" s="242"/>
      <c r="I468" s="242"/>
      <c r="J468" s="242"/>
      <c r="K468" s="242"/>
      <c r="L468" s="242"/>
      <c r="M468" s="242"/>
      <c r="N468" s="242"/>
      <c r="O468" s="242"/>
      <c r="P468" s="242"/>
      <c r="Q468" s="242"/>
      <c r="R468" s="242"/>
      <c r="S468" s="242"/>
      <c r="T468" s="242"/>
      <c r="U468" s="242"/>
      <c r="V468" s="242"/>
      <c r="W468" s="242"/>
      <c r="X468" s="242"/>
      <c r="Y468" s="242"/>
      <c r="Z468" s="242"/>
    </row>
    <row r="469" ht="14.25" customHeight="1">
      <c r="A469" s="242"/>
      <c r="B469" s="242"/>
      <c r="C469" s="242"/>
      <c r="D469" s="242"/>
      <c r="E469" s="242"/>
      <c r="F469" s="242"/>
      <c r="G469" s="242"/>
      <c r="H469" s="242"/>
      <c r="I469" s="242"/>
      <c r="J469" s="242"/>
      <c r="K469" s="242"/>
      <c r="L469" s="242"/>
      <c r="M469" s="242"/>
      <c r="N469" s="242"/>
      <c r="O469" s="242"/>
      <c r="P469" s="242"/>
      <c r="Q469" s="242"/>
      <c r="R469" s="242"/>
      <c r="S469" s="242"/>
      <c r="T469" s="242"/>
      <c r="U469" s="242"/>
      <c r="V469" s="242"/>
      <c r="W469" s="242"/>
      <c r="X469" s="242"/>
      <c r="Y469" s="242"/>
      <c r="Z469" s="242"/>
    </row>
    <row r="470" ht="14.25" customHeight="1">
      <c r="A470" s="242"/>
      <c r="B470" s="242"/>
      <c r="C470" s="242"/>
      <c r="D470" s="242"/>
      <c r="E470" s="242"/>
      <c r="F470" s="242"/>
      <c r="G470" s="242"/>
      <c r="H470" s="242"/>
      <c r="I470" s="242"/>
      <c r="J470" s="242"/>
      <c r="K470" s="242"/>
      <c r="L470" s="242"/>
      <c r="M470" s="242"/>
      <c r="N470" s="242"/>
      <c r="O470" s="242"/>
      <c r="P470" s="242"/>
      <c r="Q470" s="242"/>
      <c r="R470" s="242"/>
      <c r="S470" s="242"/>
      <c r="T470" s="242"/>
      <c r="U470" s="242"/>
      <c r="V470" s="242"/>
      <c r="W470" s="242"/>
      <c r="X470" s="242"/>
      <c r="Y470" s="242"/>
      <c r="Z470" s="242"/>
    </row>
    <row r="471" ht="14.25" customHeight="1">
      <c r="A471" s="242"/>
      <c r="B471" s="242"/>
      <c r="C471" s="242"/>
      <c r="D471" s="242"/>
      <c r="E471" s="242"/>
      <c r="F471" s="242"/>
      <c r="G471" s="242"/>
      <c r="H471" s="242"/>
      <c r="I471" s="242"/>
      <c r="J471" s="242"/>
      <c r="K471" s="242"/>
      <c r="L471" s="242"/>
      <c r="M471" s="242"/>
      <c r="N471" s="242"/>
      <c r="O471" s="242"/>
      <c r="P471" s="242"/>
      <c r="Q471" s="242"/>
      <c r="R471" s="242"/>
      <c r="S471" s="242"/>
      <c r="T471" s="242"/>
      <c r="U471" s="242"/>
      <c r="V471" s="242"/>
      <c r="W471" s="242"/>
      <c r="X471" s="242"/>
      <c r="Y471" s="242"/>
      <c r="Z471" s="242"/>
    </row>
    <row r="472" ht="14.25" customHeight="1">
      <c r="A472" s="242"/>
      <c r="B472" s="242"/>
      <c r="C472" s="242"/>
      <c r="D472" s="242"/>
      <c r="E472" s="242"/>
      <c r="F472" s="242"/>
      <c r="G472" s="242"/>
      <c r="H472" s="242"/>
      <c r="I472" s="242"/>
      <c r="J472" s="242"/>
      <c r="K472" s="242"/>
      <c r="L472" s="242"/>
      <c r="M472" s="242"/>
      <c r="N472" s="242"/>
      <c r="O472" s="242"/>
      <c r="P472" s="242"/>
      <c r="Q472" s="242"/>
      <c r="R472" s="242"/>
      <c r="S472" s="242"/>
      <c r="T472" s="242"/>
      <c r="U472" s="242"/>
      <c r="V472" s="242"/>
      <c r="W472" s="242"/>
      <c r="X472" s="242"/>
      <c r="Y472" s="242"/>
      <c r="Z472" s="242"/>
    </row>
    <row r="473" ht="14.25" customHeight="1">
      <c r="A473" s="242"/>
      <c r="B473" s="242"/>
      <c r="C473" s="242"/>
      <c r="D473" s="242"/>
      <c r="E473" s="242"/>
      <c r="F473" s="242"/>
      <c r="G473" s="242"/>
      <c r="H473" s="242"/>
      <c r="I473" s="242"/>
      <c r="J473" s="242"/>
      <c r="K473" s="242"/>
      <c r="L473" s="242"/>
      <c r="M473" s="242"/>
      <c r="N473" s="242"/>
      <c r="O473" s="242"/>
      <c r="P473" s="242"/>
      <c r="Q473" s="242"/>
      <c r="R473" s="242"/>
      <c r="S473" s="242"/>
      <c r="T473" s="242"/>
      <c r="U473" s="242"/>
      <c r="V473" s="242"/>
      <c r="W473" s="242"/>
      <c r="X473" s="242"/>
      <c r="Y473" s="242"/>
      <c r="Z473" s="242"/>
    </row>
    <row r="474" ht="14.25" customHeight="1">
      <c r="A474" s="242"/>
      <c r="B474" s="242"/>
      <c r="C474" s="242"/>
      <c r="D474" s="242"/>
      <c r="E474" s="242"/>
      <c r="F474" s="242"/>
      <c r="G474" s="242"/>
      <c r="H474" s="242"/>
      <c r="I474" s="242"/>
      <c r="J474" s="242"/>
      <c r="K474" s="242"/>
      <c r="L474" s="242"/>
      <c r="M474" s="242"/>
      <c r="N474" s="242"/>
      <c r="O474" s="242"/>
      <c r="P474" s="242"/>
      <c r="Q474" s="242"/>
      <c r="R474" s="242"/>
      <c r="S474" s="242"/>
      <c r="T474" s="242"/>
      <c r="U474" s="242"/>
      <c r="V474" s="242"/>
      <c r="W474" s="242"/>
      <c r="X474" s="242"/>
      <c r="Y474" s="242"/>
      <c r="Z474" s="242"/>
    </row>
    <row r="475" ht="14.25" customHeight="1">
      <c r="A475" s="242"/>
      <c r="B475" s="242"/>
      <c r="C475" s="242"/>
      <c r="D475" s="242"/>
      <c r="E475" s="242"/>
      <c r="F475" s="242"/>
      <c r="G475" s="242"/>
      <c r="H475" s="242"/>
      <c r="I475" s="242"/>
      <c r="J475" s="242"/>
      <c r="K475" s="242"/>
      <c r="L475" s="242"/>
      <c r="M475" s="242"/>
      <c r="N475" s="242"/>
      <c r="O475" s="242"/>
      <c r="P475" s="242"/>
      <c r="Q475" s="242"/>
      <c r="R475" s="242"/>
      <c r="S475" s="242"/>
      <c r="T475" s="242"/>
      <c r="U475" s="242"/>
      <c r="V475" s="242"/>
      <c r="W475" s="242"/>
      <c r="X475" s="242"/>
      <c r="Y475" s="242"/>
      <c r="Z475" s="242"/>
    </row>
    <row r="476" ht="14.25" customHeight="1">
      <c r="A476" s="242"/>
      <c r="B476" s="242"/>
      <c r="C476" s="242"/>
      <c r="D476" s="242"/>
      <c r="E476" s="242"/>
      <c r="F476" s="242"/>
      <c r="G476" s="242"/>
      <c r="H476" s="242"/>
      <c r="I476" s="242"/>
      <c r="J476" s="242"/>
      <c r="K476" s="242"/>
      <c r="L476" s="242"/>
      <c r="M476" s="242"/>
      <c r="N476" s="242"/>
      <c r="O476" s="242"/>
      <c r="P476" s="242"/>
      <c r="Q476" s="242"/>
      <c r="R476" s="242"/>
      <c r="S476" s="242"/>
      <c r="T476" s="242"/>
      <c r="U476" s="242"/>
      <c r="V476" s="242"/>
      <c r="W476" s="242"/>
      <c r="X476" s="242"/>
      <c r="Y476" s="242"/>
      <c r="Z476" s="242"/>
    </row>
    <row r="477" ht="14.25" customHeight="1">
      <c r="A477" s="242"/>
      <c r="B477" s="242"/>
      <c r="C477" s="242"/>
      <c r="D477" s="242"/>
      <c r="E477" s="242"/>
      <c r="F477" s="242"/>
      <c r="G477" s="242"/>
      <c r="H477" s="242"/>
      <c r="I477" s="242"/>
      <c r="J477" s="242"/>
      <c r="K477" s="242"/>
      <c r="L477" s="242"/>
      <c r="M477" s="242"/>
      <c r="N477" s="242"/>
      <c r="O477" s="242"/>
      <c r="P477" s="242"/>
      <c r="Q477" s="242"/>
      <c r="R477" s="242"/>
      <c r="S477" s="242"/>
      <c r="T477" s="242"/>
      <c r="U477" s="242"/>
      <c r="V477" s="242"/>
      <c r="W477" s="242"/>
      <c r="X477" s="242"/>
      <c r="Y477" s="242"/>
      <c r="Z477" s="242"/>
    </row>
    <row r="478" ht="14.25" customHeight="1">
      <c r="A478" s="242"/>
      <c r="B478" s="242"/>
      <c r="C478" s="242"/>
      <c r="D478" s="242"/>
      <c r="E478" s="242"/>
      <c r="F478" s="242"/>
      <c r="G478" s="242"/>
      <c r="H478" s="242"/>
      <c r="I478" s="242"/>
      <c r="J478" s="242"/>
      <c r="K478" s="242"/>
      <c r="L478" s="242"/>
      <c r="M478" s="242"/>
      <c r="N478" s="242"/>
      <c r="O478" s="242"/>
      <c r="P478" s="242"/>
      <c r="Q478" s="242"/>
      <c r="R478" s="242"/>
      <c r="S478" s="242"/>
      <c r="T478" s="242"/>
      <c r="U478" s="242"/>
      <c r="V478" s="242"/>
      <c r="W478" s="242"/>
      <c r="X478" s="242"/>
      <c r="Y478" s="242"/>
      <c r="Z478" s="242"/>
    </row>
    <row r="479" ht="14.25" customHeight="1">
      <c r="A479" s="242"/>
      <c r="B479" s="242"/>
      <c r="C479" s="242"/>
      <c r="D479" s="242"/>
      <c r="E479" s="242"/>
      <c r="F479" s="242"/>
      <c r="G479" s="242"/>
      <c r="H479" s="242"/>
      <c r="I479" s="242"/>
      <c r="J479" s="242"/>
      <c r="K479" s="242"/>
      <c r="L479" s="242"/>
      <c r="M479" s="242"/>
      <c r="N479" s="242"/>
      <c r="O479" s="242"/>
      <c r="P479" s="242"/>
      <c r="Q479" s="242"/>
      <c r="R479" s="242"/>
      <c r="S479" s="242"/>
      <c r="T479" s="242"/>
      <c r="U479" s="242"/>
      <c r="V479" s="242"/>
      <c r="W479" s="242"/>
      <c r="X479" s="242"/>
      <c r="Y479" s="242"/>
      <c r="Z479" s="242"/>
    </row>
    <row r="480" ht="14.25" customHeight="1">
      <c r="A480" s="242"/>
      <c r="B480" s="242"/>
      <c r="C480" s="242"/>
      <c r="D480" s="242"/>
      <c r="E480" s="242"/>
      <c r="F480" s="242"/>
      <c r="G480" s="242"/>
      <c r="H480" s="242"/>
      <c r="I480" s="242"/>
      <c r="J480" s="242"/>
      <c r="K480" s="242"/>
      <c r="L480" s="242"/>
      <c r="M480" s="242"/>
      <c r="N480" s="242"/>
      <c r="O480" s="242"/>
      <c r="P480" s="242"/>
      <c r="Q480" s="242"/>
      <c r="R480" s="242"/>
      <c r="S480" s="242"/>
      <c r="T480" s="242"/>
      <c r="U480" s="242"/>
      <c r="V480" s="242"/>
      <c r="W480" s="242"/>
      <c r="X480" s="242"/>
      <c r="Y480" s="242"/>
      <c r="Z480" s="242"/>
    </row>
    <row r="481" ht="14.25" customHeight="1">
      <c r="A481" s="242"/>
      <c r="B481" s="242"/>
      <c r="C481" s="242"/>
      <c r="D481" s="242"/>
      <c r="E481" s="242"/>
      <c r="F481" s="242"/>
      <c r="G481" s="242"/>
      <c r="H481" s="242"/>
      <c r="I481" s="242"/>
      <c r="J481" s="242"/>
      <c r="K481" s="242"/>
      <c r="L481" s="242"/>
      <c r="M481" s="242"/>
      <c r="N481" s="242"/>
      <c r="O481" s="242"/>
      <c r="P481" s="242"/>
      <c r="Q481" s="242"/>
      <c r="R481" s="242"/>
      <c r="S481" s="242"/>
      <c r="T481" s="242"/>
      <c r="U481" s="242"/>
      <c r="V481" s="242"/>
      <c r="W481" s="242"/>
      <c r="X481" s="242"/>
      <c r="Y481" s="242"/>
      <c r="Z481" s="242"/>
    </row>
    <row r="482" ht="14.25" customHeight="1">
      <c r="A482" s="242"/>
      <c r="B482" s="242"/>
      <c r="C482" s="242"/>
      <c r="D482" s="242"/>
      <c r="E482" s="242"/>
      <c r="F482" s="242"/>
      <c r="G482" s="242"/>
      <c r="H482" s="242"/>
      <c r="I482" s="242"/>
      <c r="J482" s="242"/>
      <c r="K482" s="242"/>
      <c r="L482" s="242"/>
      <c r="M482" s="242"/>
      <c r="N482" s="242"/>
      <c r="O482" s="242"/>
      <c r="P482" s="242"/>
      <c r="Q482" s="242"/>
      <c r="R482" s="242"/>
      <c r="S482" s="242"/>
      <c r="T482" s="242"/>
      <c r="U482" s="242"/>
      <c r="V482" s="242"/>
      <c r="W482" s="242"/>
      <c r="X482" s="242"/>
      <c r="Y482" s="242"/>
      <c r="Z482" s="242"/>
    </row>
    <row r="483" ht="14.25" customHeight="1">
      <c r="A483" s="242"/>
      <c r="B483" s="242"/>
      <c r="C483" s="242"/>
      <c r="D483" s="242"/>
      <c r="E483" s="242"/>
      <c r="F483" s="242"/>
      <c r="G483" s="242"/>
      <c r="H483" s="242"/>
      <c r="I483" s="242"/>
      <c r="J483" s="242"/>
      <c r="K483" s="242"/>
      <c r="L483" s="242"/>
      <c r="M483" s="242"/>
      <c r="N483" s="242"/>
      <c r="O483" s="242"/>
      <c r="P483" s="242"/>
      <c r="Q483" s="242"/>
      <c r="R483" s="242"/>
      <c r="S483" s="242"/>
      <c r="T483" s="242"/>
      <c r="U483" s="242"/>
      <c r="V483" s="242"/>
      <c r="W483" s="242"/>
      <c r="X483" s="242"/>
      <c r="Y483" s="242"/>
      <c r="Z483" s="242"/>
    </row>
    <row r="484" ht="14.25" customHeight="1">
      <c r="A484" s="242"/>
      <c r="B484" s="242"/>
      <c r="C484" s="242"/>
      <c r="D484" s="242"/>
      <c r="E484" s="242"/>
      <c r="F484" s="242"/>
      <c r="G484" s="242"/>
      <c r="H484" s="242"/>
      <c r="I484" s="242"/>
      <c r="J484" s="242"/>
      <c r="K484" s="242"/>
      <c r="L484" s="242"/>
      <c r="M484" s="242"/>
      <c r="N484" s="242"/>
      <c r="O484" s="242"/>
      <c r="P484" s="242"/>
      <c r="Q484" s="242"/>
      <c r="R484" s="242"/>
      <c r="S484" s="242"/>
      <c r="T484" s="242"/>
      <c r="U484" s="242"/>
      <c r="V484" s="242"/>
      <c r="W484" s="242"/>
      <c r="X484" s="242"/>
      <c r="Y484" s="242"/>
      <c r="Z484" s="242"/>
    </row>
    <row r="485" ht="14.25" customHeight="1">
      <c r="A485" s="242"/>
      <c r="B485" s="242"/>
      <c r="C485" s="242"/>
      <c r="D485" s="242"/>
      <c r="E485" s="242"/>
      <c r="F485" s="242"/>
      <c r="G485" s="242"/>
      <c r="H485" s="242"/>
      <c r="I485" s="242"/>
      <c r="J485" s="242"/>
      <c r="K485" s="242"/>
      <c r="L485" s="242"/>
      <c r="M485" s="242"/>
      <c r="N485" s="242"/>
      <c r="O485" s="242"/>
      <c r="P485" s="242"/>
      <c r="Q485" s="242"/>
      <c r="R485" s="242"/>
      <c r="S485" s="242"/>
      <c r="T485" s="242"/>
      <c r="U485" s="242"/>
      <c r="V485" s="242"/>
      <c r="W485" s="242"/>
      <c r="X485" s="242"/>
      <c r="Y485" s="242"/>
      <c r="Z485" s="242"/>
    </row>
    <row r="486" ht="14.25" customHeight="1">
      <c r="A486" s="242"/>
      <c r="B486" s="242"/>
      <c r="C486" s="242"/>
      <c r="D486" s="242"/>
      <c r="E486" s="242"/>
      <c r="F486" s="242"/>
      <c r="G486" s="242"/>
      <c r="H486" s="242"/>
      <c r="I486" s="242"/>
      <c r="J486" s="242"/>
      <c r="K486" s="242"/>
      <c r="L486" s="242"/>
      <c r="M486" s="242"/>
      <c r="N486" s="242"/>
      <c r="O486" s="242"/>
      <c r="P486" s="242"/>
      <c r="Q486" s="242"/>
      <c r="R486" s="242"/>
      <c r="S486" s="242"/>
      <c r="T486" s="242"/>
      <c r="U486" s="242"/>
      <c r="V486" s="242"/>
      <c r="W486" s="242"/>
      <c r="X486" s="242"/>
      <c r="Y486" s="242"/>
      <c r="Z486" s="242"/>
    </row>
    <row r="487" ht="14.25" customHeight="1">
      <c r="A487" s="242"/>
      <c r="B487" s="242"/>
      <c r="C487" s="242"/>
      <c r="D487" s="242"/>
      <c r="E487" s="242"/>
      <c r="F487" s="242"/>
      <c r="G487" s="242"/>
      <c r="H487" s="242"/>
      <c r="I487" s="242"/>
      <c r="J487" s="242"/>
      <c r="K487" s="242"/>
      <c r="L487" s="242"/>
      <c r="M487" s="242"/>
      <c r="N487" s="242"/>
      <c r="O487" s="242"/>
      <c r="P487" s="242"/>
      <c r="Q487" s="242"/>
      <c r="R487" s="242"/>
      <c r="S487" s="242"/>
      <c r="T487" s="242"/>
      <c r="U487" s="242"/>
      <c r="V487" s="242"/>
      <c r="W487" s="242"/>
      <c r="X487" s="242"/>
      <c r="Y487" s="242"/>
      <c r="Z487" s="242"/>
    </row>
    <row r="488" ht="14.25" customHeight="1">
      <c r="A488" s="242"/>
      <c r="B488" s="242"/>
      <c r="C488" s="242"/>
      <c r="D488" s="242"/>
      <c r="E488" s="242"/>
      <c r="F488" s="242"/>
      <c r="G488" s="242"/>
      <c r="H488" s="242"/>
      <c r="I488" s="242"/>
      <c r="J488" s="242"/>
      <c r="K488" s="242"/>
      <c r="L488" s="242"/>
      <c r="M488" s="242"/>
      <c r="N488" s="242"/>
      <c r="O488" s="242"/>
      <c r="P488" s="242"/>
      <c r="Q488" s="242"/>
      <c r="R488" s="242"/>
      <c r="S488" s="242"/>
      <c r="T488" s="242"/>
      <c r="U488" s="242"/>
      <c r="V488" s="242"/>
      <c r="W488" s="242"/>
      <c r="X488" s="242"/>
      <c r="Y488" s="242"/>
      <c r="Z488" s="242"/>
    </row>
    <row r="489" ht="14.25" customHeight="1">
      <c r="A489" s="242"/>
      <c r="B489" s="242"/>
      <c r="C489" s="242"/>
      <c r="D489" s="242"/>
      <c r="E489" s="242"/>
      <c r="F489" s="242"/>
      <c r="G489" s="242"/>
      <c r="H489" s="242"/>
      <c r="I489" s="242"/>
      <c r="J489" s="242"/>
      <c r="K489" s="242"/>
      <c r="L489" s="242"/>
      <c r="M489" s="242"/>
      <c r="N489" s="242"/>
      <c r="O489" s="242"/>
      <c r="P489" s="242"/>
      <c r="Q489" s="242"/>
      <c r="R489" s="242"/>
      <c r="S489" s="242"/>
      <c r="T489" s="242"/>
      <c r="U489" s="242"/>
      <c r="V489" s="242"/>
      <c r="W489" s="242"/>
      <c r="X489" s="242"/>
      <c r="Y489" s="242"/>
      <c r="Z489" s="242"/>
    </row>
    <row r="490" ht="14.25" customHeight="1">
      <c r="A490" s="242"/>
      <c r="B490" s="242"/>
      <c r="C490" s="242"/>
      <c r="D490" s="242"/>
      <c r="E490" s="242"/>
      <c r="F490" s="242"/>
      <c r="G490" s="242"/>
      <c r="H490" s="242"/>
      <c r="I490" s="242"/>
      <c r="J490" s="242"/>
      <c r="K490" s="242"/>
      <c r="L490" s="242"/>
      <c r="M490" s="242"/>
      <c r="N490" s="242"/>
      <c r="O490" s="242"/>
      <c r="P490" s="242"/>
      <c r="Q490" s="242"/>
      <c r="R490" s="242"/>
      <c r="S490" s="242"/>
      <c r="T490" s="242"/>
      <c r="U490" s="242"/>
      <c r="V490" s="242"/>
      <c r="W490" s="242"/>
      <c r="X490" s="242"/>
      <c r="Y490" s="242"/>
      <c r="Z490" s="242"/>
    </row>
    <row r="491" ht="14.25" customHeight="1">
      <c r="A491" s="242"/>
      <c r="B491" s="242"/>
      <c r="C491" s="242"/>
      <c r="D491" s="242"/>
      <c r="E491" s="242"/>
      <c r="F491" s="242"/>
      <c r="G491" s="242"/>
      <c r="H491" s="242"/>
      <c r="I491" s="242"/>
      <c r="J491" s="242"/>
      <c r="K491" s="242"/>
      <c r="L491" s="242"/>
      <c r="M491" s="242"/>
      <c r="N491" s="242"/>
      <c r="O491" s="242"/>
      <c r="P491" s="242"/>
      <c r="Q491" s="242"/>
      <c r="R491" s="242"/>
      <c r="S491" s="242"/>
      <c r="T491" s="242"/>
      <c r="U491" s="242"/>
      <c r="V491" s="242"/>
      <c r="W491" s="242"/>
      <c r="X491" s="242"/>
      <c r="Y491" s="242"/>
      <c r="Z491" s="242"/>
    </row>
    <row r="492" ht="14.25" customHeight="1">
      <c r="A492" s="242"/>
      <c r="B492" s="242"/>
      <c r="C492" s="242"/>
      <c r="D492" s="242"/>
      <c r="E492" s="242"/>
      <c r="F492" s="242"/>
      <c r="G492" s="242"/>
      <c r="H492" s="242"/>
      <c r="I492" s="242"/>
      <c r="J492" s="242"/>
      <c r="K492" s="242"/>
      <c r="L492" s="242"/>
      <c r="M492" s="242"/>
      <c r="N492" s="242"/>
      <c r="O492" s="242"/>
      <c r="P492" s="242"/>
      <c r="Q492" s="242"/>
      <c r="R492" s="242"/>
      <c r="S492" s="242"/>
      <c r="T492" s="242"/>
      <c r="U492" s="242"/>
      <c r="V492" s="242"/>
      <c r="W492" s="242"/>
      <c r="X492" s="242"/>
      <c r="Y492" s="242"/>
      <c r="Z492" s="242"/>
    </row>
    <row r="493" ht="14.25" customHeight="1">
      <c r="A493" s="242"/>
      <c r="B493" s="242"/>
      <c r="C493" s="242"/>
      <c r="D493" s="242"/>
      <c r="E493" s="242"/>
      <c r="F493" s="242"/>
      <c r="G493" s="242"/>
      <c r="H493" s="242"/>
      <c r="I493" s="242"/>
      <c r="J493" s="242"/>
      <c r="K493" s="242"/>
      <c r="L493" s="242"/>
      <c r="M493" s="242"/>
      <c r="N493" s="242"/>
      <c r="O493" s="242"/>
      <c r="P493" s="242"/>
      <c r="Q493" s="242"/>
      <c r="R493" s="242"/>
      <c r="S493" s="242"/>
      <c r="T493" s="242"/>
      <c r="U493" s="242"/>
      <c r="V493" s="242"/>
      <c r="W493" s="242"/>
      <c r="X493" s="242"/>
      <c r="Y493" s="242"/>
      <c r="Z493" s="242"/>
    </row>
    <row r="494" ht="14.25" customHeight="1">
      <c r="A494" s="242"/>
      <c r="B494" s="242"/>
      <c r="C494" s="242"/>
      <c r="D494" s="242"/>
      <c r="E494" s="242"/>
      <c r="F494" s="242"/>
      <c r="G494" s="242"/>
      <c r="H494" s="242"/>
      <c r="I494" s="242"/>
      <c r="J494" s="242"/>
      <c r="K494" s="242"/>
      <c r="L494" s="242"/>
      <c r="M494" s="242"/>
      <c r="N494" s="242"/>
      <c r="O494" s="242"/>
      <c r="P494" s="242"/>
      <c r="Q494" s="242"/>
      <c r="R494" s="242"/>
      <c r="S494" s="242"/>
      <c r="T494" s="242"/>
      <c r="U494" s="242"/>
      <c r="V494" s="242"/>
      <c r="W494" s="242"/>
      <c r="X494" s="242"/>
      <c r="Y494" s="242"/>
      <c r="Z494" s="242"/>
    </row>
    <row r="495" ht="14.25" customHeight="1">
      <c r="A495" s="242"/>
      <c r="B495" s="242"/>
      <c r="C495" s="242"/>
      <c r="D495" s="242"/>
      <c r="E495" s="242"/>
      <c r="F495" s="242"/>
      <c r="G495" s="242"/>
      <c r="H495" s="242"/>
      <c r="I495" s="242"/>
      <c r="J495" s="242"/>
      <c r="K495" s="242"/>
      <c r="L495" s="242"/>
      <c r="M495" s="242"/>
      <c r="N495" s="242"/>
      <c r="O495" s="242"/>
      <c r="P495" s="242"/>
      <c r="Q495" s="242"/>
      <c r="R495" s="242"/>
      <c r="S495" s="242"/>
      <c r="T495" s="242"/>
      <c r="U495" s="242"/>
      <c r="V495" s="242"/>
      <c r="W495" s="242"/>
      <c r="X495" s="242"/>
      <c r="Y495" s="242"/>
      <c r="Z495" s="242"/>
    </row>
    <row r="496" ht="14.25" customHeight="1">
      <c r="A496" s="242"/>
      <c r="B496" s="242"/>
      <c r="C496" s="242"/>
      <c r="D496" s="242"/>
      <c r="E496" s="242"/>
      <c r="F496" s="242"/>
      <c r="G496" s="242"/>
      <c r="H496" s="242"/>
      <c r="I496" s="242"/>
      <c r="J496" s="242"/>
      <c r="K496" s="242"/>
      <c r="L496" s="242"/>
      <c r="M496" s="242"/>
      <c r="N496" s="242"/>
      <c r="O496" s="242"/>
      <c r="P496" s="242"/>
      <c r="Q496" s="242"/>
      <c r="R496" s="242"/>
      <c r="S496" s="242"/>
      <c r="T496" s="242"/>
      <c r="U496" s="242"/>
      <c r="V496" s="242"/>
      <c r="W496" s="242"/>
      <c r="X496" s="242"/>
      <c r="Y496" s="242"/>
      <c r="Z496" s="242"/>
    </row>
    <row r="497" ht="14.25" customHeight="1">
      <c r="A497" s="242"/>
      <c r="B497" s="242"/>
      <c r="C497" s="242"/>
      <c r="D497" s="242"/>
      <c r="E497" s="242"/>
      <c r="F497" s="242"/>
      <c r="G497" s="242"/>
      <c r="H497" s="242"/>
      <c r="I497" s="242"/>
      <c r="J497" s="242"/>
      <c r="K497" s="242"/>
      <c r="L497" s="242"/>
      <c r="M497" s="242"/>
      <c r="N497" s="242"/>
      <c r="O497" s="242"/>
      <c r="P497" s="242"/>
      <c r="Q497" s="242"/>
      <c r="R497" s="242"/>
      <c r="S497" s="242"/>
      <c r="T497" s="242"/>
      <c r="U497" s="242"/>
      <c r="V497" s="242"/>
      <c r="W497" s="242"/>
      <c r="X497" s="242"/>
      <c r="Y497" s="242"/>
      <c r="Z497" s="242"/>
    </row>
    <row r="498" ht="14.25" customHeight="1">
      <c r="A498" s="242"/>
      <c r="B498" s="242"/>
      <c r="C498" s="242"/>
      <c r="D498" s="242"/>
      <c r="E498" s="242"/>
      <c r="F498" s="242"/>
      <c r="G498" s="242"/>
      <c r="H498" s="242"/>
      <c r="I498" s="242"/>
      <c r="J498" s="242"/>
      <c r="K498" s="242"/>
      <c r="L498" s="242"/>
      <c r="M498" s="242"/>
      <c r="N498" s="242"/>
      <c r="O498" s="242"/>
      <c r="P498" s="242"/>
      <c r="Q498" s="242"/>
      <c r="R498" s="242"/>
      <c r="S498" s="242"/>
      <c r="T498" s="242"/>
      <c r="U498" s="242"/>
      <c r="V498" s="242"/>
      <c r="W498" s="242"/>
      <c r="X498" s="242"/>
      <c r="Y498" s="242"/>
      <c r="Z498" s="242"/>
    </row>
    <row r="499" ht="14.25" customHeight="1">
      <c r="A499" s="242"/>
      <c r="B499" s="242"/>
      <c r="C499" s="242"/>
      <c r="D499" s="242"/>
      <c r="E499" s="242"/>
      <c r="F499" s="242"/>
      <c r="G499" s="242"/>
      <c r="H499" s="242"/>
      <c r="I499" s="242"/>
      <c r="J499" s="242"/>
      <c r="K499" s="242"/>
      <c r="L499" s="242"/>
      <c r="M499" s="242"/>
      <c r="N499" s="242"/>
      <c r="O499" s="242"/>
      <c r="P499" s="242"/>
      <c r="Q499" s="242"/>
      <c r="R499" s="242"/>
      <c r="S499" s="242"/>
      <c r="T499" s="242"/>
      <c r="U499" s="242"/>
      <c r="V499" s="242"/>
      <c r="W499" s="242"/>
      <c r="X499" s="242"/>
      <c r="Y499" s="242"/>
      <c r="Z499" s="242"/>
    </row>
    <row r="500" ht="14.25" customHeight="1">
      <c r="A500" s="242"/>
      <c r="B500" s="242"/>
      <c r="C500" s="242"/>
      <c r="D500" s="242"/>
      <c r="E500" s="242"/>
      <c r="F500" s="242"/>
      <c r="G500" s="242"/>
      <c r="H500" s="242"/>
      <c r="I500" s="242"/>
      <c r="J500" s="242"/>
      <c r="K500" s="242"/>
      <c r="L500" s="242"/>
      <c r="M500" s="242"/>
      <c r="N500" s="242"/>
      <c r="O500" s="242"/>
      <c r="P500" s="242"/>
      <c r="Q500" s="242"/>
      <c r="R500" s="242"/>
      <c r="S500" s="242"/>
      <c r="T500" s="242"/>
      <c r="U500" s="242"/>
      <c r="V500" s="242"/>
      <c r="W500" s="242"/>
      <c r="X500" s="242"/>
      <c r="Y500" s="242"/>
      <c r="Z500" s="242"/>
    </row>
    <row r="501" ht="14.25" customHeight="1">
      <c r="A501" s="242"/>
      <c r="B501" s="242"/>
      <c r="C501" s="242"/>
      <c r="D501" s="242"/>
      <c r="E501" s="242"/>
      <c r="F501" s="242"/>
      <c r="G501" s="242"/>
      <c r="H501" s="242"/>
      <c r="I501" s="242"/>
      <c r="J501" s="242"/>
      <c r="K501" s="242"/>
      <c r="L501" s="242"/>
      <c r="M501" s="242"/>
      <c r="N501" s="242"/>
      <c r="O501" s="242"/>
      <c r="P501" s="242"/>
      <c r="Q501" s="242"/>
      <c r="R501" s="242"/>
      <c r="S501" s="242"/>
      <c r="T501" s="242"/>
      <c r="U501" s="242"/>
      <c r="V501" s="242"/>
      <c r="W501" s="242"/>
      <c r="X501" s="242"/>
      <c r="Y501" s="242"/>
      <c r="Z501" s="242"/>
    </row>
    <row r="502" ht="14.25" customHeight="1">
      <c r="A502" s="242"/>
      <c r="B502" s="242"/>
      <c r="C502" s="242"/>
      <c r="D502" s="242"/>
      <c r="E502" s="242"/>
      <c r="F502" s="242"/>
      <c r="G502" s="242"/>
      <c r="H502" s="242"/>
      <c r="I502" s="242"/>
      <c r="J502" s="242"/>
      <c r="K502" s="242"/>
      <c r="L502" s="242"/>
      <c r="M502" s="242"/>
      <c r="N502" s="242"/>
      <c r="O502" s="242"/>
      <c r="P502" s="242"/>
      <c r="Q502" s="242"/>
      <c r="R502" s="242"/>
      <c r="S502" s="242"/>
      <c r="T502" s="242"/>
      <c r="U502" s="242"/>
      <c r="V502" s="242"/>
      <c r="W502" s="242"/>
      <c r="X502" s="242"/>
      <c r="Y502" s="242"/>
      <c r="Z502" s="242"/>
    </row>
    <row r="503" ht="14.25" customHeight="1">
      <c r="A503" s="242"/>
      <c r="B503" s="242"/>
      <c r="C503" s="242"/>
      <c r="D503" s="242"/>
      <c r="E503" s="242"/>
      <c r="F503" s="242"/>
      <c r="G503" s="242"/>
      <c r="H503" s="242"/>
      <c r="I503" s="242"/>
      <c r="J503" s="242"/>
      <c r="K503" s="242"/>
      <c r="L503" s="242"/>
      <c r="M503" s="242"/>
      <c r="N503" s="242"/>
      <c r="O503" s="242"/>
      <c r="P503" s="242"/>
      <c r="Q503" s="242"/>
      <c r="R503" s="242"/>
      <c r="S503" s="242"/>
      <c r="T503" s="242"/>
      <c r="U503" s="242"/>
      <c r="V503" s="242"/>
      <c r="W503" s="242"/>
      <c r="X503" s="242"/>
      <c r="Y503" s="242"/>
      <c r="Z503" s="242"/>
    </row>
    <row r="504" ht="14.25" customHeight="1">
      <c r="A504" s="242"/>
      <c r="B504" s="242"/>
      <c r="C504" s="242"/>
      <c r="D504" s="242"/>
      <c r="E504" s="242"/>
      <c r="F504" s="242"/>
      <c r="G504" s="242"/>
      <c r="H504" s="242"/>
      <c r="I504" s="242"/>
      <c r="J504" s="242"/>
      <c r="K504" s="242"/>
      <c r="L504" s="242"/>
      <c r="M504" s="242"/>
      <c r="N504" s="242"/>
      <c r="O504" s="242"/>
      <c r="P504" s="242"/>
      <c r="Q504" s="242"/>
      <c r="R504" s="242"/>
      <c r="S504" s="242"/>
      <c r="T504" s="242"/>
      <c r="U504" s="242"/>
      <c r="V504" s="242"/>
      <c r="W504" s="242"/>
      <c r="X504" s="242"/>
      <c r="Y504" s="242"/>
      <c r="Z504" s="242"/>
    </row>
    <row r="505" ht="14.25" customHeight="1">
      <c r="A505" s="242"/>
      <c r="B505" s="242"/>
      <c r="C505" s="242"/>
      <c r="D505" s="242"/>
      <c r="E505" s="242"/>
      <c r="F505" s="242"/>
      <c r="G505" s="242"/>
      <c r="H505" s="242"/>
      <c r="I505" s="242"/>
      <c r="J505" s="242"/>
      <c r="K505" s="242"/>
      <c r="L505" s="242"/>
      <c r="M505" s="242"/>
      <c r="N505" s="242"/>
      <c r="O505" s="242"/>
      <c r="P505" s="242"/>
      <c r="Q505" s="242"/>
      <c r="R505" s="242"/>
      <c r="S505" s="242"/>
      <c r="T505" s="242"/>
      <c r="U505" s="242"/>
      <c r="V505" s="242"/>
      <c r="W505" s="242"/>
      <c r="X505" s="242"/>
      <c r="Y505" s="242"/>
      <c r="Z505" s="242"/>
    </row>
    <row r="506" ht="14.25" customHeight="1">
      <c r="A506" s="242"/>
      <c r="B506" s="242"/>
      <c r="C506" s="242"/>
      <c r="D506" s="242"/>
      <c r="E506" s="242"/>
      <c r="F506" s="242"/>
      <c r="G506" s="242"/>
      <c r="H506" s="242"/>
      <c r="I506" s="242"/>
      <c r="J506" s="242"/>
      <c r="K506" s="242"/>
      <c r="L506" s="242"/>
      <c r="M506" s="242"/>
      <c r="N506" s="242"/>
      <c r="O506" s="242"/>
      <c r="P506" s="242"/>
      <c r="Q506" s="242"/>
      <c r="R506" s="242"/>
      <c r="S506" s="242"/>
      <c r="T506" s="242"/>
      <c r="U506" s="242"/>
      <c r="V506" s="242"/>
      <c r="W506" s="242"/>
      <c r="X506" s="242"/>
      <c r="Y506" s="242"/>
      <c r="Z506" s="242"/>
    </row>
    <row r="507" ht="14.25" customHeight="1">
      <c r="A507" s="242"/>
      <c r="B507" s="242"/>
      <c r="C507" s="242"/>
      <c r="D507" s="242"/>
      <c r="E507" s="242"/>
      <c r="F507" s="242"/>
      <c r="G507" s="242"/>
      <c r="H507" s="242"/>
      <c r="I507" s="242"/>
      <c r="J507" s="242"/>
      <c r="K507" s="242"/>
      <c r="L507" s="242"/>
      <c r="M507" s="242"/>
      <c r="N507" s="242"/>
      <c r="O507" s="242"/>
      <c r="P507" s="242"/>
      <c r="Q507" s="242"/>
      <c r="R507" s="242"/>
      <c r="S507" s="242"/>
      <c r="T507" s="242"/>
      <c r="U507" s="242"/>
      <c r="V507" s="242"/>
      <c r="W507" s="242"/>
      <c r="X507" s="242"/>
      <c r="Y507" s="242"/>
      <c r="Z507" s="242"/>
    </row>
    <row r="508" ht="14.25" customHeight="1">
      <c r="A508" s="242"/>
      <c r="B508" s="242"/>
      <c r="C508" s="242"/>
      <c r="D508" s="242"/>
      <c r="E508" s="242"/>
      <c r="F508" s="242"/>
      <c r="G508" s="242"/>
      <c r="H508" s="242"/>
      <c r="I508" s="242"/>
      <c r="J508" s="242"/>
      <c r="K508" s="242"/>
      <c r="L508" s="242"/>
      <c r="M508" s="242"/>
      <c r="N508" s="242"/>
      <c r="O508" s="242"/>
      <c r="P508" s="242"/>
      <c r="Q508" s="242"/>
      <c r="R508" s="242"/>
      <c r="S508" s="242"/>
      <c r="T508" s="242"/>
      <c r="U508" s="242"/>
      <c r="V508" s="242"/>
      <c r="W508" s="242"/>
      <c r="X508" s="242"/>
      <c r="Y508" s="242"/>
      <c r="Z508" s="242"/>
    </row>
    <row r="509" ht="14.25" customHeight="1">
      <c r="A509" s="242"/>
      <c r="B509" s="242"/>
      <c r="C509" s="242"/>
      <c r="D509" s="242"/>
      <c r="E509" s="242"/>
      <c r="F509" s="242"/>
      <c r="G509" s="242"/>
      <c r="H509" s="242"/>
      <c r="I509" s="242"/>
      <c r="J509" s="242"/>
      <c r="K509" s="242"/>
      <c r="L509" s="242"/>
      <c r="M509" s="242"/>
      <c r="N509" s="242"/>
      <c r="O509" s="242"/>
      <c r="P509" s="242"/>
      <c r="Q509" s="242"/>
      <c r="R509" s="242"/>
      <c r="S509" s="242"/>
      <c r="T509" s="242"/>
      <c r="U509" s="242"/>
      <c r="V509" s="242"/>
      <c r="W509" s="242"/>
      <c r="X509" s="242"/>
      <c r="Y509" s="242"/>
      <c r="Z509" s="242"/>
    </row>
    <row r="510" ht="14.25" customHeight="1">
      <c r="A510" s="242"/>
      <c r="B510" s="242"/>
      <c r="C510" s="242"/>
      <c r="D510" s="242"/>
      <c r="E510" s="242"/>
      <c r="F510" s="242"/>
      <c r="G510" s="242"/>
      <c r="H510" s="242"/>
      <c r="I510" s="242"/>
      <c r="J510" s="242"/>
      <c r="K510" s="242"/>
      <c r="L510" s="242"/>
      <c r="M510" s="242"/>
      <c r="N510" s="242"/>
      <c r="O510" s="242"/>
      <c r="P510" s="242"/>
      <c r="Q510" s="242"/>
      <c r="R510" s="242"/>
      <c r="S510" s="242"/>
      <c r="T510" s="242"/>
      <c r="U510" s="242"/>
      <c r="V510" s="242"/>
      <c r="W510" s="242"/>
      <c r="X510" s="242"/>
      <c r="Y510" s="242"/>
      <c r="Z510" s="242"/>
    </row>
    <row r="511" ht="14.25" customHeight="1">
      <c r="A511" s="242"/>
      <c r="B511" s="242"/>
      <c r="C511" s="242"/>
      <c r="D511" s="242"/>
      <c r="E511" s="242"/>
      <c r="F511" s="242"/>
      <c r="G511" s="242"/>
      <c r="H511" s="242"/>
      <c r="I511" s="242"/>
      <c r="J511" s="242"/>
      <c r="K511" s="242"/>
      <c r="L511" s="242"/>
      <c r="M511" s="242"/>
      <c r="N511" s="242"/>
      <c r="O511" s="242"/>
      <c r="P511" s="242"/>
      <c r="Q511" s="242"/>
      <c r="R511" s="242"/>
      <c r="S511" s="242"/>
      <c r="T511" s="242"/>
      <c r="U511" s="242"/>
      <c r="V511" s="242"/>
      <c r="W511" s="242"/>
      <c r="X511" s="242"/>
      <c r="Y511" s="242"/>
      <c r="Z511" s="242"/>
    </row>
    <row r="512" ht="14.25" customHeight="1">
      <c r="A512" s="242"/>
      <c r="B512" s="242"/>
      <c r="C512" s="242"/>
      <c r="D512" s="242"/>
      <c r="E512" s="242"/>
      <c r="F512" s="242"/>
      <c r="G512" s="242"/>
      <c r="H512" s="242"/>
      <c r="I512" s="242"/>
      <c r="J512" s="242"/>
      <c r="K512" s="242"/>
      <c r="L512" s="242"/>
      <c r="M512" s="242"/>
      <c r="N512" s="242"/>
      <c r="O512" s="242"/>
      <c r="P512" s="242"/>
      <c r="Q512" s="242"/>
      <c r="R512" s="242"/>
      <c r="S512" s="242"/>
      <c r="T512" s="242"/>
      <c r="U512" s="242"/>
      <c r="V512" s="242"/>
      <c r="W512" s="242"/>
      <c r="X512" s="242"/>
      <c r="Y512" s="242"/>
      <c r="Z512" s="242"/>
    </row>
    <row r="513" ht="14.25" customHeight="1">
      <c r="A513" s="242"/>
      <c r="B513" s="242"/>
      <c r="C513" s="242"/>
      <c r="D513" s="242"/>
      <c r="E513" s="242"/>
      <c r="F513" s="242"/>
      <c r="G513" s="242"/>
      <c r="H513" s="242"/>
      <c r="I513" s="242"/>
      <c r="J513" s="242"/>
      <c r="K513" s="242"/>
      <c r="L513" s="242"/>
      <c r="M513" s="242"/>
      <c r="N513" s="242"/>
      <c r="O513" s="242"/>
      <c r="P513" s="242"/>
      <c r="Q513" s="242"/>
      <c r="R513" s="242"/>
      <c r="S513" s="242"/>
      <c r="T513" s="242"/>
      <c r="U513" s="242"/>
      <c r="V513" s="242"/>
      <c r="W513" s="242"/>
      <c r="X513" s="242"/>
      <c r="Y513" s="242"/>
      <c r="Z513" s="242"/>
    </row>
    <row r="514" ht="14.25" customHeight="1">
      <c r="A514" s="242"/>
      <c r="B514" s="242"/>
      <c r="C514" s="242"/>
      <c r="D514" s="242"/>
      <c r="E514" s="242"/>
      <c r="F514" s="242"/>
      <c r="G514" s="242"/>
      <c r="H514" s="242"/>
      <c r="I514" s="242"/>
      <c r="J514" s="242"/>
      <c r="K514" s="242"/>
      <c r="L514" s="242"/>
      <c r="M514" s="242"/>
      <c r="N514" s="242"/>
      <c r="O514" s="242"/>
      <c r="P514" s="242"/>
      <c r="Q514" s="242"/>
      <c r="R514" s="242"/>
      <c r="S514" s="242"/>
      <c r="T514" s="242"/>
      <c r="U514" s="242"/>
      <c r="V514" s="242"/>
      <c r="W514" s="242"/>
      <c r="X514" s="242"/>
      <c r="Y514" s="242"/>
      <c r="Z514" s="242"/>
    </row>
    <row r="515" ht="14.25" customHeight="1">
      <c r="A515" s="242"/>
      <c r="B515" s="242"/>
      <c r="C515" s="242"/>
      <c r="D515" s="242"/>
      <c r="E515" s="242"/>
      <c r="F515" s="242"/>
      <c r="G515" s="242"/>
      <c r="H515" s="242"/>
      <c r="I515" s="242"/>
      <c r="J515" s="242"/>
      <c r="K515" s="242"/>
      <c r="L515" s="242"/>
      <c r="M515" s="242"/>
      <c r="N515" s="242"/>
      <c r="O515" s="242"/>
      <c r="P515" s="242"/>
      <c r="Q515" s="242"/>
      <c r="R515" s="242"/>
      <c r="S515" s="242"/>
      <c r="T515" s="242"/>
      <c r="U515" s="242"/>
      <c r="V515" s="242"/>
      <c r="W515" s="242"/>
      <c r="X515" s="242"/>
      <c r="Y515" s="242"/>
      <c r="Z515" s="242"/>
    </row>
    <row r="516" ht="14.25" customHeight="1">
      <c r="A516" s="242"/>
      <c r="B516" s="242"/>
      <c r="C516" s="242"/>
      <c r="D516" s="242"/>
      <c r="E516" s="242"/>
      <c r="F516" s="242"/>
      <c r="G516" s="242"/>
      <c r="H516" s="242"/>
      <c r="I516" s="242"/>
      <c r="J516" s="242"/>
      <c r="K516" s="242"/>
      <c r="L516" s="242"/>
      <c r="M516" s="242"/>
      <c r="N516" s="242"/>
      <c r="O516" s="242"/>
      <c r="P516" s="242"/>
      <c r="Q516" s="242"/>
      <c r="R516" s="242"/>
      <c r="S516" s="242"/>
      <c r="T516" s="242"/>
      <c r="U516" s="242"/>
      <c r="V516" s="242"/>
      <c r="W516" s="242"/>
      <c r="X516" s="242"/>
      <c r="Y516" s="242"/>
      <c r="Z516" s="242"/>
    </row>
    <row r="517" ht="14.25" customHeight="1">
      <c r="A517" s="242"/>
      <c r="B517" s="242"/>
      <c r="C517" s="242"/>
      <c r="D517" s="242"/>
      <c r="E517" s="242"/>
      <c r="F517" s="242"/>
      <c r="G517" s="242"/>
      <c r="H517" s="242"/>
      <c r="I517" s="242"/>
      <c r="J517" s="242"/>
      <c r="K517" s="242"/>
      <c r="L517" s="242"/>
      <c r="M517" s="242"/>
      <c r="N517" s="242"/>
      <c r="O517" s="242"/>
      <c r="P517" s="242"/>
      <c r="Q517" s="242"/>
      <c r="R517" s="242"/>
      <c r="S517" s="242"/>
      <c r="T517" s="242"/>
      <c r="U517" s="242"/>
      <c r="V517" s="242"/>
      <c r="W517" s="242"/>
      <c r="X517" s="242"/>
      <c r="Y517" s="242"/>
      <c r="Z517" s="242"/>
    </row>
    <row r="518" ht="14.25" customHeight="1">
      <c r="A518" s="242"/>
      <c r="B518" s="242"/>
      <c r="C518" s="242"/>
      <c r="D518" s="242"/>
      <c r="E518" s="242"/>
      <c r="F518" s="242"/>
      <c r="G518" s="242"/>
      <c r="H518" s="242"/>
      <c r="I518" s="242"/>
      <c r="J518" s="242"/>
      <c r="K518" s="242"/>
      <c r="L518" s="242"/>
      <c r="M518" s="242"/>
      <c r="N518" s="242"/>
      <c r="O518" s="242"/>
      <c r="P518" s="242"/>
      <c r="Q518" s="242"/>
      <c r="R518" s="242"/>
      <c r="S518" s="242"/>
      <c r="T518" s="242"/>
      <c r="U518" s="242"/>
      <c r="V518" s="242"/>
      <c r="W518" s="242"/>
      <c r="X518" s="242"/>
      <c r="Y518" s="242"/>
      <c r="Z518" s="242"/>
    </row>
    <row r="519" ht="14.25" customHeight="1">
      <c r="A519" s="242"/>
      <c r="B519" s="242"/>
      <c r="C519" s="242"/>
      <c r="D519" s="242"/>
      <c r="E519" s="242"/>
      <c r="F519" s="242"/>
      <c r="G519" s="242"/>
      <c r="H519" s="242"/>
      <c r="I519" s="242"/>
      <c r="J519" s="242"/>
      <c r="K519" s="242"/>
      <c r="L519" s="242"/>
      <c r="M519" s="242"/>
      <c r="N519" s="242"/>
      <c r="O519" s="242"/>
      <c r="P519" s="242"/>
      <c r="Q519" s="242"/>
      <c r="R519" s="242"/>
      <c r="S519" s="242"/>
      <c r="T519" s="242"/>
      <c r="U519" s="242"/>
      <c r="V519" s="242"/>
      <c r="W519" s="242"/>
      <c r="X519" s="242"/>
      <c r="Y519" s="242"/>
      <c r="Z519" s="242"/>
    </row>
    <row r="520" ht="14.25" customHeight="1">
      <c r="A520" s="242"/>
      <c r="B520" s="242"/>
      <c r="C520" s="242"/>
      <c r="D520" s="242"/>
      <c r="E520" s="242"/>
      <c r="F520" s="242"/>
      <c r="G520" s="242"/>
      <c r="H520" s="242"/>
      <c r="I520" s="242"/>
      <c r="J520" s="242"/>
      <c r="K520" s="242"/>
      <c r="L520" s="242"/>
      <c r="M520" s="242"/>
      <c r="N520" s="242"/>
      <c r="O520" s="242"/>
      <c r="P520" s="242"/>
      <c r="Q520" s="242"/>
      <c r="R520" s="242"/>
      <c r="S520" s="242"/>
      <c r="T520" s="242"/>
      <c r="U520" s="242"/>
      <c r="V520" s="242"/>
      <c r="W520" s="242"/>
      <c r="X520" s="242"/>
      <c r="Y520" s="242"/>
      <c r="Z520" s="242"/>
    </row>
    <row r="521" ht="14.25" customHeight="1">
      <c r="A521" s="242"/>
      <c r="B521" s="242"/>
      <c r="C521" s="242"/>
      <c r="D521" s="242"/>
      <c r="E521" s="242"/>
      <c r="F521" s="242"/>
      <c r="G521" s="242"/>
      <c r="H521" s="242"/>
      <c r="I521" s="242"/>
      <c r="J521" s="242"/>
      <c r="K521" s="242"/>
      <c r="L521" s="242"/>
      <c r="M521" s="242"/>
      <c r="N521" s="242"/>
      <c r="O521" s="242"/>
      <c r="P521" s="242"/>
      <c r="Q521" s="242"/>
      <c r="R521" s="242"/>
      <c r="S521" s="242"/>
      <c r="T521" s="242"/>
      <c r="U521" s="242"/>
      <c r="V521" s="242"/>
      <c r="W521" s="242"/>
      <c r="X521" s="242"/>
      <c r="Y521" s="242"/>
      <c r="Z521" s="242"/>
    </row>
    <row r="522" ht="14.25" customHeight="1">
      <c r="A522" s="242"/>
      <c r="B522" s="242"/>
      <c r="C522" s="242"/>
      <c r="D522" s="242"/>
      <c r="E522" s="242"/>
      <c r="F522" s="242"/>
      <c r="G522" s="242"/>
      <c r="H522" s="242"/>
      <c r="I522" s="242"/>
      <c r="J522" s="242"/>
      <c r="K522" s="242"/>
      <c r="L522" s="242"/>
      <c r="M522" s="242"/>
      <c r="N522" s="242"/>
      <c r="O522" s="242"/>
      <c r="P522" s="242"/>
      <c r="Q522" s="242"/>
      <c r="R522" s="242"/>
      <c r="S522" s="242"/>
      <c r="T522" s="242"/>
      <c r="U522" s="242"/>
      <c r="V522" s="242"/>
      <c r="W522" s="242"/>
      <c r="X522" s="242"/>
      <c r="Y522" s="242"/>
      <c r="Z522" s="242"/>
    </row>
    <row r="523" ht="14.25" customHeight="1">
      <c r="A523" s="242"/>
      <c r="B523" s="242"/>
      <c r="C523" s="242"/>
      <c r="D523" s="242"/>
      <c r="E523" s="242"/>
      <c r="F523" s="242"/>
      <c r="G523" s="242"/>
      <c r="H523" s="242"/>
      <c r="I523" s="242"/>
      <c r="J523" s="242"/>
      <c r="K523" s="242"/>
      <c r="L523" s="242"/>
      <c r="M523" s="242"/>
      <c r="N523" s="242"/>
      <c r="O523" s="242"/>
      <c r="P523" s="242"/>
      <c r="Q523" s="242"/>
      <c r="R523" s="242"/>
      <c r="S523" s="242"/>
      <c r="T523" s="242"/>
      <c r="U523" s="242"/>
      <c r="V523" s="242"/>
      <c r="W523" s="242"/>
      <c r="X523" s="242"/>
      <c r="Y523" s="242"/>
      <c r="Z523" s="242"/>
    </row>
    <row r="524" ht="14.25" customHeight="1">
      <c r="A524" s="242"/>
      <c r="B524" s="242"/>
      <c r="C524" s="242"/>
      <c r="D524" s="242"/>
      <c r="E524" s="242"/>
      <c r="F524" s="242"/>
      <c r="G524" s="242"/>
      <c r="H524" s="242"/>
      <c r="I524" s="242"/>
      <c r="J524" s="242"/>
      <c r="K524" s="242"/>
      <c r="L524" s="242"/>
      <c r="M524" s="242"/>
      <c r="N524" s="242"/>
      <c r="O524" s="242"/>
      <c r="P524" s="242"/>
      <c r="Q524" s="242"/>
      <c r="R524" s="242"/>
      <c r="S524" s="242"/>
      <c r="T524" s="242"/>
      <c r="U524" s="242"/>
      <c r="V524" s="242"/>
      <c r="W524" s="242"/>
      <c r="X524" s="242"/>
      <c r="Y524" s="242"/>
      <c r="Z524" s="242"/>
    </row>
    <row r="525" ht="14.25" customHeight="1">
      <c r="A525" s="242"/>
      <c r="B525" s="242"/>
      <c r="C525" s="242"/>
      <c r="D525" s="242"/>
      <c r="E525" s="242"/>
      <c r="F525" s="242"/>
      <c r="G525" s="242"/>
      <c r="H525" s="242"/>
      <c r="I525" s="242"/>
      <c r="J525" s="242"/>
      <c r="K525" s="242"/>
      <c r="L525" s="242"/>
      <c r="M525" s="242"/>
      <c r="N525" s="242"/>
      <c r="O525" s="242"/>
      <c r="P525" s="242"/>
      <c r="Q525" s="242"/>
      <c r="R525" s="242"/>
      <c r="S525" s="242"/>
      <c r="T525" s="242"/>
      <c r="U525" s="242"/>
      <c r="V525" s="242"/>
      <c r="W525" s="242"/>
      <c r="X525" s="242"/>
      <c r="Y525" s="242"/>
      <c r="Z525" s="242"/>
    </row>
    <row r="526" ht="14.25" customHeight="1">
      <c r="A526" s="242"/>
      <c r="B526" s="242"/>
      <c r="C526" s="242"/>
      <c r="D526" s="242"/>
      <c r="E526" s="242"/>
      <c r="F526" s="242"/>
      <c r="G526" s="242"/>
      <c r="H526" s="242"/>
      <c r="I526" s="242"/>
      <c r="J526" s="242"/>
      <c r="K526" s="242"/>
      <c r="L526" s="242"/>
      <c r="M526" s="242"/>
      <c r="N526" s="242"/>
      <c r="O526" s="242"/>
      <c r="P526" s="242"/>
      <c r="Q526" s="242"/>
      <c r="R526" s="242"/>
      <c r="S526" s="242"/>
      <c r="T526" s="242"/>
      <c r="U526" s="242"/>
      <c r="V526" s="242"/>
      <c r="W526" s="242"/>
      <c r="X526" s="242"/>
      <c r="Y526" s="242"/>
      <c r="Z526" s="242"/>
    </row>
    <row r="527" ht="14.25" customHeight="1">
      <c r="A527" s="242"/>
      <c r="B527" s="242"/>
      <c r="C527" s="242"/>
      <c r="D527" s="242"/>
      <c r="E527" s="242"/>
      <c r="F527" s="242"/>
      <c r="G527" s="242"/>
      <c r="H527" s="242"/>
      <c r="I527" s="242"/>
      <c r="J527" s="242"/>
      <c r="K527" s="242"/>
      <c r="L527" s="242"/>
      <c r="M527" s="242"/>
      <c r="N527" s="242"/>
      <c r="O527" s="242"/>
      <c r="P527" s="242"/>
      <c r="Q527" s="242"/>
      <c r="R527" s="242"/>
      <c r="S527" s="242"/>
      <c r="T527" s="242"/>
      <c r="U527" s="242"/>
      <c r="V527" s="242"/>
      <c r="W527" s="242"/>
      <c r="X527" s="242"/>
      <c r="Y527" s="242"/>
      <c r="Z527" s="242"/>
    </row>
    <row r="528" ht="14.25" customHeight="1">
      <c r="A528" s="242"/>
      <c r="B528" s="242"/>
      <c r="C528" s="242"/>
      <c r="D528" s="242"/>
      <c r="E528" s="242"/>
      <c r="F528" s="242"/>
      <c r="G528" s="242"/>
      <c r="H528" s="242"/>
      <c r="I528" s="242"/>
      <c r="J528" s="242"/>
      <c r="K528" s="242"/>
      <c r="L528" s="242"/>
      <c r="M528" s="242"/>
      <c r="N528" s="242"/>
      <c r="O528" s="242"/>
      <c r="P528" s="242"/>
      <c r="Q528" s="242"/>
      <c r="R528" s="242"/>
      <c r="S528" s="242"/>
      <c r="T528" s="242"/>
      <c r="U528" s="242"/>
      <c r="V528" s="242"/>
      <c r="W528" s="242"/>
      <c r="X528" s="242"/>
      <c r="Y528" s="242"/>
      <c r="Z528" s="242"/>
    </row>
    <row r="529" ht="14.25" customHeight="1">
      <c r="A529" s="242"/>
      <c r="B529" s="242"/>
      <c r="C529" s="242"/>
      <c r="D529" s="242"/>
      <c r="E529" s="242"/>
      <c r="F529" s="242"/>
      <c r="G529" s="242"/>
      <c r="H529" s="242"/>
      <c r="I529" s="242"/>
      <c r="J529" s="242"/>
      <c r="K529" s="242"/>
      <c r="L529" s="242"/>
      <c r="M529" s="242"/>
      <c r="N529" s="242"/>
      <c r="O529" s="242"/>
      <c r="P529" s="242"/>
      <c r="Q529" s="242"/>
      <c r="R529" s="242"/>
      <c r="S529" s="242"/>
      <c r="T529" s="242"/>
      <c r="U529" s="242"/>
      <c r="V529" s="242"/>
      <c r="W529" s="242"/>
      <c r="X529" s="242"/>
      <c r="Y529" s="242"/>
      <c r="Z529" s="242"/>
    </row>
    <row r="530" ht="14.25" customHeight="1">
      <c r="A530" s="242"/>
      <c r="B530" s="242"/>
      <c r="C530" s="242"/>
      <c r="D530" s="242"/>
      <c r="E530" s="242"/>
      <c r="F530" s="242"/>
      <c r="G530" s="242"/>
      <c r="H530" s="242"/>
      <c r="I530" s="242"/>
      <c r="J530" s="242"/>
      <c r="K530" s="242"/>
      <c r="L530" s="242"/>
      <c r="M530" s="242"/>
      <c r="N530" s="242"/>
      <c r="O530" s="242"/>
      <c r="P530" s="242"/>
      <c r="Q530" s="242"/>
      <c r="R530" s="242"/>
      <c r="S530" s="242"/>
      <c r="T530" s="242"/>
      <c r="U530" s="242"/>
      <c r="V530" s="242"/>
      <c r="W530" s="242"/>
      <c r="X530" s="242"/>
      <c r="Y530" s="242"/>
      <c r="Z530" s="242"/>
    </row>
    <row r="531" ht="14.25" customHeight="1">
      <c r="A531" s="242"/>
      <c r="B531" s="242"/>
      <c r="C531" s="242"/>
      <c r="D531" s="242"/>
      <c r="E531" s="242"/>
      <c r="F531" s="242"/>
      <c r="G531" s="242"/>
      <c r="H531" s="242"/>
      <c r="I531" s="242"/>
      <c r="J531" s="242"/>
      <c r="K531" s="242"/>
      <c r="L531" s="242"/>
      <c r="M531" s="242"/>
      <c r="N531" s="242"/>
      <c r="O531" s="242"/>
      <c r="P531" s="242"/>
      <c r="Q531" s="242"/>
      <c r="R531" s="242"/>
      <c r="S531" s="242"/>
      <c r="T531" s="242"/>
      <c r="U531" s="242"/>
      <c r="V531" s="242"/>
      <c r="W531" s="242"/>
      <c r="X531" s="242"/>
      <c r="Y531" s="242"/>
      <c r="Z531" s="242"/>
    </row>
    <row r="532" ht="14.25" customHeight="1">
      <c r="A532" s="242"/>
      <c r="B532" s="242"/>
      <c r="C532" s="242"/>
      <c r="D532" s="242"/>
      <c r="E532" s="242"/>
      <c r="F532" s="242"/>
      <c r="G532" s="242"/>
      <c r="H532" s="242"/>
      <c r="I532" s="242"/>
      <c r="J532" s="242"/>
      <c r="K532" s="242"/>
      <c r="L532" s="242"/>
      <c r="M532" s="242"/>
      <c r="N532" s="242"/>
      <c r="O532" s="242"/>
      <c r="P532" s="242"/>
      <c r="Q532" s="242"/>
      <c r="R532" s="242"/>
      <c r="S532" s="242"/>
      <c r="T532" s="242"/>
      <c r="U532" s="242"/>
      <c r="V532" s="242"/>
      <c r="W532" s="242"/>
      <c r="X532" s="242"/>
      <c r="Y532" s="242"/>
      <c r="Z532" s="242"/>
    </row>
    <row r="533" ht="14.25" customHeight="1">
      <c r="A533" s="242"/>
      <c r="B533" s="242"/>
      <c r="C533" s="242"/>
      <c r="D533" s="242"/>
      <c r="E533" s="242"/>
      <c r="F533" s="242"/>
      <c r="G533" s="242"/>
      <c r="H533" s="242"/>
      <c r="I533" s="242"/>
      <c r="J533" s="242"/>
      <c r="K533" s="242"/>
      <c r="L533" s="242"/>
      <c r="M533" s="242"/>
      <c r="N533" s="242"/>
      <c r="O533" s="242"/>
      <c r="P533" s="242"/>
      <c r="Q533" s="242"/>
      <c r="R533" s="242"/>
      <c r="S533" s="242"/>
      <c r="T533" s="242"/>
      <c r="U533" s="242"/>
      <c r="V533" s="242"/>
      <c r="W533" s="242"/>
      <c r="X533" s="242"/>
      <c r="Y533" s="242"/>
      <c r="Z533" s="242"/>
    </row>
    <row r="534" ht="14.25" customHeight="1">
      <c r="A534" s="242"/>
      <c r="B534" s="242"/>
      <c r="C534" s="242"/>
      <c r="D534" s="242"/>
      <c r="E534" s="242"/>
      <c r="F534" s="242"/>
      <c r="G534" s="242"/>
      <c r="H534" s="242"/>
      <c r="I534" s="242"/>
      <c r="J534" s="242"/>
      <c r="K534" s="242"/>
      <c r="L534" s="242"/>
      <c r="M534" s="242"/>
      <c r="N534" s="242"/>
      <c r="O534" s="242"/>
      <c r="P534" s="242"/>
      <c r="Q534" s="242"/>
      <c r="R534" s="242"/>
      <c r="S534" s="242"/>
      <c r="T534" s="242"/>
      <c r="U534" s="242"/>
      <c r="V534" s="242"/>
      <c r="W534" s="242"/>
      <c r="X534" s="242"/>
      <c r="Y534" s="242"/>
      <c r="Z534" s="242"/>
    </row>
    <row r="535" ht="14.25" customHeight="1">
      <c r="A535" s="242"/>
      <c r="B535" s="242"/>
      <c r="C535" s="242"/>
      <c r="D535" s="242"/>
      <c r="E535" s="242"/>
      <c r="F535" s="242"/>
      <c r="G535" s="242"/>
      <c r="H535" s="242"/>
      <c r="I535" s="242"/>
      <c r="J535" s="242"/>
      <c r="K535" s="242"/>
      <c r="L535" s="242"/>
      <c r="M535" s="242"/>
      <c r="N535" s="242"/>
      <c r="O535" s="242"/>
      <c r="P535" s="242"/>
      <c r="Q535" s="242"/>
      <c r="R535" s="242"/>
      <c r="S535" s="242"/>
      <c r="T535" s="242"/>
      <c r="U535" s="242"/>
      <c r="V535" s="242"/>
      <c r="W535" s="242"/>
      <c r="X535" s="242"/>
      <c r="Y535" s="242"/>
      <c r="Z535" s="242"/>
    </row>
    <row r="536" ht="14.25" customHeight="1">
      <c r="A536" s="242"/>
      <c r="B536" s="242"/>
      <c r="C536" s="242"/>
      <c r="D536" s="242"/>
      <c r="E536" s="242"/>
      <c r="F536" s="242"/>
      <c r="G536" s="242"/>
      <c r="H536" s="242"/>
      <c r="I536" s="242"/>
      <c r="J536" s="242"/>
      <c r="K536" s="242"/>
      <c r="L536" s="242"/>
      <c r="M536" s="242"/>
      <c r="N536" s="242"/>
      <c r="O536" s="242"/>
      <c r="P536" s="242"/>
      <c r="Q536" s="242"/>
      <c r="R536" s="242"/>
      <c r="S536" s="242"/>
      <c r="T536" s="242"/>
      <c r="U536" s="242"/>
      <c r="V536" s="242"/>
      <c r="W536" s="242"/>
      <c r="X536" s="242"/>
      <c r="Y536" s="242"/>
      <c r="Z536" s="242"/>
    </row>
    <row r="537" ht="14.25" customHeight="1">
      <c r="A537" s="242"/>
      <c r="B537" s="242"/>
      <c r="C537" s="242"/>
      <c r="D537" s="242"/>
      <c r="E537" s="242"/>
      <c r="F537" s="242"/>
      <c r="G537" s="242"/>
      <c r="H537" s="242"/>
      <c r="I537" s="242"/>
      <c r="J537" s="242"/>
      <c r="K537" s="242"/>
      <c r="L537" s="242"/>
      <c r="M537" s="242"/>
      <c r="N537" s="242"/>
      <c r="O537" s="242"/>
      <c r="P537" s="242"/>
      <c r="Q537" s="242"/>
      <c r="R537" s="242"/>
      <c r="S537" s="242"/>
      <c r="T537" s="242"/>
      <c r="U537" s="242"/>
      <c r="V537" s="242"/>
      <c r="W537" s="242"/>
      <c r="X537" s="242"/>
      <c r="Y537" s="242"/>
      <c r="Z537" s="242"/>
    </row>
    <row r="538" ht="14.25" customHeight="1">
      <c r="A538" s="242"/>
      <c r="B538" s="242"/>
      <c r="C538" s="242"/>
      <c r="D538" s="242"/>
      <c r="E538" s="242"/>
      <c r="F538" s="242"/>
      <c r="G538" s="242"/>
      <c r="H538" s="242"/>
      <c r="I538" s="242"/>
      <c r="J538" s="242"/>
      <c r="K538" s="242"/>
      <c r="L538" s="242"/>
      <c r="M538" s="242"/>
      <c r="N538" s="242"/>
      <c r="O538" s="242"/>
      <c r="P538" s="242"/>
      <c r="Q538" s="242"/>
      <c r="R538" s="242"/>
      <c r="S538" s="242"/>
      <c r="T538" s="242"/>
      <c r="U538" s="242"/>
      <c r="V538" s="242"/>
      <c r="W538" s="242"/>
      <c r="X538" s="242"/>
      <c r="Y538" s="242"/>
      <c r="Z538" s="242"/>
    </row>
    <row r="539" ht="14.25" customHeight="1">
      <c r="A539" s="242"/>
      <c r="B539" s="242"/>
      <c r="C539" s="242"/>
      <c r="D539" s="242"/>
      <c r="E539" s="242"/>
      <c r="F539" s="242"/>
      <c r="G539" s="242"/>
      <c r="H539" s="242"/>
      <c r="I539" s="242"/>
      <c r="J539" s="242"/>
      <c r="K539" s="242"/>
      <c r="L539" s="242"/>
      <c r="M539" s="242"/>
      <c r="N539" s="242"/>
      <c r="O539" s="242"/>
      <c r="P539" s="242"/>
      <c r="Q539" s="242"/>
      <c r="R539" s="242"/>
      <c r="S539" s="242"/>
      <c r="T539" s="242"/>
      <c r="U539" s="242"/>
      <c r="V539" s="242"/>
      <c r="W539" s="242"/>
      <c r="X539" s="242"/>
      <c r="Y539" s="242"/>
      <c r="Z539" s="242"/>
    </row>
    <row r="540" ht="14.25" customHeight="1">
      <c r="A540" s="242"/>
      <c r="B540" s="242"/>
      <c r="C540" s="242"/>
      <c r="D540" s="242"/>
      <c r="E540" s="242"/>
      <c r="F540" s="242"/>
      <c r="G540" s="242"/>
      <c r="H540" s="242"/>
      <c r="I540" s="242"/>
      <c r="J540" s="242"/>
      <c r="K540" s="242"/>
      <c r="L540" s="242"/>
      <c r="M540" s="242"/>
      <c r="N540" s="242"/>
      <c r="O540" s="242"/>
      <c r="P540" s="242"/>
      <c r="Q540" s="242"/>
      <c r="R540" s="242"/>
      <c r="S540" s="242"/>
      <c r="T540" s="242"/>
      <c r="U540" s="242"/>
      <c r="V540" s="242"/>
      <c r="W540" s="242"/>
      <c r="X540" s="242"/>
      <c r="Y540" s="242"/>
      <c r="Z540" s="242"/>
    </row>
    <row r="541" ht="14.25" customHeight="1">
      <c r="A541" s="242"/>
      <c r="B541" s="242"/>
      <c r="C541" s="242"/>
      <c r="D541" s="242"/>
      <c r="E541" s="242"/>
      <c r="F541" s="242"/>
      <c r="G541" s="242"/>
      <c r="H541" s="242"/>
      <c r="I541" s="242"/>
      <c r="J541" s="242"/>
      <c r="K541" s="242"/>
      <c r="L541" s="242"/>
      <c r="M541" s="242"/>
      <c r="N541" s="242"/>
      <c r="O541" s="242"/>
      <c r="P541" s="242"/>
      <c r="Q541" s="242"/>
      <c r="R541" s="242"/>
      <c r="S541" s="242"/>
      <c r="T541" s="242"/>
      <c r="U541" s="242"/>
      <c r="V541" s="242"/>
      <c r="W541" s="242"/>
      <c r="X541" s="242"/>
      <c r="Y541" s="242"/>
      <c r="Z541" s="242"/>
    </row>
    <row r="542" ht="14.25" customHeight="1">
      <c r="A542" s="242"/>
      <c r="B542" s="242"/>
      <c r="C542" s="242"/>
      <c r="D542" s="242"/>
      <c r="E542" s="242"/>
      <c r="F542" s="242"/>
      <c r="G542" s="242"/>
      <c r="H542" s="242"/>
      <c r="I542" s="242"/>
      <c r="J542" s="242"/>
      <c r="K542" s="242"/>
      <c r="L542" s="242"/>
      <c r="M542" s="242"/>
      <c r="N542" s="242"/>
      <c r="O542" s="242"/>
      <c r="P542" s="242"/>
      <c r="Q542" s="242"/>
      <c r="R542" s="242"/>
      <c r="S542" s="242"/>
      <c r="T542" s="242"/>
      <c r="U542" s="242"/>
      <c r="V542" s="242"/>
      <c r="W542" s="242"/>
      <c r="X542" s="242"/>
      <c r="Y542" s="242"/>
      <c r="Z542" s="242"/>
    </row>
    <row r="543" ht="14.25" customHeight="1">
      <c r="A543" s="242"/>
      <c r="B543" s="242"/>
      <c r="C543" s="242"/>
      <c r="D543" s="242"/>
      <c r="E543" s="242"/>
      <c r="F543" s="242"/>
      <c r="G543" s="242"/>
      <c r="H543" s="242"/>
      <c r="I543" s="242"/>
      <c r="J543" s="242"/>
      <c r="K543" s="242"/>
      <c r="L543" s="242"/>
      <c r="M543" s="242"/>
      <c r="N543" s="242"/>
      <c r="O543" s="242"/>
      <c r="P543" s="242"/>
      <c r="Q543" s="242"/>
      <c r="R543" s="242"/>
      <c r="S543" s="242"/>
      <c r="T543" s="242"/>
      <c r="U543" s="242"/>
      <c r="V543" s="242"/>
      <c r="W543" s="242"/>
      <c r="X543" s="242"/>
      <c r="Y543" s="242"/>
      <c r="Z543" s="242"/>
    </row>
    <row r="544" ht="14.25" customHeight="1">
      <c r="A544" s="242"/>
      <c r="B544" s="242"/>
      <c r="C544" s="242"/>
      <c r="D544" s="242"/>
      <c r="E544" s="242"/>
      <c r="F544" s="242"/>
      <c r="G544" s="242"/>
      <c r="H544" s="242"/>
      <c r="I544" s="242"/>
      <c r="J544" s="242"/>
      <c r="K544" s="242"/>
      <c r="L544" s="242"/>
      <c r="M544" s="242"/>
      <c r="N544" s="242"/>
      <c r="O544" s="242"/>
      <c r="P544" s="242"/>
      <c r="Q544" s="242"/>
      <c r="R544" s="242"/>
      <c r="S544" s="242"/>
      <c r="T544" s="242"/>
      <c r="U544" s="242"/>
      <c r="V544" s="242"/>
      <c r="W544" s="242"/>
      <c r="X544" s="242"/>
      <c r="Y544" s="242"/>
      <c r="Z544" s="242"/>
    </row>
    <row r="545" ht="14.25" customHeight="1">
      <c r="A545" s="242"/>
      <c r="B545" s="242"/>
      <c r="C545" s="242"/>
      <c r="D545" s="242"/>
      <c r="E545" s="242"/>
      <c r="F545" s="242"/>
      <c r="G545" s="242"/>
      <c r="H545" s="242"/>
      <c r="I545" s="242"/>
      <c r="J545" s="242"/>
      <c r="K545" s="242"/>
      <c r="L545" s="242"/>
      <c r="M545" s="242"/>
      <c r="N545" s="242"/>
      <c r="O545" s="242"/>
      <c r="P545" s="242"/>
      <c r="Q545" s="242"/>
      <c r="R545" s="242"/>
      <c r="S545" s="242"/>
      <c r="T545" s="242"/>
      <c r="U545" s="242"/>
      <c r="V545" s="242"/>
      <c r="W545" s="242"/>
      <c r="X545" s="242"/>
      <c r="Y545" s="242"/>
      <c r="Z545" s="242"/>
    </row>
    <row r="546" ht="14.25" customHeight="1">
      <c r="A546" s="242"/>
      <c r="B546" s="242"/>
      <c r="C546" s="242"/>
      <c r="D546" s="242"/>
      <c r="E546" s="242"/>
      <c r="F546" s="242"/>
      <c r="G546" s="242"/>
      <c r="H546" s="242"/>
      <c r="I546" s="242"/>
      <c r="J546" s="242"/>
      <c r="K546" s="242"/>
      <c r="L546" s="242"/>
      <c r="M546" s="242"/>
      <c r="N546" s="242"/>
      <c r="O546" s="242"/>
      <c r="P546" s="242"/>
      <c r="Q546" s="242"/>
      <c r="R546" s="242"/>
      <c r="S546" s="242"/>
      <c r="T546" s="242"/>
      <c r="U546" s="242"/>
      <c r="V546" s="242"/>
      <c r="W546" s="242"/>
      <c r="X546" s="242"/>
      <c r="Y546" s="242"/>
      <c r="Z546" s="242"/>
    </row>
    <row r="547" ht="14.25" customHeight="1">
      <c r="A547" s="242"/>
      <c r="B547" s="242"/>
      <c r="C547" s="242"/>
      <c r="D547" s="242"/>
      <c r="E547" s="242"/>
      <c r="F547" s="242"/>
      <c r="G547" s="242"/>
      <c r="H547" s="242"/>
      <c r="I547" s="242"/>
      <c r="J547" s="242"/>
      <c r="K547" s="242"/>
      <c r="L547" s="242"/>
      <c r="M547" s="242"/>
      <c r="N547" s="242"/>
      <c r="O547" s="242"/>
      <c r="P547" s="242"/>
      <c r="Q547" s="242"/>
      <c r="R547" s="242"/>
      <c r="S547" s="242"/>
      <c r="T547" s="242"/>
      <c r="U547" s="242"/>
      <c r="V547" s="242"/>
      <c r="W547" s="242"/>
      <c r="X547" s="242"/>
      <c r="Y547" s="242"/>
      <c r="Z547" s="242"/>
    </row>
    <row r="548" ht="14.25" customHeight="1">
      <c r="A548" s="242"/>
      <c r="B548" s="242"/>
      <c r="C548" s="242"/>
      <c r="D548" s="242"/>
      <c r="E548" s="242"/>
      <c r="F548" s="242"/>
      <c r="G548" s="242"/>
      <c r="H548" s="242"/>
      <c r="I548" s="242"/>
      <c r="J548" s="242"/>
      <c r="K548" s="242"/>
      <c r="L548" s="242"/>
      <c r="M548" s="242"/>
      <c r="N548" s="242"/>
      <c r="O548" s="242"/>
      <c r="P548" s="242"/>
      <c r="Q548" s="242"/>
      <c r="R548" s="242"/>
      <c r="S548" s="242"/>
      <c r="T548" s="242"/>
      <c r="U548" s="242"/>
      <c r="V548" s="242"/>
      <c r="W548" s="242"/>
      <c r="X548" s="242"/>
      <c r="Y548" s="242"/>
      <c r="Z548" s="242"/>
    </row>
    <row r="549" ht="14.25" customHeight="1">
      <c r="A549" s="242"/>
      <c r="B549" s="242"/>
      <c r="C549" s="242"/>
      <c r="D549" s="242"/>
      <c r="E549" s="242"/>
      <c r="F549" s="242"/>
      <c r="G549" s="242"/>
      <c r="H549" s="242"/>
      <c r="I549" s="242"/>
      <c r="J549" s="242"/>
      <c r="K549" s="242"/>
      <c r="L549" s="242"/>
      <c r="M549" s="242"/>
      <c r="N549" s="242"/>
      <c r="O549" s="242"/>
      <c r="P549" s="242"/>
      <c r="Q549" s="242"/>
      <c r="R549" s="242"/>
      <c r="S549" s="242"/>
      <c r="T549" s="242"/>
      <c r="U549" s="242"/>
      <c r="V549" s="242"/>
      <c r="W549" s="242"/>
      <c r="X549" s="242"/>
      <c r="Y549" s="242"/>
      <c r="Z549" s="242"/>
    </row>
    <row r="550" ht="14.25" customHeight="1">
      <c r="A550" s="242"/>
      <c r="B550" s="242"/>
      <c r="C550" s="242"/>
      <c r="D550" s="242"/>
      <c r="E550" s="242"/>
      <c r="F550" s="242"/>
      <c r="G550" s="242"/>
      <c r="H550" s="242"/>
      <c r="I550" s="242"/>
      <c r="J550" s="242"/>
      <c r="K550" s="242"/>
      <c r="L550" s="242"/>
      <c r="M550" s="242"/>
      <c r="N550" s="242"/>
      <c r="O550" s="242"/>
      <c r="P550" s="242"/>
      <c r="Q550" s="242"/>
      <c r="R550" s="242"/>
      <c r="S550" s="242"/>
      <c r="T550" s="242"/>
      <c r="U550" s="242"/>
      <c r="V550" s="242"/>
      <c r="W550" s="242"/>
      <c r="X550" s="242"/>
      <c r="Y550" s="242"/>
      <c r="Z550" s="242"/>
    </row>
    <row r="551" ht="14.25" customHeight="1">
      <c r="A551" s="242"/>
      <c r="B551" s="242"/>
      <c r="C551" s="242"/>
      <c r="D551" s="242"/>
      <c r="E551" s="242"/>
      <c r="F551" s="242"/>
      <c r="G551" s="242"/>
      <c r="H551" s="242"/>
      <c r="I551" s="242"/>
      <c r="J551" s="242"/>
      <c r="K551" s="242"/>
      <c r="L551" s="242"/>
      <c r="M551" s="242"/>
      <c r="N551" s="242"/>
      <c r="O551" s="242"/>
      <c r="P551" s="242"/>
      <c r="Q551" s="242"/>
      <c r="R551" s="242"/>
      <c r="S551" s="242"/>
      <c r="T551" s="242"/>
      <c r="U551" s="242"/>
      <c r="V551" s="242"/>
      <c r="W551" s="242"/>
      <c r="X551" s="242"/>
      <c r="Y551" s="242"/>
      <c r="Z551" s="242"/>
    </row>
    <row r="552" ht="14.25" customHeight="1">
      <c r="A552" s="242"/>
      <c r="B552" s="242"/>
      <c r="C552" s="242"/>
      <c r="D552" s="242"/>
      <c r="E552" s="242"/>
      <c r="F552" s="242"/>
      <c r="G552" s="242"/>
      <c r="H552" s="242"/>
      <c r="I552" s="242"/>
      <c r="J552" s="242"/>
      <c r="K552" s="242"/>
      <c r="L552" s="242"/>
      <c r="M552" s="242"/>
      <c r="N552" s="242"/>
      <c r="O552" s="242"/>
      <c r="P552" s="242"/>
      <c r="Q552" s="242"/>
      <c r="R552" s="242"/>
      <c r="S552" s="242"/>
      <c r="T552" s="242"/>
      <c r="U552" s="242"/>
      <c r="V552" s="242"/>
      <c r="W552" s="242"/>
      <c r="X552" s="242"/>
      <c r="Y552" s="242"/>
      <c r="Z552" s="242"/>
    </row>
    <row r="553" ht="14.25" customHeight="1">
      <c r="A553" s="242"/>
      <c r="B553" s="242"/>
      <c r="C553" s="242"/>
      <c r="D553" s="242"/>
      <c r="E553" s="242"/>
      <c r="F553" s="242"/>
      <c r="G553" s="242"/>
      <c r="H553" s="242"/>
      <c r="I553" s="242"/>
      <c r="J553" s="242"/>
      <c r="K553" s="242"/>
      <c r="L553" s="242"/>
      <c r="M553" s="242"/>
      <c r="N553" s="242"/>
      <c r="O553" s="242"/>
      <c r="P553" s="242"/>
      <c r="Q553" s="242"/>
      <c r="R553" s="242"/>
      <c r="S553" s="242"/>
      <c r="T553" s="242"/>
      <c r="U553" s="242"/>
      <c r="V553" s="242"/>
      <c r="W553" s="242"/>
      <c r="X553" s="242"/>
      <c r="Y553" s="242"/>
      <c r="Z553" s="242"/>
    </row>
    <row r="554" ht="14.25" customHeight="1">
      <c r="A554" s="242"/>
      <c r="B554" s="242"/>
      <c r="C554" s="242"/>
      <c r="D554" s="242"/>
      <c r="E554" s="242"/>
      <c r="F554" s="242"/>
      <c r="G554" s="242"/>
      <c r="H554" s="242"/>
      <c r="I554" s="242"/>
      <c r="J554" s="242"/>
      <c r="K554" s="242"/>
      <c r="L554" s="242"/>
      <c r="M554" s="242"/>
      <c r="N554" s="242"/>
      <c r="O554" s="242"/>
      <c r="P554" s="242"/>
      <c r="Q554" s="242"/>
      <c r="R554" s="242"/>
      <c r="S554" s="242"/>
      <c r="T554" s="242"/>
      <c r="U554" s="242"/>
      <c r="V554" s="242"/>
      <c r="W554" s="242"/>
      <c r="X554" s="242"/>
      <c r="Y554" s="242"/>
      <c r="Z554" s="242"/>
    </row>
    <row r="555" ht="14.25" customHeight="1">
      <c r="A555" s="242"/>
      <c r="B555" s="242"/>
      <c r="C555" s="242"/>
      <c r="D555" s="242"/>
      <c r="E555" s="242"/>
      <c r="F555" s="242"/>
      <c r="G555" s="242"/>
      <c r="H555" s="242"/>
      <c r="I555" s="242"/>
      <c r="J555" s="242"/>
      <c r="K555" s="242"/>
      <c r="L555" s="242"/>
      <c r="M555" s="242"/>
      <c r="N555" s="242"/>
      <c r="O555" s="242"/>
      <c r="P555" s="242"/>
      <c r="Q555" s="242"/>
      <c r="R555" s="242"/>
      <c r="S555" s="242"/>
      <c r="T555" s="242"/>
      <c r="U555" s="242"/>
      <c r="V555" s="242"/>
      <c r="W555" s="242"/>
      <c r="X555" s="242"/>
      <c r="Y555" s="242"/>
      <c r="Z555" s="242"/>
    </row>
    <row r="556" ht="14.25" customHeight="1">
      <c r="A556" s="242"/>
      <c r="B556" s="242"/>
      <c r="C556" s="242"/>
      <c r="D556" s="242"/>
      <c r="E556" s="242"/>
      <c r="F556" s="242"/>
      <c r="G556" s="242"/>
      <c r="H556" s="242"/>
      <c r="I556" s="242"/>
      <c r="J556" s="242"/>
      <c r="K556" s="242"/>
      <c r="L556" s="242"/>
      <c r="M556" s="242"/>
      <c r="N556" s="242"/>
      <c r="O556" s="242"/>
      <c r="P556" s="242"/>
      <c r="Q556" s="242"/>
      <c r="R556" s="242"/>
      <c r="S556" s="242"/>
      <c r="T556" s="242"/>
      <c r="U556" s="242"/>
      <c r="V556" s="242"/>
      <c r="W556" s="242"/>
      <c r="X556" s="242"/>
      <c r="Y556" s="242"/>
      <c r="Z556" s="242"/>
    </row>
    <row r="557" ht="14.25" customHeight="1">
      <c r="A557" s="242"/>
      <c r="B557" s="242"/>
      <c r="C557" s="242"/>
      <c r="D557" s="242"/>
      <c r="E557" s="242"/>
      <c r="F557" s="242"/>
      <c r="G557" s="242"/>
      <c r="H557" s="242"/>
      <c r="I557" s="242"/>
      <c r="J557" s="242"/>
      <c r="K557" s="242"/>
      <c r="L557" s="242"/>
      <c r="M557" s="242"/>
      <c r="N557" s="242"/>
      <c r="O557" s="242"/>
      <c r="P557" s="242"/>
      <c r="Q557" s="242"/>
      <c r="R557" s="242"/>
      <c r="S557" s="242"/>
      <c r="T557" s="242"/>
      <c r="U557" s="242"/>
      <c r="V557" s="242"/>
      <c r="W557" s="242"/>
      <c r="X557" s="242"/>
      <c r="Y557" s="242"/>
      <c r="Z557" s="242"/>
    </row>
    <row r="558" ht="14.25" customHeight="1">
      <c r="A558" s="242"/>
      <c r="B558" s="242"/>
      <c r="C558" s="242"/>
      <c r="D558" s="242"/>
      <c r="E558" s="242"/>
      <c r="F558" s="242"/>
      <c r="G558" s="242"/>
      <c r="H558" s="242"/>
      <c r="I558" s="242"/>
      <c r="J558" s="242"/>
      <c r="K558" s="242"/>
      <c r="L558" s="242"/>
      <c r="M558" s="242"/>
      <c r="N558" s="242"/>
      <c r="O558" s="242"/>
      <c r="P558" s="242"/>
      <c r="Q558" s="242"/>
      <c r="R558" s="242"/>
      <c r="S558" s="242"/>
      <c r="T558" s="242"/>
      <c r="U558" s="242"/>
      <c r="V558" s="242"/>
      <c r="W558" s="242"/>
      <c r="X558" s="242"/>
      <c r="Y558" s="242"/>
      <c r="Z558" s="242"/>
    </row>
    <row r="559" ht="14.25" customHeight="1">
      <c r="A559" s="242"/>
      <c r="B559" s="242"/>
      <c r="C559" s="242"/>
      <c r="D559" s="242"/>
      <c r="E559" s="242"/>
      <c r="F559" s="242"/>
      <c r="G559" s="242"/>
      <c r="H559" s="242"/>
      <c r="I559" s="242"/>
      <c r="J559" s="242"/>
      <c r="K559" s="242"/>
      <c r="L559" s="242"/>
      <c r="M559" s="242"/>
      <c r="N559" s="242"/>
      <c r="O559" s="242"/>
      <c r="P559" s="242"/>
      <c r="Q559" s="242"/>
      <c r="R559" s="242"/>
      <c r="S559" s="242"/>
      <c r="T559" s="242"/>
      <c r="U559" s="242"/>
      <c r="V559" s="242"/>
      <c r="W559" s="242"/>
      <c r="X559" s="242"/>
      <c r="Y559" s="242"/>
      <c r="Z559" s="242"/>
    </row>
    <row r="560" ht="14.25" customHeight="1">
      <c r="A560" s="242"/>
      <c r="B560" s="242"/>
      <c r="C560" s="242"/>
      <c r="D560" s="242"/>
      <c r="E560" s="242"/>
      <c r="F560" s="242"/>
      <c r="G560" s="242"/>
      <c r="H560" s="242"/>
      <c r="I560" s="242"/>
      <c r="J560" s="242"/>
      <c r="K560" s="242"/>
      <c r="L560" s="242"/>
      <c r="M560" s="242"/>
      <c r="N560" s="242"/>
      <c r="O560" s="242"/>
      <c r="P560" s="242"/>
      <c r="Q560" s="242"/>
      <c r="R560" s="242"/>
      <c r="S560" s="242"/>
      <c r="T560" s="242"/>
      <c r="U560" s="242"/>
      <c r="V560" s="242"/>
      <c r="W560" s="242"/>
      <c r="X560" s="242"/>
      <c r="Y560" s="242"/>
      <c r="Z560" s="242"/>
    </row>
    <row r="561" ht="14.25" customHeight="1">
      <c r="A561" s="242"/>
      <c r="B561" s="242"/>
      <c r="C561" s="242"/>
      <c r="D561" s="242"/>
      <c r="E561" s="242"/>
      <c r="F561" s="242"/>
      <c r="G561" s="242"/>
      <c r="H561" s="242"/>
      <c r="I561" s="242"/>
      <c r="J561" s="242"/>
      <c r="K561" s="242"/>
      <c r="L561" s="242"/>
      <c r="M561" s="242"/>
      <c r="N561" s="242"/>
      <c r="O561" s="242"/>
      <c r="P561" s="242"/>
      <c r="Q561" s="242"/>
      <c r="R561" s="242"/>
      <c r="S561" s="242"/>
      <c r="T561" s="242"/>
      <c r="U561" s="242"/>
      <c r="V561" s="242"/>
      <c r="W561" s="242"/>
      <c r="X561" s="242"/>
      <c r="Y561" s="242"/>
      <c r="Z561" s="242"/>
    </row>
    <row r="562" ht="14.25" customHeight="1">
      <c r="A562" s="242"/>
      <c r="B562" s="242"/>
      <c r="C562" s="242"/>
      <c r="D562" s="242"/>
      <c r="E562" s="242"/>
      <c r="F562" s="242"/>
      <c r="G562" s="242"/>
      <c r="H562" s="242"/>
      <c r="I562" s="242"/>
      <c r="J562" s="242"/>
      <c r="K562" s="242"/>
      <c r="L562" s="242"/>
      <c r="M562" s="242"/>
      <c r="N562" s="242"/>
      <c r="O562" s="242"/>
      <c r="P562" s="242"/>
      <c r="Q562" s="242"/>
      <c r="R562" s="242"/>
      <c r="S562" s="242"/>
      <c r="T562" s="242"/>
      <c r="U562" s="242"/>
      <c r="V562" s="242"/>
      <c r="W562" s="242"/>
      <c r="X562" s="242"/>
      <c r="Y562" s="242"/>
      <c r="Z562" s="242"/>
    </row>
    <row r="563" ht="14.25" customHeight="1">
      <c r="A563" s="242"/>
      <c r="B563" s="242"/>
      <c r="C563" s="242"/>
      <c r="D563" s="242"/>
      <c r="E563" s="242"/>
      <c r="F563" s="242"/>
      <c r="G563" s="242"/>
      <c r="H563" s="242"/>
      <c r="I563" s="242"/>
      <c r="J563" s="242"/>
      <c r="K563" s="242"/>
      <c r="L563" s="242"/>
      <c r="M563" s="242"/>
      <c r="N563" s="242"/>
      <c r="O563" s="242"/>
      <c r="P563" s="242"/>
      <c r="Q563" s="242"/>
      <c r="R563" s="242"/>
      <c r="S563" s="242"/>
      <c r="T563" s="242"/>
      <c r="U563" s="242"/>
      <c r="V563" s="242"/>
      <c r="W563" s="242"/>
      <c r="X563" s="242"/>
      <c r="Y563" s="242"/>
      <c r="Z563" s="242"/>
    </row>
    <row r="564" ht="14.25" customHeight="1">
      <c r="A564" s="242"/>
      <c r="B564" s="242"/>
      <c r="C564" s="242"/>
      <c r="D564" s="242"/>
      <c r="E564" s="242"/>
      <c r="F564" s="242"/>
      <c r="G564" s="242"/>
      <c r="H564" s="242"/>
      <c r="I564" s="242"/>
      <c r="J564" s="242"/>
      <c r="K564" s="242"/>
      <c r="L564" s="242"/>
      <c r="M564" s="242"/>
      <c r="N564" s="242"/>
      <c r="O564" s="242"/>
      <c r="P564" s="242"/>
      <c r="Q564" s="242"/>
      <c r="R564" s="242"/>
      <c r="S564" s="242"/>
      <c r="T564" s="242"/>
      <c r="U564" s="242"/>
      <c r="V564" s="242"/>
      <c r="W564" s="242"/>
      <c r="X564" s="242"/>
      <c r="Y564" s="242"/>
      <c r="Z564" s="242"/>
    </row>
    <row r="565" ht="14.25" customHeight="1">
      <c r="A565" s="242"/>
      <c r="B565" s="242"/>
      <c r="C565" s="242"/>
      <c r="D565" s="242"/>
      <c r="E565" s="242"/>
      <c r="F565" s="242"/>
      <c r="G565" s="242"/>
      <c r="H565" s="242"/>
      <c r="I565" s="242"/>
      <c r="J565" s="242"/>
      <c r="K565" s="242"/>
      <c r="L565" s="242"/>
      <c r="M565" s="242"/>
      <c r="N565" s="242"/>
      <c r="O565" s="242"/>
      <c r="P565" s="242"/>
      <c r="Q565" s="242"/>
      <c r="R565" s="242"/>
      <c r="S565" s="242"/>
      <c r="T565" s="242"/>
      <c r="U565" s="242"/>
      <c r="V565" s="242"/>
      <c r="W565" s="242"/>
      <c r="X565" s="242"/>
      <c r="Y565" s="242"/>
      <c r="Z565" s="242"/>
    </row>
    <row r="566" ht="14.25" customHeight="1">
      <c r="A566" s="242"/>
      <c r="B566" s="242"/>
      <c r="C566" s="242"/>
      <c r="D566" s="242"/>
      <c r="E566" s="242"/>
      <c r="F566" s="242"/>
      <c r="G566" s="242"/>
      <c r="H566" s="242"/>
      <c r="I566" s="242"/>
      <c r="J566" s="242"/>
      <c r="K566" s="242"/>
      <c r="L566" s="242"/>
      <c r="M566" s="242"/>
      <c r="N566" s="242"/>
      <c r="O566" s="242"/>
      <c r="P566" s="242"/>
      <c r="Q566" s="242"/>
      <c r="R566" s="242"/>
      <c r="S566" s="242"/>
      <c r="T566" s="242"/>
      <c r="U566" s="242"/>
      <c r="V566" s="242"/>
      <c r="W566" s="242"/>
      <c r="X566" s="242"/>
      <c r="Y566" s="242"/>
      <c r="Z566" s="242"/>
    </row>
    <row r="567" ht="14.25" customHeight="1">
      <c r="A567" s="242"/>
      <c r="B567" s="242"/>
      <c r="C567" s="242"/>
      <c r="D567" s="242"/>
      <c r="E567" s="242"/>
      <c r="F567" s="242"/>
      <c r="G567" s="242"/>
      <c r="H567" s="242"/>
      <c r="I567" s="242"/>
      <c r="J567" s="242"/>
      <c r="K567" s="242"/>
      <c r="L567" s="242"/>
      <c r="M567" s="242"/>
      <c r="N567" s="242"/>
      <c r="O567" s="242"/>
      <c r="P567" s="242"/>
      <c r="Q567" s="242"/>
      <c r="R567" s="242"/>
      <c r="S567" s="242"/>
      <c r="T567" s="242"/>
      <c r="U567" s="242"/>
      <c r="V567" s="242"/>
      <c r="W567" s="242"/>
      <c r="X567" s="242"/>
      <c r="Y567" s="242"/>
      <c r="Z567" s="242"/>
    </row>
    <row r="568" ht="14.25" customHeight="1">
      <c r="A568" s="242"/>
      <c r="B568" s="242"/>
      <c r="C568" s="242"/>
      <c r="D568" s="242"/>
      <c r="E568" s="242"/>
      <c r="F568" s="242"/>
      <c r="G568" s="242"/>
      <c r="H568" s="242"/>
      <c r="I568" s="242"/>
      <c r="J568" s="242"/>
      <c r="K568" s="242"/>
      <c r="L568" s="242"/>
      <c r="M568" s="242"/>
      <c r="N568" s="242"/>
      <c r="O568" s="242"/>
      <c r="P568" s="242"/>
      <c r="Q568" s="242"/>
      <c r="R568" s="242"/>
      <c r="S568" s="242"/>
      <c r="T568" s="242"/>
      <c r="U568" s="242"/>
      <c r="V568" s="242"/>
      <c r="W568" s="242"/>
      <c r="X568" s="242"/>
      <c r="Y568" s="242"/>
      <c r="Z568" s="242"/>
    </row>
    <row r="569" ht="14.25" customHeight="1">
      <c r="A569" s="242"/>
      <c r="B569" s="242"/>
      <c r="C569" s="242"/>
      <c r="D569" s="242"/>
      <c r="E569" s="242"/>
      <c r="F569" s="242"/>
      <c r="G569" s="242"/>
      <c r="H569" s="242"/>
      <c r="I569" s="242"/>
      <c r="J569" s="242"/>
      <c r="K569" s="242"/>
      <c r="L569" s="242"/>
      <c r="M569" s="242"/>
      <c r="N569" s="242"/>
      <c r="O569" s="242"/>
      <c r="P569" s="242"/>
      <c r="Q569" s="242"/>
      <c r="R569" s="242"/>
      <c r="S569" s="242"/>
      <c r="T569" s="242"/>
      <c r="U569" s="242"/>
      <c r="V569" s="242"/>
      <c r="W569" s="242"/>
      <c r="X569" s="242"/>
      <c r="Y569" s="242"/>
      <c r="Z569" s="242"/>
    </row>
    <row r="570" ht="14.25" customHeight="1">
      <c r="A570" s="242"/>
      <c r="B570" s="242"/>
      <c r="C570" s="242"/>
      <c r="D570" s="242"/>
      <c r="E570" s="242"/>
      <c r="F570" s="242"/>
      <c r="G570" s="242"/>
      <c r="H570" s="242"/>
      <c r="I570" s="242"/>
      <c r="J570" s="242"/>
      <c r="K570" s="242"/>
      <c r="L570" s="242"/>
      <c r="M570" s="242"/>
      <c r="N570" s="242"/>
      <c r="O570" s="242"/>
      <c r="P570" s="242"/>
      <c r="Q570" s="242"/>
      <c r="R570" s="242"/>
      <c r="S570" s="242"/>
      <c r="T570" s="242"/>
      <c r="U570" s="242"/>
      <c r="V570" s="242"/>
      <c r="W570" s="242"/>
      <c r="X570" s="242"/>
      <c r="Y570" s="242"/>
      <c r="Z570" s="242"/>
    </row>
    <row r="571" ht="14.25" customHeight="1">
      <c r="A571" s="242"/>
      <c r="B571" s="242"/>
      <c r="C571" s="242"/>
      <c r="D571" s="242"/>
      <c r="E571" s="242"/>
      <c r="F571" s="242"/>
      <c r="G571" s="242"/>
      <c r="H571" s="242"/>
      <c r="I571" s="242"/>
      <c r="J571" s="242"/>
      <c r="K571" s="242"/>
      <c r="L571" s="242"/>
      <c r="M571" s="242"/>
      <c r="N571" s="242"/>
      <c r="O571" s="242"/>
      <c r="P571" s="242"/>
      <c r="Q571" s="242"/>
      <c r="R571" s="242"/>
      <c r="S571" s="242"/>
      <c r="T571" s="242"/>
      <c r="U571" s="242"/>
      <c r="V571" s="242"/>
      <c r="W571" s="242"/>
      <c r="X571" s="242"/>
      <c r="Y571" s="242"/>
      <c r="Z571" s="242"/>
    </row>
    <row r="572" ht="14.25" customHeight="1">
      <c r="A572" s="242"/>
      <c r="B572" s="242"/>
      <c r="C572" s="242"/>
      <c r="D572" s="242"/>
      <c r="E572" s="242"/>
      <c r="F572" s="242"/>
      <c r="G572" s="242"/>
      <c r="H572" s="242"/>
      <c r="I572" s="242"/>
      <c r="J572" s="242"/>
      <c r="K572" s="242"/>
      <c r="L572" s="242"/>
      <c r="M572" s="242"/>
      <c r="N572" s="242"/>
      <c r="O572" s="242"/>
      <c r="P572" s="242"/>
      <c r="Q572" s="242"/>
      <c r="R572" s="242"/>
      <c r="S572" s="242"/>
      <c r="T572" s="242"/>
      <c r="U572" s="242"/>
      <c r="V572" s="242"/>
      <c r="W572" s="242"/>
      <c r="X572" s="242"/>
      <c r="Y572" s="242"/>
      <c r="Z572" s="242"/>
    </row>
    <row r="573" ht="14.25" customHeight="1">
      <c r="A573" s="242"/>
      <c r="B573" s="242"/>
      <c r="C573" s="242"/>
      <c r="D573" s="242"/>
      <c r="E573" s="242"/>
      <c r="F573" s="242"/>
      <c r="G573" s="242"/>
      <c r="H573" s="242"/>
      <c r="I573" s="242"/>
      <c r="J573" s="242"/>
      <c r="K573" s="242"/>
      <c r="L573" s="242"/>
      <c r="M573" s="242"/>
      <c r="N573" s="242"/>
      <c r="O573" s="242"/>
      <c r="P573" s="242"/>
      <c r="Q573" s="242"/>
      <c r="R573" s="242"/>
      <c r="S573" s="242"/>
      <c r="T573" s="242"/>
      <c r="U573" s="242"/>
      <c r="V573" s="242"/>
      <c r="W573" s="242"/>
      <c r="X573" s="242"/>
      <c r="Y573" s="242"/>
      <c r="Z573" s="242"/>
    </row>
    <row r="574" ht="14.25" customHeight="1">
      <c r="A574" s="242"/>
      <c r="B574" s="242"/>
      <c r="C574" s="242"/>
      <c r="D574" s="242"/>
      <c r="E574" s="242"/>
      <c r="F574" s="242"/>
      <c r="G574" s="242"/>
      <c r="H574" s="242"/>
      <c r="I574" s="242"/>
      <c r="J574" s="242"/>
      <c r="K574" s="242"/>
      <c r="L574" s="242"/>
      <c r="M574" s="242"/>
      <c r="N574" s="242"/>
      <c r="O574" s="242"/>
      <c r="P574" s="242"/>
      <c r="Q574" s="242"/>
      <c r="R574" s="242"/>
      <c r="S574" s="242"/>
      <c r="T574" s="242"/>
      <c r="U574" s="242"/>
      <c r="V574" s="242"/>
      <c r="W574" s="242"/>
      <c r="X574" s="242"/>
      <c r="Y574" s="242"/>
      <c r="Z574" s="242"/>
    </row>
    <row r="575" ht="14.25" customHeight="1">
      <c r="A575" s="242"/>
      <c r="B575" s="242"/>
      <c r="C575" s="242"/>
      <c r="D575" s="242"/>
      <c r="E575" s="242"/>
      <c r="F575" s="242"/>
      <c r="G575" s="242"/>
      <c r="H575" s="242"/>
      <c r="I575" s="242"/>
      <c r="J575" s="242"/>
      <c r="K575" s="242"/>
      <c r="L575" s="242"/>
      <c r="M575" s="242"/>
      <c r="N575" s="242"/>
      <c r="O575" s="242"/>
      <c r="P575" s="242"/>
      <c r="Q575" s="242"/>
      <c r="R575" s="242"/>
      <c r="S575" s="242"/>
      <c r="T575" s="242"/>
      <c r="U575" s="242"/>
      <c r="V575" s="242"/>
      <c r="W575" s="242"/>
      <c r="X575" s="242"/>
      <c r="Y575" s="242"/>
      <c r="Z575" s="242"/>
    </row>
    <row r="576" ht="14.25" customHeight="1">
      <c r="A576" s="242"/>
      <c r="B576" s="242"/>
      <c r="C576" s="242"/>
      <c r="D576" s="242"/>
      <c r="E576" s="242"/>
      <c r="F576" s="242"/>
      <c r="G576" s="242"/>
      <c r="H576" s="242"/>
      <c r="I576" s="242"/>
      <c r="J576" s="242"/>
      <c r="K576" s="242"/>
      <c r="L576" s="242"/>
      <c r="M576" s="242"/>
      <c r="N576" s="242"/>
      <c r="O576" s="242"/>
      <c r="P576" s="242"/>
      <c r="Q576" s="242"/>
      <c r="R576" s="242"/>
      <c r="S576" s="242"/>
      <c r="T576" s="242"/>
      <c r="U576" s="242"/>
      <c r="V576" s="242"/>
      <c r="W576" s="242"/>
      <c r="X576" s="242"/>
      <c r="Y576" s="242"/>
      <c r="Z576" s="242"/>
    </row>
    <row r="577" ht="14.25" customHeight="1">
      <c r="A577" s="242"/>
      <c r="B577" s="242"/>
      <c r="C577" s="242"/>
      <c r="D577" s="242"/>
      <c r="E577" s="242"/>
      <c r="F577" s="242"/>
      <c r="G577" s="242"/>
      <c r="H577" s="242"/>
      <c r="I577" s="242"/>
      <c r="J577" s="242"/>
      <c r="K577" s="242"/>
      <c r="L577" s="242"/>
      <c r="M577" s="242"/>
      <c r="N577" s="242"/>
      <c r="O577" s="242"/>
      <c r="P577" s="242"/>
      <c r="Q577" s="242"/>
      <c r="R577" s="242"/>
      <c r="S577" s="242"/>
      <c r="T577" s="242"/>
      <c r="U577" s="242"/>
      <c r="V577" s="242"/>
      <c r="W577" s="242"/>
      <c r="X577" s="242"/>
      <c r="Y577" s="242"/>
      <c r="Z577" s="242"/>
    </row>
    <row r="578" ht="14.25" customHeight="1">
      <c r="A578" s="242"/>
      <c r="B578" s="242"/>
      <c r="C578" s="242"/>
      <c r="D578" s="242"/>
      <c r="E578" s="242"/>
      <c r="F578" s="242"/>
      <c r="G578" s="242"/>
      <c r="H578" s="242"/>
      <c r="I578" s="242"/>
      <c r="J578" s="242"/>
      <c r="K578" s="242"/>
      <c r="L578" s="242"/>
      <c r="M578" s="242"/>
      <c r="N578" s="242"/>
      <c r="O578" s="242"/>
      <c r="P578" s="242"/>
      <c r="Q578" s="242"/>
      <c r="R578" s="242"/>
      <c r="S578" s="242"/>
      <c r="T578" s="242"/>
      <c r="U578" s="242"/>
      <c r="V578" s="242"/>
      <c r="W578" s="242"/>
      <c r="X578" s="242"/>
      <c r="Y578" s="242"/>
      <c r="Z578" s="242"/>
    </row>
    <row r="579" ht="14.25" customHeight="1">
      <c r="A579" s="242"/>
      <c r="B579" s="242"/>
      <c r="C579" s="242"/>
      <c r="D579" s="242"/>
      <c r="E579" s="242"/>
      <c r="F579" s="242"/>
      <c r="G579" s="242"/>
      <c r="H579" s="242"/>
      <c r="I579" s="242"/>
      <c r="J579" s="242"/>
      <c r="K579" s="242"/>
      <c r="L579" s="242"/>
      <c r="M579" s="242"/>
      <c r="N579" s="242"/>
      <c r="O579" s="242"/>
      <c r="P579" s="242"/>
      <c r="Q579" s="242"/>
      <c r="R579" s="242"/>
      <c r="S579" s="242"/>
      <c r="T579" s="242"/>
      <c r="U579" s="242"/>
      <c r="V579" s="242"/>
      <c r="W579" s="242"/>
      <c r="X579" s="242"/>
      <c r="Y579" s="242"/>
      <c r="Z579" s="242"/>
    </row>
    <row r="580" ht="14.25" customHeight="1">
      <c r="A580" s="242"/>
      <c r="B580" s="242"/>
      <c r="C580" s="242"/>
      <c r="D580" s="242"/>
      <c r="E580" s="242"/>
      <c r="F580" s="242"/>
      <c r="G580" s="242"/>
      <c r="H580" s="242"/>
      <c r="I580" s="242"/>
      <c r="J580" s="242"/>
      <c r="K580" s="242"/>
      <c r="L580" s="242"/>
      <c r="M580" s="242"/>
      <c r="N580" s="242"/>
      <c r="O580" s="242"/>
      <c r="P580" s="242"/>
      <c r="Q580" s="242"/>
      <c r="R580" s="242"/>
      <c r="S580" s="242"/>
      <c r="T580" s="242"/>
      <c r="U580" s="242"/>
      <c r="V580" s="242"/>
      <c r="W580" s="242"/>
      <c r="X580" s="242"/>
      <c r="Y580" s="242"/>
      <c r="Z580" s="242"/>
    </row>
    <row r="581" ht="14.25" customHeight="1">
      <c r="A581" s="242"/>
      <c r="B581" s="242"/>
      <c r="C581" s="242"/>
      <c r="D581" s="242"/>
      <c r="E581" s="242"/>
      <c r="F581" s="242"/>
      <c r="G581" s="242"/>
      <c r="H581" s="242"/>
      <c r="I581" s="242"/>
      <c r="J581" s="242"/>
      <c r="K581" s="242"/>
      <c r="L581" s="242"/>
      <c r="M581" s="242"/>
      <c r="N581" s="242"/>
      <c r="O581" s="242"/>
      <c r="P581" s="242"/>
      <c r="Q581" s="242"/>
      <c r="R581" s="242"/>
      <c r="S581" s="242"/>
      <c r="T581" s="242"/>
      <c r="U581" s="242"/>
      <c r="V581" s="242"/>
      <c r="W581" s="242"/>
      <c r="X581" s="242"/>
      <c r="Y581" s="242"/>
      <c r="Z581" s="242"/>
    </row>
    <row r="582" ht="14.25" customHeight="1">
      <c r="A582" s="242"/>
      <c r="B582" s="242"/>
      <c r="C582" s="242"/>
      <c r="D582" s="242"/>
      <c r="E582" s="242"/>
      <c r="F582" s="242"/>
      <c r="G582" s="242"/>
      <c r="H582" s="242"/>
      <c r="I582" s="242"/>
      <c r="J582" s="242"/>
      <c r="K582" s="242"/>
      <c r="L582" s="242"/>
      <c r="M582" s="242"/>
      <c r="N582" s="242"/>
      <c r="O582" s="242"/>
      <c r="P582" s="242"/>
      <c r="Q582" s="242"/>
      <c r="R582" s="242"/>
      <c r="S582" s="242"/>
      <c r="T582" s="242"/>
      <c r="U582" s="242"/>
      <c r="V582" s="242"/>
      <c r="W582" s="242"/>
      <c r="X582" s="242"/>
      <c r="Y582" s="242"/>
      <c r="Z582" s="242"/>
    </row>
    <row r="583" ht="14.25" customHeight="1">
      <c r="A583" s="242"/>
      <c r="B583" s="242"/>
      <c r="C583" s="242"/>
      <c r="D583" s="242"/>
      <c r="E583" s="242"/>
      <c r="F583" s="242"/>
      <c r="G583" s="242"/>
      <c r="H583" s="242"/>
      <c r="I583" s="242"/>
      <c r="J583" s="242"/>
      <c r="K583" s="242"/>
      <c r="L583" s="242"/>
      <c r="M583" s="242"/>
      <c r="N583" s="242"/>
      <c r="O583" s="242"/>
      <c r="P583" s="242"/>
      <c r="Q583" s="242"/>
      <c r="R583" s="242"/>
      <c r="S583" s="242"/>
      <c r="T583" s="242"/>
      <c r="U583" s="242"/>
      <c r="V583" s="242"/>
      <c r="W583" s="242"/>
      <c r="X583" s="242"/>
      <c r="Y583" s="242"/>
      <c r="Z583" s="242"/>
    </row>
    <row r="584" ht="14.25" customHeight="1">
      <c r="A584" s="242"/>
      <c r="B584" s="242"/>
      <c r="C584" s="242"/>
      <c r="D584" s="242"/>
      <c r="E584" s="242"/>
      <c r="F584" s="242"/>
      <c r="G584" s="242"/>
      <c r="H584" s="242"/>
      <c r="I584" s="242"/>
      <c r="J584" s="242"/>
      <c r="K584" s="242"/>
      <c r="L584" s="242"/>
      <c r="M584" s="242"/>
      <c r="N584" s="242"/>
      <c r="O584" s="242"/>
      <c r="P584" s="242"/>
      <c r="Q584" s="242"/>
      <c r="R584" s="242"/>
      <c r="S584" s="242"/>
      <c r="T584" s="242"/>
      <c r="U584" s="242"/>
      <c r="V584" s="242"/>
      <c r="W584" s="242"/>
      <c r="X584" s="242"/>
      <c r="Y584" s="242"/>
      <c r="Z584" s="242"/>
    </row>
    <row r="585" ht="14.25" customHeight="1">
      <c r="A585" s="242"/>
      <c r="B585" s="242"/>
      <c r="C585" s="242"/>
      <c r="D585" s="242"/>
      <c r="E585" s="242"/>
      <c r="F585" s="242"/>
      <c r="G585" s="242"/>
      <c r="H585" s="242"/>
      <c r="I585" s="242"/>
      <c r="J585" s="242"/>
      <c r="K585" s="242"/>
      <c r="L585" s="242"/>
      <c r="M585" s="242"/>
      <c r="N585" s="242"/>
      <c r="O585" s="242"/>
      <c r="P585" s="242"/>
      <c r="Q585" s="242"/>
      <c r="R585" s="242"/>
      <c r="S585" s="242"/>
      <c r="T585" s="242"/>
      <c r="U585" s="242"/>
      <c r="V585" s="242"/>
      <c r="W585" s="242"/>
      <c r="X585" s="242"/>
      <c r="Y585" s="242"/>
      <c r="Z585" s="242"/>
    </row>
    <row r="586" ht="14.25" customHeight="1">
      <c r="A586" s="242"/>
      <c r="B586" s="242"/>
      <c r="C586" s="242"/>
      <c r="D586" s="242"/>
      <c r="E586" s="242"/>
      <c r="F586" s="242"/>
      <c r="G586" s="242"/>
      <c r="H586" s="242"/>
      <c r="I586" s="242"/>
      <c r="J586" s="242"/>
      <c r="K586" s="242"/>
      <c r="L586" s="242"/>
      <c r="M586" s="242"/>
      <c r="N586" s="242"/>
      <c r="O586" s="242"/>
      <c r="P586" s="242"/>
      <c r="Q586" s="242"/>
      <c r="R586" s="242"/>
      <c r="S586" s="242"/>
      <c r="T586" s="242"/>
      <c r="U586" s="242"/>
      <c r="V586" s="242"/>
      <c r="W586" s="242"/>
      <c r="X586" s="242"/>
      <c r="Y586" s="242"/>
      <c r="Z586" s="242"/>
    </row>
    <row r="587" ht="14.25" customHeight="1">
      <c r="A587" s="242"/>
      <c r="B587" s="242"/>
      <c r="C587" s="242"/>
      <c r="D587" s="242"/>
      <c r="E587" s="242"/>
      <c r="F587" s="242"/>
      <c r="G587" s="242"/>
      <c r="H587" s="242"/>
      <c r="I587" s="242"/>
      <c r="J587" s="242"/>
      <c r="K587" s="242"/>
      <c r="L587" s="242"/>
      <c r="M587" s="242"/>
      <c r="N587" s="242"/>
      <c r="O587" s="242"/>
      <c r="P587" s="242"/>
      <c r="Q587" s="242"/>
      <c r="R587" s="242"/>
      <c r="S587" s="242"/>
      <c r="T587" s="242"/>
      <c r="U587" s="242"/>
      <c r="V587" s="242"/>
      <c r="W587" s="242"/>
      <c r="X587" s="242"/>
      <c r="Y587" s="242"/>
      <c r="Z587" s="242"/>
    </row>
    <row r="588" ht="14.25" customHeight="1">
      <c r="A588" s="242"/>
      <c r="B588" s="242"/>
      <c r="C588" s="242"/>
      <c r="D588" s="242"/>
      <c r="E588" s="242"/>
      <c r="F588" s="242"/>
      <c r="G588" s="242"/>
      <c r="H588" s="242"/>
      <c r="I588" s="242"/>
      <c r="J588" s="242"/>
      <c r="K588" s="242"/>
      <c r="L588" s="242"/>
      <c r="M588" s="242"/>
      <c r="N588" s="242"/>
      <c r="O588" s="242"/>
      <c r="P588" s="242"/>
      <c r="Q588" s="242"/>
      <c r="R588" s="242"/>
      <c r="S588" s="242"/>
      <c r="T588" s="242"/>
      <c r="U588" s="242"/>
      <c r="V588" s="242"/>
      <c r="W588" s="242"/>
      <c r="X588" s="242"/>
      <c r="Y588" s="242"/>
      <c r="Z588" s="242"/>
    </row>
    <row r="589" ht="14.25" customHeight="1">
      <c r="A589" s="242"/>
      <c r="B589" s="242"/>
      <c r="C589" s="242"/>
      <c r="D589" s="242"/>
      <c r="E589" s="242"/>
      <c r="F589" s="242"/>
      <c r="G589" s="242"/>
      <c r="H589" s="242"/>
      <c r="I589" s="242"/>
      <c r="J589" s="242"/>
      <c r="K589" s="242"/>
      <c r="L589" s="242"/>
      <c r="M589" s="242"/>
      <c r="N589" s="242"/>
      <c r="O589" s="242"/>
      <c r="P589" s="242"/>
      <c r="Q589" s="242"/>
      <c r="R589" s="242"/>
      <c r="S589" s="242"/>
      <c r="T589" s="242"/>
      <c r="U589" s="242"/>
      <c r="V589" s="242"/>
      <c r="W589" s="242"/>
      <c r="X589" s="242"/>
      <c r="Y589" s="242"/>
      <c r="Z589" s="242"/>
    </row>
    <row r="590" ht="14.25" customHeight="1">
      <c r="A590" s="242"/>
      <c r="B590" s="242"/>
      <c r="C590" s="242"/>
      <c r="D590" s="242"/>
      <c r="E590" s="242"/>
      <c r="F590" s="242"/>
      <c r="G590" s="242"/>
      <c r="H590" s="242"/>
      <c r="I590" s="242"/>
      <c r="J590" s="242"/>
      <c r="K590" s="242"/>
      <c r="L590" s="242"/>
      <c r="M590" s="242"/>
      <c r="N590" s="242"/>
      <c r="O590" s="242"/>
      <c r="P590" s="242"/>
      <c r="Q590" s="242"/>
      <c r="R590" s="242"/>
      <c r="S590" s="242"/>
      <c r="T590" s="242"/>
      <c r="U590" s="242"/>
      <c r="V590" s="242"/>
      <c r="W590" s="242"/>
      <c r="X590" s="242"/>
      <c r="Y590" s="242"/>
      <c r="Z590" s="242"/>
    </row>
    <row r="591" ht="14.25" customHeight="1">
      <c r="A591" s="242"/>
      <c r="B591" s="242"/>
      <c r="C591" s="242"/>
      <c r="D591" s="242"/>
      <c r="E591" s="242"/>
      <c r="F591" s="242"/>
      <c r="G591" s="242"/>
      <c r="H591" s="242"/>
      <c r="I591" s="242"/>
      <c r="J591" s="242"/>
      <c r="K591" s="242"/>
      <c r="L591" s="242"/>
      <c r="M591" s="242"/>
      <c r="N591" s="242"/>
      <c r="O591" s="242"/>
      <c r="P591" s="242"/>
      <c r="Q591" s="242"/>
      <c r="R591" s="242"/>
      <c r="S591" s="242"/>
      <c r="T591" s="242"/>
      <c r="U591" s="242"/>
      <c r="V591" s="242"/>
      <c r="W591" s="242"/>
      <c r="X591" s="242"/>
      <c r="Y591" s="242"/>
      <c r="Z591" s="242"/>
    </row>
    <row r="592" ht="14.25" customHeight="1">
      <c r="A592" s="242"/>
      <c r="B592" s="242"/>
      <c r="C592" s="242"/>
      <c r="D592" s="242"/>
      <c r="E592" s="242"/>
      <c r="F592" s="242"/>
      <c r="G592" s="242"/>
      <c r="H592" s="242"/>
      <c r="I592" s="242"/>
      <c r="J592" s="242"/>
      <c r="K592" s="242"/>
      <c r="L592" s="242"/>
      <c r="M592" s="242"/>
      <c r="N592" s="242"/>
      <c r="O592" s="242"/>
      <c r="P592" s="242"/>
      <c r="Q592" s="242"/>
      <c r="R592" s="242"/>
      <c r="S592" s="242"/>
      <c r="T592" s="242"/>
      <c r="U592" s="242"/>
      <c r="V592" s="242"/>
      <c r="W592" s="242"/>
      <c r="X592" s="242"/>
      <c r="Y592" s="242"/>
      <c r="Z592" s="242"/>
    </row>
    <row r="593" ht="14.25" customHeight="1">
      <c r="A593" s="242"/>
      <c r="B593" s="242"/>
      <c r="C593" s="242"/>
      <c r="D593" s="242"/>
      <c r="E593" s="242"/>
      <c r="F593" s="242"/>
      <c r="G593" s="242"/>
      <c r="H593" s="242"/>
      <c r="I593" s="242"/>
      <c r="J593" s="242"/>
      <c r="K593" s="242"/>
      <c r="L593" s="242"/>
      <c r="M593" s="242"/>
      <c r="N593" s="242"/>
      <c r="O593" s="242"/>
      <c r="P593" s="242"/>
      <c r="Q593" s="242"/>
      <c r="R593" s="242"/>
      <c r="S593" s="242"/>
      <c r="T593" s="242"/>
      <c r="U593" s="242"/>
      <c r="V593" s="242"/>
      <c r="W593" s="242"/>
      <c r="X593" s="242"/>
      <c r="Y593" s="242"/>
      <c r="Z593" s="242"/>
    </row>
    <row r="594" ht="14.25" customHeight="1">
      <c r="A594" s="242"/>
      <c r="B594" s="242"/>
      <c r="C594" s="242"/>
      <c r="D594" s="242"/>
      <c r="E594" s="242"/>
      <c r="F594" s="242"/>
      <c r="G594" s="242"/>
      <c r="H594" s="242"/>
      <c r="I594" s="242"/>
      <c r="J594" s="242"/>
      <c r="K594" s="242"/>
      <c r="L594" s="242"/>
      <c r="M594" s="242"/>
      <c r="N594" s="242"/>
      <c r="O594" s="242"/>
      <c r="P594" s="242"/>
      <c r="Q594" s="242"/>
      <c r="R594" s="242"/>
      <c r="S594" s="242"/>
      <c r="T594" s="242"/>
      <c r="U594" s="242"/>
      <c r="V594" s="242"/>
      <c r="W594" s="242"/>
      <c r="X594" s="242"/>
      <c r="Y594" s="242"/>
      <c r="Z594" s="242"/>
    </row>
    <row r="595" ht="14.25" customHeight="1">
      <c r="A595" s="242"/>
      <c r="B595" s="242"/>
      <c r="C595" s="242"/>
      <c r="D595" s="242"/>
      <c r="E595" s="242"/>
      <c r="F595" s="242"/>
      <c r="G595" s="242"/>
      <c r="H595" s="242"/>
      <c r="I595" s="242"/>
      <c r="J595" s="242"/>
      <c r="K595" s="242"/>
      <c r="L595" s="242"/>
      <c r="M595" s="242"/>
      <c r="N595" s="242"/>
      <c r="O595" s="242"/>
      <c r="P595" s="242"/>
      <c r="Q595" s="242"/>
      <c r="R595" s="242"/>
      <c r="S595" s="242"/>
      <c r="T595" s="242"/>
      <c r="U595" s="242"/>
      <c r="V595" s="242"/>
      <c r="W595" s="242"/>
      <c r="X595" s="242"/>
      <c r="Y595" s="242"/>
      <c r="Z595" s="242"/>
    </row>
    <row r="596" ht="14.25" customHeight="1">
      <c r="A596" s="242"/>
      <c r="B596" s="242"/>
      <c r="C596" s="242"/>
      <c r="D596" s="242"/>
      <c r="E596" s="242"/>
      <c r="F596" s="242"/>
      <c r="G596" s="242"/>
      <c r="H596" s="242"/>
      <c r="I596" s="242"/>
      <c r="J596" s="242"/>
      <c r="K596" s="242"/>
      <c r="L596" s="242"/>
      <c r="M596" s="242"/>
      <c r="N596" s="242"/>
      <c r="O596" s="242"/>
      <c r="P596" s="242"/>
      <c r="Q596" s="242"/>
      <c r="R596" s="242"/>
      <c r="S596" s="242"/>
      <c r="T596" s="242"/>
      <c r="U596" s="242"/>
      <c r="V596" s="242"/>
      <c r="W596" s="242"/>
      <c r="X596" s="242"/>
      <c r="Y596" s="242"/>
      <c r="Z596" s="242"/>
    </row>
    <row r="597" ht="14.25" customHeight="1">
      <c r="A597" s="242"/>
      <c r="B597" s="242"/>
      <c r="C597" s="242"/>
      <c r="D597" s="242"/>
      <c r="E597" s="242"/>
      <c r="F597" s="242"/>
      <c r="G597" s="242"/>
      <c r="H597" s="242"/>
      <c r="I597" s="242"/>
      <c r="J597" s="242"/>
      <c r="K597" s="242"/>
      <c r="L597" s="242"/>
      <c r="M597" s="242"/>
      <c r="N597" s="242"/>
      <c r="O597" s="242"/>
      <c r="P597" s="242"/>
      <c r="Q597" s="242"/>
      <c r="R597" s="242"/>
      <c r="S597" s="242"/>
      <c r="T597" s="242"/>
      <c r="U597" s="242"/>
      <c r="V597" s="242"/>
      <c r="W597" s="242"/>
      <c r="X597" s="242"/>
      <c r="Y597" s="242"/>
      <c r="Z597" s="242"/>
    </row>
    <row r="598" ht="14.25" customHeight="1">
      <c r="A598" s="242"/>
      <c r="B598" s="242"/>
      <c r="C598" s="242"/>
      <c r="D598" s="242"/>
      <c r="E598" s="242"/>
      <c r="F598" s="242"/>
      <c r="G598" s="242"/>
      <c r="H598" s="242"/>
      <c r="I598" s="242"/>
      <c r="J598" s="242"/>
      <c r="K598" s="242"/>
      <c r="L598" s="242"/>
      <c r="M598" s="242"/>
      <c r="N598" s="242"/>
      <c r="O598" s="242"/>
      <c r="P598" s="242"/>
      <c r="Q598" s="242"/>
      <c r="R598" s="242"/>
      <c r="S598" s="242"/>
      <c r="T598" s="242"/>
      <c r="U598" s="242"/>
      <c r="V598" s="242"/>
      <c r="W598" s="242"/>
      <c r="X598" s="242"/>
      <c r="Y598" s="242"/>
      <c r="Z598" s="242"/>
    </row>
    <row r="599" ht="14.25" customHeight="1">
      <c r="A599" s="242"/>
      <c r="B599" s="242"/>
      <c r="C599" s="242"/>
      <c r="D599" s="242"/>
      <c r="E599" s="242"/>
      <c r="F599" s="242"/>
      <c r="G599" s="242"/>
      <c r="H599" s="242"/>
      <c r="I599" s="242"/>
      <c r="J599" s="242"/>
      <c r="K599" s="242"/>
      <c r="L599" s="242"/>
      <c r="M599" s="242"/>
      <c r="N599" s="242"/>
      <c r="O599" s="242"/>
      <c r="P599" s="242"/>
      <c r="Q599" s="242"/>
      <c r="R599" s="242"/>
      <c r="S599" s="242"/>
      <c r="T599" s="242"/>
      <c r="U599" s="242"/>
      <c r="V599" s="242"/>
      <c r="W599" s="242"/>
      <c r="X599" s="242"/>
      <c r="Y599" s="242"/>
      <c r="Z599" s="242"/>
    </row>
    <row r="600" ht="14.25" customHeight="1">
      <c r="A600" s="242"/>
      <c r="B600" s="242"/>
      <c r="C600" s="242"/>
      <c r="D600" s="242"/>
      <c r="E600" s="242"/>
      <c r="F600" s="242"/>
      <c r="G600" s="242"/>
      <c r="H600" s="242"/>
      <c r="I600" s="242"/>
      <c r="J600" s="242"/>
      <c r="K600" s="242"/>
      <c r="L600" s="242"/>
      <c r="M600" s="242"/>
      <c r="N600" s="242"/>
      <c r="O600" s="242"/>
      <c r="P600" s="242"/>
      <c r="Q600" s="242"/>
      <c r="R600" s="242"/>
      <c r="S600" s="242"/>
      <c r="T600" s="242"/>
      <c r="U600" s="242"/>
      <c r="V600" s="242"/>
      <c r="W600" s="242"/>
      <c r="X600" s="242"/>
      <c r="Y600" s="242"/>
      <c r="Z600" s="242"/>
    </row>
    <row r="601" ht="14.25" customHeight="1">
      <c r="A601" s="242"/>
      <c r="B601" s="242"/>
      <c r="C601" s="242"/>
      <c r="D601" s="242"/>
      <c r="E601" s="242"/>
      <c r="F601" s="242"/>
      <c r="G601" s="242"/>
      <c r="H601" s="242"/>
      <c r="I601" s="242"/>
      <c r="J601" s="242"/>
      <c r="K601" s="242"/>
      <c r="L601" s="242"/>
      <c r="M601" s="242"/>
      <c r="N601" s="242"/>
      <c r="O601" s="242"/>
      <c r="P601" s="242"/>
      <c r="Q601" s="242"/>
      <c r="R601" s="242"/>
      <c r="S601" s="242"/>
      <c r="T601" s="242"/>
      <c r="U601" s="242"/>
      <c r="V601" s="242"/>
      <c r="W601" s="242"/>
      <c r="X601" s="242"/>
      <c r="Y601" s="242"/>
      <c r="Z601" s="242"/>
    </row>
    <row r="602" ht="14.25" customHeight="1">
      <c r="A602" s="242"/>
      <c r="B602" s="242"/>
      <c r="C602" s="242"/>
      <c r="D602" s="242"/>
      <c r="E602" s="242"/>
      <c r="F602" s="242"/>
      <c r="G602" s="242"/>
      <c r="H602" s="242"/>
      <c r="I602" s="242"/>
      <c r="J602" s="242"/>
      <c r="K602" s="242"/>
      <c r="L602" s="242"/>
      <c r="M602" s="242"/>
      <c r="N602" s="242"/>
      <c r="O602" s="242"/>
      <c r="P602" s="242"/>
      <c r="Q602" s="242"/>
      <c r="R602" s="242"/>
      <c r="S602" s="242"/>
      <c r="T602" s="242"/>
      <c r="U602" s="242"/>
      <c r="V602" s="242"/>
      <c r="W602" s="242"/>
      <c r="X602" s="242"/>
      <c r="Y602" s="242"/>
      <c r="Z602" s="242"/>
    </row>
    <row r="603" ht="14.25" customHeight="1">
      <c r="A603" s="242"/>
      <c r="B603" s="242"/>
      <c r="C603" s="242"/>
      <c r="D603" s="242"/>
      <c r="E603" s="242"/>
      <c r="F603" s="242"/>
      <c r="G603" s="242"/>
      <c r="H603" s="242"/>
      <c r="I603" s="242"/>
      <c r="J603" s="242"/>
      <c r="K603" s="242"/>
      <c r="L603" s="242"/>
      <c r="M603" s="242"/>
      <c r="N603" s="242"/>
      <c r="O603" s="242"/>
      <c r="P603" s="242"/>
      <c r="Q603" s="242"/>
      <c r="R603" s="242"/>
      <c r="S603" s="242"/>
      <c r="T603" s="242"/>
      <c r="U603" s="242"/>
      <c r="V603" s="242"/>
      <c r="W603" s="242"/>
      <c r="X603" s="242"/>
      <c r="Y603" s="242"/>
      <c r="Z603" s="242"/>
    </row>
    <row r="604" ht="14.25" customHeight="1">
      <c r="A604" s="242"/>
      <c r="B604" s="242"/>
      <c r="C604" s="242"/>
      <c r="D604" s="242"/>
      <c r="E604" s="242"/>
      <c r="F604" s="242"/>
      <c r="G604" s="242"/>
      <c r="H604" s="242"/>
      <c r="I604" s="242"/>
      <c r="J604" s="242"/>
      <c r="K604" s="242"/>
      <c r="L604" s="242"/>
      <c r="M604" s="242"/>
      <c r="N604" s="242"/>
      <c r="O604" s="242"/>
      <c r="P604" s="242"/>
      <c r="Q604" s="242"/>
      <c r="R604" s="242"/>
      <c r="S604" s="242"/>
      <c r="T604" s="242"/>
      <c r="U604" s="242"/>
      <c r="V604" s="242"/>
      <c r="W604" s="242"/>
      <c r="X604" s="242"/>
      <c r="Y604" s="242"/>
      <c r="Z604" s="242"/>
    </row>
    <row r="605" ht="14.25" customHeight="1">
      <c r="A605" s="242"/>
      <c r="B605" s="242"/>
      <c r="C605" s="242"/>
      <c r="D605" s="242"/>
      <c r="E605" s="242"/>
      <c r="F605" s="242"/>
      <c r="G605" s="242"/>
      <c r="H605" s="242"/>
      <c r="I605" s="242"/>
      <c r="J605" s="242"/>
      <c r="K605" s="242"/>
      <c r="L605" s="242"/>
      <c r="M605" s="242"/>
      <c r="N605" s="242"/>
      <c r="O605" s="242"/>
      <c r="P605" s="242"/>
      <c r="Q605" s="242"/>
      <c r="R605" s="242"/>
      <c r="S605" s="242"/>
      <c r="T605" s="242"/>
      <c r="U605" s="242"/>
      <c r="V605" s="242"/>
      <c r="W605" s="242"/>
      <c r="X605" s="242"/>
      <c r="Y605" s="242"/>
      <c r="Z605" s="242"/>
    </row>
    <row r="606" ht="14.25" customHeight="1">
      <c r="A606" s="242"/>
      <c r="B606" s="242"/>
      <c r="C606" s="242"/>
      <c r="D606" s="242"/>
      <c r="E606" s="242"/>
      <c r="F606" s="242"/>
      <c r="G606" s="242"/>
      <c r="H606" s="242"/>
      <c r="I606" s="242"/>
      <c r="J606" s="242"/>
      <c r="K606" s="242"/>
      <c r="L606" s="242"/>
      <c r="M606" s="242"/>
      <c r="N606" s="242"/>
      <c r="O606" s="242"/>
      <c r="P606" s="242"/>
      <c r="Q606" s="242"/>
      <c r="R606" s="242"/>
      <c r="S606" s="242"/>
      <c r="T606" s="242"/>
      <c r="U606" s="242"/>
      <c r="V606" s="242"/>
      <c r="W606" s="242"/>
      <c r="X606" s="242"/>
      <c r="Y606" s="242"/>
      <c r="Z606" s="242"/>
    </row>
    <row r="607" ht="14.25" customHeight="1">
      <c r="A607" s="242"/>
      <c r="B607" s="242"/>
      <c r="C607" s="242"/>
      <c r="D607" s="242"/>
      <c r="E607" s="242"/>
      <c r="F607" s="242"/>
      <c r="G607" s="242"/>
      <c r="H607" s="242"/>
      <c r="I607" s="242"/>
      <c r="J607" s="242"/>
      <c r="K607" s="242"/>
      <c r="L607" s="242"/>
      <c r="M607" s="242"/>
      <c r="N607" s="242"/>
      <c r="O607" s="242"/>
      <c r="P607" s="242"/>
      <c r="Q607" s="242"/>
      <c r="R607" s="242"/>
      <c r="S607" s="242"/>
      <c r="T607" s="242"/>
      <c r="U607" s="242"/>
      <c r="V607" s="242"/>
      <c r="W607" s="242"/>
      <c r="X607" s="242"/>
      <c r="Y607" s="242"/>
      <c r="Z607" s="242"/>
    </row>
    <row r="608" ht="14.25" customHeight="1">
      <c r="A608" s="242"/>
      <c r="B608" s="242"/>
      <c r="C608" s="242"/>
      <c r="D608" s="242"/>
      <c r="E608" s="242"/>
      <c r="F608" s="242"/>
      <c r="G608" s="242"/>
      <c r="H608" s="242"/>
      <c r="I608" s="242"/>
      <c r="J608" s="242"/>
      <c r="K608" s="242"/>
      <c r="L608" s="242"/>
      <c r="M608" s="242"/>
      <c r="N608" s="242"/>
      <c r="O608" s="242"/>
      <c r="P608" s="242"/>
      <c r="Q608" s="242"/>
      <c r="R608" s="242"/>
      <c r="S608" s="242"/>
      <c r="T608" s="242"/>
      <c r="U608" s="242"/>
      <c r="V608" s="242"/>
      <c r="W608" s="242"/>
      <c r="X608" s="242"/>
      <c r="Y608" s="242"/>
      <c r="Z608" s="242"/>
    </row>
    <row r="609" ht="14.25" customHeight="1">
      <c r="A609" s="242"/>
      <c r="B609" s="242"/>
      <c r="C609" s="242"/>
      <c r="D609" s="242"/>
      <c r="E609" s="242"/>
      <c r="F609" s="242"/>
      <c r="G609" s="242"/>
      <c r="H609" s="242"/>
      <c r="I609" s="242"/>
      <c r="J609" s="242"/>
      <c r="K609" s="242"/>
      <c r="L609" s="242"/>
      <c r="M609" s="242"/>
      <c r="N609" s="242"/>
      <c r="O609" s="242"/>
      <c r="P609" s="242"/>
      <c r="Q609" s="242"/>
      <c r="R609" s="242"/>
      <c r="S609" s="242"/>
      <c r="T609" s="242"/>
      <c r="U609" s="242"/>
      <c r="V609" s="242"/>
      <c r="W609" s="242"/>
      <c r="X609" s="242"/>
      <c r="Y609" s="242"/>
      <c r="Z609" s="242"/>
    </row>
    <row r="610" ht="14.25" customHeight="1">
      <c r="A610" s="242"/>
      <c r="B610" s="242"/>
      <c r="C610" s="242"/>
      <c r="D610" s="242"/>
      <c r="E610" s="242"/>
      <c r="F610" s="242"/>
      <c r="G610" s="242"/>
      <c r="H610" s="242"/>
      <c r="I610" s="242"/>
      <c r="J610" s="242"/>
      <c r="K610" s="242"/>
      <c r="L610" s="242"/>
      <c r="M610" s="242"/>
      <c r="N610" s="242"/>
      <c r="O610" s="242"/>
      <c r="P610" s="242"/>
      <c r="Q610" s="242"/>
      <c r="R610" s="242"/>
      <c r="S610" s="242"/>
      <c r="T610" s="242"/>
      <c r="U610" s="242"/>
      <c r="V610" s="242"/>
      <c r="W610" s="242"/>
      <c r="X610" s="242"/>
      <c r="Y610" s="242"/>
      <c r="Z610" s="242"/>
    </row>
    <row r="611" ht="14.25" customHeight="1">
      <c r="A611" s="242"/>
      <c r="B611" s="242"/>
      <c r="C611" s="242"/>
      <c r="D611" s="242"/>
      <c r="E611" s="242"/>
      <c r="F611" s="242"/>
      <c r="G611" s="242"/>
      <c r="H611" s="242"/>
      <c r="I611" s="242"/>
      <c r="J611" s="242"/>
      <c r="K611" s="242"/>
      <c r="L611" s="242"/>
      <c r="M611" s="242"/>
      <c r="N611" s="242"/>
      <c r="O611" s="242"/>
      <c r="P611" s="242"/>
      <c r="Q611" s="242"/>
      <c r="R611" s="242"/>
      <c r="S611" s="242"/>
      <c r="T611" s="242"/>
      <c r="U611" s="242"/>
      <c r="V611" s="242"/>
      <c r="W611" s="242"/>
      <c r="X611" s="242"/>
      <c r="Y611" s="242"/>
      <c r="Z611" s="242"/>
    </row>
    <row r="612" ht="14.25" customHeight="1">
      <c r="A612" s="242"/>
      <c r="B612" s="242"/>
      <c r="C612" s="242"/>
      <c r="D612" s="242"/>
      <c r="E612" s="242"/>
      <c r="F612" s="242"/>
      <c r="G612" s="242"/>
      <c r="H612" s="242"/>
      <c r="I612" s="242"/>
      <c r="J612" s="242"/>
      <c r="K612" s="242"/>
      <c r="L612" s="242"/>
      <c r="M612" s="242"/>
      <c r="N612" s="242"/>
      <c r="O612" s="242"/>
      <c r="P612" s="242"/>
      <c r="Q612" s="242"/>
      <c r="R612" s="242"/>
      <c r="S612" s="242"/>
      <c r="T612" s="242"/>
      <c r="U612" s="242"/>
      <c r="V612" s="242"/>
      <c r="W612" s="242"/>
      <c r="X612" s="242"/>
      <c r="Y612" s="242"/>
      <c r="Z612" s="242"/>
    </row>
    <row r="613" ht="14.25" customHeight="1">
      <c r="A613" s="242"/>
      <c r="B613" s="242"/>
      <c r="C613" s="242"/>
      <c r="D613" s="242"/>
      <c r="E613" s="242"/>
      <c r="F613" s="242"/>
      <c r="G613" s="242"/>
      <c r="H613" s="242"/>
      <c r="I613" s="242"/>
      <c r="J613" s="242"/>
      <c r="K613" s="242"/>
      <c r="L613" s="242"/>
      <c r="M613" s="242"/>
      <c r="N613" s="242"/>
      <c r="O613" s="242"/>
      <c r="P613" s="242"/>
      <c r="Q613" s="242"/>
      <c r="R613" s="242"/>
      <c r="S613" s="242"/>
      <c r="T613" s="242"/>
      <c r="U613" s="242"/>
      <c r="V613" s="242"/>
      <c r="W613" s="242"/>
      <c r="X613" s="242"/>
      <c r="Y613" s="242"/>
      <c r="Z613" s="242"/>
    </row>
    <row r="614" ht="14.25" customHeight="1">
      <c r="A614" s="242"/>
      <c r="B614" s="242"/>
      <c r="C614" s="242"/>
      <c r="D614" s="242"/>
      <c r="E614" s="242"/>
      <c r="F614" s="242"/>
      <c r="G614" s="242"/>
      <c r="H614" s="242"/>
      <c r="I614" s="242"/>
      <c r="J614" s="242"/>
      <c r="K614" s="242"/>
      <c r="L614" s="242"/>
      <c r="M614" s="242"/>
      <c r="N614" s="242"/>
      <c r="O614" s="242"/>
      <c r="P614" s="242"/>
      <c r="Q614" s="242"/>
      <c r="R614" s="242"/>
      <c r="S614" s="242"/>
      <c r="T614" s="242"/>
      <c r="U614" s="242"/>
      <c r="V614" s="242"/>
      <c r="W614" s="242"/>
      <c r="X614" s="242"/>
      <c r="Y614" s="242"/>
      <c r="Z614" s="242"/>
    </row>
    <row r="615" ht="14.25" customHeight="1">
      <c r="A615" s="242"/>
      <c r="B615" s="242"/>
      <c r="C615" s="242"/>
      <c r="D615" s="242"/>
      <c r="E615" s="242"/>
      <c r="F615" s="242"/>
      <c r="G615" s="242"/>
      <c r="H615" s="242"/>
      <c r="I615" s="242"/>
      <c r="J615" s="242"/>
      <c r="K615" s="242"/>
      <c r="L615" s="242"/>
      <c r="M615" s="242"/>
      <c r="N615" s="242"/>
      <c r="O615" s="242"/>
      <c r="P615" s="242"/>
      <c r="Q615" s="242"/>
      <c r="R615" s="242"/>
      <c r="S615" s="242"/>
      <c r="T615" s="242"/>
      <c r="U615" s="242"/>
      <c r="V615" s="242"/>
      <c r="W615" s="242"/>
      <c r="X615" s="242"/>
      <c r="Y615" s="242"/>
      <c r="Z615" s="242"/>
    </row>
    <row r="616" ht="14.25" customHeight="1">
      <c r="A616" s="242"/>
      <c r="B616" s="242"/>
      <c r="C616" s="242"/>
      <c r="D616" s="242"/>
      <c r="E616" s="242"/>
      <c r="F616" s="242"/>
      <c r="G616" s="242"/>
      <c r="H616" s="242"/>
      <c r="I616" s="242"/>
      <c r="J616" s="242"/>
      <c r="K616" s="242"/>
      <c r="L616" s="242"/>
      <c r="M616" s="242"/>
      <c r="N616" s="242"/>
      <c r="O616" s="242"/>
      <c r="P616" s="242"/>
      <c r="Q616" s="242"/>
      <c r="R616" s="242"/>
      <c r="S616" s="242"/>
      <c r="T616" s="242"/>
      <c r="U616" s="242"/>
      <c r="V616" s="242"/>
      <c r="W616" s="242"/>
      <c r="X616" s="242"/>
      <c r="Y616" s="242"/>
      <c r="Z616" s="242"/>
    </row>
    <row r="617" ht="14.25" customHeight="1">
      <c r="A617" s="242"/>
      <c r="B617" s="242"/>
      <c r="C617" s="242"/>
      <c r="D617" s="242"/>
      <c r="E617" s="242"/>
      <c r="F617" s="242"/>
      <c r="G617" s="242"/>
      <c r="H617" s="242"/>
      <c r="I617" s="242"/>
      <c r="J617" s="242"/>
      <c r="K617" s="242"/>
      <c r="L617" s="242"/>
      <c r="M617" s="242"/>
      <c r="N617" s="242"/>
      <c r="O617" s="242"/>
      <c r="P617" s="242"/>
      <c r="Q617" s="242"/>
      <c r="R617" s="242"/>
      <c r="S617" s="242"/>
      <c r="T617" s="242"/>
      <c r="U617" s="242"/>
      <c r="V617" s="242"/>
      <c r="W617" s="242"/>
      <c r="X617" s="242"/>
      <c r="Y617" s="242"/>
      <c r="Z617" s="242"/>
    </row>
    <row r="618" ht="14.25" customHeight="1">
      <c r="A618" s="242"/>
      <c r="B618" s="242"/>
      <c r="C618" s="242"/>
      <c r="D618" s="242"/>
      <c r="E618" s="242"/>
      <c r="F618" s="242"/>
      <c r="G618" s="242"/>
      <c r="H618" s="242"/>
      <c r="I618" s="242"/>
      <c r="J618" s="242"/>
      <c r="K618" s="242"/>
      <c r="L618" s="242"/>
      <c r="M618" s="242"/>
      <c r="N618" s="242"/>
      <c r="O618" s="242"/>
      <c r="P618" s="242"/>
      <c r="Q618" s="242"/>
      <c r="R618" s="242"/>
      <c r="S618" s="242"/>
      <c r="T618" s="242"/>
      <c r="U618" s="242"/>
      <c r="V618" s="242"/>
      <c r="W618" s="242"/>
      <c r="X618" s="242"/>
      <c r="Y618" s="242"/>
      <c r="Z618" s="242"/>
    </row>
    <row r="619" ht="14.25" customHeight="1">
      <c r="A619" s="242"/>
      <c r="B619" s="242"/>
      <c r="C619" s="242"/>
      <c r="D619" s="242"/>
      <c r="E619" s="242"/>
      <c r="F619" s="242"/>
      <c r="G619" s="242"/>
      <c r="H619" s="242"/>
      <c r="I619" s="242"/>
      <c r="J619" s="242"/>
      <c r="K619" s="242"/>
      <c r="L619" s="242"/>
      <c r="M619" s="242"/>
      <c r="N619" s="242"/>
      <c r="O619" s="242"/>
      <c r="P619" s="242"/>
      <c r="Q619" s="242"/>
      <c r="R619" s="242"/>
      <c r="S619" s="242"/>
      <c r="T619" s="242"/>
      <c r="U619" s="242"/>
      <c r="V619" s="242"/>
      <c r="W619" s="242"/>
      <c r="X619" s="242"/>
      <c r="Y619" s="242"/>
      <c r="Z619" s="242"/>
    </row>
    <row r="620" ht="14.25" customHeight="1">
      <c r="A620" s="242"/>
      <c r="B620" s="242"/>
      <c r="C620" s="242"/>
      <c r="D620" s="242"/>
      <c r="E620" s="242"/>
      <c r="F620" s="242"/>
      <c r="G620" s="242"/>
      <c r="H620" s="242"/>
      <c r="I620" s="242"/>
      <c r="J620" s="242"/>
      <c r="K620" s="242"/>
      <c r="L620" s="242"/>
      <c r="M620" s="242"/>
      <c r="N620" s="242"/>
      <c r="O620" s="242"/>
      <c r="P620" s="242"/>
      <c r="Q620" s="242"/>
      <c r="R620" s="242"/>
      <c r="S620" s="242"/>
      <c r="T620" s="242"/>
      <c r="U620" s="242"/>
      <c r="V620" s="242"/>
      <c r="W620" s="242"/>
      <c r="X620" s="242"/>
      <c r="Y620" s="242"/>
      <c r="Z620" s="242"/>
    </row>
    <row r="621" ht="14.25" customHeight="1">
      <c r="A621" s="242"/>
      <c r="B621" s="242"/>
      <c r="C621" s="242"/>
      <c r="D621" s="242"/>
      <c r="E621" s="242"/>
      <c r="F621" s="242"/>
      <c r="G621" s="242"/>
      <c r="H621" s="242"/>
      <c r="I621" s="242"/>
      <c r="J621" s="242"/>
      <c r="K621" s="242"/>
      <c r="L621" s="242"/>
      <c r="M621" s="242"/>
      <c r="N621" s="242"/>
      <c r="O621" s="242"/>
      <c r="P621" s="242"/>
      <c r="Q621" s="242"/>
      <c r="R621" s="242"/>
      <c r="S621" s="242"/>
      <c r="T621" s="242"/>
      <c r="U621" s="242"/>
      <c r="V621" s="242"/>
      <c r="W621" s="242"/>
      <c r="X621" s="242"/>
      <c r="Y621" s="242"/>
      <c r="Z621" s="242"/>
    </row>
    <row r="622" ht="14.25" customHeight="1">
      <c r="A622" s="242"/>
      <c r="B622" s="242"/>
      <c r="C622" s="242"/>
      <c r="D622" s="242"/>
      <c r="E622" s="242"/>
      <c r="F622" s="242"/>
      <c r="G622" s="242"/>
      <c r="H622" s="242"/>
      <c r="I622" s="242"/>
      <c r="J622" s="242"/>
      <c r="K622" s="242"/>
      <c r="L622" s="242"/>
      <c r="M622" s="242"/>
      <c r="N622" s="242"/>
      <c r="O622" s="242"/>
      <c r="P622" s="242"/>
      <c r="Q622" s="242"/>
      <c r="R622" s="242"/>
      <c r="S622" s="242"/>
      <c r="T622" s="242"/>
      <c r="U622" s="242"/>
      <c r="V622" s="242"/>
      <c r="W622" s="242"/>
      <c r="X622" s="242"/>
      <c r="Y622" s="242"/>
      <c r="Z622" s="242"/>
    </row>
    <row r="623" ht="14.25" customHeight="1">
      <c r="A623" s="242"/>
      <c r="B623" s="242"/>
      <c r="C623" s="242"/>
      <c r="D623" s="242"/>
      <c r="E623" s="242"/>
      <c r="F623" s="242"/>
      <c r="G623" s="242"/>
      <c r="H623" s="242"/>
      <c r="I623" s="242"/>
      <c r="J623" s="242"/>
      <c r="K623" s="242"/>
      <c r="L623" s="242"/>
      <c r="M623" s="242"/>
      <c r="N623" s="242"/>
      <c r="O623" s="242"/>
      <c r="P623" s="242"/>
      <c r="Q623" s="242"/>
      <c r="R623" s="242"/>
      <c r="S623" s="242"/>
      <c r="T623" s="242"/>
      <c r="U623" s="242"/>
      <c r="V623" s="242"/>
      <c r="W623" s="242"/>
      <c r="X623" s="242"/>
      <c r="Y623" s="242"/>
      <c r="Z623" s="242"/>
    </row>
    <row r="624" ht="14.25" customHeight="1">
      <c r="A624" s="242"/>
      <c r="B624" s="242"/>
      <c r="C624" s="242"/>
      <c r="D624" s="242"/>
      <c r="E624" s="242"/>
      <c r="F624" s="242"/>
      <c r="G624" s="242"/>
      <c r="H624" s="242"/>
      <c r="I624" s="242"/>
      <c r="J624" s="242"/>
      <c r="K624" s="242"/>
      <c r="L624" s="242"/>
      <c r="M624" s="242"/>
      <c r="N624" s="242"/>
      <c r="O624" s="242"/>
      <c r="P624" s="242"/>
      <c r="Q624" s="242"/>
      <c r="R624" s="242"/>
      <c r="S624" s="242"/>
      <c r="T624" s="242"/>
      <c r="U624" s="242"/>
      <c r="V624" s="242"/>
      <c r="W624" s="242"/>
      <c r="X624" s="242"/>
      <c r="Y624" s="242"/>
      <c r="Z624" s="242"/>
    </row>
    <row r="625" ht="14.25" customHeight="1">
      <c r="A625" s="242"/>
      <c r="B625" s="242"/>
      <c r="C625" s="242"/>
      <c r="D625" s="242"/>
      <c r="E625" s="242"/>
      <c r="F625" s="242"/>
      <c r="G625" s="242"/>
      <c r="H625" s="242"/>
      <c r="I625" s="242"/>
      <c r="J625" s="242"/>
      <c r="K625" s="242"/>
      <c r="L625" s="242"/>
      <c r="M625" s="242"/>
      <c r="N625" s="242"/>
      <c r="O625" s="242"/>
      <c r="P625" s="242"/>
      <c r="Q625" s="242"/>
      <c r="R625" s="242"/>
      <c r="S625" s="242"/>
      <c r="T625" s="242"/>
      <c r="U625" s="242"/>
      <c r="V625" s="242"/>
      <c r="W625" s="242"/>
      <c r="X625" s="242"/>
      <c r="Y625" s="242"/>
      <c r="Z625" s="242"/>
    </row>
    <row r="626" ht="14.25" customHeight="1">
      <c r="A626" s="242"/>
      <c r="B626" s="242"/>
      <c r="C626" s="242"/>
      <c r="D626" s="242"/>
      <c r="E626" s="242"/>
      <c r="F626" s="242"/>
      <c r="G626" s="242"/>
      <c r="H626" s="242"/>
      <c r="I626" s="242"/>
      <c r="J626" s="242"/>
      <c r="K626" s="242"/>
      <c r="L626" s="242"/>
      <c r="M626" s="242"/>
      <c r="N626" s="242"/>
      <c r="O626" s="242"/>
      <c r="P626" s="242"/>
      <c r="Q626" s="242"/>
      <c r="R626" s="242"/>
      <c r="S626" s="242"/>
      <c r="T626" s="242"/>
      <c r="U626" s="242"/>
      <c r="V626" s="242"/>
      <c r="W626" s="242"/>
      <c r="X626" s="242"/>
      <c r="Y626" s="242"/>
      <c r="Z626" s="242"/>
    </row>
    <row r="627" ht="14.25" customHeight="1">
      <c r="A627" s="242"/>
      <c r="B627" s="242"/>
      <c r="C627" s="242"/>
      <c r="D627" s="242"/>
      <c r="E627" s="242"/>
      <c r="F627" s="242"/>
      <c r="G627" s="242"/>
      <c r="H627" s="242"/>
      <c r="I627" s="242"/>
      <c r="J627" s="242"/>
      <c r="K627" s="242"/>
      <c r="L627" s="242"/>
      <c r="M627" s="242"/>
      <c r="N627" s="242"/>
      <c r="O627" s="242"/>
      <c r="P627" s="242"/>
      <c r="Q627" s="242"/>
      <c r="R627" s="242"/>
      <c r="S627" s="242"/>
      <c r="T627" s="242"/>
      <c r="U627" s="242"/>
      <c r="V627" s="242"/>
      <c r="W627" s="242"/>
      <c r="X627" s="242"/>
      <c r="Y627" s="242"/>
      <c r="Z627" s="242"/>
    </row>
    <row r="628" ht="14.25" customHeight="1">
      <c r="A628" s="242"/>
      <c r="B628" s="242"/>
      <c r="C628" s="242"/>
      <c r="D628" s="242"/>
      <c r="E628" s="242"/>
      <c r="F628" s="242"/>
      <c r="G628" s="242"/>
      <c r="H628" s="242"/>
      <c r="I628" s="242"/>
      <c r="J628" s="242"/>
      <c r="K628" s="242"/>
      <c r="L628" s="242"/>
      <c r="M628" s="242"/>
      <c r="N628" s="242"/>
      <c r="O628" s="242"/>
      <c r="P628" s="242"/>
      <c r="Q628" s="242"/>
      <c r="R628" s="242"/>
      <c r="S628" s="242"/>
      <c r="T628" s="242"/>
      <c r="U628" s="242"/>
      <c r="V628" s="242"/>
      <c r="W628" s="242"/>
      <c r="X628" s="242"/>
      <c r="Y628" s="242"/>
      <c r="Z628" s="242"/>
    </row>
    <row r="629" ht="14.25" customHeight="1">
      <c r="A629" s="242"/>
      <c r="B629" s="242"/>
      <c r="C629" s="242"/>
      <c r="D629" s="242"/>
      <c r="E629" s="242"/>
      <c r="F629" s="242"/>
      <c r="G629" s="242"/>
      <c r="H629" s="242"/>
      <c r="I629" s="242"/>
      <c r="J629" s="242"/>
      <c r="K629" s="242"/>
      <c r="L629" s="242"/>
      <c r="M629" s="242"/>
      <c r="N629" s="242"/>
      <c r="O629" s="242"/>
      <c r="P629" s="242"/>
      <c r="Q629" s="242"/>
      <c r="R629" s="242"/>
      <c r="S629" s="242"/>
      <c r="T629" s="242"/>
      <c r="U629" s="242"/>
      <c r="V629" s="242"/>
      <c r="W629" s="242"/>
      <c r="X629" s="242"/>
      <c r="Y629" s="242"/>
      <c r="Z629" s="242"/>
    </row>
    <row r="630" ht="14.25" customHeight="1">
      <c r="A630" s="242"/>
      <c r="B630" s="242"/>
      <c r="C630" s="242"/>
      <c r="D630" s="242"/>
      <c r="E630" s="242"/>
      <c r="F630" s="242"/>
      <c r="G630" s="242"/>
      <c r="H630" s="242"/>
      <c r="I630" s="242"/>
      <c r="J630" s="242"/>
      <c r="K630" s="242"/>
      <c r="L630" s="242"/>
      <c r="M630" s="242"/>
      <c r="N630" s="242"/>
      <c r="O630" s="242"/>
      <c r="P630" s="242"/>
      <c r="Q630" s="242"/>
      <c r="R630" s="242"/>
      <c r="S630" s="242"/>
      <c r="T630" s="242"/>
      <c r="U630" s="242"/>
      <c r="V630" s="242"/>
      <c r="W630" s="242"/>
      <c r="X630" s="242"/>
      <c r="Y630" s="242"/>
      <c r="Z630" s="242"/>
    </row>
    <row r="631" ht="14.25" customHeight="1">
      <c r="A631" s="242"/>
      <c r="B631" s="242"/>
      <c r="C631" s="242"/>
      <c r="D631" s="242"/>
      <c r="E631" s="242"/>
      <c r="F631" s="242"/>
      <c r="G631" s="242"/>
      <c r="H631" s="242"/>
      <c r="I631" s="242"/>
      <c r="J631" s="242"/>
      <c r="K631" s="242"/>
      <c r="L631" s="242"/>
      <c r="M631" s="242"/>
      <c r="N631" s="242"/>
      <c r="O631" s="242"/>
      <c r="P631" s="242"/>
      <c r="Q631" s="242"/>
      <c r="R631" s="242"/>
      <c r="S631" s="242"/>
      <c r="T631" s="242"/>
      <c r="U631" s="242"/>
      <c r="V631" s="242"/>
      <c r="W631" s="242"/>
      <c r="X631" s="242"/>
      <c r="Y631" s="242"/>
      <c r="Z631" s="242"/>
    </row>
    <row r="632" ht="14.25" customHeight="1">
      <c r="A632" s="242"/>
      <c r="B632" s="242"/>
      <c r="C632" s="242"/>
      <c r="D632" s="242"/>
      <c r="E632" s="242"/>
      <c r="F632" s="242"/>
      <c r="G632" s="242"/>
      <c r="H632" s="242"/>
      <c r="I632" s="242"/>
      <c r="J632" s="242"/>
      <c r="K632" s="242"/>
      <c r="L632" s="242"/>
      <c r="M632" s="242"/>
      <c r="N632" s="242"/>
      <c r="O632" s="242"/>
      <c r="P632" s="242"/>
      <c r="Q632" s="242"/>
      <c r="R632" s="242"/>
      <c r="S632" s="242"/>
      <c r="T632" s="242"/>
      <c r="U632" s="242"/>
      <c r="V632" s="242"/>
      <c r="W632" s="242"/>
      <c r="X632" s="242"/>
      <c r="Y632" s="242"/>
      <c r="Z632" s="242"/>
    </row>
    <row r="633" ht="14.25" customHeight="1">
      <c r="A633" s="242"/>
      <c r="B633" s="242"/>
      <c r="C633" s="242"/>
      <c r="D633" s="242"/>
      <c r="E633" s="242"/>
      <c r="F633" s="242"/>
      <c r="G633" s="242"/>
      <c r="H633" s="242"/>
      <c r="I633" s="242"/>
      <c r="J633" s="242"/>
      <c r="K633" s="242"/>
      <c r="L633" s="242"/>
      <c r="M633" s="242"/>
      <c r="N633" s="242"/>
      <c r="O633" s="242"/>
      <c r="P633" s="242"/>
      <c r="Q633" s="242"/>
      <c r="R633" s="242"/>
      <c r="S633" s="242"/>
      <c r="T633" s="242"/>
      <c r="U633" s="242"/>
      <c r="V633" s="242"/>
      <c r="W633" s="242"/>
      <c r="X633" s="242"/>
      <c r="Y633" s="242"/>
      <c r="Z633" s="242"/>
    </row>
    <row r="634" ht="14.25" customHeight="1">
      <c r="A634" s="242"/>
      <c r="B634" s="242"/>
      <c r="C634" s="242"/>
      <c r="D634" s="242"/>
      <c r="E634" s="242"/>
      <c r="F634" s="242"/>
      <c r="G634" s="242"/>
      <c r="H634" s="242"/>
      <c r="I634" s="242"/>
      <c r="J634" s="242"/>
      <c r="K634" s="242"/>
      <c r="L634" s="242"/>
      <c r="M634" s="242"/>
      <c r="N634" s="242"/>
      <c r="O634" s="242"/>
      <c r="P634" s="242"/>
      <c r="Q634" s="242"/>
      <c r="R634" s="242"/>
      <c r="S634" s="242"/>
      <c r="T634" s="242"/>
      <c r="U634" s="242"/>
      <c r="V634" s="242"/>
      <c r="W634" s="242"/>
      <c r="X634" s="242"/>
      <c r="Y634" s="242"/>
      <c r="Z634" s="242"/>
    </row>
    <row r="635" ht="14.25" customHeight="1">
      <c r="A635" s="242"/>
      <c r="B635" s="242"/>
      <c r="C635" s="242"/>
      <c r="D635" s="242"/>
      <c r="E635" s="242"/>
      <c r="F635" s="242"/>
      <c r="G635" s="242"/>
      <c r="H635" s="242"/>
      <c r="I635" s="242"/>
      <c r="J635" s="242"/>
      <c r="K635" s="242"/>
      <c r="L635" s="242"/>
      <c r="M635" s="242"/>
      <c r="N635" s="242"/>
      <c r="O635" s="242"/>
      <c r="P635" s="242"/>
      <c r="Q635" s="242"/>
      <c r="R635" s="242"/>
      <c r="S635" s="242"/>
      <c r="T635" s="242"/>
      <c r="U635" s="242"/>
      <c r="V635" s="242"/>
      <c r="W635" s="242"/>
      <c r="X635" s="242"/>
      <c r="Y635" s="242"/>
      <c r="Z635" s="242"/>
    </row>
    <row r="636" ht="14.25" customHeight="1">
      <c r="A636" s="242"/>
      <c r="B636" s="242"/>
      <c r="C636" s="242"/>
      <c r="D636" s="242"/>
      <c r="E636" s="242"/>
      <c r="F636" s="242"/>
      <c r="G636" s="242"/>
      <c r="H636" s="242"/>
      <c r="I636" s="242"/>
      <c r="J636" s="242"/>
      <c r="K636" s="242"/>
      <c r="L636" s="242"/>
      <c r="M636" s="242"/>
      <c r="N636" s="242"/>
      <c r="O636" s="242"/>
      <c r="P636" s="242"/>
      <c r="Q636" s="242"/>
      <c r="R636" s="242"/>
      <c r="S636" s="242"/>
      <c r="T636" s="242"/>
      <c r="U636" s="242"/>
      <c r="V636" s="242"/>
      <c r="W636" s="242"/>
      <c r="X636" s="242"/>
      <c r="Y636" s="242"/>
      <c r="Z636" s="242"/>
    </row>
    <row r="637" ht="14.25" customHeight="1">
      <c r="A637" s="242"/>
      <c r="B637" s="242"/>
      <c r="C637" s="242"/>
      <c r="D637" s="242"/>
      <c r="E637" s="242"/>
      <c r="F637" s="242"/>
      <c r="G637" s="242"/>
      <c r="H637" s="242"/>
      <c r="I637" s="242"/>
      <c r="J637" s="242"/>
      <c r="K637" s="242"/>
      <c r="L637" s="242"/>
      <c r="M637" s="242"/>
      <c r="N637" s="242"/>
      <c r="O637" s="242"/>
      <c r="P637" s="242"/>
      <c r="Q637" s="242"/>
      <c r="R637" s="242"/>
      <c r="S637" s="242"/>
      <c r="T637" s="242"/>
      <c r="U637" s="242"/>
      <c r="V637" s="242"/>
      <c r="W637" s="242"/>
      <c r="X637" s="242"/>
      <c r="Y637" s="242"/>
      <c r="Z637" s="242"/>
    </row>
    <row r="638" ht="14.25" customHeight="1">
      <c r="A638" s="242"/>
      <c r="B638" s="242"/>
      <c r="C638" s="242"/>
      <c r="D638" s="242"/>
      <c r="E638" s="242"/>
      <c r="F638" s="242"/>
      <c r="G638" s="242"/>
      <c r="H638" s="242"/>
      <c r="I638" s="242"/>
      <c r="J638" s="242"/>
      <c r="K638" s="242"/>
      <c r="L638" s="242"/>
      <c r="M638" s="242"/>
      <c r="N638" s="242"/>
      <c r="O638" s="242"/>
      <c r="P638" s="242"/>
      <c r="Q638" s="242"/>
      <c r="R638" s="242"/>
      <c r="S638" s="242"/>
      <c r="T638" s="242"/>
      <c r="U638" s="242"/>
      <c r="V638" s="242"/>
      <c r="W638" s="242"/>
      <c r="X638" s="242"/>
      <c r="Y638" s="242"/>
      <c r="Z638" s="242"/>
    </row>
    <row r="639" ht="14.25" customHeight="1">
      <c r="A639" s="242"/>
      <c r="B639" s="242"/>
      <c r="C639" s="242"/>
      <c r="D639" s="242"/>
      <c r="E639" s="242"/>
      <c r="F639" s="242"/>
      <c r="G639" s="242"/>
      <c r="H639" s="242"/>
      <c r="I639" s="242"/>
      <c r="J639" s="242"/>
      <c r="K639" s="242"/>
      <c r="L639" s="242"/>
      <c r="M639" s="242"/>
      <c r="N639" s="242"/>
      <c r="O639" s="242"/>
      <c r="P639" s="242"/>
      <c r="Q639" s="242"/>
      <c r="R639" s="242"/>
      <c r="S639" s="242"/>
      <c r="T639" s="242"/>
      <c r="U639" s="242"/>
      <c r="V639" s="242"/>
      <c r="W639" s="242"/>
      <c r="X639" s="242"/>
      <c r="Y639" s="242"/>
      <c r="Z639" s="242"/>
    </row>
    <row r="640" ht="14.25" customHeight="1">
      <c r="A640" s="242"/>
      <c r="B640" s="242"/>
      <c r="C640" s="242"/>
      <c r="D640" s="242"/>
      <c r="E640" s="242"/>
      <c r="F640" s="242"/>
      <c r="G640" s="242"/>
      <c r="H640" s="242"/>
      <c r="I640" s="242"/>
      <c r="J640" s="242"/>
      <c r="K640" s="242"/>
      <c r="L640" s="242"/>
      <c r="M640" s="242"/>
      <c r="N640" s="242"/>
      <c r="O640" s="242"/>
      <c r="P640" s="242"/>
      <c r="Q640" s="242"/>
      <c r="R640" s="242"/>
      <c r="S640" s="242"/>
      <c r="T640" s="242"/>
      <c r="U640" s="242"/>
      <c r="V640" s="242"/>
      <c r="W640" s="242"/>
      <c r="X640" s="242"/>
      <c r="Y640" s="242"/>
      <c r="Z640" s="242"/>
    </row>
    <row r="641" ht="14.25" customHeight="1">
      <c r="A641" s="242"/>
      <c r="B641" s="242"/>
      <c r="C641" s="242"/>
      <c r="D641" s="242"/>
      <c r="E641" s="242"/>
      <c r="F641" s="242"/>
      <c r="G641" s="242"/>
      <c r="H641" s="242"/>
      <c r="I641" s="242"/>
      <c r="J641" s="242"/>
      <c r="K641" s="242"/>
      <c r="L641" s="242"/>
      <c r="M641" s="242"/>
      <c r="N641" s="242"/>
      <c r="O641" s="242"/>
      <c r="P641" s="242"/>
      <c r="Q641" s="242"/>
      <c r="R641" s="242"/>
      <c r="S641" s="242"/>
      <c r="T641" s="242"/>
      <c r="U641" s="242"/>
      <c r="V641" s="242"/>
      <c r="W641" s="242"/>
      <c r="X641" s="242"/>
      <c r="Y641" s="242"/>
      <c r="Z641" s="242"/>
    </row>
    <row r="642" ht="14.25" customHeight="1">
      <c r="A642" s="242"/>
      <c r="B642" s="242"/>
      <c r="C642" s="242"/>
      <c r="D642" s="242"/>
      <c r="E642" s="242"/>
      <c r="F642" s="242"/>
      <c r="G642" s="242"/>
      <c r="H642" s="242"/>
      <c r="I642" s="242"/>
      <c r="J642" s="242"/>
      <c r="K642" s="242"/>
      <c r="L642" s="242"/>
      <c r="M642" s="242"/>
      <c r="N642" s="242"/>
      <c r="O642" s="242"/>
      <c r="P642" s="242"/>
      <c r="Q642" s="242"/>
      <c r="R642" s="242"/>
      <c r="S642" s="242"/>
      <c r="T642" s="242"/>
      <c r="U642" s="242"/>
      <c r="V642" s="242"/>
      <c r="W642" s="242"/>
      <c r="X642" s="242"/>
      <c r="Y642" s="242"/>
      <c r="Z642" s="242"/>
    </row>
    <row r="643" ht="14.25" customHeight="1">
      <c r="A643" s="242"/>
      <c r="B643" s="242"/>
      <c r="C643" s="242"/>
      <c r="D643" s="242"/>
      <c r="E643" s="242"/>
      <c r="F643" s="242"/>
      <c r="G643" s="242"/>
      <c r="H643" s="242"/>
      <c r="I643" s="242"/>
      <c r="J643" s="242"/>
      <c r="K643" s="242"/>
      <c r="L643" s="242"/>
      <c r="M643" s="242"/>
      <c r="N643" s="242"/>
      <c r="O643" s="242"/>
      <c r="P643" s="242"/>
      <c r="Q643" s="242"/>
      <c r="R643" s="242"/>
      <c r="S643" s="242"/>
      <c r="T643" s="242"/>
      <c r="U643" s="242"/>
      <c r="V643" s="242"/>
      <c r="W643" s="242"/>
      <c r="X643" s="242"/>
      <c r="Y643" s="242"/>
      <c r="Z643" s="242"/>
    </row>
    <row r="644" ht="14.25" customHeight="1">
      <c r="A644" s="242"/>
      <c r="B644" s="242"/>
      <c r="C644" s="242"/>
      <c r="D644" s="242"/>
      <c r="E644" s="242"/>
      <c r="F644" s="242"/>
      <c r="G644" s="242"/>
      <c r="H644" s="242"/>
      <c r="I644" s="242"/>
      <c r="J644" s="242"/>
      <c r="K644" s="242"/>
      <c r="L644" s="242"/>
      <c r="M644" s="242"/>
      <c r="N644" s="242"/>
      <c r="O644" s="242"/>
      <c r="P644" s="242"/>
      <c r="Q644" s="242"/>
      <c r="R644" s="242"/>
      <c r="S644" s="242"/>
      <c r="T644" s="242"/>
      <c r="U644" s="242"/>
      <c r="V644" s="242"/>
      <c r="W644" s="242"/>
      <c r="X644" s="242"/>
      <c r="Y644" s="242"/>
      <c r="Z644" s="242"/>
    </row>
    <row r="645" ht="14.25" customHeight="1">
      <c r="A645" s="242"/>
      <c r="B645" s="242"/>
      <c r="C645" s="242"/>
      <c r="D645" s="242"/>
      <c r="E645" s="242"/>
      <c r="F645" s="242"/>
      <c r="G645" s="242"/>
      <c r="H645" s="242"/>
      <c r="I645" s="242"/>
      <c r="J645" s="242"/>
      <c r="K645" s="242"/>
      <c r="L645" s="242"/>
      <c r="M645" s="242"/>
      <c r="N645" s="242"/>
      <c r="O645" s="242"/>
      <c r="P645" s="242"/>
      <c r="Q645" s="242"/>
      <c r="R645" s="242"/>
      <c r="S645" s="242"/>
      <c r="T645" s="242"/>
      <c r="U645" s="242"/>
      <c r="V645" s="242"/>
      <c r="W645" s="242"/>
      <c r="X645" s="242"/>
      <c r="Y645" s="242"/>
      <c r="Z645" s="242"/>
    </row>
    <row r="646" ht="14.25" customHeight="1">
      <c r="A646" s="242"/>
      <c r="B646" s="242"/>
      <c r="C646" s="242"/>
      <c r="D646" s="242"/>
      <c r="E646" s="242"/>
      <c r="F646" s="242"/>
      <c r="G646" s="242"/>
      <c r="H646" s="242"/>
      <c r="I646" s="242"/>
      <c r="J646" s="242"/>
      <c r="K646" s="242"/>
      <c r="L646" s="242"/>
      <c r="M646" s="242"/>
      <c r="N646" s="242"/>
      <c r="O646" s="242"/>
      <c r="P646" s="242"/>
      <c r="Q646" s="242"/>
      <c r="R646" s="242"/>
      <c r="S646" s="242"/>
      <c r="T646" s="242"/>
      <c r="U646" s="242"/>
      <c r="V646" s="242"/>
      <c r="W646" s="242"/>
      <c r="X646" s="242"/>
      <c r="Y646" s="242"/>
      <c r="Z646" s="242"/>
    </row>
    <row r="647" ht="14.25" customHeight="1">
      <c r="A647" s="242"/>
      <c r="B647" s="242"/>
      <c r="C647" s="242"/>
      <c r="D647" s="242"/>
      <c r="E647" s="242"/>
      <c r="F647" s="242"/>
      <c r="G647" s="242"/>
      <c r="H647" s="242"/>
      <c r="I647" s="242"/>
      <c r="J647" s="242"/>
      <c r="K647" s="242"/>
      <c r="L647" s="242"/>
      <c r="M647" s="242"/>
      <c r="N647" s="242"/>
      <c r="O647" s="242"/>
      <c r="P647" s="242"/>
      <c r="Q647" s="242"/>
      <c r="R647" s="242"/>
      <c r="S647" s="242"/>
      <c r="T647" s="242"/>
      <c r="U647" s="242"/>
      <c r="V647" s="242"/>
      <c r="W647" s="242"/>
      <c r="X647" s="242"/>
      <c r="Y647" s="242"/>
      <c r="Z647" s="242"/>
    </row>
    <row r="648" ht="14.25" customHeight="1">
      <c r="A648" s="242"/>
      <c r="B648" s="242"/>
      <c r="C648" s="242"/>
      <c r="D648" s="242"/>
      <c r="E648" s="242"/>
      <c r="F648" s="242"/>
      <c r="G648" s="242"/>
      <c r="H648" s="242"/>
      <c r="I648" s="242"/>
      <c r="J648" s="242"/>
      <c r="K648" s="242"/>
      <c r="L648" s="242"/>
      <c r="M648" s="242"/>
      <c r="N648" s="242"/>
      <c r="O648" s="242"/>
      <c r="P648" s="242"/>
      <c r="Q648" s="242"/>
      <c r="R648" s="242"/>
      <c r="S648" s="242"/>
      <c r="T648" s="242"/>
      <c r="U648" s="242"/>
      <c r="V648" s="242"/>
      <c r="W648" s="242"/>
      <c r="X648" s="242"/>
      <c r="Y648" s="242"/>
      <c r="Z648" s="242"/>
    </row>
    <row r="649" ht="14.25" customHeight="1">
      <c r="A649" s="242"/>
      <c r="B649" s="242"/>
      <c r="C649" s="242"/>
      <c r="D649" s="242"/>
      <c r="E649" s="242"/>
      <c r="F649" s="242"/>
      <c r="G649" s="242"/>
      <c r="H649" s="242"/>
      <c r="I649" s="242"/>
      <c r="J649" s="242"/>
      <c r="K649" s="242"/>
      <c r="L649" s="242"/>
      <c r="M649" s="242"/>
      <c r="N649" s="242"/>
      <c r="O649" s="242"/>
      <c r="P649" s="242"/>
      <c r="Q649" s="242"/>
      <c r="R649" s="242"/>
      <c r="S649" s="242"/>
      <c r="T649" s="242"/>
      <c r="U649" s="242"/>
      <c r="V649" s="242"/>
      <c r="W649" s="242"/>
      <c r="X649" s="242"/>
      <c r="Y649" s="242"/>
      <c r="Z649" s="242"/>
    </row>
    <row r="650" ht="14.25" customHeight="1">
      <c r="A650" s="242"/>
      <c r="B650" s="242"/>
      <c r="C650" s="242"/>
      <c r="D650" s="242"/>
      <c r="E650" s="242"/>
      <c r="F650" s="242"/>
      <c r="G650" s="242"/>
      <c r="H650" s="242"/>
      <c r="I650" s="242"/>
      <c r="J650" s="242"/>
      <c r="K650" s="242"/>
      <c r="L650" s="242"/>
      <c r="M650" s="242"/>
      <c r="N650" s="242"/>
      <c r="O650" s="242"/>
      <c r="P650" s="242"/>
      <c r="Q650" s="242"/>
      <c r="R650" s="242"/>
      <c r="S650" s="242"/>
      <c r="T650" s="242"/>
      <c r="U650" s="242"/>
      <c r="V650" s="242"/>
      <c r="W650" s="242"/>
      <c r="X650" s="242"/>
      <c r="Y650" s="242"/>
      <c r="Z650" s="242"/>
    </row>
    <row r="651" ht="14.25" customHeight="1">
      <c r="A651" s="242"/>
      <c r="B651" s="242"/>
      <c r="C651" s="242"/>
      <c r="D651" s="242"/>
      <c r="E651" s="242"/>
      <c r="F651" s="242"/>
      <c r="G651" s="242"/>
      <c r="H651" s="242"/>
      <c r="I651" s="242"/>
      <c r="J651" s="242"/>
      <c r="K651" s="242"/>
      <c r="L651" s="242"/>
      <c r="M651" s="242"/>
      <c r="N651" s="242"/>
      <c r="O651" s="242"/>
      <c r="P651" s="242"/>
      <c r="Q651" s="242"/>
      <c r="R651" s="242"/>
      <c r="S651" s="242"/>
      <c r="T651" s="242"/>
      <c r="U651" s="242"/>
      <c r="V651" s="242"/>
      <c r="W651" s="242"/>
      <c r="X651" s="242"/>
      <c r="Y651" s="242"/>
      <c r="Z651" s="242"/>
    </row>
    <row r="652" ht="14.25" customHeight="1">
      <c r="A652" s="242"/>
      <c r="B652" s="242"/>
      <c r="C652" s="242"/>
      <c r="D652" s="242"/>
      <c r="E652" s="242"/>
      <c r="F652" s="242"/>
      <c r="G652" s="242"/>
      <c r="H652" s="242"/>
      <c r="I652" s="242"/>
      <c r="J652" s="242"/>
      <c r="K652" s="242"/>
      <c r="L652" s="242"/>
      <c r="M652" s="242"/>
      <c r="N652" s="242"/>
      <c r="O652" s="242"/>
      <c r="P652" s="242"/>
      <c r="Q652" s="242"/>
      <c r="R652" s="242"/>
      <c r="S652" s="242"/>
      <c r="T652" s="242"/>
      <c r="U652" s="242"/>
      <c r="V652" s="242"/>
      <c r="W652" s="242"/>
      <c r="X652" s="242"/>
      <c r="Y652" s="242"/>
      <c r="Z652" s="242"/>
    </row>
    <row r="653" ht="14.25" customHeight="1">
      <c r="A653" s="242"/>
      <c r="B653" s="242"/>
      <c r="C653" s="242"/>
      <c r="D653" s="242"/>
      <c r="E653" s="242"/>
      <c r="F653" s="242"/>
      <c r="G653" s="242"/>
      <c r="H653" s="242"/>
      <c r="I653" s="242"/>
      <c r="J653" s="242"/>
      <c r="K653" s="242"/>
      <c r="L653" s="242"/>
      <c r="M653" s="242"/>
      <c r="N653" s="242"/>
      <c r="O653" s="242"/>
      <c r="P653" s="242"/>
      <c r="Q653" s="242"/>
      <c r="R653" s="242"/>
      <c r="S653" s="242"/>
      <c r="T653" s="242"/>
      <c r="U653" s="242"/>
      <c r="V653" s="242"/>
      <c r="W653" s="242"/>
      <c r="X653" s="242"/>
      <c r="Y653" s="242"/>
      <c r="Z653" s="242"/>
    </row>
    <row r="654" ht="14.25" customHeight="1">
      <c r="A654" s="242"/>
      <c r="B654" s="242"/>
      <c r="C654" s="242"/>
      <c r="D654" s="242"/>
      <c r="E654" s="242"/>
      <c r="F654" s="242"/>
      <c r="G654" s="242"/>
      <c r="H654" s="242"/>
      <c r="I654" s="242"/>
      <c r="J654" s="242"/>
      <c r="K654" s="242"/>
      <c r="L654" s="242"/>
      <c r="M654" s="242"/>
      <c r="N654" s="242"/>
      <c r="O654" s="242"/>
      <c r="P654" s="242"/>
      <c r="Q654" s="242"/>
      <c r="R654" s="242"/>
      <c r="S654" s="242"/>
      <c r="T654" s="242"/>
      <c r="U654" s="242"/>
      <c r="V654" s="242"/>
      <c r="W654" s="242"/>
      <c r="X654" s="242"/>
      <c r="Y654" s="242"/>
      <c r="Z654" s="242"/>
    </row>
    <row r="655" ht="14.25" customHeight="1">
      <c r="A655" s="242"/>
      <c r="B655" s="242"/>
      <c r="C655" s="242"/>
      <c r="D655" s="242"/>
      <c r="E655" s="242"/>
      <c r="F655" s="242"/>
      <c r="G655" s="242"/>
      <c r="H655" s="242"/>
      <c r="I655" s="242"/>
      <c r="J655" s="242"/>
      <c r="K655" s="242"/>
      <c r="L655" s="242"/>
      <c r="M655" s="242"/>
      <c r="N655" s="242"/>
      <c r="O655" s="242"/>
      <c r="P655" s="242"/>
      <c r="Q655" s="242"/>
      <c r="R655" s="242"/>
      <c r="S655" s="242"/>
      <c r="T655" s="242"/>
      <c r="U655" s="242"/>
      <c r="V655" s="242"/>
      <c r="W655" s="242"/>
      <c r="X655" s="242"/>
      <c r="Y655" s="242"/>
      <c r="Z655" s="242"/>
    </row>
    <row r="656" ht="14.25" customHeight="1">
      <c r="A656" s="242"/>
      <c r="B656" s="242"/>
      <c r="C656" s="242"/>
      <c r="D656" s="242"/>
      <c r="E656" s="242"/>
      <c r="F656" s="242"/>
      <c r="G656" s="242"/>
      <c r="H656" s="242"/>
      <c r="I656" s="242"/>
      <c r="J656" s="242"/>
      <c r="K656" s="242"/>
      <c r="L656" s="242"/>
      <c r="M656" s="242"/>
      <c r="N656" s="242"/>
      <c r="O656" s="242"/>
      <c r="P656" s="242"/>
      <c r="Q656" s="242"/>
      <c r="R656" s="242"/>
      <c r="S656" s="242"/>
      <c r="T656" s="242"/>
      <c r="U656" s="242"/>
      <c r="V656" s="242"/>
      <c r="W656" s="242"/>
      <c r="X656" s="242"/>
      <c r="Y656" s="242"/>
      <c r="Z656" s="242"/>
    </row>
    <row r="657" ht="14.25" customHeight="1">
      <c r="A657" s="242"/>
      <c r="B657" s="242"/>
      <c r="C657" s="242"/>
      <c r="D657" s="242"/>
      <c r="E657" s="242"/>
      <c r="F657" s="242"/>
      <c r="G657" s="242"/>
      <c r="H657" s="242"/>
      <c r="I657" s="242"/>
      <c r="J657" s="242"/>
      <c r="K657" s="242"/>
      <c r="L657" s="242"/>
      <c r="M657" s="242"/>
      <c r="N657" s="242"/>
      <c r="O657" s="242"/>
      <c r="P657" s="242"/>
      <c r="Q657" s="242"/>
      <c r="R657" s="242"/>
      <c r="S657" s="242"/>
      <c r="T657" s="242"/>
      <c r="U657" s="242"/>
      <c r="V657" s="242"/>
      <c r="W657" s="242"/>
      <c r="X657" s="242"/>
      <c r="Y657" s="242"/>
      <c r="Z657" s="242"/>
    </row>
    <row r="658" ht="14.25" customHeight="1">
      <c r="A658" s="242"/>
      <c r="B658" s="242"/>
      <c r="C658" s="242"/>
      <c r="D658" s="242"/>
      <c r="E658" s="242"/>
      <c r="F658" s="242"/>
      <c r="G658" s="242"/>
      <c r="H658" s="242"/>
      <c r="I658" s="242"/>
      <c r="J658" s="242"/>
      <c r="K658" s="242"/>
      <c r="L658" s="242"/>
      <c r="M658" s="242"/>
      <c r="N658" s="242"/>
      <c r="O658" s="242"/>
      <c r="P658" s="242"/>
      <c r="Q658" s="242"/>
      <c r="R658" s="242"/>
      <c r="S658" s="242"/>
      <c r="T658" s="242"/>
      <c r="U658" s="242"/>
      <c r="V658" s="242"/>
      <c r="W658" s="242"/>
      <c r="X658" s="242"/>
      <c r="Y658" s="242"/>
      <c r="Z658" s="242"/>
    </row>
    <row r="659" ht="14.25" customHeight="1">
      <c r="A659" s="242"/>
      <c r="B659" s="242"/>
      <c r="C659" s="242"/>
      <c r="D659" s="242"/>
      <c r="E659" s="242"/>
      <c r="F659" s="242"/>
      <c r="G659" s="242"/>
      <c r="H659" s="242"/>
      <c r="I659" s="242"/>
      <c r="J659" s="242"/>
      <c r="K659" s="242"/>
      <c r="L659" s="242"/>
      <c r="M659" s="242"/>
      <c r="N659" s="242"/>
      <c r="O659" s="242"/>
      <c r="P659" s="242"/>
      <c r="Q659" s="242"/>
      <c r="R659" s="242"/>
      <c r="S659" s="242"/>
      <c r="T659" s="242"/>
      <c r="U659" s="242"/>
      <c r="V659" s="242"/>
      <c r="W659" s="242"/>
      <c r="X659" s="242"/>
      <c r="Y659" s="242"/>
      <c r="Z659" s="242"/>
    </row>
    <row r="660" ht="14.25" customHeight="1">
      <c r="A660" s="242"/>
      <c r="B660" s="242"/>
      <c r="C660" s="242"/>
      <c r="D660" s="242"/>
      <c r="E660" s="242"/>
      <c r="F660" s="242"/>
      <c r="G660" s="242"/>
      <c r="H660" s="242"/>
      <c r="I660" s="242"/>
      <c r="J660" s="242"/>
      <c r="K660" s="242"/>
      <c r="L660" s="242"/>
      <c r="M660" s="242"/>
      <c r="N660" s="242"/>
      <c r="O660" s="242"/>
      <c r="P660" s="242"/>
      <c r="Q660" s="242"/>
      <c r="R660" s="242"/>
      <c r="S660" s="242"/>
      <c r="T660" s="242"/>
      <c r="U660" s="242"/>
      <c r="V660" s="242"/>
      <c r="W660" s="242"/>
      <c r="X660" s="242"/>
      <c r="Y660" s="242"/>
      <c r="Z660" s="242"/>
    </row>
    <row r="661" ht="14.25" customHeight="1">
      <c r="A661" s="242"/>
      <c r="B661" s="242"/>
      <c r="C661" s="242"/>
      <c r="D661" s="242"/>
      <c r="E661" s="242"/>
      <c r="F661" s="242"/>
      <c r="G661" s="242"/>
      <c r="H661" s="242"/>
      <c r="I661" s="242"/>
      <c r="J661" s="242"/>
      <c r="K661" s="242"/>
      <c r="L661" s="242"/>
      <c r="M661" s="242"/>
      <c r="N661" s="242"/>
      <c r="O661" s="242"/>
      <c r="P661" s="242"/>
      <c r="Q661" s="242"/>
      <c r="R661" s="242"/>
      <c r="S661" s="242"/>
      <c r="T661" s="242"/>
      <c r="U661" s="242"/>
      <c r="V661" s="242"/>
      <c r="W661" s="242"/>
      <c r="X661" s="242"/>
      <c r="Y661" s="242"/>
      <c r="Z661" s="242"/>
    </row>
    <row r="662" ht="14.25" customHeight="1">
      <c r="A662" s="242"/>
      <c r="B662" s="242"/>
      <c r="C662" s="242"/>
      <c r="D662" s="242"/>
      <c r="E662" s="242"/>
      <c r="F662" s="242"/>
      <c r="G662" s="242"/>
      <c r="H662" s="242"/>
      <c r="I662" s="242"/>
      <c r="J662" s="242"/>
      <c r="K662" s="242"/>
      <c r="L662" s="242"/>
      <c r="M662" s="242"/>
      <c r="N662" s="242"/>
      <c r="O662" s="242"/>
      <c r="P662" s="242"/>
      <c r="Q662" s="242"/>
      <c r="R662" s="242"/>
      <c r="S662" s="242"/>
      <c r="T662" s="242"/>
      <c r="U662" s="242"/>
      <c r="V662" s="242"/>
      <c r="W662" s="242"/>
      <c r="X662" s="242"/>
      <c r="Y662" s="242"/>
      <c r="Z662" s="242"/>
    </row>
    <row r="663" ht="14.25" customHeight="1">
      <c r="A663" s="242"/>
      <c r="B663" s="242"/>
      <c r="C663" s="242"/>
      <c r="D663" s="242"/>
      <c r="E663" s="242"/>
      <c r="F663" s="242"/>
      <c r="G663" s="242"/>
      <c r="H663" s="242"/>
      <c r="I663" s="242"/>
      <c r="J663" s="242"/>
      <c r="K663" s="242"/>
      <c r="L663" s="242"/>
      <c r="M663" s="242"/>
      <c r="N663" s="242"/>
      <c r="O663" s="242"/>
      <c r="P663" s="242"/>
      <c r="Q663" s="242"/>
      <c r="R663" s="242"/>
      <c r="S663" s="242"/>
      <c r="T663" s="242"/>
      <c r="U663" s="242"/>
      <c r="V663" s="242"/>
      <c r="W663" s="242"/>
      <c r="X663" s="242"/>
      <c r="Y663" s="242"/>
      <c r="Z663" s="242"/>
    </row>
    <row r="664" ht="14.25" customHeight="1">
      <c r="A664" s="242"/>
      <c r="B664" s="242"/>
      <c r="C664" s="242"/>
      <c r="D664" s="242"/>
      <c r="E664" s="242"/>
      <c r="F664" s="242"/>
      <c r="G664" s="242"/>
      <c r="H664" s="242"/>
      <c r="I664" s="242"/>
      <c r="J664" s="242"/>
      <c r="K664" s="242"/>
      <c r="L664" s="242"/>
      <c r="M664" s="242"/>
      <c r="N664" s="242"/>
      <c r="O664" s="242"/>
      <c r="P664" s="242"/>
      <c r="Q664" s="242"/>
      <c r="R664" s="242"/>
      <c r="S664" s="242"/>
      <c r="T664" s="242"/>
      <c r="U664" s="242"/>
      <c r="V664" s="242"/>
      <c r="W664" s="242"/>
      <c r="X664" s="242"/>
      <c r="Y664" s="242"/>
      <c r="Z664" s="242"/>
    </row>
    <row r="665" ht="14.25" customHeight="1">
      <c r="A665" s="242"/>
      <c r="B665" s="242"/>
      <c r="C665" s="242"/>
      <c r="D665" s="242"/>
      <c r="E665" s="242"/>
      <c r="F665" s="242"/>
      <c r="G665" s="242"/>
      <c r="H665" s="242"/>
      <c r="I665" s="242"/>
      <c r="J665" s="242"/>
      <c r="K665" s="242"/>
      <c r="L665" s="242"/>
      <c r="M665" s="242"/>
      <c r="N665" s="242"/>
      <c r="O665" s="242"/>
      <c r="P665" s="242"/>
      <c r="Q665" s="242"/>
      <c r="R665" s="242"/>
      <c r="S665" s="242"/>
      <c r="T665" s="242"/>
      <c r="U665" s="242"/>
      <c r="V665" s="242"/>
      <c r="W665" s="242"/>
      <c r="X665" s="242"/>
      <c r="Y665" s="242"/>
      <c r="Z665" s="242"/>
    </row>
    <row r="666" ht="14.25" customHeight="1">
      <c r="A666" s="242"/>
      <c r="B666" s="242"/>
      <c r="C666" s="242"/>
      <c r="D666" s="242"/>
      <c r="E666" s="242"/>
      <c r="F666" s="242"/>
      <c r="G666" s="242"/>
      <c r="H666" s="242"/>
      <c r="I666" s="242"/>
      <c r="J666" s="242"/>
      <c r="K666" s="242"/>
      <c r="L666" s="242"/>
      <c r="M666" s="242"/>
      <c r="N666" s="242"/>
      <c r="O666" s="242"/>
      <c r="P666" s="242"/>
      <c r="Q666" s="242"/>
      <c r="R666" s="242"/>
      <c r="S666" s="242"/>
      <c r="T666" s="242"/>
      <c r="U666" s="242"/>
      <c r="V666" s="242"/>
      <c r="W666" s="242"/>
      <c r="X666" s="242"/>
      <c r="Y666" s="242"/>
      <c r="Z666" s="242"/>
    </row>
    <row r="667" ht="14.25" customHeight="1">
      <c r="A667" s="242"/>
      <c r="B667" s="242"/>
      <c r="C667" s="242"/>
      <c r="D667" s="242"/>
      <c r="E667" s="242"/>
      <c r="F667" s="242"/>
      <c r="G667" s="242"/>
      <c r="H667" s="242"/>
      <c r="I667" s="242"/>
      <c r="J667" s="242"/>
      <c r="K667" s="242"/>
      <c r="L667" s="242"/>
      <c r="M667" s="242"/>
      <c r="N667" s="242"/>
      <c r="O667" s="242"/>
      <c r="P667" s="242"/>
      <c r="Q667" s="242"/>
      <c r="R667" s="242"/>
      <c r="S667" s="242"/>
      <c r="T667" s="242"/>
      <c r="U667" s="242"/>
      <c r="V667" s="242"/>
      <c r="W667" s="242"/>
      <c r="X667" s="242"/>
      <c r="Y667" s="242"/>
      <c r="Z667" s="242"/>
    </row>
    <row r="668" ht="14.25" customHeight="1">
      <c r="A668" s="242"/>
      <c r="B668" s="242"/>
      <c r="C668" s="242"/>
      <c r="D668" s="242"/>
      <c r="E668" s="242"/>
      <c r="F668" s="242"/>
      <c r="G668" s="242"/>
      <c r="H668" s="242"/>
      <c r="I668" s="242"/>
      <c r="J668" s="242"/>
      <c r="K668" s="242"/>
      <c r="L668" s="242"/>
      <c r="M668" s="242"/>
      <c r="N668" s="242"/>
      <c r="O668" s="242"/>
      <c r="P668" s="242"/>
      <c r="Q668" s="242"/>
      <c r="R668" s="242"/>
      <c r="S668" s="242"/>
      <c r="T668" s="242"/>
      <c r="U668" s="242"/>
      <c r="V668" s="242"/>
      <c r="W668" s="242"/>
      <c r="X668" s="242"/>
      <c r="Y668" s="242"/>
      <c r="Z668" s="242"/>
    </row>
    <row r="669" ht="14.25" customHeight="1">
      <c r="A669" s="242"/>
      <c r="B669" s="242"/>
      <c r="C669" s="242"/>
      <c r="D669" s="242"/>
      <c r="E669" s="242"/>
      <c r="F669" s="242"/>
      <c r="G669" s="242"/>
      <c r="H669" s="242"/>
      <c r="I669" s="242"/>
      <c r="J669" s="242"/>
      <c r="K669" s="242"/>
      <c r="L669" s="242"/>
      <c r="M669" s="242"/>
      <c r="N669" s="242"/>
      <c r="O669" s="242"/>
      <c r="P669" s="242"/>
      <c r="Q669" s="242"/>
      <c r="R669" s="242"/>
      <c r="S669" s="242"/>
      <c r="T669" s="242"/>
      <c r="U669" s="242"/>
      <c r="V669" s="242"/>
      <c r="W669" s="242"/>
      <c r="X669" s="242"/>
      <c r="Y669" s="242"/>
      <c r="Z669" s="242"/>
    </row>
    <row r="670" ht="14.25" customHeight="1">
      <c r="A670" s="242"/>
      <c r="B670" s="242"/>
      <c r="C670" s="242"/>
      <c r="D670" s="242"/>
      <c r="E670" s="242"/>
      <c r="F670" s="242"/>
      <c r="G670" s="242"/>
      <c r="H670" s="242"/>
      <c r="I670" s="242"/>
      <c r="J670" s="242"/>
      <c r="K670" s="242"/>
      <c r="L670" s="242"/>
      <c r="M670" s="242"/>
      <c r="N670" s="242"/>
      <c r="O670" s="242"/>
      <c r="P670" s="242"/>
      <c r="Q670" s="242"/>
      <c r="R670" s="242"/>
      <c r="S670" s="242"/>
      <c r="T670" s="242"/>
      <c r="U670" s="242"/>
      <c r="V670" s="242"/>
      <c r="W670" s="242"/>
      <c r="X670" s="242"/>
      <c r="Y670" s="242"/>
      <c r="Z670" s="242"/>
    </row>
    <row r="671" ht="14.25" customHeight="1">
      <c r="A671" s="242"/>
      <c r="B671" s="242"/>
      <c r="C671" s="242"/>
      <c r="D671" s="242"/>
      <c r="E671" s="242"/>
      <c r="F671" s="242"/>
      <c r="G671" s="242"/>
      <c r="H671" s="242"/>
      <c r="I671" s="242"/>
      <c r="J671" s="242"/>
      <c r="K671" s="242"/>
      <c r="L671" s="242"/>
      <c r="M671" s="242"/>
      <c r="N671" s="242"/>
      <c r="O671" s="242"/>
      <c r="P671" s="242"/>
      <c r="Q671" s="242"/>
      <c r="R671" s="242"/>
      <c r="S671" s="242"/>
      <c r="T671" s="242"/>
      <c r="U671" s="242"/>
      <c r="V671" s="242"/>
      <c r="W671" s="242"/>
      <c r="X671" s="242"/>
      <c r="Y671" s="242"/>
      <c r="Z671" s="242"/>
    </row>
    <row r="672" ht="14.25" customHeight="1">
      <c r="A672" s="242"/>
      <c r="B672" s="242"/>
      <c r="C672" s="242"/>
      <c r="D672" s="242"/>
      <c r="E672" s="242"/>
      <c r="F672" s="242"/>
      <c r="G672" s="242"/>
      <c r="H672" s="242"/>
      <c r="I672" s="242"/>
      <c r="J672" s="242"/>
      <c r="K672" s="242"/>
      <c r="L672" s="242"/>
      <c r="M672" s="242"/>
      <c r="N672" s="242"/>
      <c r="O672" s="242"/>
      <c r="P672" s="242"/>
      <c r="Q672" s="242"/>
      <c r="R672" s="242"/>
      <c r="S672" s="242"/>
      <c r="T672" s="242"/>
      <c r="U672" s="242"/>
      <c r="V672" s="242"/>
      <c r="W672" s="242"/>
      <c r="X672" s="242"/>
      <c r="Y672" s="242"/>
      <c r="Z672" s="242"/>
    </row>
    <row r="673" ht="14.25" customHeight="1">
      <c r="A673" s="242"/>
      <c r="B673" s="242"/>
      <c r="C673" s="242"/>
      <c r="D673" s="242"/>
      <c r="E673" s="242"/>
      <c r="F673" s="242"/>
      <c r="G673" s="242"/>
      <c r="H673" s="242"/>
      <c r="I673" s="242"/>
      <c r="J673" s="242"/>
      <c r="K673" s="242"/>
      <c r="L673" s="242"/>
      <c r="M673" s="242"/>
      <c r="N673" s="242"/>
      <c r="O673" s="242"/>
      <c r="P673" s="242"/>
      <c r="Q673" s="242"/>
      <c r="R673" s="242"/>
      <c r="S673" s="242"/>
      <c r="T673" s="242"/>
      <c r="U673" s="242"/>
      <c r="V673" s="242"/>
      <c r="W673" s="242"/>
      <c r="X673" s="242"/>
      <c r="Y673" s="242"/>
      <c r="Z673" s="242"/>
    </row>
    <row r="674" ht="14.25" customHeight="1">
      <c r="A674" s="242"/>
      <c r="B674" s="242"/>
      <c r="C674" s="242"/>
      <c r="D674" s="242"/>
      <c r="E674" s="242"/>
      <c r="F674" s="242"/>
      <c r="G674" s="242"/>
      <c r="H674" s="242"/>
      <c r="I674" s="242"/>
      <c r="J674" s="242"/>
      <c r="K674" s="242"/>
      <c r="L674" s="242"/>
      <c r="M674" s="242"/>
      <c r="N674" s="242"/>
      <c r="O674" s="242"/>
      <c r="P674" s="242"/>
      <c r="Q674" s="242"/>
      <c r="R674" s="242"/>
      <c r="S674" s="242"/>
      <c r="T674" s="242"/>
      <c r="U674" s="242"/>
      <c r="V674" s="242"/>
      <c r="W674" s="242"/>
      <c r="X674" s="242"/>
      <c r="Y674" s="242"/>
      <c r="Z674" s="242"/>
    </row>
    <row r="675" ht="14.25" customHeight="1">
      <c r="A675" s="242"/>
      <c r="B675" s="242"/>
      <c r="C675" s="242"/>
      <c r="D675" s="242"/>
      <c r="E675" s="242"/>
      <c r="F675" s="242"/>
      <c r="G675" s="242"/>
      <c r="H675" s="242"/>
      <c r="I675" s="242"/>
      <c r="J675" s="242"/>
      <c r="K675" s="242"/>
      <c r="L675" s="242"/>
      <c r="M675" s="242"/>
      <c r="N675" s="242"/>
      <c r="O675" s="242"/>
      <c r="P675" s="242"/>
      <c r="Q675" s="242"/>
      <c r="R675" s="242"/>
      <c r="S675" s="242"/>
      <c r="T675" s="242"/>
      <c r="U675" s="242"/>
      <c r="V675" s="242"/>
      <c r="W675" s="242"/>
      <c r="X675" s="242"/>
      <c r="Y675" s="242"/>
      <c r="Z675" s="242"/>
    </row>
    <row r="676" ht="14.25" customHeight="1">
      <c r="A676" s="242"/>
      <c r="B676" s="242"/>
      <c r="C676" s="242"/>
      <c r="D676" s="242"/>
      <c r="E676" s="242"/>
      <c r="F676" s="242"/>
      <c r="G676" s="242"/>
      <c r="H676" s="242"/>
      <c r="I676" s="242"/>
      <c r="J676" s="242"/>
      <c r="K676" s="242"/>
      <c r="L676" s="242"/>
      <c r="M676" s="242"/>
      <c r="N676" s="242"/>
      <c r="O676" s="242"/>
      <c r="P676" s="242"/>
      <c r="Q676" s="242"/>
      <c r="R676" s="242"/>
      <c r="S676" s="242"/>
      <c r="T676" s="242"/>
      <c r="U676" s="242"/>
      <c r="V676" s="242"/>
      <c r="W676" s="242"/>
      <c r="X676" s="242"/>
      <c r="Y676" s="242"/>
      <c r="Z676" s="242"/>
    </row>
    <row r="677" ht="14.25" customHeight="1">
      <c r="A677" s="242"/>
      <c r="B677" s="242"/>
      <c r="C677" s="242"/>
      <c r="D677" s="242"/>
      <c r="E677" s="242"/>
      <c r="F677" s="242"/>
      <c r="G677" s="242"/>
      <c r="H677" s="242"/>
      <c r="I677" s="242"/>
      <c r="J677" s="242"/>
      <c r="K677" s="242"/>
      <c r="L677" s="242"/>
      <c r="M677" s="242"/>
      <c r="N677" s="242"/>
      <c r="O677" s="242"/>
      <c r="P677" s="242"/>
      <c r="Q677" s="242"/>
      <c r="R677" s="242"/>
      <c r="S677" s="242"/>
      <c r="T677" s="242"/>
      <c r="U677" s="242"/>
      <c r="V677" s="242"/>
      <c r="W677" s="242"/>
      <c r="X677" s="242"/>
      <c r="Y677" s="242"/>
      <c r="Z677" s="242"/>
    </row>
    <row r="678" ht="14.25" customHeight="1">
      <c r="A678" s="242"/>
      <c r="B678" s="242"/>
      <c r="C678" s="242"/>
      <c r="D678" s="242"/>
      <c r="E678" s="242"/>
      <c r="F678" s="242"/>
      <c r="G678" s="242"/>
      <c r="H678" s="242"/>
      <c r="I678" s="242"/>
      <c r="J678" s="242"/>
      <c r="K678" s="242"/>
      <c r="L678" s="242"/>
      <c r="M678" s="242"/>
      <c r="N678" s="242"/>
      <c r="O678" s="242"/>
      <c r="P678" s="242"/>
      <c r="Q678" s="242"/>
      <c r="R678" s="242"/>
      <c r="S678" s="242"/>
      <c r="T678" s="242"/>
      <c r="U678" s="242"/>
      <c r="V678" s="242"/>
      <c r="W678" s="242"/>
      <c r="X678" s="242"/>
      <c r="Y678" s="242"/>
      <c r="Z678" s="242"/>
    </row>
    <row r="679" ht="14.25" customHeight="1">
      <c r="A679" s="242"/>
      <c r="B679" s="242"/>
      <c r="C679" s="242"/>
      <c r="D679" s="242"/>
      <c r="E679" s="242"/>
      <c r="F679" s="242"/>
      <c r="G679" s="242"/>
      <c r="H679" s="242"/>
      <c r="I679" s="242"/>
      <c r="J679" s="242"/>
      <c r="K679" s="242"/>
      <c r="L679" s="242"/>
      <c r="M679" s="242"/>
      <c r="N679" s="242"/>
      <c r="O679" s="242"/>
      <c r="P679" s="242"/>
      <c r="Q679" s="242"/>
      <c r="R679" s="242"/>
      <c r="S679" s="242"/>
      <c r="T679" s="242"/>
      <c r="U679" s="242"/>
      <c r="V679" s="242"/>
      <c r="W679" s="242"/>
      <c r="X679" s="242"/>
      <c r="Y679" s="242"/>
      <c r="Z679" s="242"/>
    </row>
    <row r="680" ht="14.25" customHeight="1">
      <c r="A680" s="242"/>
      <c r="B680" s="242"/>
      <c r="C680" s="242"/>
      <c r="D680" s="242"/>
      <c r="E680" s="242"/>
      <c r="F680" s="242"/>
      <c r="G680" s="242"/>
      <c r="H680" s="242"/>
      <c r="I680" s="242"/>
      <c r="J680" s="242"/>
      <c r="K680" s="242"/>
      <c r="L680" s="242"/>
      <c r="M680" s="242"/>
      <c r="N680" s="242"/>
      <c r="O680" s="242"/>
      <c r="P680" s="242"/>
      <c r="Q680" s="242"/>
      <c r="R680" s="242"/>
      <c r="S680" s="242"/>
      <c r="T680" s="242"/>
      <c r="U680" s="242"/>
      <c r="V680" s="242"/>
      <c r="W680" s="242"/>
      <c r="X680" s="242"/>
      <c r="Y680" s="242"/>
      <c r="Z680" s="242"/>
    </row>
    <row r="681" ht="14.25" customHeight="1">
      <c r="A681" s="242"/>
      <c r="B681" s="242"/>
      <c r="C681" s="242"/>
      <c r="D681" s="242"/>
      <c r="E681" s="242"/>
      <c r="F681" s="242"/>
      <c r="G681" s="242"/>
      <c r="H681" s="242"/>
      <c r="I681" s="242"/>
      <c r="J681" s="242"/>
      <c r="K681" s="242"/>
      <c r="L681" s="242"/>
      <c r="M681" s="242"/>
      <c r="N681" s="242"/>
      <c r="O681" s="242"/>
      <c r="P681" s="242"/>
      <c r="Q681" s="242"/>
      <c r="R681" s="242"/>
      <c r="S681" s="242"/>
      <c r="T681" s="242"/>
      <c r="U681" s="242"/>
      <c r="V681" s="242"/>
      <c r="W681" s="242"/>
      <c r="X681" s="242"/>
      <c r="Y681" s="242"/>
      <c r="Z681" s="242"/>
    </row>
    <row r="682" ht="14.25" customHeight="1">
      <c r="A682" s="242"/>
      <c r="B682" s="242"/>
      <c r="C682" s="242"/>
      <c r="D682" s="242"/>
      <c r="E682" s="242"/>
      <c r="F682" s="242"/>
      <c r="G682" s="242"/>
      <c r="H682" s="242"/>
      <c r="I682" s="242"/>
      <c r="J682" s="242"/>
      <c r="K682" s="242"/>
      <c r="L682" s="242"/>
      <c r="M682" s="242"/>
      <c r="N682" s="242"/>
      <c r="O682" s="242"/>
      <c r="P682" s="242"/>
      <c r="Q682" s="242"/>
      <c r="R682" s="242"/>
      <c r="S682" s="242"/>
      <c r="T682" s="242"/>
      <c r="U682" s="242"/>
      <c r="V682" s="242"/>
      <c r="W682" s="242"/>
      <c r="X682" s="242"/>
      <c r="Y682" s="242"/>
      <c r="Z682" s="242"/>
    </row>
    <row r="683" ht="14.25" customHeight="1">
      <c r="A683" s="242"/>
      <c r="B683" s="242"/>
      <c r="C683" s="242"/>
      <c r="D683" s="242"/>
      <c r="E683" s="242"/>
      <c r="F683" s="242"/>
      <c r="G683" s="242"/>
      <c r="H683" s="242"/>
      <c r="I683" s="242"/>
      <c r="J683" s="242"/>
      <c r="K683" s="242"/>
      <c r="L683" s="242"/>
      <c r="M683" s="242"/>
      <c r="N683" s="242"/>
      <c r="O683" s="242"/>
      <c r="P683" s="242"/>
      <c r="Q683" s="242"/>
      <c r="R683" s="242"/>
      <c r="S683" s="242"/>
      <c r="T683" s="242"/>
      <c r="U683" s="242"/>
      <c r="V683" s="242"/>
      <c r="W683" s="242"/>
      <c r="X683" s="242"/>
      <c r="Y683" s="242"/>
      <c r="Z683" s="242"/>
    </row>
    <row r="684" ht="14.25" customHeight="1">
      <c r="A684" s="242"/>
      <c r="B684" s="242"/>
      <c r="C684" s="242"/>
      <c r="D684" s="242"/>
      <c r="E684" s="242"/>
      <c r="F684" s="242"/>
      <c r="G684" s="242"/>
      <c r="H684" s="242"/>
      <c r="I684" s="242"/>
      <c r="J684" s="242"/>
      <c r="K684" s="242"/>
      <c r="L684" s="242"/>
      <c r="M684" s="242"/>
      <c r="N684" s="242"/>
      <c r="O684" s="242"/>
      <c r="P684" s="242"/>
      <c r="Q684" s="242"/>
      <c r="R684" s="242"/>
      <c r="S684" s="242"/>
      <c r="T684" s="242"/>
      <c r="U684" s="242"/>
      <c r="V684" s="242"/>
      <c r="W684" s="242"/>
      <c r="X684" s="242"/>
      <c r="Y684" s="242"/>
      <c r="Z684" s="242"/>
    </row>
    <row r="685" ht="14.25" customHeight="1">
      <c r="A685" s="242"/>
      <c r="B685" s="242"/>
      <c r="C685" s="242"/>
      <c r="D685" s="242"/>
      <c r="E685" s="242"/>
      <c r="F685" s="242"/>
      <c r="G685" s="242"/>
      <c r="H685" s="242"/>
      <c r="I685" s="242"/>
      <c r="J685" s="242"/>
      <c r="K685" s="242"/>
      <c r="L685" s="242"/>
      <c r="M685" s="242"/>
      <c r="N685" s="242"/>
      <c r="O685" s="242"/>
      <c r="P685" s="242"/>
      <c r="Q685" s="242"/>
      <c r="R685" s="242"/>
      <c r="S685" s="242"/>
      <c r="T685" s="242"/>
      <c r="U685" s="242"/>
      <c r="V685" s="242"/>
      <c r="W685" s="242"/>
      <c r="X685" s="242"/>
      <c r="Y685" s="242"/>
      <c r="Z685" s="242"/>
    </row>
    <row r="686" ht="14.25" customHeight="1">
      <c r="A686" s="242"/>
      <c r="B686" s="242"/>
      <c r="C686" s="242"/>
      <c r="D686" s="242"/>
      <c r="E686" s="242"/>
      <c r="F686" s="242"/>
      <c r="G686" s="242"/>
      <c r="H686" s="242"/>
      <c r="I686" s="242"/>
      <c r="J686" s="242"/>
      <c r="K686" s="242"/>
      <c r="L686" s="242"/>
      <c r="M686" s="242"/>
      <c r="N686" s="242"/>
      <c r="O686" s="242"/>
      <c r="P686" s="242"/>
      <c r="Q686" s="242"/>
      <c r="R686" s="242"/>
      <c r="S686" s="242"/>
      <c r="T686" s="242"/>
      <c r="U686" s="242"/>
      <c r="V686" s="242"/>
      <c r="W686" s="242"/>
      <c r="X686" s="242"/>
      <c r="Y686" s="242"/>
      <c r="Z686" s="242"/>
    </row>
    <row r="687" ht="14.25" customHeight="1">
      <c r="A687" s="242"/>
      <c r="B687" s="242"/>
      <c r="C687" s="242"/>
      <c r="D687" s="242"/>
      <c r="E687" s="242"/>
      <c r="F687" s="242"/>
      <c r="G687" s="242"/>
      <c r="H687" s="242"/>
      <c r="I687" s="242"/>
      <c r="J687" s="242"/>
      <c r="K687" s="242"/>
      <c r="L687" s="242"/>
      <c r="M687" s="242"/>
      <c r="N687" s="242"/>
      <c r="O687" s="242"/>
      <c r="P687" s="242"/>
      <c r="Q687" s="242"/>
      <c r="R687" s="242"/>
      <c r="S687" s="242"/>
      <c r="T687" s="242"/>
      <c r="U687" s="242"/>
      <c r="V687" s="242"/>
      <c r="W687" s="242"/>
      <c r="X687" s="242"/>
      <c r="Y687" s="242"/>
      <c r="Z687" s="242"/>
    </row>
    <row r="688" ht="14.25" customHeight="1">
      <c r="A688" s="242"/>
      <c r="B688" s="242"/>
      <c r="C688" s="242"/>
      <c r="D688" s="242"/>
      <c r="E688" s="242"/>
      <c r="F688" s="242"/>
      <c r="G688" s="242"/>
      <c r="H688" s="242"/>
      <c r="I688" s="242"/>
      <c r="J688" s="242"/>
      <c r="K688" s="242"/>
      <c r="L688" s="242"/>
      <c r="M688" s="242"/>
      <c r="N688" s="242"/>
      <c r="O688" s="242"/>
      <c r="P688" s="242"/>
      <c r="Q688" s="242"/>
      <c r="R688" s="242"/>
      <c r="S688" s="242"/>
      <c r="T688" s="242"/>
      <c r="U688" s="242"/>
      <c r="V688" s="242"/>
      <c r="W688" s="242"/>
      <c r="X688" s="242"/>
      <c r="Y688" s="242"/>
      <c r="Z688" s="242"/>
    </row>
    <row r="689" ht="14.25" customHeight="1">
      <c r="A689" s="242"/>
      <c r="B689" s="242"/>
      <c r="C689" s="242"/>
      <c r="D689" s="242"/>
      <c r="E689" s="242"/>
      <c r="F689" s="242"/>
      <c r="G689" s="242"/>
      <c r="H689" s="242"/>
      <c r="I689" s="242"/>
      <c r="J689" s="242"/>
      <c r="K689" s="242"/>
      <c r="L689" s="242"/>
      <c r="M689" s="242"/>
      <c r="N689" s="242"/>
      <c r="O689" s="242"/>
      <c r="P689" s="242"/>
      <c r="Q689" s="242"/>
      <c r="R689" s="242"/>
      <c r="S689" s="242"/>
      <c r="T689" s="242"/>
      <c r="U689" s="242"/>
      <c r="V689" s="242"/>
      <c r="W689" s="242"/>
      <c r="X689" s="242"/>
      <c r="Y689" s="242"/>
      <c r="Z689" s="242"/>
    </row>
    <row r="690" ht="14.25" customHeight="1">
      <c r="A690" s="242"/>
      <c r="B690" s="242"/>
      <c r="C690" s="242"/>
      <c r="D690" s="242"/>
      <c r="E690" s="242"/>
      <c r="F690" s="242"/>
      <c r="G690" s="242"/>
      <c r="H690" s="242"/>
      <c r="I690" s="242"/>
      <c r="J690" s="242"/>
      <c r="K690" s="242"/>
      <c r="L690" s="242"/>
      <c r="M690" s="242"/>
      <c r="N690" s="242"/>
      <c r="O690" s="242"/>
      <c r="P690" s="242"/>
      <c r="Q690" s="242"/>
      <c r="R690" s="242"/>
      <c r="S690" s="242"/>
      <c r="T690" s="242"/>
      <c r="U690" s="242"/>
      <c r="V690" s="242"/>
      <c r="W690" s="242"/>
      <c r="X690" s="242"/>
      <c r="Y690" s="242"/>
      <c r="Z690" s="242"/>
    </row>
    <row r="691" ht="14.25" customHeight="1">
      <c r="A691" s="242"/>
      <c r="B691" s="242"/>
      <c r="C691" s="242"/>
      <c r="D691" s="242"/>
      <c r="E691" s="242"/>
      <c r="F691" s="242"/>
      <c r="G691" s="242"/>
      <c r="H691" s="242"/>
      <c r="I691" s="242"/>
      <c r="J691" s="242"/>
      <c r="K691" s="242"/>
      <c r="L691" s="242"/>
      <c r="M691" s="242"/>
      <c r="N691" s="242"/>
      <c r="O691" s="242"/>
      <c r="P691" s="242"/>
      <c r="Q691" s="242"/>
      <c r="R691" s="242"/>
      <c r="S691" s="242"/>
      <c r="T691" s="242"/>
      <c r="U691" s="242"/>
      <c r="V691" s="242"/>
      <c r="W691" s="242"/>
      <c r="X691" s="242"/>
      <c r="Y691" s="242"/>
      <c r="Z691" s="242"/>
    </row>
    <row r="692" ht="14.25" customHeight="1">
      <c r="A692" s="242"/>
      <c r="B692" s="242"/>
      <c r="C692" s="242"/>
      <c r="D692" s="242"/>
      <c r="E692" s="242"/>
      <c r="F692" s="242"/>
      <c r="G692" s="242"/>
      <c r="H692" s="242"/>
      <c r="I692" s="242"/>
      <c r="J692" s="242"/>
      <c r="K692" s="242"/>
      <c r="L692" s="242"/>
      <c r="M692" s="242"/>
      <c r="N692" s="242"/>
      <c r="O692" s="242"/>
      <c r="P692" s="242"/>
      <c r="Q692" s="242"/>
      <c r="R692" s="242"/>
      <c r="S692" s="242"/>
      <c r="T692" s="242"/>
      <c r="U692" s="242"/>
      <c r="V692" s="242"/>
      <c r="W692" s="242"/>
      <c r="X692" s="242"/>
      <c r="Y692" s="242"/>
      <c r="Z692" s="242"/>
    </row>
    <row r="693" ht="14.25" customHeight="1">
      <c r="A693" s="242"/>
      <c r="B693" s="242"/>
      <c r="C693" s="242"/>
      <c r="D693" s="242"/>
      <c r="E693" s="242"/>
      <c r="F693" s="242"/>
      <c r="G693" s="242"/>
      <c r="H693" s="242"/>
      <c r="I693" s="242"/>
      <c r="J693" s="242"/>
      <c r="K693" s="242"/>
      <c r="L693" s="242"/>
      <c r="M693" s="242"/>
      <c r="N693" s="242"/>
      <c r="O693" s="242"/>
      <c r="P693" s="242"/>
      <c r="Q693" s="242"/>
      <c r="R693" s="242"/>
      <c r="S693" s="242"/>
      <c r="T693" s="242"/>
      <c r="U693" s="242"/>
      <c r="V693" s="242"/>
      <c r="W693" s="242"/>
      <c r="X693" s="242"/>
      <c r="Y693" s="242"/>
      <c r="Z693" s="242"/>
    </row>
    <row r="694" ht="14.25" customHeight="1">
      <c r="A694" s="242"/>
      <c r="B694" s="242"/>
      <c r="C694" s="242"/>
      <c r="D694" s="242"/>
      <c r="E694" s="242"/>
      <c r="F694" s="242"/>
      <c r="G694" s="242"/>
      <c r="H694" s="242"/>
      <c r="I694" s="242"/>
      <c r="J694" s="242"/>
      <c r="K694" s="242"/>
      <c r="L694" s="242"/>
      <c r="M694" s="242"/>
      <c r="N694" s="242"/>
      <c r="O694" s="242"/>
      <c r="P694" s="242"/>
      <c r="Q694" s="242"/>
      <c r="R694" s="242"/>
      <c r="S694" s="242"/>
      <c r="T694" s="242"/>
      <c r="U694" s="242"/>
      <c r="V694" s="242"/>
      <c r="W694" s="242"/>
      <c r="X694" s="242"/>
      <c r="Y694" s="242"/>
      <c r="Z694" s="242"/>
    </row>
    <row r="695" ht="14.25" customHeight="1">
      <c r="A695" s="242"/>
      <c r="B695" s="242"/>
      <c r="C695" s="242"/>
      <c r="D695" s="242"/>
      <c r="E695" s="242"/>
      <c r="F695" s="242"/>
      <c r="G695" s="242"/>
      <c r="H695" s="242"/>
      <c r="I695" s="242"/>
      <c r="J695" s="242"/>
      <c r="K695" s="242"/>
      <c r="L695" s="242"/>
      <c r="M695" s="242"/>
      <c r="N695" s="242"/>
      <c r="O695" s="242"/>
      <c r="P695" s="242"/>
      <c r="Q695" s="242"/>
      <c r="R695" s="242"/>
      <c r="S695" s="242"/>
      <c r="T695" s="242"/>
      <c r="U695" s="242"/>
      <c r="V695" s="242"/>
      <c r="W695" s="242"/>
      <c r="X695" s="242"/>
      <c r="Y695" s="242"/>
      <c r="Z695" s="242"/>
    </row>
    <row r="696" ht="14.25" customHeight="1">
      <c r="A696" s="242"/>
      <c r="B696" s="242"/>
      <c r="C696" s="242"/>
      <c r="D696" s="242"/>
      <c r="E696" s="242"/>
      <c r="F696" s="242"/>
      <c r="G696" s="242"/>
      <c r="H696" s="242"/>
      <c r="I696" s="242"/>
      <c r="J696" s="242"/>
      <c r="K696" s="242"/>
      <c r="L696" s="242"/>
      <c r="M696" s="242"/>
      <c r="N696" s="242"/>
      <c r="O696" s="242"/>
      <c r="P696" s="242"/>
      <c r="Q696" s="242"/>
      <c r="R696" s="242"/>
      <c r="S696" s="242"/>
      <c r="T696" s="242"/>
      <c r="U696" s="242"/>
      <c r="V696" s="242"/>
      <c r="W696" s="242"/>
      <c r="X696" s="242"/>
      <c r="Y696" s="242"/>
      <c r="Z696" s="242"/>
    </row>
    <row r="697" ht="14.25" customHeight="1">
      <c r="A697" s="242"/>
      <c r="B697" s="242"/>
      <c r="C697" s="242"/>
      <c r="D697" s="242"/>
      <c r="E697" s="242"/>
      <c r="F697" s="242"/>
      <c r="G697" s="242"/>
      <c r="H697" s="242"/>
      <c r="I697" s="242"/>
      <c r="J697" s="242"/>
      <c r="K697" s="242"/>
      <c r="L697" s="242"/>
      <c r="M697" s="242"/>
      <c r="N697" s="242"/>
      <c r="O697" s="242"/>
      <c r="P697" s="242"/>
      <c r="Q697" s="242"/>
      <c r="R697" s="242"/>
      <c r="S697" s="242"/>
      <c r="T697" s="242"/>
      <c r="U697" s="242"/>
      <c r="V697" s="242"/>
      <c r="W697" s="242"/>
      <c r="X697" s="242"/>
      <c r="Y697" s="242"/>
      <c r="Z697" s="242"/>
    </row>
    <row r="698" ht="14.25" customHeight="1">
      <c r="A698" s="242"/>
      <c r="B698" s="242"/>
      <c r="C698" s="242"/>
      <c r="D698" s="242"/>
      <c r="E698" s="242"/>
      <c r="F698" s="242"/>
      <c r="G698" s="242"/>
      <c r="H698" s="242"/>
      <c r="I698" s="242"/>
      <c r="J698" s="242"/>
      <c r="K698" s="242"/>
      <c r="L698" s="242"/>
      <c r="M698" s="242"/>
      <c r="N698" s="242"/>
      <c r="O698" s="242"/>
      <c r="P698" s="242"/>
      <c r="Q698" s="242"/>
      <c r="R698" s="242"/>
      <c r="S698" s="242"/>
      <c r="T698" s="242"/>
      <c r="U698" s="242"/>
      <c r="V698" s="242"/>
      <c r="W698" s="242"/>
      <c r="X698" s="242"/>
      <c r="Y698" s="242"/>
      <c r="Z698" s="242"/>
    </row>
    <row r="699" ht="14.25" customHeight="1">
      <c r="A699" s="242"/>
      <c r="B699" s="242"/>
      <c r="C699" s="242"/>
      <c r="D699" s="242"/>
      <c r="E699" s="242"/>
      <c r="F699" s="242"/>
      <c r="G699" s="242"/>
      <c r="H699" s="242"/>
      <c r="I699" s="242"/>
      <c r="J699" s="242"/>
      <c r="K699" s="242"/>
      <c r="L699" s="242"/>
      <c r="M699" s="242"/>
      <c r="N699" s="242"/>
      <c r="O699" s="242"/>
      <c r="P699" s="242"/>
      <c r="Q699" s="242"/>
      <c r="R699" s="242"/>
      <c r="S699" s="242"/>
      <c r="T699" s="242"/>
      <c r="U699" s="242"/>
      <c r="V699" s="242"/>
      <c r="W699" s="242"/>
      <c r="X699" s="242"/>
      <c r="Y699" s="242"/>
      <c r="Z699" s="242"/>
    </row>
    <row r="700" ht="14.25" customHeight="1">
      <c r="A700" s="242"/>
      <c r="B700" s="242"/>
      <c r="C700" s="242"/>
      <c r="D700" s="242"/>
      <c r="E700" s="242"/>
      <c r="F700" s="242"/>
      <c r="G700" s="242"/>
      <c r="H700" s="242"/>
      <c r="I700" s="242"/>
      <c r="J700" s="242"/>
      <c r="K700" s="242"/>
      <c r="L700" s="242"/>
      <c r="M700" s="242"/>
      <c r="N700" s="242"/>
      <c r="O700" s="242"/>
      <c r="P700" s="242"/>
      <c r="Q700" s="242"/>
      <c r="R700" s="242"/>
      <c r="S700" s="242"/>
      <c r="T700" s="242"/>
      <c r="U700" s="242"/>
      <c r="V700" s="242"/>
      <c r="W700" s="242"/>
      <c r="X700" s="242"/>
      <c r="Y700" s="242"/>
      <c r="Z700" s="242"/>
    </row>
    <row r="701" ht="14.25" customHeight="1">
      <c r="A701" s="242"/>
      <c r="B701" s="242"/>
      <c r="C701" s="242"/>
      <c r="D701" s="242"/>
      <c r="E701" s="242"/>
      <c r="F701" s="242"/>
      <c r="G701" s="242"/>
      <c r="H701" s="242"/>
      <c r="I701" s="242"/>
      <c r="J701" s="242"/>
      <c r="K701" s="242"/>
      <c r="L701" s="242"/>
      <c r="M701" s="242"/>
      <c r="N701" s="242"/>
      <c r="O701" s="242"/>
      <c r="P701" s="242"/>
      <c r="Q701" s="242"/>
      <c r="R701" s="242"/>
      <c r="S701" s="242"/>
      <c r="T701" s="242"/>
      <c r="U701" s="242"/>
      <c r="V701" s="242"/>
      <c r="W701" s="242"/>
      <c r="X701" s="242"/>
      <c r="Y701" s="242"/>
      <c r="Z701" s="242"/>
    </row>
    <row r="702" ht="14.25" customHeight="1">
      <c r="A702" s="242"/>
      <c r="B702" s="242"/>
      <c r="C702" s="242"/>
      <c r="D702" s="242"/>
      <c r="E702" s="242"/>
      <c r="F702" s="242"/>
      <c r="G702" s="242"/>
      <c r="H702" s="242"/>
      <c r="I702" s="242"/>
      <c r="J702" s="242"/>
      <c r="K702" s="242"/>
      <c r="L702" s="242"/>
      <c r="M702" s="242"/>
      <c r="N702" s="242"/>
      <c r="O702" s="242"/>
      <c r="P702" s="242"/>
      <c r="Q702" s="242"/>
      <c r="R702" s="242"/>
      <c r="S702" s="242"/>
      <c r="T702" s="242"/>
      <c r="U702" s="242"/>
      <c r="V702" s="242"/>
      <c r="W702" s="242"/>
      <c r="X702" s="242"/>
      <c r="Y702" s="242"/>
      <c r="Z702" s="242"/>
    </row>
    <row r="703" ht="14.25" customHeight="1">
      <c r="A703" s="242"/>
      <c r="B703" s="242"/>
      <c r="C703" s="242"/>
      <c r="D703" s="242"/>
      <c r="E703" s="242"/>
      <c r="F703" s="242"/>
      <c r="G703" s="242"/>
      <c r="H703" s="242"/>
      <c r="I703" s="242"/>
      <c r="J703" s="242"/>
      <c r="K703" s="242"/>
      <c r="L703" s="242"/>
      <c r="M703" s="242"/>
      <c r="N703" s="242"/>
      <c r="O703" s="242"/>
      <c r="P703" s="242"/>
      <c r="Q703" s="242"/>
      <c r="R703" s="242"/>
      <c r="S703" s="242"/>
      <c r="T703" s="242"/>
      <c r="U703" s="242"/>
      <c r="V703" s="242"/>
      <c r="W703" s="242"/>
      <c r="X703" s="242"/>
      <c r="Y703" s="242"/>
      <c r="Z703" s="242"/>
    </row>
    <row r="704" ht="14.25" customHeight="1">
      <c r="A704" s="242"/>
      <c r="B704" s="242"/>
      <c r="C704" s="242"/>
      <c r="D704" s="242"/>
      <c r="E704" s="242"/>
      <c r="F704" s="242"/>
      <c r="G704" s="242"/>
      <c r="H704" s="242"/>
      <c r="I704" s="242"/>
      <c r="J704" s="242"/>
      <c r="K704" s="242"/>
      <c r="L704" s="242"/>
      <c r="M704" s="242"/>
      <c r="N704" s="242"/>
      <c r="O704" s="242"/>
      <c r="P704" s="242"/>
      <c r="Q704" s="242"/>
      <c r="R704" s="242"/>
      <c r="S704" s="242"/>
      <c r="T704" s="242"/>
      <c r="U704" s="242"/>
      <c r="V704" s="242"/>
      <c r="W704" s="242"/>
      <c r="X704" s="242"/>
      <c r="Y704" s="242"/>
      <c r="Z704" s="242"/>
    </row>
    <row r="705" ht="14.25" customHeight="1">
      <c r="A705" s="242"/>
      <c r="B705" s="242"/>
      <c r="C705" s="242"/>
      <c r="D705" s="242"/>
      <c r="E705" s="242"/>
      <c r="F705" s="242"/>
      <c r="G705" s="242"/>
      <c r="H705" s="242"/>
      <c r="I705" s="242"/>
      <c r="J705" s="242"/>
      <c r="K705" s="242"/>
      <c r="L705" s="242"/>
      <c r="M705" s="242"/>
      <c r="N705" s="242"/>
      <c r="O705" s="242"/>
      <c r="P705" s="242"/>
      <c r="Q705" s="242"/>
      <c r="R705" s="242"/>
      <c r="S705" s="242"/>
      <c r="T705" s="242"/>
      <c r="U705" s="242"/>
      <c r="V705" s="242"/>
      <c r="W705" s="242"/>
      <c r="X705" s="242"/>
      <c r="Y705" s="242"/>
      <c r="Z705" s="242"/>
    </row>
    <row r="706" ht="14.25" customHeight="1">
      <c r="A706" s="242"/>
      <c r="B706" s="242"/>
      <c r="C706" s="242"/>
      <c r="D706" s="242"/>
      <c r="E706" s="242"/>
      <c r="F706" s="242"/>
      <c r="G706" s="242"/>
      <c r="H706" s="242"/>
      <c r="I706" s="242"/>
      <c r="J706" s="242"/>
      <c r="K706" s="242"/>
      <c r="L706" s="242"/>
      <c r="M706" s="242"/>
      <c r="N706" s="242"/>
      <c r="O706" s="242"/>
      <c r="P706" s="242"/>
      <c r="Q706" s="242"/>
      <c r="R706" s="242"/>
      <c r="S706" s="242"/>
      <c r="T706" s="242"/>
      <c r="U706" s="242"/>
      <c r="V706" s="242"/>
      <c r="W706" s="242"/>
      <c r="X706" s="242"/>
      <c r="Y706" s="242"/>
      <c r="Z706" s="242"/>
    </row>
    <row r="707" ht="14.25" customHeight="1">
      <c r="A707" s="242"/>
      <c r="B707" s="242"/>
      <c r="C707" s="242"/>
      <c r="D707" s="242"/>
      <c r="E707" s="242"/>
      <c r="F707" s="242"/>
      <c r="G707" s="242"/>
      <c r="H707" s="242"/>
      <c r="I707" s="242"/>
      <c r="J707" s="242"/>
      <c r="K707" s="242"/>
      <c r="L707" s="242"/>
      <c r="M707" s="242"/>
      <c r="N707" s="242"/>
      <c r="O707" s="242"/>
      <c r="P707" s="242"/>
      <c r="Q707" s="242"/>
      <c r="R707" s="242"/>
      <c r="S707" s="242"/>
      <c r="T707" s="242"/>
      <c r="U707" s="242"/>
      <c r="V707" s="242"/>
      <c r="W707" s="242"/>
      <c r="X707" s="242"/>
      <c r="Y707" s="242"/>
      <c r="Z707" s="242"/>
    </row>
    <row r="708" ht="14.25" customHeight="1">
      <c r="A708" s="242"/>
      <c r="B708" s="242"/>
      <c r="C708" s="242"/>
      <c r="D708" s="242"/>
      <c r="E708" s="242"/>
      <c r="F708" s="242"/>
      <c r="G708" s="242"/>
      <c r="H708" s="242"/>
      <c r="I708" s="242"/>
      <c r="J708" s="242"/>
      <c r="K708" s="242"/>
      <c r="L708" s="242"/>
      <c r="M708" s="242"/>
      <c r="N708" s="242"/>
      <c r="O708" s="242"/>
      <c r="P708" s="242"/>
      <c r="Q708" s="242"/>
      <c r="R708" s="242"/>
      <c r="S708" s="242"/>
      <c r="T708" s="242"/>
      <c r="U708" s="242"/>
      <c r="V708" s="242"/>
      <c r="W708" s="242"/>
      <c r="X708" s="242"/>
      <c r="Y708" s="242"/>
      <c r="Z708" s="242"/>
    </row>
    <row r="709" ht="14.25" customHeight="1">
      <c r="A709" s="242"/>
      <c r="B709" s="242"/>
      <c r="C709" s="242"/>
      <c r="D709" s="242"/>
      <c r="E709" s="242"/>
      <c r="F709" s="242"/>
      <c r="G709" s="242"/>
      <c r="H709" s="242"/>
      <c r="I709" s="242"/>
      <c r="J709" s="242"/>
      <c r="K709" s="242"/>
      <c r="L709" s="242"/>
      <c r="M709" s="242"/>
      <c r="N709" s="242"/>
      <c r="O709" s="242"/>
      <c r="P709" s="242"/>
      <c r="Q709" s="242"/>
      <c r="R709" s="242"/>
      <c r="S709" s="242"/>
      <c r="T709" s="242"/>
      <c r="U709" s="242"/>
      <c r="V709" s="242"/>
      <c r="W709" s="242"/>
      <c r="X709" s="242"/>
      <c r="Y709" s="242"/>
      <c r="Z709" s="242"/>
    </row>
    <row r="710" ht="14.25" customHeight="1">
      <c r="A710" s="242"/>
      <c r="B710" s="242"/>
      <c r="C710" s="242"/>
      <c r="D710" s="242"/>
      <c r="E710" s="242"/>
      <c r="F710" s="242"/>
      <c r="G710" s="242"/>
      <c r="H710" s="242"/>
      <c r="I710" s="242"/>
      <c r="J710" s="242"/>
      <c r="K710" s="242"/>
      <c r="L710" s="242"/>
      <c r="M710" s="242"/>
      <c r="N710" s="242"/>
      <c r="O710" s="242"/>
      <c r="P710" s="242"/>
      <c r="Q710" s="242"/>
      <c r="R710" s="242"/>
      <c r="S710" s="242"/>
      <c r="T710" s="242"/>
      <c r="U710" s="242"/>
      <c r="V710" s="242"/>
      <c r="W710" s="242"/>
      <c r="X710" s="242"/>
      <c r="Y710" s="242"/>
      <c r="Z710" s="242"/>
    </row>
    <row r="711" ht="14.25" customHeight="1">
      <c r="A711" s="242"/>
      <c r="B711" s="242"/>
      <c r="C711" s="242"/>
      <c r="D711" s="242"/>
      <c r="E711" s="242"/>
      <c r="F711" s="242"/>
      <c r="G711" s="242"/>
      <c r="H711" s="242"/>
      <c r="I711" s="242"/>
      <c r="J711" s="242"/>
      <c r="K711" s="242"/>
      <c r="L711" s="242"/>
      <c r="M711" s="242"/>
      <c r="N711" s="242"/>
      <c r="O711" s="242"/>
      <c r="P711" s="242"/>
      <c r="Q711" s="242"/>
      <c r="R711" s="242"/>
      <c r="S711" s="242"/>
      <c r="T711" s="242"/>
      <c r="U711" s="242"/>
      <c r="V711" s="242"/>
      <c r="W711" s="242"/>
      <c r="X711" s="242"/>
      <c r="Y711" s="242"/>
      <c r="Z711" s="242"/>
    </row>
    <row r="712" ht="14.25" customHeight="1">
      <c r="A712" s="242"/>
      <c r="B712" s="242"/>
      <c r="C712" s="242"/>
      <c r="D712" s="242"/>
      <c r="E712" s="242"/>
      <c r="F712" s="242"/>
      <c r="G712" s="242"/>
      <c r="H712" s="242"/>
      <c r="I712" s="242"/>
      <c r="J712" s="242"/>
      <c r="K712" s="242"/>
      <c r="L712" s="242"/>
      <c r="M712" s="242"/>
      <c r="N712" s="242"/>
      <c r="O712" s="242"/>
      <c r="P712" s="242"/>
      <c r="Q712" s="242"/>
      <c r="R712" s="242"/>
      <c r="S712" s="242"/>
      <c r="T712" s="242"/>
      <c r="U712" s="242"/>
      <c r="V712" s="242"/>
      <c r="W712" s="242"/>
      <c r="X712" s="242"/>
      <c r="Y712" s="242"/>
      <c r="Z712" s="242"/>
    </row>
    <row r="713" ht="14.25" customHeight="1">
      <c r="A713" s="242"/>
      <c r="B713" s="242"/>
      <c r="C713" s="242"/>
      <c r="D713" s="242"/>
      <c r="E713" s="242"/>
      <c r="F713" s="242"/>
      <c r="G713" s="242"/>
      <c r="H713" s="242"/>
      <c r="I713" s="242"/>
      <c r="J713" s="242"/>
      <c r="K713" s="242"/>
      <c r="L713" s="242"/>
      <c r="M713" s="242"/>
      <c r="N713" s="242"/>
      <c r="O713" s="242"/>
      <c r="P713" s="242"/>
      <c r="Q713" s="242"/>
      <c r="R713" s="242"/>
      <c r="S713" s="242"/>
      <c r="T713" s="242"/>
      <c r="U713" s="242"/>
      <c r="V713" s="242"/>
      <c r="W713" s="242"/>
      <c r="X713" s="242"/>
      <c r="Y713" s="242"/>
      <c r="Z713" s="242"/>
    </row>
    <row r="714" ht="14.25" customHeight="1">
      <c r="A714" s="242"/>
      <c r="B714" s="242"/>
      <c r="C714" s="242"/>
      <c r="D714" s="242"/>
      <c r="E714" s="242"/>
      <c r="F714" s="242"/>
      <c r="G714" s="242"/>
      <c r="H714" s="242"/>
      <c r="I714" s="242"/>
      <c r="J714" s="242"/>
      <c r="K714" s="242"/>
      <c r="L714" s="242"/>
      <c r="M714" s="242"/>
      <c r="N714" s="242"/>
      <c r="O714" s="242"/>
      <c r="P714" s="242"/>
      <c r="Q714" s="242"/>
      <c r="R714" s="242"/>
      <c r="S714" s="242"/>
      <c r="T714" s="242"/>
      <c r="U714" s="242"/>
      <c r="V714" s="242"/>
      <c r="W714" s="242"/>
      <c r="X714" s="242"/>
      <c r="Y714" s="242"/>
      <c r="Z714" s="242"/>
    </row>
    <row r="715" ht="14.25" customHeight="1">
      <c r="A715" s="242"/>
      <c r="B715" s="242"/>
      <c r="C715" s="242"/>
      <c r="D715" s="242"/>
      <c r="E715" s="242"/>
      <c r="F715" s="242"/>
      <c r="G715" s="242"/>
      <c r="H715" s="242"/>
      <c r="I715" s="242"/>
      <c r="J715" s="242"/>
      <c r="K715" s="242"/>
      <c r="L715" s="242"/>
      <c r="M715" s="242"/>
      <c r="N715" s="242"/>
      <c r="O715" s="242"/>
      <c r="P715" s="242"/>
      <c r="Q715" s="242"/>
      <c r="R715" s="242"/>
      <c r="S715" s="242"/>
      <c r="T715" s="242"/>
      <c r="U715" s="242"/>
      <c r="V715" s="242"/>
      <c r="W715" s="242"/>
      <c r="X715" s="242"/>
      <c r="Y715" s="242"/>
      <c r="Z715" s="242"/>
    </row>
    <row r="716" ht="14.25" customHeight="1">
      <c r="A716" s="242"/>
      <c r="B716" s="242"/>
      <c r="C716" s="242"/>
      <c r="D716" s="242"/>
      <c r="E716" s="242"/>
      <c r="F716" s="242"/>
      <c r="G716" s="242"/>
      <c r="H716" s="242"/>
      <c r="I716" s="242"/>
      <c r="J716" s="242"/>
      <c r="K716" s="242"/>
      <c r="L716" s="242"/>
      <c r="M716" s="242"/>
      <c r="N716" s="242"/>
      <c r="O716" s="242"/>
      <c r="P716" s="242"/>
      <c r="Q716" s="242"/>
      <c r="R716" s="242"/>
      <c r="S716" s="242"/>
      <c r="T716" s="242"/>
      <c r="U716" s="242"/>
      <c r="V716" s="242"/>
      <c r="W716" s="242"/>
      <c r="X716" s="242"/>
      <c r="Y716" s="242"/>
      <c r="Z716" s="242"/>
    </row>
    <row r="717" ht="14.25" customHeight="1">
      <c r="A717" s="242"/>
      <c r="B717" s="242"/>
      <c r="C717" s="242"/>
      <c r="D717" s="242"/>
      <c r="E717" s="242"/>
      <c r="F717" s="242"/>
      <c r="G717" s="242"/>
      <c r="H717" s="242"/>
      <c r="I717" s="242"/>
      <c r="J717" s="242"/>
      <c r="K717" s="242"/>
      <c r="L717" s="242"/>
      <c r="M717" s="242"/>
      <c r="N717" s="242"/>
      <c r="O717" s="242"/>
      <c r="P717" s="242"/>
      <c r="Q717" s="242"/>
      <c r="R717" s="242"/>
      <c r="S717" s="242"/>
      <c r="T717" s="242"/>
      <c r="U717" s="242"/>
      <c r="V717" s="242"/>
      <c r="W717" s="242"/>
      <c r="X717" s="242"/>
      <c r="Y717" s="242"/>
      <c r="Z717" s="242"/>
    </row>
    <row r="718" ht="14.25" customHeight="1">
      <c r="A718" s="242"/>
      <c r="B718" s="242"/>
      <c r="C718" s="242"/>
      <c r="D718" s="242"/>
      <c r="E718" s="242"/>
      <c r="F718" s="242"/>
      <c r="G718" s="242"/>
      <c r="H718" s="242"/>
      <c r="I718" s="242"/>
      <c r="J718" s="242"/>
      <c r="K718" s="242"/>
      <c r="L718" s="242"/>
      <c r="M718" s="242"/>
      <c r="N718" s="242"/>
      <c r="O718" s="242"/>
      <c r="P718" s="242"/>
      <c r="Q718" s="242"/>
      <c r="R718" s="242"/>
      <c r="S718" s="242"/>
      <c r="T718" s="242"/>
      <c r="U718" s="242"/>
      <c r="V718" s="242"/>
      <c r="W718" s="242"/>
      <c r="X718" s="242"/>
      <c r="Y718" s="242"/>
      <c r="Z718" s="242"/>
    </row>
    <row r="719" ht="14.25" customHeight="1">
      <c r="A719" s="242"/>
      <c r="B719" s="242"/>
      <c r="C719" s="242"/>
      <c r="D719" s="242"/>
      <c r="E719" s="242"/>
      <c r="F719" s="242"/>
      <c r="G719" s="242"/>
      <c r="H719" s="242"/>
      <c r="I719" s="242"/>
      <c r="J719" s="242"/>
      <c r="K719" s="242"/>
      <c r="L719" s="242"/>
      <c r="M719" s="242"/>
      <c r="N719" s="242"/>
      <c r="O719" s="242"/>
      <c r="P719" s="242"/>
      <c r="Q719" s="242"/>
      <c r="R719" s="242"/>
      <c r="S719" s="242"/>
      <c r="T719" s="242"/>
      <c r="U719" s="242"/>
      <c r="V719" s="242"/>
      <c r="W719" s="242"/>
      <c r="X719" s="242"/>
      <c r="Y719" s="242"/>
      <c r="Z719" s="242"/>
    </row>
    <row r="720" ht="14.25" customHeight="1">
      <c r="A720" s="242"/>
      <c r="B720" s="242"/>
      <c r="C720" s="242"/>
      <c r="D720" s="242"/>
      <c r="E720" s="242"/>
      <c r="F720" s="242"/>
      <c r="G720" s="242"/>
      <c r="H720" s="242"/>
      <c r="I720" s="242"/>
      <c r="J720" s="242"/>
      <c r="K720" s="242"/>
      <c r="L720" s="242"/>
      <c r="M720" s="242"/>
      <c r="N720" s="242"/>
      <c r="O720" s="242"/>
      <c r="P720" s="242"/>
      <c r="Q720" s="242"/>
      <c r="R720" s="242"/>
      <c r="S720" s="242"/>
      <c r="T720" s="242"/>
      <c r="U720" s="242"/>
      <c r="V720" s="242"/>
      <c r="W720" s="242"/>
      <c r="X720" s="242"/>
      <c r="Y720" s="242"/>
      <c r="Z720" s="242"/>
    </row>
    <row r="721" ht="14.25" customHeight="1">
      <c r="A721" s="242"/>
      <c r="B721" s="242"/>
      <c r="C721" s="242"/>
      <c r="D721" s="242"/>
      <c r="E721" s="242"/>
      <c r="F721" s="242"/>
      <c r="G721" s="242"/>
      <c r="H721" s="242"/>
      <c r="I721" s="242"/>
      <c r="J721" s="242"/>
      <c r="K721" s="242"/>
      <c r="L721" s="242"/>
      <c r="M721" s="242"/>
      <c r="N721" s="242"/>
      <c r="O721" s="242"/>
      <c r="P721" s="242"/>
      <c r="Q721" s="242"/>
      <c r="R721" s="242"/>
      <c r="S721" s="242"/>
      <c r="T721" s="242"/>
      <c r="U721" s="242"/>
      <c r="V721" s="242"/>
      <c r="W721" s="242"/>
      <c r="X721" s="242"/>
      <c r="Y721" s="242"/>
      <c r="Z721" s="242"/>
    </row>
    <row r="722" ht="14.25" customHeight="1">
      <c r="A722" s="242"/>
      <c r="B722" s="242"/>
      <c r="C722" s="242"/>
      <c r="D722" s="242"/>
      <c r="E722" s="242"/>
      <c r="F722" s="242"/>
      <c r="G722" s="242"/>
      <c r="H722" s="242"/>
      <c r="I722" s="242"/>
      <c r="J722" s="242"/>
      <c r="K722" s="242"/>
      <c r="L722" s="242"/>
      <c r="M722" s="242"/>
      <c r="N722" s="242"/>
      <c r="O722" s="242"/>
      <c r="P722" s="242"/>
      <c r="Q722" s="242"/>
      <c r="R722" s="242"/>
      <c r="S722" s="242"/>
      <c r="T722" s="242"/>
      <c r="U722" s="242"/>
      <c r="V722" s="242"/>
      <c r="W722" s="242"/>
      <c r="X722" s="242"/>
      <c r="Y722" s="242"/>
      <c r="Z722" s="242"/>
    </row>
    <row r="723" ht="14.25" customHeight="1">
      <c r="A723" s="242"/>
      <c r="B723" s="242"/>
      <c r="C723" s="242"/>
      <c r="D723" s="242"/>
      <c r="E723" s="242"/>
      <c r="F723" s="242"/>
      <c r="G723" s="242"/>
      <c r="H723" s="242"/>
      <c r="I723" s="242"/>
      <c r="J723" s="242"/>
      <c r="K723" s="242"/>
      <c r="L723" s="242"/>
      <c r="M723" s="242"/>
      <c r="N723" s="242"/>
      <c r="O723" s="242"/>
      <c r="P723" s="242"/>
      <c r="Q723" s="242"/>
      <c r="R723" s="242"/>
      <c r="S723" s="242"/>
      <c r="T723" s="242"/>
      <c r="U723" s="242"/>
      <c r="V723" s="242"/>
      <c r="W723" s="242"/>
      <c r="X723" s="242"/>
      <c r="Y723" s="242"/>
      <c r="Z723" s="242"/>
    </row>
    <row r="724" ht="14.25" customHeight="1">
      <c r="A724" s="242"/>
      <c r="B724" s="242"/>
      <c r="C724" s="242"/>
      <c r="D724" s="242"/>
      <c r="E724" s="242"/>
      <c r="F724" s="242"/>
      <c r="G724" s="242"/>
      <c r="H724" s="242"/>
      <c r="I724" s="242"/>
      <c r="J724" s="242"/>
      <c r="K724" s="242"/>
      <c r="L724" s="242"/>
      <c r="M724" s="242"/>
      <c r="N724" s="242"/>
      <c r="O724" s="242"/>
      <c r="P724" s="242"/>
      <c r="Q724" s="242"/>
      <c r="R724" s="242"/>
      <c r="S724" s="242"/>
      <c r="T724" s="242"/>
      <c r="U724" s="242"/>
      <c r="V724" s="242"/>
      <c r="W724" s="242"/>
      <c r="X724" s="242"/>
      <c r="Y724" s="242"/>
      <c r="Z724" s="242"/>
    </row>
    <row r="725" ht="14.25" customHeight="1">
      <c r="A725" s="242"/>
      <c r="B725" s="242"/>
      <c r="C725" s="242"/>
      <c r="D725" s="242"/>
      <c r="E725" s="242"/>
      <c r="F725" s="242"/>
      <c r="G725" s="242"/>
      <c r="H725" s="242"/>
      <c r="I725" s="242"/>
      <c r="J725" s="242"/>
      <c r="K725" s="242"/>
      <c r="L725" s="242"/>
      <c r="M725" s="242"/>
      <c r="N725" s="242"/>
      <c r="O725" s="242"/>
      <c r="P725" s="242"/>
      <c r="Q725" s="242"/>
      <c r="R725" s="242"/>
      <c r="S725" s="242"/>
      <c r="T725" s="242"/>
      <c r="U725" s="242"/>
      <c r="V725" s="242"/>
      <c r="W725" s="242"/>
      <c r="X725" s="242"/>
      <c r="Y725" s="242"/>
      <c r="Z725" s="242"/>
    </row>
    <row r="726" ht="14.25" customHeight="1">
      <c r="A726" s="242"/>
      <c r="B726" s="242"/>
      <c r="C726" s="242"/>
      <c r="D726" s="242"/>
      <c r="E726" s="242"/>
      <c r="F726" s="242"/>
      <c r="G726" s="242"/>
      <c r="H726" s="242"/>
      <c r="I726" s="242"/>
      <c r="J726" s="242"/>
      <c r="K726" s="242"/>
      <c r="L726" s="242"/>
      <c r="M726" s="242"/>
      <c r="N726" s="242"/>
      <c r="O726" s="242"/>
      <c r="P726" s="242"/>
      <c r="Q726" s="242"/>
      <c r="R726" s="242"/>
      <c r="S726" s="242"/>
      <c r="T726" s="242"/>
      <c r="U726" s="242"/>
      <c r="V726" s="242"/>
      <c r="W726" s="242"/>
      <c r="X726" s="242"/>
      <c r="Y726" s="242"/>
      <c r="Z726" s="242"/>
    </row>
    <row r="727" ht="14.25" customHeight="1">
      <c r="A727" s="242"/>
      <c r="B727" s="242"/>
      <c r="C727" s="242"/>
      <c r="D727" s="242"/>
      <c r="E727" s="242"/>
      <c r="F727" s="242"/>
      <c r="G727" s="242"/>
      <c r="H727" s="242"/>
      <c r="I727" s="242"/>
      <c r="J727" s="242"/>
      <c r="K727" s="242"/>
      <c r="L727" s="242"/>
      <c r="M727" s="242"/>
      <c r="N727" s="242"/>
      <c r="O727" s="242"/>
      <c r="P727" s="242"/>
      <c r="Q727" s="242"/>
      <c r="R727" s="242"/>
      <c r="S727" s="242"/>
      <c r="T727" s="242"/>
      <c r="U727" s="242"/>
      <c r="V727" s="242"/>
      <c r="W727" s="242"/>
      <c r="X727" s="242"/>
      <c r="Y727" s="242"/>
      <c r="Z727" s="242"/>
    </row>
    <row r="728" ht="14.25" customHeight="1">
      <c r="A728" s="242"/>
      <c r="B728" s="242"/>
      <c r="C728" s="242"/>
      <c r="D728" s="242"/>
      <c r="E728" s="242"/>
      <c r="F728" s="242"/>
      <c r="G728" s="242"/>
      <c r="H728" s="242"/>
      <c r="I728" s="242"/>
      <c r="J728" s="242"/>
      <c r="K728" s="242"/>
      <c r="L728" s="242"/>
      <c r="M728" s="242"/>
      <c r="N728" s="242"/>
      <c r="O728" s="242"/>
      <c r="P728" s="242"/>
      <c r="Q728" s="242"/>
      <c r="R728" s="242"/>
      <c r="S728" s="242"/>
      <c r="T728" s="242"/>
      <c r="U728" s="242"/>
      <c r="V728" s="242"/>
      <c r="W728" s="242"/>
      <c r="X728" s="242"/>
      <c r="Y728" s="242"/>
      <c r="Z728" s="242"/>
    </row>
    <row r="729" ht="14.25" customHeight="1">
      <c r="A729" s="242"/>
      <c r="B729" s="242"/>
      <c r="C729" s="242"/>
      <c r="D729" s="242"/>
      <c r="E729" s="242"/>
      <c r="F729" s="242"/>
      <c r="G729" s="242"/>
      <c r="H729" s="242"/>
      <c r="I729" s="242"/>
      <c r="J729" s="242"/>
      <c r="K729" s="242"/>
      <c r="L729" s="242"/>
      <c r="M729" s="242"/>
      <c r="N729" s="242"/>
      <c r="O729" s="242"/>
      <c r="P729" s="242"/>
      <c r="Q729" s="242"/>
      <c r="R729" s="242"/>
      <c r="S729" s="242"/>
      <c r="T729" s="242"/>
      <c r="U729" s="242"/>
      <c r="V729" s="242"/>
      <c r="W729" s="242"/>
      <c r="X729" s="242"/>
      <c r="Y729" s="242"/>
      <c r="Z729" s="242"/>
    </row>
    <row r="730" ht="14.25" customHeight="1">
      <c r="A730" s="242"/>
      <c r="B730" s="242"/>
      <c r="C730" s="242"/>
      <c r="D730" s="242"/>
      <c r="E730" s="242"/>
      <c r="F730" s="242"/>
      <c r="G730" s="242"/>
      <c r="H730" s="242"/>
      <c r="I730" s="242"/>
      <c r="J730" s="242"/>
      <c r="K730" s="242"/>
      <c r="L730" s="242"/>
      <c r="M730" s="242"/>
      <c r="N730" s="242"/>
      <c r="O730" s="242"/>
      <c r="P730" s="242"/>
      <c r="Q730" s="242"/>
      <c r="R730" s="242"/>
      <c r="S730" s="242"/>
      <c r="T730" s="242"/>
      <c r="U730" s="242"/>
      <c r="V730" s="242"/>
      <c r="W730" s="242"/>
      <c r="X730" s="242"/>
      <c r="Y730" s="242"/>
      <c r="Z730" s="242"/>
    </row>
    <row r="731" ht="14.25" customHeight="1">
      <c r="A731" s="242"/>
      <c r="B731" s="242"/>
      <c r="C731" s="242"/>
      <c r="D731" s="242"/>
      <c r="E731" s="242"/>
      <c r="F731" s="242"/>
      <c r="G731" s="242"/>
      <c r="H731" s="242"/>
      <c r="I731" s="242"/>
      <c r="J731" s="242"/>
      <c r="K731" s="242"/>
      <c r="L731" s="242"/>
      <c r="M731" s="242"/>
      <c r="N731" s="242"/>
      <c r="O731" s="242"/>
      <c r="P731" s="242"/>
      <c r="Q731" s="242"/>
      <c r="R731" s="242"/>
      <c r="S731" s="242"/>
      <c r="T731" s="242"/>
      <c r="U731" s="242"/>
      <c r="V731" s="242"/>
      <c r="W731" s="242"/>
      <c r="X731" s="242"/>
      <c r="Y731" s="242"/>
      <c r="Z731" s="242"/>
    </row>
    <row r="732" ht="14.25" customHeight="1">
      <c r="A732" s="242"/>
      <c r="B732" s="242"/>
      <c r="C732" s="242"/>
      <c r="D732" s="242"/>
      <c r="E732" s="242"/>
      <c r="F732" s="242"/>
      <c r="G732" s="242"/>
      <c r="H732" s="242"/>
      <c r="I732" s="242"/>
      <c r="J732" s="242"/>
      <c r="K732" s="242"/>
      <c r="L732" s="242"/>
      <c r="M732" s="242"/>
      <c r="N732" s="242"/>
      <c r="O732" s="242"/>
      <c r="P732" s="242"/>
      <c r="Q732" s="242"/>
      <c r="R732" s="242"/>
      <c r="S732" s="242"/>
      <c r="T732" s="242"/>
      <c r="U732" s="242"/>
      <c r="V732" s="242"/>
      <c r="W732" s="242"/>
      <c r="X732" s="242"/>
      <c r="Y732" s="242"/>
      <c r="Z732" s="242"/>
    </row>
    <row r="733" ht="14.25" customHeight="1">
      <c r="A733" s="242"/>
      <c r="B733" s="242"/>
      <c r="C733" s="242"/>
      <c r="D733" s="242"/>
      <c r="E733" s="242"/>
      <c r="F733" s="242"/>
      <c r="G733" s="242"/>
      <c r="H733" s="242"/>
      <c r="I733" s="242"/>
      <c r="J733" s="242"/>
      <c r="K733" s="242"/>
      <c r="L733" s="242"/>
      <c r="M733" s="242"/>
      <c r="N733" s="242"/>
      <c r="O733" s="242"/>
      <c r="P733" s="242"/>
      <c r="Q733" s="242"/>
      <c r="R733" s="242"/>
      <c r="S733" s="242"/>
      <c r="T733" s="242"/>
      <c r="U733" s="242"/>
      <c r="V733" s="242"/>
      <c r="W733" s="242"/>
      <c r="X733" s="242"/>
      <c r="Y733" s="242"/>
      <c r="Z733" s="242"/>
    </row>
    <row r="734" ht="14.25" customHeight="1">
      <c r="A734" s="242"/>
      <c r="B734" s="242"/>
      <c r="C734" s="242"/>
      <c r="D734" s="242"/>
      <c r="E734" s="242"/>
      <c r="F734" s="242"/>
      <c r="G734" s="242"/>
      <c r="H734" s="242"/>
      <c r="I734" s="242"/>
      <c r="J734" s="242"/>
      <c r="K734" s="242"/>
      <c r="L734" s="242"/>
      <c r="M734" s="242"/>
      <c r="N734" s="242"/>
      <c r="O734" s="242"/>
      <c r="P734" s="242"/>
      <c r="Q734" s="242"/>
      <c r="R734" s="242"/>
      <c r="S734" s="242"/>
      <c r="T734" s="242"/>
      <c r="U734" s="242"/>
      <c r="V734" s="242"/>
      <c r="W734" s="242"/>
      <c r="X734" s="242"/>
      <c r="Y734" s="242"/>
      <c r="Z734" s="242"/>
    </row>
    <row r="735" ht="14.25" customHeight="1">
      <c r="A735" s="242"/>
      <c r="B735" s="242"/>
      <c r="C735" s="242"/>
      <c r="D735" s="242"/>
      <c r="E735" s="242"/>
      <c r="F735" s="242"/>
      <c r="G735" s="242"/>
      <c r="H735" s="242"/>
      <c r="I735" s="242"/>
      <c r="J735" s="242"/>
      <c r="K735" s="242"/>
      <c r="L735" s="242"/>
      <c r="M735" s="242"/>
      <c r="N735" s="242"/>
      <c r="O735" s="242"/>
      <c r="P735" s="242"/>
      <c r="Q735" s="242"/>
      <c r="R735" s="242"/>
      <c r="S735" s="242"/>
      <c r="T735" s="242"/>
      <c r="U735" s="242"/>
      <c r="V735" s="242"/>
      <c r="W735" s="242"/>
      <c r="X735" s="242"/>
      <c r="Y735" s="242"/>
      <c r="Z735" s="242"/>
    </row>
    <row r="736" ht="14.25" customHeight="1">
      <c r="A736" s="242"/>
      <c r="B736" s="242"/>
      <c r="C736" s="242"/>
      <c r="D736" s="242"/>
      <c r="E736" s="242"/>
      <c r="F736" s="242"/>
      <c r="G736" s="242"/>
      <c r="H736" s="242"/>
      <c r="I736" s="242"/>
      <c r="J736" s="242"/>
      <c r="K736" s="242"/>
      <c r="L736" s="242"/>
      <c r="M736" s="242"/>
      <c r="N736" s="242"/>
      <c r="O736" s="242"/>
      <c r="P736" s="242"/>
      <c r="Q736" s="242"/>
      <c r="R736" s="242"/>
      <c r="S736" s="242"/>
      <c r="T736" s="242"/>
      <c r="U736" s="242"/>
      <c r="V736" s="242"/>
      <c r="W736" s="242"/>
      <c r="X736" s="242"/>
      <c r="Y736" s="242"/>
      <c r="Z736" s="242"/>
    </row>
    <row r="737" ht="14.25" customHeight="1">
      <c r="A737" s="242"/>
      <c r="B737" s="242"/>
      <c r="C737" s="242"/>
      <c r="D737" s="242"/>
      <c r="E737" s="242"/>
      <c r="F737" s="242"/>
      <c r="G737" s="242"/>
      <c r="H737" s="242"/>
      <c r="I737" s="242"/>
      <c r="J737" s="242"/>
      <c r="K737" s="242"/>
      <c r="L737" s="242"/>
      <c r="M737" s="242"/>
      <c r="N737" s="242"/>
      <c r="O737" s="242"/>
      <c r="P737" s="242"/>
      <c r="Q737" s="242"/>
      <c r="R737" s="242"/>
      <c r="S737" s="242"/>
      <c r="T737" s="242"/>
      <c r="U737" s="242"/>
      <c r="V737" s="242"/>
      <c r="W737" s="242"/>
      <c r="X737" s="242"/>
      <c r="Y737" s="242"/>
      <c r="Z737" s="242"/>
    </row>
    <row r="738" ht="14.25" customHeight="1">
      <c r="A738" s="242"/>
      <c r="B738" s="242"/>
      <c r="C738" s="242"/>
      <c r="D738" s="242"/>
      <c r="E738" s="242"/>
      <c r="F738" s="242"/>
      <c r="G738" s="242"/>
      <c r="H738" s="242"/>
      <c r="I738" s="242"/>
      <c r="J738" s="242"/>
      <c r="K738" s="242"/>
      <c r="L738" s="242"/>
      <c r="M738" s="242"/>
      <c r="N738" s="242"/>
      <c r="O738" s="242"/>
      <c r="P738" s="242"/>
      <c r="Q738" s="242"/>
      <c r="R738" s="242"/>
      <c r="S738" s="242"/>
      <c r="T738" s="242"/>
      <c r="U738" s="242"/>
      <c r="V738" s="242"/>
      <c r="W738" s="242"/>
      <c r="X738" s="242"/>
      <c r="Y738" s="242"/>
      <c r="Z738" s="242"/>
    </row>
    <row r="739" ht="14.25" customHeight="1">
      <c r="A739" s="242"/>
      <c r="B739" s="242"/>
      <c r="C739" s="242"/>
      <c r="D739" s="242"/>
      <c r="E739" s="242"/>
      <c r="F739" s="242"/>
      <c r="G739" s="242"/>
      <c r="H739" s="242"/>
      <c r="I739" s="242"/>
      <c r="J739" s="242"/>
      <c r="K739" s="242"/>
      <c r="L739" s="242"/>
      <c r="M739" s="242"/>
      <c r="N739" s="242"/>
      <c r="O739" s="242"/>
      <c r="P739" s="242"/>
      <c r="Q739" s="242"/>
      <c r="R739" s="242"/>
      <c r="S739" s="242"/>
      <c r="T739" s="242"/>
      <c r="U739" s="242"/>
      <c r="V739" s="242"/>
      <c r="W739" s="242"/>
      <c r="X739" s="242"/>
      <c r="Y739" s="242"/>
      <c r="Z739" s="242"/>
    </row>
    <row r="740" ht="14.25" customHeight="1">
      <c r="A740" s="242"/>
      <c r="B740" s="242"/>
      <c r="C740" s="242"/>
      <c r="D740" s="242"/>
      <c r="E740" s="242"/>
      <c r="F740" s="242"/>
      <c r="G740" s="242"/>
      <c r="H740" s="242"/>
      <c r="I740" s="242"/>
      <c r="J740" s="242"/>
      <c r="K740" s="242"/>
      <c r="L740" s="242"/>
      <c r="M740" s="242"/>
      <c r="N740" s="242"/>
      <c r="O740" s="242"/>
      <c r="P740" s="242"/>
      <c r="Q740" s="242"/>
      <c r="R740" s="242"/>
      <c r="S740" s="242"/>
      <c r="T740" s="242"/>
      <c r="U740" s="242"/>
      <c r="V740" s="242"/>
      <c r="W740" s="242"/>
      <c r="X740" s="242"/>
      <c r="Y740" s="242"/>
      <c r="Z740" s="242"/>
    </row>
    <row r="741" ht="14.25" customHeight="1">
      <c r="A741" s="242"/>
      <c r="B741" s="242"/>
      <c r="C741" s="242"/>
      <c r="D741" s="242"/>
      <c r="E741" s="242"/>
      <c r="F741" s="242"/>
      <c r="G741" s="242"/>
      <c r="H741" s="242"/>
      <c r="I741" s="242"/>
      <c r="J741" s="242"/>
      <c r="K741" s="242"/>
      <c r="L741" s="242"/>
      <c r="M741" s="242"/>
      <c r="N741" s="242"/>
      <c r="O741" s="242"/>
      <c r="P741" s="242"/>
      <c r="Q741" s="242"/>
      <c r="R741" s="242"/>
      <c r="S741" s="242"/>
      <c r="T741" s="242"/>
      <c r="U741" s="242"/>
      <c r="V741" s="242"/>
      <c r="W741" s="242"/>
      <c r="X741" s="242"/>
      <c r="Y741" s="242"/>
      <c r="Z741" s="242"/>
    </row>
    <row r="742" ht="14.25" customHeight="1">
      <c r="A742" s="242"/>
      <c r="B742" s="242"/>
      <c r="C742" s="242"/>
      <c r="D742" s="242"/>
      <c r="E742" s="242"/>
      <c r="F742" s="242"/>
      <c r="G742" s="242"/>
      <c r="H742" s="242"/>
      <c r="I742" s="242"/>
      <c r="J742" s="242"/>
      <c r="K742" s="242"/>
      <c r="L742" s="242"/>
      <c r="M742" s="242"/>
      <c r="N742" s="242"/>
      <c r="O742" s="242"/>
      <c r="P742" s="242"/>
      <c r="Q742" s="242"/>
      <c r="R742" s="242"/>
      <c r="S742" s="242"/>
      <c r="T742" s="242"/>
      <c r="U742" s="242"/>
      <c r="V742" s="242"/>
      <c r="W742" s="242"/>
      <c r="X742" s="242"/>
      <c r="Y742" s="242"/>
      <c r="Z742" s="242"/>
    </row>
    <row r="743" ht="14.25" customHeight="1">
      <c r="A743" s="242"/>
      <c r="B743" s="242"/>
      <c r="C743" s="242"/>
      <c r="D743" s="242"/>
      <c r="E743" s="242"/>
      <c r="F743" s="242"/>
      <c r="G743" s="242"/>
      <c r="H743" s="242"/>
      <c r="I743" s="242"/>
      <c r="J743" s="242"/>
      <c r="K743" s="242"/>
      <c r="L743" s="242"/>
      <c r="M743" s="242"/>
      <c r="N743" s="242"/>
      <c r="O743" s="242"/>
      <c r="P743" s="242"/>
      <c r="Q743" s="242"/>
      <c r="R743" s="242"/>
      <c r="S743" s="242"/>
      <c r="T743" s="242"/>
      <c r="U743" s="242"/>
      <c r="V743" s="242"/>
      <c r="W743" s="242"/>
      <c r="X743" s="242"/>
      <c r="Y743" s="242"/>
      <c r="Z743" s="242"/>
    </row>
    <row r="744" ht="14.25" customHeight="1">
      <c r="A744" s="242"/>
      <c r="B744" s="242"/>
      <c r="C744" s="242"/>
      <c r="D744" s="242"/>
      <c r="E744" s="242"/>
      <c r="F744" s="242"/>
      <c r="G744" s="242"/>
      <c r="H744" s="242"/>
      <c r="I744" s="242"/>
      <c r="J744" s="242"/>
      <c r="K744" s="242"/>
      <c r="L744" s="242"/>
      <c r="M744" s="242"/>
      <c r="N744" s="242"/>
      <c r="O744" s="242"/>
      <c r="P744" s="242"/>
      <c r="Q744" s="242"/>
      <c r="R744" s="242"/>
      <c r="S744" s="242"/>
      <c r="T744" s="242"/>
      <c r="U744" s="242"/>
      <c r="V744" s="242"/>
      <c r="W744" s="242"/>
      <c r="X744" s="242"/>
      <c r="Y744" s="242"/>
      <c r="Z744" s="242"/>
    </row>
    <row r="745" ht="14.25" customHeight="1">
      <c r="A745" s="242"/>
      <c r="B745" s="242"/>
      <c r="C745" s="242"/>
      <c r="D745" s="242"/>
      <c r="E745" s="242"/>
      <c r="F745" s="242"/>
      <c r="G745" s="242"/>
      <c r="H745" s="242"/>
      <c r="I745" s="242"/>
      <c r="J745" s="242"/>
      <c r="K745" s="242"/>
      <c r="L745" s="242"/>
      <c r="M745" s="242"/>
      <c r="N745" s="242"/>
      <c r="O745" s="242"/>
      <c r="P745" s="242"/>
      <c r="Q745" s="242"/>
      <c r="R745" s="242"/>
      <c r="S745" s="242"/>
      <c r="T745" s="242"/>
      <c r="U745" s="242"/>
      <c r="V745" s="242"/>
      <c r="W745" s="242"/>
      <c r="X745" s="242"/>
      <c r="Y745" s="242"/>
      <c r="Z745" s="242"/>
    </row>
    <row r="746" ht="14.25" customHeight="1">
      <c r="A746" s="242"/>
      <c r="B746" s="242"/>
      <c r="C746" s="242"/>
      <c r="D746" s="242"/>
      <c r="E746" s="242"/>
      <c r="F746" s="242"/>
      <c r="G746" s="242"/>
      <c r="H746" s="242"/>
      <c r="I746" s="242"/>
      <c r="J746" s="242"/>
      <c r="K746" s="242"/>
      <c r="L746" s="242"/>
      <c r="M746" s="242"/>
      <c r="N746" s="242"/>
      <c r="O746" s="242"/>
      <c r="P746" s="242"/>
      <c r="Q746" s="242"/>
      <c r="R746" s="242"/>
      <c r="S746" s="242"/>
      <c r="T746" s="242"/>
      <c r="U746" s="242"/>
      <c r="V746" s="242"/>
      <c r="W746" s="242"/>
      <c r="X746" s="242"/>
      <c r="Y746" s="242"/>
      <c r="Z746" s="242"/>
    </row>
    <row r="747" ht="14.25" customHeight="1">
      <c r="A747" s="242"/>
      <c r="B747" s="242"/>
      <c r="C747" s="242"/>
      <c r="D747" s="242"/>
      <c r="E747" s="242"/>
      <c r="F747" s="242"/>
      <c r="G747" s="242"/>
      <c r="H747" s="242"/>
      <c r="I747" s="242"/>
      <c r="J747" s="242"/>
      <c r="K747" s="242"/>
      <c r="L747" s="242"/>
      <c r="M747" s="242"/>
      <c r="N747" s="242"/>
      <c r="O747" s="242"/>
      <c r="P747" s="242"/>
      <c r="Q747" s="242"/>
      <c r="R747" s="242"/>
      <c r="S747" s="242"/>
      <c r="T747" s="242"/>
      <c r="U747" s="242"/>
      <c r="V747" s="242"/>
      <c r="W747" s="242"/>
      <c r="X747" s="242"/>
      <c r="Y747" s="242"/>
      <c r="Z747" s="242"/>
    </row>
    <row r="748" ht="14.25" customHeight="1">
      <c r="A748" s="242"/>
      <c r="B748" s="242"/>
      <c r="C748" s="242"/>
      <c r="D748" s="242"/>
      <c r="E748" s="242"/>
      <c r="F748" s="242"/>
      <c r="G748" s="242"/>
      <c r="H748" s="242"/>
      <c r="I748" s="242"/>
      <c r="J748" s="242"/>
      <c r="K748" s="242"/>
      <c r="L748" s="242"/>
      <c r="M748" s="242"/>
      <c r="N748" s="242"/>
      <c r="O748" s="242"/>
      <c r="P748" s="242"/>
      <c r="Q748" s="242"/>
      <c r="R748" s="242"/>
      <c r="S748" s="242"/>
      <c r="T748" s="242"/>
      <c r="U748" s="242"/>
      <c r="V748" s="242"/>
      <c r="W748" s="242"/>
      <c r="X748" s="242"/>
      <c r="Y748" s="242"/>
      <c r="Z748" s="242"/>
    </row>
    <row r="749" ht="14.25" customHeight="1">
      <c r="A749" s="242"/>
      <c r="B749" s="242"/>
      <c r="C749" s="242"/>
      <c r="D749" s="242"/>
      <c r="E749" s="242"/>
      <c r="F749" s="242"/>
      <c r="G749" s="242"/>
      <c r="H749" s="242"/>
      <c r="I749" s="242"/>
      <c r="J749" s="242"/>
      <c r="K749" s="242"/>
      <c r="L749" s="242"/>
      <c r="M749" s="242"/>
      <c r="N749" s="242"/>
      <c r="O749" s="242"/>
      <c r="P749" s="242"/>
      <c r="Q749" s="242"/>
      <c r="R749" s="242"/>
      <c r="S749" s="242"/>
      <c r="T749" s="242"/>
      <c r="U749" s="242"/>
      <c r="V749" s="242"/>
      <c r="W749" s="242"/>
      <c r="X749" s="242"/>
      <c r="Y749" s="242"/>
      <c r="Z749" s="242"/>
    </row>
    <row r="750" ht="14.25" customHeight="1">
      <c r="A750" s="242"/>
      <c r="B750" s="242"/>
      <c r="C750" s="242"/>
      <c r="D750" s="242"/>
      <c r="E750" s="242"/>
      <c r="F750" s="242"/>
      <c r="G750" s="242"/>
      <c r="H750" s="242"/>
      <c r="I750" s="242"/>
      <c r="J750" s="242"/>
      <c r="K750" s="242"/>
      <c r="L750" s="242"/>
      <c r="M750" s="242"/>
      <c r="N750" s="242"/>
      <c r="O750" s="242"/>
      <c r="P750" s="242"/>
      <c r="Q750" s="242"/>
      <c r="R750" s="242"/>
      <c r="S750" s="242"/>
      <c r="T750" s="242"/>
      <c r="U750" s="242"/>
      <c r="V750" s="242"/>
      <c r="W750" s="242"/>
      <c r="X750" s="242"/>
      <c r="Y750" s="242"/>
      <c r="Z750" s="242"/>
    </row>
    <row r="751" ht="14.25" customHeight="1">
      <c r="A751" s="242"/>
      <c r="B751" s="242"/>
      <c r="C751" s="242"/>
      <c r="D751" s="242"/>
      <c r="E751" s="242"/>
      <c r="F751" s="242"/>
      <c r="G751" s="242"/>
      <c r="H751" s="242"/>
      <c r="I751" s="242"/>
      <c r="J751" s="242"/>
      <c r="K751" s="242"/>
      <c r="L751" s="242"/>
      <c r="M751" s="242"/>
      <c r="N751" s="242"/>
      <c r="O751" s="242"/>
      <c r="P751" s="242"/>
      <c r="Q751" s="242"/>
      <c r="R751" s="242"/>
      <c r="S751" s="242"/>
      <c r="T751" s="242"/>
      <c r="U751" s="242"/>
      <c r="V751" s="242"/>
      <c r="W751" s="242"/>
      <c r="X751" s="242"/>
      <c r="Y751" s="242"/>
      <c r="Z751" s="242"/>
    </row>
    <row r="752" ht="14.25" customHeight="1">
      <c r="A752" s="242"/>
      <c r="B752" s="242"/>
      <c r="C752" s="242"/>
      <c r="D752" s="242"/>
      <c r="E752" s="242"/>
      <c r="F752" s="242"/>
      <c r="G752" s="242"/>
      <c r="H752" s="242"/>
      <c r="I752" s="242"/>
      <c r="J752" s="242"/>
      <c r="K752" s="242"/>
      <c r="L752" s="242"/>
      <c r="M752" s="242"/>
      <c r="N752" s="242"/>
      <c r="O752" s="242"/>
      <c r="P752" s="242"/>
      <c r="Q752" s="242"/>
      <c r="R752" s="242"/>
      <c r="S752" s="242"/>
      <c r="T752" s="242"/>
      <c r="U752" s="242"/>
      <c r="V752" s="242"/>
      <c r="W752" s="242"/>
      <c r="X752" s="242"/>
      <c r="Y752" s="242"/>
      <c r="Z752" s="242"/>
    </row>
    <row r="753" ht="14.25" customHeight="1">
      <c r="A753" s="242"/>
      <c r="B753" s="242"/>
      <c r="C753" s="242"/>
      <c r="D753" s="242"/>
      <c r="E753" s="242"/>
      <c r="F753" s="242"/>
      <c r="G753" s="242"/>
      <c r="H753" s="242"/>
      <c r="I753" s="242"/>
      <c r="J753" s="242"/>
      <c r="K753" s="242"/>
      <c r="L753" s="242"/>
      <c r="M753" s="242"/>
      <c r="N753" s="242"/>
      <c r="O753" s="242"/>
      <c r="P753" s="242"/>
      <c r="Q753" s="242"/>
      <c r="R753" s="242"/>
      <c r="S753" s="242"/>
      <c r="T753" s="242"/>
      <c r="U753" s="242"/>
      <c r="V753" s="242"/>
      <c r="W753" s="242"/>
      <c r="X753" s="242"/>
      <c r="Y753" s="242"/>
      <c r="Z753" s="242"/>
    </row>
    <row r="754" ht="14.25" customHeight="1">
      <c r="A754" s="242"/>
      <c r="B754" s="242"/>
      <c r="C754" s="242"/>
      <c r="D754" s="242"/>
      <c r="E754" s="242"/>
      <c r="F754" s="242"/>
      <c r="G754" s="242"/>
      <c r="H754" s="242"/>
      <c r="I754" s="242"/>
      <c r="J754" s="242"/>
      <c r="K754" s="242"/>
      <c r="L754" s="242"/>
      <c r="M754" s="242"/>
      <c r="N754" s="242"/>
      <c r="O754" s="242"/>
      <c r="P754" s="242"/>
      <c r="Q754" s="242"/>
      <c r="R754" s="242"/>
      <c r="S754" s="242"/>
      <c r="T754" s="242"/>
      <c r="U754" s="242"/>
      <c r="V754" s="242"/>
      <c r="W754" s="242"/>
      <c r="X754" s="242"/>
      <c r="Y754" s="242"/>
      <c r="Z754" s="242"/>
    </row>
    <row r="755" ht="14.25" customHeight="1">
      <c r="A755" s="242"/>
      <c r="B755" s="242"/>
      <c r="C755" s="242"/>
      <c r="D755" s="242"/>
      <c r="E755" s="242"/>
      <c r="F755" s="242"/>
      <c r="G755" s="242"/>
      <c r="H755" s="242"/>
      <c r="I755" s="242"/>
      <c r="J755" s="242"/>
      <c r="K755" s="242"/>
      <c r="L755" s="242"/>
      <c r="M755" s="242"/>
      <c r="N755" s="242"/>
      <c r="O755" s="242"/>
      <c r="P755" s="242"/>
      <c r="Q755" s="242"/>
      <c r="R755" s="242"/>
      <c r="S755" s="242"/>
      <c r="T755" s="242"/>
      <c r="U755" s="242"/>
      <c r="V755" s="242"/>
      <c r="W755" s="242"/>
      <c r="X755" s="242"/>
      <c r="Y755" s="242"/>
      <c r="Z755" s="242"/>
    </row>
    <row r="756" ht="14.25" customHeight="1">
      <c r="A756" s="242"/>
      <c r="B756" s="242"/>
      <c r="C756" s="242"/>
      <c r="D756" s="242"/>
      <c r="E756" s="242"/>
      <c r="F756" s="242"/>
      <c r="G756" s="242"/>
      <c r="H756" s="242"/>
      <c r="I756" s="242"/>
      <c r="J756" s="242"/>
      <c r="K756" s="242"/>
      <c r="L756" s="242"/>
      <c r="M756" s="242"/>
      <c r="N756" s="242"/>
      <c r="O756" s="242"/>
      <c r="P756" s="242"/>
      <c r="Q756" s="242"/>
      <c r="R756" s="242"/>
      <c r="S756" s="242"/>
      <c r="T756" s="242"/>
      <c r="U756" s="242"/>
      <c r="V756" s="242"/>
      <c r="W756" s="242"/>
      <c r="X756" s="242"/>
      <c r="Y756" s="242"/>
      <c r="Z756" s="242"/>
    </row>
    <row r="757" ht="14.25" customHeight="1">
      <c r="A757" s="242"/>
      <c r="B757" s="242"/>
      <c r="C757" s="242"/>
      <c r="D757" s="242"/>
      <c r="E757" s="242"/>
      <c r="F757" s="242"/>
      <c r="G757" s="242"/>
      <c r="H757" s="242"/>
      <c r="I757" s="242"/>
      <c r="J757" s="242"/>
      <c r="K757" s="242"/>
      <c r="L757" s="242"/>
      <c r="M757" s="242"/>
      <c r="N757" s="242"/>
      <c r="O757" s="242"/>
      <c r="P757" s="242"/>
      <c r="Q757" s="242"/>
      <c r="R757" s="242"/>
      <c r="S757" s="242"/>
      <c r="T757" s="242"/>
      <c r="U757" s="242"/>
      <c r="V757" s="242"/>
      <c r="W757" s="242"/>
      <c r="X757" s="242"/>
      <c r="Y757" s="242"/>
      <c r="Z757" s="242"/>
    </row>
    <row r="758" ht="14.25" customHeight="1">
      <c r="A758" s="242"/>
      <c r="B758" s="242"/>
      <c r="C758" s="242"/>
      <c r="D758" s="242"/>
      <c r="E758" s="242"/>
      <c r="F758" s="242"/>
      <c r="G758" s="242"/>
      <c r="H758" s="242"/>
      <c r="I758" s="242"/>
      <c r="J758" s="242"/>
      <c r="K758" s="242"/>
      <c r="L758" s="242"/>
      <c r="M758" s="242"/>
      <c r="N758" s="242"/>
      <c r="O758" s="242"/>
      <c r="P758" s="242"/>
      <c r="Q758" s="242"/>
      <c r="R758" s="242"/>
      <c r="S758" s="242"/>
      <c r="T758" s="242"/>
      <c r="U758" s="242"/>
      <c r="V758" s="242"/>
      <c r="W758" s="242"/>
      <c r="X758" s="242"/>
      <c r="Y758" s="242"/>
      <c r="Z758" s="242"/>
    </row>
    <row r="759" ht="14.25" customHeight="1">
      <c r="A759" s="242"/>
      <c r="B759" s="242"/>
      <c r="C759" s="242"/>
      <c r="D759" s="242"/>
      <c r="E759" s="242"/>
      <c r="F759" s="242"/>
      <c r="G759" s="242"/>
      <c r="H759" s="242"/>
      <c r="I759" s="242"/>
      <c r="J759" s="242"/>
      <c r="K759" s="242"/>
      <c r="L759" s="242"/>
      <c r="M759" s="242"/>
      <c r="N759" s="242"/>
      <c r="O759" s="242"/>
      <c r="P759" s="242"/>
      <c r="Q759" s="242"/>
      <c r="R759" s="242"/>
      <c r="S759" s="242"/>
      <c r="T759" s="242"/>
      <c r="U759" s="242"/>
      <c r="V759" s="242"/>
      <c r="W759" s="242"/>
      <c r="X759" s="242"/>
      <c r="Y759" s="242"/>
      <c r="Z759" s="242"/>
    </row>
    <row r="760" ht="14.25" customHeight="1">
      <c r="A760" s="242"/>
      <c r="B760" s="242"/>
      <c r="C760" s="242"/>
      <c r="D760" s="242"/>
      <c r="E760" s="242"/>
      <c r="F760" s="242"/>
      <c r="G760" s="242"/>
      <c r="H760" s="242"/>
      <c r="I760" s="242"/>
      <c r="J760" s="242"/>
      <c r="K760" s="242"/>
      <c r="L760" s="242"/>
      <c r="M760" s="242"/>
      <c r="N760" s="242"/>
      <c r="O760" s="242"/>
      <c r="P760" s="242"/>
      <c r="Q760" s="242"/>
      <c r="R760" s="242"/>
      <c r="S760" s="242"/>
      <c r="T760" s="242"/>
      <c r="U760" s="242"/>
      <c r="V760" s="242"/>
      <c r="W760" s="242"/>
      <c r="X760" s="242"/>
      <c r="Y760" s="242"/>
      <c r="Z760" s="242"/>
    </row>
    <row r="761" ht="14.25" customHeight="1">
      <c r="A761" s="242"/>
      <c r="B761" s="242"/>
      <c r="C761" s="242"/>
      <c r="D761" s="242"/>
      <c r="E761" s="242"/>
      <c r="F761" s="242"/>
      <c r="G761" s="242"/>
      <c r="H761" s="242"/>
      <c r="I761" s="242"/>
      <c r="J761" s="242"/>
      <c r="K761" s="242"/>
      <c r="L761" s="242"/>
      <c r="M761" s="242"/>
      <c r="N761" s="242"/>
      <c r="O761" s="242"/>
      <c r="P761" s="242"/>
      <c r="Q761" s="242"/>
      <c r="R761" s="242"/>
      <c r="S761" s="242"/>
      <c r="T761" s="242"/>
      <c r="U761" s="242"/>
      <c r="V761" s="242"/>
      <c r="W761" s="242"/>
      <c r="X761" s="242"/>
      <c r="Y761" s="242"/>
      <c r="Z761" s="242"/>
    </row>
    <row r="762" ht="14.25" customHeight="1">
      <c r="A762" s="242"/>
      <c r="B762" s="242"/>
      <c r="C762" s="242"/>
      <c r="D762" s="242"/>
      <c r="E762" s="242"/>
      <c r="F762" s="242"/>
      <c r="G762" s="242"/>
      <c r="H762" s="242"/>
      <c r="I762" s="242"/>
      <c r="J762" s="242"/>
      <c r="K762" s="242"/>
      <c r="L762" s="242"/>
      <c r="M762" s="242"/>
      <c r="N762" s="242"/>
      <c r="O762" s="242"/>
      <c r="P762" s="242"/>
      <c r="Q762" s="242"/>
      <c r="R762" s="242"/>
      <c r="S762" s="242"/>
      <c r="T762" s="242"/>
      <c r="U762" s="242"/>
      <c r="V762" s="242"/>
      <c r="W762" s="242"/>
      <c r="X762" s="242"/>
      <c r="Y762" s="242"/>
      <c r="Z762" s="242"/>
    </row>
    <row r="763" ht="14.25" customHeight="1">
      <c r="A763" s="242"/>
      <c r="B763" s="242"/>
      <c r="C763" s="242"/>
      <c r="D763" s="242"/>
      <c r="E763" s="242"/>
      <c r="F763" s="242"/>
      <c r="G763" s="242"/>
      <c r="H763" s="242"/>
      <c r="I763" s="242"/>
      <c r="J763" s="242"/>
      <c r="K763" s="242"/>
      <c r="L763" s="242"/>
      <c r="M763" s="242"/>
      <c r="N763" s="242"/>
      <c r="O763" s="242"/>
      <c r="P763" s="242"/>
      <c r="Q763" s="242"/>
      <c r="R763" s="242"/>
      <c r="S763" s="242"/>
      <c r="T763" s="242"/>
      <c r="U763" s="242"/>
      <c r="V763" s="242"/>
      <c r="W763" s="242"/>
      <c r="X763" s="242"/>
      <c r="Y763" s="242"/>
      <c r="Z763" s="242"/>
    </row>
    <row r="764" ht="14.25" customHeight="1">
      <c r="A764" s="242"/>
      <c r="B764" s="242"/>
      <c r="C764" s="242"/>
      <c r="D764" s="242"/>
      <c r="E764" s="242"/>
      <c r="F764" s="242"/>
      <c r="G764" s="242"/>
      <c r="H764" s="242"/>
      <c r="I764" s="242"/>
      <c r="J764" s="242"/>
      <c r="K764" s="242"/>
      <c r="L764" s="242"/>
      <c r="M764" s="242"/>
      <c r="N764" s="242"/>
      <c r="O764" s="242"/>
      <c r="P764" s="242"/>
      <c r="Q764" s="242"/>
      <c r="R764" s="242"/>
      <c r="S764" s="242"/>
      <c r="T764" s="242"/>
      <c r="U764" s="242"/>
      <c r="V764" s="242"/>
      <c r="W764" s="242"/>
      <c r="X764" s="242"/>
      <c r="Y764" s="242"/>
      <c r="Z764" s="242"/>
    </row>
    <row r="765" ht="14.25" customHeight="1">
      <c r="A765" s="242"/>
      <c r="B765" s="242"/>
      <c r="C765" s="242"/>
      <c r="D765" s="242"/>
      <c r="E765" s="242"/>
      <c r="F765" s="242"/>
      <c r="G765" s="242"/>
      <c r="H765" s="242"/>
      <c r="I765" s="242"/>
      <c r="J765" s="242"/>
      <c r="K765" s="242"/>
      <c r="L765" s="242"/>
      <c r="M765" s="242"/>
      <c r="N765" s="242"/>
      <c r="O765" s="242"/>
      <c r="P765" s="242"/>
      <c r="Q765" s="242"/>
      <c r="R765" s="242"/>
      <c r="S765" s="242"/>
      <c r="T765" s="242"/>
      <c r="U765" s="242"/>
      <c r="V765" s="242"/>
      <c r="W765" s="242"/>
      <c r="X765" s="242"/>
      <c r="Y765" s="242"/>
      <c r="Z765" s="242"/>
    </row>
    <row r="766" ht="14.25" customHeight="1">
      <c r="A766" s="242"/>
      <c r="B766" s="242"/>
      <c r="C766" s="242"/>
      <c r="D766" s="242"/>
      <c r="E766" s="242"/>
      <c r="F766" s="242"/>
      <c r="G766" s="242"/>
      <c r="H766" s="242"/>
      <c r="I766" s="242"/>
      <c r="J766" s="242"/>
      <c r="K766" s="242"/>
      <c r="L766" s="242"/>
      <c r="M766" s="242"/>
      <c r="N766" s="242"/>
      <c r="O766" s="242"/>
      <c r="P766" s="242"/>
      <c r="Q766" s="242"/>
      <c r="R766" s="242"/>
      <c r="S766" s="242"/>
      <c r="T766" s="242"/>
      <c r="U766" s="242"/>
      <c r="V766" s="242"/>
      <c r="W766" s="242"/>
      <c r="X766" s="242"/>
      <c r="Y766" s="242"/>
      <c r="Z766" s="242"/>
    </row>
    <row r="767" ht="14.25" customHeight="1">
      <c r="A767" s="242"/>
      <c r="B767" s="242"/>
      <c r="C767" s="242"/>
      <c r="D767" s="242"/>
      <c r="E767" s="242"/>
      <c r="F767" s="242"/>
      <c r="G767" s="242"/>
      <c r="H767" s="242"/>
      <c r="I767" s="242"/>
      <c r="J767" s="242"/>
      <c r="K767" s="242"/>
      <c r="L767" s="242"/>
      <c r="M767" s="242"/>
      <c r="N767" s="242"/>
      <c r="O767" s="242"/>
      <c r="P767" s="242"/>
      <c r="Q767" s="242"/>
      <c r="R767" s="242"/>
      <c r="S767" s="242"/>
      <c r="T767" s="242"/>
      <c r="U767" s="242"/>
      <c r="V767" s="242"/>
      <c r="W767" s="242"/>
      <c r="X767" s="242"/>
      <c r="Y767" s="242"/>
      <c r="Z767" s="242"/>
    </row>
    <row r="768" ht="14.25" customHeight="1">
      <c r="A768" s="242"/>
      <c r="B768" s="242"/>
      <c r="C768" s="242"/>
      <c r="D768" s="242"/>
      <c r="E768" s="242"/>
      <c r="F768" s="242"/>
      <c r="G768" s="242"/>
      <c r="H768" s="242"/>
      <c r="I768" s="242"/>
      <c r="J768" s="242"/>
      <c r="K768" s="242"/>
      <c r="L768" s="242"/>
      <c r="M768" s="242"/>
      <c r="N768" s="242"/>
      <c r="O768" s="242"/>
      <c r="P768" s="242"/>
      <c r="Q768" s="242"/>
      <c r="R768" s="242"/>
      <c r="S768" s="242"/>
      <c r="T768" s="242"/>
      <c r="U768" s="242"/>
      <c r="V768" s="242"/>
      <c r="W768" s="242"/>
      <c r="X768" s="242"/>
      <c r="Y768" s="242"/>
      <c r="Z768" s="242"/>
    </row>
    <row r="769" ht="14.25" customHeight="1">
      <c r="A769" s="242"/>
      <c r="B769" s="242"/>
      <c r="C769" s="242"/>
      <c r="D769" s="242"/>
      <c r="E769" s="242"/>
      <c r="F769" s="242"/>
      <c r="G769" s="242"/>
      <c r="H769" s="242"/>
      <c r="I769" s="242"/>
      <c r="J769" s="242"/>
      <c r="K769" s="242"/>
      <c r="L769" s="242"/>
      <c r="M769" s="242"/>
      <c r="N769" s="242"/>
      <c r="O769" s="242"/>
      <c r="P769" s="242"/>
      <c r="Q769" s="242"/>
      <c r="R769" s="242"/>
      <c r="S769" s="242"/>
      <c r="T769" s="242"/>
      <c r="U769" s="242"/>
      <c r="V769" s="242"/>
      <c r="W769" s="242"/>
      <c r="X769" s="242"/>
      <c r="Y769" s="242"/>
      <c r="Z769" s="242"/>
    </row>
    <row r="770" ht="14.25" customHeight="1">
      <c r="A770" s="242"/>
      <c r="B770" s="242"/>
      <c r="C770" s="242"/>
      <c r="D770" s="242"/>
      <c r="E770" s="242"/>
      <c r="F770" s="242"/>
      <c r="G770" s="242"/>
      <c r="H770" s="242"/>
      <c r="I770" s="242"/>
      <c r="J770" s="242"/>
      <c r="K770" s="242"/>
      <c r="L770" s="242"/>
      <c r="M770" s="242"/>
      <c r="N770" s="242"/>
      <c r="O770" s="242"/>
      <c r="P770" s="242"/>
      <c r="Q770" s="242"/>
      <c r="R770" s="242"/>
      <c r="S770" s="242"/>
      <c r="T770" s="242"/>
      <c r="U770" s="242"/>
      <c r="V770" s="242"/>
      <c r="W770" s="242"/>
      <c r="X770" s="242"/>
      <c r="Y770" s="242"/>
      <c r="Z770" s="242"/>
    </row>
    <row r="771" ht="14.25" customHeight="1">
      <c r="A771" s="242"/>
      <c r="B771" s="242"/>
      <c r="C771" s="242"/>
      <c r="D771" s="242"/>
      <c r="E771" s="242"/>
      <c r="F771" s="242"/>
      <c r="G771" s="242"/>
      <c r="H771" s="242"/>
      <c r="I771" s="242"/>
      <c r="J771" s="242"/>
      <c r="K771" s="242"/>
      <c r="L771" s="242"/>
      <c r="M771" s="242"/>
      <c r="N771" s="242"/>
      <c r="O771" s="242"/>
      <c r="P771" s="242"/>
      <c r="Q771" s="242"/>
      <c r="R771" s="242"/>
      <c r="S771" s="242"/>
      <c r="T771" s="242"/>
      <c r="U771" s="242"/>
      <c r="V771" s="242"/>
      <c r="W771" s="242"/>
      <c r="X771" s="242"/>
      <c r="Y771" s="242"/>
      <c r="Z771" s="242"/>
    </row>
    <row r="772" ht="14.25" customHeight="1">
      <c r="A772" s="242"/>
      <c r="B772" s="242"/>
      <c r="C772" s="242"/>
      <c r="D772" s="242"/>
      <c r="E772" s="242"/>
      <c r="F772" s="242"/>
      <c r="G772" s="242"/>
      <c r="H772" s="242"/>
      <c r="I772" s="242"/>
      <c r="J772" s="242"/>
      <c r="K772" s="242"/>
      <c r="L772" s="242"/>
      <c r="M772" s="242"/>
      <c r="N772" s="242"/>
      <c r="O772" s="242"/>
      <c r="P772" s="242"/>
      <c r="Q772" s="242"/>
      <c r="R772" s="242"/>
      <c r="S772" s="242"/>
      <c r="T772" s="242"/>
      <c r="U772" s="242"/>
      <c r="V772" s="242"/>
      <c r="W772" s="242"/>
      <c r="X772" s="242"/>
      <c r="Y772" s="242"/>
      <c r="Z772" s="242"/>
    </row>
    <row r="773" ht="14.25" customHeight="1">
      <c r="A773" s="242"/>
      <c r="B773" s="242"/>
      <c r="C773" s="242"/>
      <c r="D773" s="242"/>
      <c r="E773" s="242"/>
      <c r="F773" s="242"/>
      <c r="G773" s="242"/>
      <c r="H773" s="242"/>
      <c r="I773" s="242"/>
      <c r="J773" s="242"/>
      <c r="K773" s="242"/>
      <c r="L773" s="242"/>
      <c r="M773" s="242"/>
      <c r="N773" s="242"/>
      <c r="O773" s="242"/>
      <c r="P773" s="242"/>
      <c r="Q773" s="242"/>
      <c r="R773" s="242"/>
      <c r="S773" s="242"/>
      <c r="T773" s="242"/>
      <c r="U773" s="242"/>
      <c r="V773" s="242"/>
      <c r="W773" s="242"/>
      <c r="X773" s="242"/>
      <c r="Y773" s="242"/>
      <c r="Z773" s="242"/>
    </row>
    <row r="774" ht="14.25" customHeight="1">
      <c r="A774" s="242"/>
      <c r="B774" s="242"/>
      <c r="C774" s="242"/>
      <c r="D774" s="242"/>
      <c r="E774" s="242"/>
      <c r="F774" s="242"/>
      <c r="G774" s="242"/>
      <c r="H774" s="242"/>
      <c r="I774" s="242"/>
      <c r="J774" s="242"/>
      <c r="K774" s="242"/>
      <c r="L774" s="242"/>
      <c r="M774" s="242"/>
      <c r="N774" s="242"/>
      <c r="O774" s="242"/>
      <c r="P774" s="242"/>
      <c r="Q774" s="242"/>
      <c r="R774" s="242"/>
      <c r="S774" s="242"/>
      <c r="T774" s="242"/>
      <c r="U774" s="242"/>
      <c r="V774" s="242"/>
      <c r="W774" s="242"/>
      <c r="X774" s="242"/>
      <c r="Y774" s="242"/>
      <c r="Z774" s="242"/>
    </row>
    <row r="775" ht="14.25" customHeight="1">
      <c r="A775" s="242"/>
      <c r="B775" s="242"/>
      <c r="C775" s="242"/>
      <c r="D775" s="242"/>
      <c r="E775" s="242"/>
      <c r="F775" s="242"/>
      <c r="G775" s="242"/>
      <c r="H775" s="242"/>
      <c r="I775" s="242"/>
      <c r="J775" s="242"/>
      <c r="K775" s="242"/>
      <c r="L775" s="242"/>
      <c r="M775" s="242"/>
      <c r="N775" s="242"/>
      <c r="O775" s="242"/>
      <c r="P775" s="242"/>
      <c r="Q775" s="242"/>
      <c r="R775" s="242"/>
      <c r="S775" s="242"/>
      <c r="T775" s="242"/>
      <c r="U775" s="242"/>
      <c r="V775" s="242"/>
      <c r="W775" s="242"/>
      <c r="X775" s="242"/>
      <c r="Y775" s="242"/>
      <c r="Z775" s="242"/>
    </row>
    <row r="776" ht="14.25" customHeight="1">
      <c r="A776" s="242"/>
      <c r="B776" s="242"/>
      <c r="C776" s="242"/>
      <c r="D776" s="242"/>
      <c r="E776" s="242"/>
      <c r="F776" s="242"/>
      <c r="G776" s="242"/>
      <c r="H776" s="242"/>
      <c r="I776" s="242"/>
      <c r="J776" s="242"/>
      <c r="K776" s="242"/>
      <c r="L776" s="242"/>
      <c r="M776" s="242"/>
      <c r="N776" s="242"/>
      <c r="O776" s="242"/>
      <c r="P776" s="242"/>
      <c r="Q776" s="242"/>
      <c r="R776" s="242"/>
      <c r="S776" s="242"/>
      <c r="T776" s="242"/>
      <c r="U776" s="242"/>
      <c r="V776" s="242"/>
      <c r="W776" s="242"/>
      <c r="X776" s="242"/>
      <c r="Y776" s="242"/>
      <c r="Z776" s="242"/>
    </row>
    <row r="777" ht="14.25" customHeight="1">
      <c r="A777" s="242"/>
      <c r="B777" s="242"/>
      <c r="C777" s="242"/>
      <c r="D777" s="242"/>
      <c r="E777" s="242"/>
      <c r="F777" s="242"/>
      <c r="G777" s="242"/>
      <c r="H777" s="242"/>
      <c r="I777" s="242"/>
      <c r="J777" s="242"/>
      <c r="K777" s="242"/>
      <c r="L777" s="242"/>
      <c r="M777" s="242"/>
      <c r="N777" s="242"/>
      <c r="O777" s="242"/>
      <c r="P777" s="242"/>
      <c r="Q777" s="242"/>
      <c r="R777" s="242"/>
      <c r="S777" s="242"/>
      <c r="T777" s="242"/>
      <c r="U777" s="242"/>
      <c r="V777" s="242"/>
      <c r="W777" s="242"/>
      <c r="X777" s="242"/>
      <c r="Y777" s="242"/>
      <c r="Z777" s="242"/>
    </row>
    <row r="778" ht="14.25" customHeight="1">
      <c r="A778" s="242"/>
      <c r="B778" s="242"/>
      <c r="C778" s="242"/>
      <c r="D778" s="242"/>
      <c r="E778" s="242"/>
      <c r="F778" s="242"/>
      <c r="G778" s="242"/>
      <c r="H778" s="242"/>
      <c r="I778" s="242"/>
      <c r="J778" s="242"/>
      <c r="K778" s="242"/>
      <c r="L778" s="242"/>
      <c r="M778" s="242"/>
      <c r="N778" s="242"/>
      <c r="O778" s="242"/>
      <c r="P778" s="242"/>
      <c r="Q778" s="242"/>
      <c r="R778" s="242"/>
      <c r="S778" s="242"/>
      <c r="T778" s="242"/>
      <c r="U778" s="242"/>
      <c r="V778" s="242"/>
      <c r="W778" s="242"/>
      <c r="X778" s="242"/>
      <c r="Y778" s="242"/>
      <c r="Z778" s="242"/>
    </row>
    <row r="779" ht="14.25" customHeight="1">
      <c r="A779" s="242"/>
      <c r="B779" s="242"/>
      <c r="C779" s="242"/>
      <c r="D779" s="242"/>
      <c r="E779" s="242"/>
      <c r="F779" s="242"/>
      <c r="G779" s="242"/>
      <c r="H779" s="242"/>
      <c r="I779" s="242"/>
      <c r="J779" s="242"/>
      <c r="K779" s="242"/>
      <c r="L779" s="242"/>
      <c r="M779" s="242"/>
      <c r="N779" s="242"/>
      <c r="O779" s="242"/>
      <c r="P779" s="242"/>
      <c r="Q779" s="242"/>
      <c r="R779" s="242"/>
      <c r="S779" s="242"/>
      <c r="T779" s="242"/>
      <c r="U779" s="242"/>
      <c r="V779" s="242"/>
      <c r="W779" s="242"/>
      <c r="X779" s="242"/>
      <c r="Y779" s="242"/>
      <c r="Z779" s="242"/>
    </row>
    <row r="780" ht="14.25" customHeight="1">
      <c r="A780" s="242"/>
      <c r="B780" s="242"/>
      <c r="C780" s="242"/>
      <c r="D780" s="242"/>
      <c r="E780" s="242"/>
      <c r="F780" s="242"/>
      <c r="G780" s="242"/>
      <c r="H780" s="242"/>
      <c r="I780" s="242"/>
      <c r="J780" s="242"/>
      <c r="K780" s="242"/>
      <c r="L780" s="242"/>
      <c r="M780" s="242"/>
      <c r="N780" s="242"/>
      <c r="O780" s="242"/>
      <c r="P780" s="242"/>
      <c r="Q780" s="242"/>
      <c r="R780" s="242"/>
      <c r="S780" s="242"/>
      <c r="T780" s="242"/>
      <c r="U780" s="242"/>
      <c r="V780" s="242"/>
      <c r="W780" s="242"/>
      <c r="X780" s="242"/>
      <c r="Y780" s="242"/>
      <c r="Z780" s="242"/>
    </row>
    <row r="781" ht="14.25" customHeight="1">
      <c r="A781" s="242"/>
      <c r="B781" s="242"/>
      <c r="C781" s="242"/>
      <c r="D781" s="242"/>
      <c r="E781" s="242"/>
      <c r="F781" s="242"/>
      <c r="G781" s="242"/>
      <c r="H781" s="242"/>
      <c r="I781" s="242"/>
      <c r="J781" s="242"/>
      <c r="K781" s="242"/>
      <c r="L781" s="242"/>
      <c r="M781" s="242"/>
      <c r="N781" s="242"/>
      <c r="O781" s="242"/>
      <c r="P781" s="242"/>
      <c r="Q781" s="242"/>
      <c r="R781" s="242"/>
      <c r="S781" s="242"/>
      <c r="T781" s="242"/>
      <c r="U781" s="242"/>
      <c r="V781" s="242"/>
      <c r="W781" s="242"/>
      <c r="X781" s="242"/>
      <c r="Y781" s="242"/>
      <c r="Z781" s="242"/>
    </row>
    <row r="782" ht="14.25" customHeight="1">
      <c r="A782" s="242"/>
      <c r="B782" s="242"/>
      <c r="C782" s="242"/>
      <c r="D782" s="242"/>
      <c r="E782" s="242"/>
      <c r="F782" s="242"/>
      <c r="G782" s="242"/>
      <c r="H782" s="242"/>
      <c r="I782" s="242"/>
      <c r="J782" s="242"/>
      <c r="K782" s="242"/>
      <c r="L782" s="242"/>
      <c r="M782" s="242"/>
      <c r="N782" s="242"/>
      <c r="O782" s="242"/>
      <c r="P782" s="242"/>
      <c r="Q782" s="242"/>
      <c r="R782" s="242"/>
      <c r="S782" s="242"/>
      <c r="T782" s="242"/>
      <c r="U782" s="242"/>
      <c r="V782" s="242"/>
      <c r="W782" s="242"/>
      <c r="X782" s="242"/>
      <c r="Y782" s="242"/>
      <c r="Z782" s="242"/>
    </row>
    <row r="783" ht="14.25" customHeight="1">
      <c r="A783" s="242"/>
      <c r="B783" s="242"/>
      <c r="C783" s="242"/>
      <c r="D783" s="242"/>
      <c r="E783" s="242"/>
      <c r="F783" s="242"/>
      <c r="G783" s="242"/>
      <c r="H783" s="242"/>
      <c r="I783" s="242"/>
      <c r="J783" s="242"/>
      <c r="K783" s="242"/>
      <c r="L783" s="242"/>
      <c r="M783" s="242"/>
      <c r="N783" s="242"/>
      <c r="O783" s="242"/>
      <c r="P783" s="242"/>
      <c r="Q783" s="242"/>
      <c r="R783" s="242"/>
      <c r="S783" s="242"/>
      <c r="T783" s="242"/>
      <c r="U783" s="242"/>
      <c r="V783" s="242"/>
      <c r="W783" s="242"/>
      <c r="X783" s="242"/>
      <c r="Y783" s="242"/>
      <c r="Z783" s="242"/>
    </row>
    <row r="784" ht="14.25" customHeight="1">
      <c r="A784" s="242"/>
      <c r="B784" s="242"/>
      <c r="C784" s="242"/>
      <c r="D784" s="242"/>
      <c r="E784" s="242"/>
      <c r="F784" s="242"/>
      <c r="G784" s="242"/>
      <c r="H784" s="242"/>
      <c r="I784" s="242"/>
      <c r="J784" s="242"/>
      <c r="K784" s="242"/>
      <c r="L784" s="242"/>
      <c r="M784" s="242"/>
      <c r="N784" s="242"/>
      <c r="O784" s="242"/>
      <c r="P784" s="242"/>
      <c r="Q784" s="242"/>
      <c r="R784" s="242"/>
      <c r="S784" s="242"/>
      <c r="T784" s="242"/>
      <c r="U784" s="242"/>
      <c r="V784" s="242"/>
      <c r="W784" s="242"/>
      <c r="X784" s="242"/>
      <c r="Y784" s="242"/>
      <c r="Z784" s="242"/>
    </row>
    <row r="785" ht="14.25" customHeight="1">
      <c r="A785" s="242"/>
      <c r="B785" s="242"/>
      <c r="C785" s="242"/>
      <c r="D785" s="242"/>
      <c r="E785" s="242"/>
      <c r="F785" s="242"/>
      <c r="G785" s="242"/>
      <c r="H785" s="242"/>
      <c r="I785" s="242"/>
      <c r="J785" s="242"/>
      <c r="K785" s="242"/>
      <c r="L785" s="242"/>
      <c r="M785" s="242"/>
      <c r="N785" s="242"/>
      <c r="O785" s="242"/>
      <c r="P785" s="242"/>
      <c r="Q785" s="242"/>
      <c r="R785" s="242"/>
      <c r="S785" s="242"/>
      <c r="T785" s="242"/>
      <c r="U785" s="242"/>
      <c r="V785" s="242"/>
      <c r="W785" s="242"/>
      <c r="X785" s="242"/>
      <c r="Y785" s="242"/>
      <c r="Z785" s="242"/>
    </row>
    <row r="786" ht="14.25" customHeight="1">
      <c r="A786" s="242"/>
      <c r="B786" s="242"/>
      <c r="C786" s="242"/>
      <c r="D786" s="242"/>
      <c r="E786" s="242"/>
      <c r="F786" s="242"/>
      <c r="G786" s="242"/>
      <c r="H786" s="242"/>
      <c r="I786" s="242"/>
      <c r="J786" s="242"/>
      <c r="K786" s="242"/>
      <c r="L786" s="242"/>
      <c r="M786" s="242"/>
      <c r="N786" s="242"/>
      <c r="O786" s="242"/>
      <c r="P786" s="242"/>
      <c r="Q786" s="242"/>
      <c r="R786" s="242"/>
      <c r="S786" s="242"/>
      <c r="T786" s="242"/>
      <c r="U786" s="242"/>
      <c r="V786" s="242"/>
      <c r="W786" s="242"/>
      <c r="X786" s="242"/>
      <c r="Y786" s="242"/>
      <c r="Z786" s="242"/>
    </row>
    <row r="787" ht="14.25" customHeight="1">
      <c r="A787" s="242"/>
      <c r="B787" s="242"/>
      <c r="C787" s="242"/>
      <c r="D787" s="242"/>
      <c r="E787" s="242"/>
      <c r="F787" s="242"/>
      <c r="G787" s="242"/>
      <c r="H787" s="242"/>
      <c r="I787" s="242"/>
      <c r="J787" s="242"/>
      <c r="K787" s="242"/>
      <c r="L787" s="242"/>
      <c r="M787" s="242"/>
      <c r="N787" s="242"/>
      <c r="O787" s="242"/>
      <c r="P787" s="242"/>
      <c r="Q787" s="242"/>
      <c r="R787" s="242"/>
      <c r="S787" s="242"/>
      <c r="T787" s="242"/>
      <c r="U787" s="242"/>
      <c r="V787" s="242"/>
      <c r="W787" s="242"/>
      <c r="X787" s="242"/>
      <c r="Y787" s="242"/>
      <c r="Z787" s="242"/>
    </row>
    <row r="788" ht="14.25" customHeight="1">
      <c r="A788" s="242"/>
      <c r="B788" s="242"/>
      <c r="C788" s="242"/>
      <c r="D788" s="242"/>
      <c r="E788" s="242"/>
      <c r="F788" s="242"/>
      <c r="G788" s="242"/>
      <c r="H788" s="242"/>
      <c r="I788" s="242"/>
      <c r="J788" s="242"/>
      <c r="K788" s="242"/>
      <c r="L788" s="242"/>
      <c r="M788" s="242"/>
      <c r="N788" s="242"/>
      <c r="O788" s="242"/>
      <c r="P788" s="242"/>
      <c r="Q788" s="242"/>
      <c r="R788" s="242"/>
      <c r="S788" s="242"/>
      <c r="T788" s="242"/>
      <c r="U788" s="242"/>
      <c r="V788" s="242"/>
      <c r="W788" s="242"/>
      <c r="X788" s="242"/>
      <c r="Y788" s="242"/>
      <c r="Z788" s="242"/>
    </row>
    <row r="789" ht="14.25" customHeight="1">
      <c r="A789" s="242"/>
      <c r="B789" s="242"/>
      <c r="C789" s="242"/>
      <c r="D789" s="242"/>
      <c r="E789" s="242"/>
      <c r="F789" s="242"/>
      <c r="G789" s="242"/>
      <c r="H789" s="242"/>
      <c r="I789" s="242"/>
      <c r="J789" s="242"/>
      <c r="K789" s="242"/>
      <c r="L789" s="242"/>
      <c r="M789" s="242"/>
      <c r="N789" s="242"/>
      <c r="O789" s="242"/>
      <c r="P789" s="242"/>
      <c r="Q789" s="242"/>
      <c r="R789" s="242"/>
      <c r="S789" s="242"/>
      <c r="T789" s="242"/>
      <c r="U789" s="242"/>
      <c r="V789" s="242"/>
      <c r="W789" s="242"/>
      <c r="X789" s="242"/>
      <c r="Y789" s="242"/>
      <c r="Z789" s="242"/>
    </row>
    <row r="790" ht="14.25" customHeight="1">
      <c r="A790" s="242"/>
      <c r="B790" s="242"/>
      <c r="C790" s="242"/>
      <c r="D790" s="242"/>
      <c r="E790" s="242"/>
      <c r="F790" s="242"/>
      <c r="G790" s="242"/>
      <c r="H790" s="242"/>
      <c r="I790" s="242"/>
      <c r="J790" s="242"/>
      <c r="K790" s="242"/>
      <c r="L790" s="242"/>
      <c r="M790" s="242"/>
      <c r="N790" s="242"/>
      <c r="O790" s="242"/>
      <c r="P790" s="242"/>
      <c r="Q790" s="242"/>
      <c r="R790" s="242"/>
      <c r="S790" s="242"/>
      <c r="T790" s="242"/>
      <c r="U790" s="242"/>
      <c r="V790" s="242"/>
      <c r="W790" s="242"/>
      <c r="X790" s="242"/>
      <c r="Y790" s="242"/>
      <c r="Z790" s="242"/>
    </row>
    <row r="791" ht="14.25" customHeight="1">
      <c r="A791" s="242"/>
      <c r="B791" s="242"/>
      <c r="C791" s="242"/>
      <c r="D791" s="242"/>
      <c r="E791" s="242"/>
      <c r="F791" s="242"/>
      <c r="G791" s="242"/>
      <c r="H791" s="242"/>
      <c r="I791" s="242"/>
      <c r="J791" s="242"/>
      <c r="K791" s="242"/>
      <c r="L791" s="242"/>
      <c r="M791" s="242"/>
      <c r="N791" s="242"/>
      <c r="O791" s="242"/>
      <c r="P791" s="242"/>
      <c r="Q791" s="242"/>
      <c r="R791" s="242"/>
      <c r="S791" s="242"/>
      <c r="T791" s="242"/>
      <c r="U791" s="242"/>
      <c r="V791" s="242"/>
      <c r="W791" s="242"/>
      <c r="X791" s="242"/>
      <c r="Y791" s="242"/>
      <c r="Z791" s="242"/>
    </row>
    <row r="792" ht="14.25" customHeight="1">
      <c r="A792" s="242"/>
      <c r="B792" s="242"/>
      <c r="C792" s="242"/>
      <c r="D792" s="242"/>
      <c r="E792" s="242"/>
      <c r="F792" s="242"/>
      <c r="G792" s="242"/>
      <c r="H792" s="242"/>
      <c r="I792" s="242"/>
      <c r="J792" s="242"/>
      <c r="K792" s="242"/>
      <c r="L792" s="242"/>
      <c r="M792" s="242"/>
      <c r="N792" s="242"/>
      <c r="O792" s="242"/>
      <c r="P792" s="242"/>
      <c r="Q792" s="242"/>
      <c r="R792" s="242"/>
      <c r="S792" s="242"/>
      <c r="T792" s="242"/>
      <c r="U792" s="242"/>
      <c r="V792" s="242"/>
      <c r="W792" s="242"/>
      <c r="X792" s="242"/>
      <c r="Y792" s="242"/>
      <c r="Z792" s="242"/>
    </row>
    <row r="793" ht="14.25" customHeight="1">
      <c r="A793" s="242"/>
      <c r="B793" s="242"/>
      <c r="C793" s="242"/>
      <c r="D793" s="242"/>
      <c r="E793" s="242"/>
      <c r="F793" s="242"/>
      <c r="G793" s="242"/>
      <c r="H793" s="242"/>
      <c r="I793" s="242"/>
      <c r="J793" s="242"/>
      <c r="K793" s="242"/>
      <c r="L793" s="242"/>
      <c r="M793" s="242"/>
      <c r="N793" s="242"/>
      <c r="O793" s="242"/>
      <c r="P793" s="242"/>
      <c r="Q793" s="242"/>
      <c r="R793" s="242"/>
      <c r="S793" s="242"/>
      <c r="T793" s="242"/>
      <c r="U793" s="242"/>
      <c r="V793" s="242"/>
      <c r="W793" s="242"/>
      <c r="X793" s="242"/>
      <c r="Y793" s="242"/>
      <c r="Z793" s="242"/>
    </row>
    <row r="794" ht="14.25" customHeight="1">
      <c r="A794" s="242"/>
      <c r="B794" s="242"/>
      <c r="C794" s="242"/>
      <c r="D794" s="242"/>
      <c r="E794" s="242"/>
      <c r="F794" s="242"/>
      <c r="G794" s="242"/>
      <c r="H794" s="242"/>
      <c r="I794" s="242"/>
      <c r="J794" s="242"/>
      <c r="K794" s="242"/>
      <c r="L794" s="242"/>
      <c r="M794" s="242"/>
      <c r="N794" s="242"/>
      <c r="O794" s="242"/>
      <c r="P794" s="242"/>
      <c r="Q794" s="242"/>
      <c r="R794" s="242"/>
      <c r="S794" s="242"/>
      <c r="T794" s="242"/>
      <c r="U794" s="242"/>
      <c r="V794" s="242"/>
      <c r="W794" s="242"/>
      <c r="X794" s="242"/>
      <c r="Y794" s="242"/>
      <c r="Z794" s="242"/>
    </row>
    <row r="795" ht="14.25" customHeight="1">
      <c r="A795" s="242"/>
      <c r="B795" s="242"/>
      <c r="C795" s="242"/>
      <c r="D795" s="242"/>
      <c r="E795" s="242"/>
      <c r="F795" s="242"/>
      <c r="G795" s="242"/>
      <c r="H795" s="242"/>
      <c r="I795" s="242"/>
      <c r="J795" s="242"/>
      <c r="K795" s="242"/>
      <c r="L795" s="242"/>
      <c r="M795" s="242"/>
      <c r="N795" s="242"/>
      <c r="O795" s="242"/>
      <c r="P795" s="242"/>
      <c r="Q795" s="242"/>
      <c r="R795" s="242"/>
      <c r="S795" s="242"/>
      <c r="T795" s="242"/>
      <c r="U795" s="242"/>
      <c r="V795" s="242"/>
      <c r="W795" s="242"/>
      <c r="X795" s="242"/>
      <c r="Y795" s="242"/>
      <c r="Z795" s="242"/>
    </row>
    <row r="796" ht="14.25" customHeight="1">
      <c r="A796" s="242"/>
      <c r="B796" s="242"/>
      <c r="C796" s="242"/>
      <c r="D796" s="242"/>
      <c r="E796" s="242"/>
      <c r="F796" s="242"/>
      <c r="G796" s="242"/>
      <c r="H796" s="242"/>
      <c r="I796" s="242"/>
      <c r="J796" s="242"/>
      <c r="K796" s="242"/>
      <c r="L796" s="242"/>
      <c r="M796" s="242"/>
      <c r="N796" s="242"/>
      <c r="O796" s="242"/>
      <c r="P796" s="242"/>
      <c r="Q796" s="242"/>
      <c r="R796" s="242"/>
      <c r="S796" s="242"/>
      <c r="T796" s="242"/>
      <c r="U796" s="242"/>
      <c r="V796" s="242"/>
      <c r="W796" s="242"/>
      <c r="X796" s="242"/>
      <c r="Y796" s="242"/>
      <c r="Z796" s="242"/>
    </row>
    <row r="797" ht="14.25" customHeight="1">
      <c r="A797" s="242"/>
      <c r="B797" s="242"/>
      <c r="C797" s="242"/>
      <c r="D797" s="242"/>
      <c r="E797" s="242"/>
      <c r="F797" s="242"/>
      <c r="G797" s="242"/>
      <c r="H797" s="242"/>
      <c r="I797" s="242"/>
      <c r="J797" s="242"/>
      <c r="K797" s="242"/>
      <c r="L797" s="242"/>
      <c r="M797" s="242"/>
      <c r="N797" s="242"/>
      <c r="O797" s="242"/>
      <c r="P797" s="242"/>
      <c r="Q797" s="242"/>
      <c r="R797" s="242"/>
      <c r="S797" s="242"/>
      <c r="T797" s="242"/>
      <c r="U797" s="242"/>
      <c r="V797" s="242"/>
      <c r="W797" s="242"/>
      <c r="X797" s="242"/>
      <c r="Y797" s="242"/>
      <c r="Z797" s="242"/>
    </row>
    <row r="798" ht="14.25" customHeight="1">
      <c r="A798" s="242"/>
      <c r="B798" s="242"/>
      <c r="C798" s="242"/>
      <c r="D798" s="242"/>
      <c r="E798" s="242"/>
      <c r="F798" s="242"/>
      <c r="G798" s="242"/>
      <c r="H798" s="242"/>
      <c r="I798" s="242"/>
      <c r="J798" s="242"/>
      <c r="K798" s="242"/>
      <c r="L798" s="242"/>
      <c r="M798" s="242"/>
      <c r="N798" s="242"/>
      <c r="O798" s="242"/>
      <c r="P798" s="242"/>
      <c r="Q798" s="242"/>
      <c r="R798" s="242"/>
      <c r="S798" s="242"/>
      <c r="T798" s="242"/>
      <c r="U798" s="242"/>
      <c r="V798" s="242"/>
      <c r="W798" s="242"/>
      <c r="X798" s="242"/>
      <c r="Y798" s="242"/>
      <c r="Z798" s="242"/>
    </row>
    <row r="799" ht="14.25" customHeight="1">
      <c r="A799" s="242"/>
      <c r="B799" s="242"/>
      <c r="C799" s="242"/>
      <c r="D799" s="242"/>
      <c r="E799" s="242"/>
      <c r="F799" s="242"/>
      <c r="G799" s="242"/>
      <c r="H799" s="242"/>
      <c r="I799" s="242"/>
      <c r="J799" s="242"/>
      <c r="K799" s="242"/>
      <c r="L799" s="242"/>
      <c r="M799" s="242"/>
      <c r="N799" s="242"/>
      <c r="O799" s="242"/>
      <c r="P799" s="242"/>
      <c r="Q799" s="242"/>
      <c r="R799" s="242"/>
      <c r="S799" s="242"/>
      <c r="T799" s="242"/>
      <c r="U799" s="242"/>
      <c r="V799" s="242"/>
      <c r="W799" s="242"/>
      <c r="X799" s="242"/>
      <c r="Y799" s="242"/>
      <c r="Z799" s="242"/>
    </row>
    <row r="800" ht="14.25" customHeight="1">
      <c r="A800" s="242"/>
      <c r="B800" s="242"/>
      <c r="C800" s="242"/>
      <c r="D800" s="242"/>
      <c r="E800" s="242"/>
      <c r="F800" s="242"/>
      <c r="G800" s="242"/>
      <c r="H800" s="242"/>
      <c r="I800" s="242"/>
      <c r="J800" s="242"/>
      <c r="K800" s="242"/>
      <c r="L800" s="242"/>
      <c r="M800" s="242"/>
      <c r="N800" s="242"/>
      <c r="O800" s="242"/>
      <c r="P800" s="242"/>
      <c r="Q800" s="242"/>
      <c r="R800" s="242"/>
      <c r="S800" s="242"/>
      <c r="T800" s="242"/>
      <c r="U800" s="242"/>
      <c r="V800" s="242"/>
      <c r="W800" s="242"/>
      <c r="X800" s="242"/>
      <c r="Y800" s="242"/>
      <c r="Z800" s="242"/>
    </row>
    <row r="801" ht="14.25" customHeight="1">
      <c r="A801" s="242"/>
      <c r="B801" s="242"/>
      <c r="C801" s="242"/>
      <c r="D801" s="242"/>
      <c r="E801" s="242"/>
      <c r="F801" s="242"/>
      <c r="G801" s="242"/>
      <c r="H801" s="242"/>
      <c r="I801" s="242"/>
      <c r="J801" s="242"/>
      <c r="K801" s="242"/>
      <c r="L801" s="242"/>
      <c r="M801" s="242"/>
      <c r="N801" s="242"/>
      <c r="O801" s="242"/>
      <c r="P801" s="242"/>
      <c r="Q801" s="242"/>
      <c r="R801" s="242"/>
      <c r="S801" s="242"/>
      <c r="T801" s="242"/>
      <c r="U801" s="242"/>
      <c r="V801" s="242"/>
      <c r="W801" s="242"/>
      <c r="X801" s="242"/>
      <c r="Y801" s="242"/>
      <c r="Z801" s="242"/>
    </row>
    <row r="802" ht="14.25" customHeight="1">
      <c r="A802" s="242"/>
      <c r="B802" s="242"/>
      <c r="C802" s="242"/>
      <c r="D802" s="242"/>
      <c r="E802" s="242"/>
      <c r="F802" s="242"/>
      <c r="G802" s="242"/>
      <c r="H802" s="242"/>
      <c r="I802" s="242"/>
      <c r="J802" s="242"/>
      <c r="K802" s="242"/>
      <c r="L802" s="242"/>
      <c r="M802" s="242"/>
      <c r="N802" s="242"/>
      <c r="O802" s="242"/>
      <c r="P802" s="242"/>
      <c r="Q802" s="242"/>
      <c r="R802" s="242"/>
      <c r="S802" s="242"/>
      <c r="T802" s="242"/>
      <c r="U802" s="242"/>
      <c r="V802" s="242"/>
      <c r="W802" s="242"/>
      <c r="X802" s="242"/>
      <c r="Y802" s="242"/>
      <c r="Z802" s="242"/>
    </row>
    <row r="803" ht="14.25" customHeight="1">
      <c r="A803" s="242"/>
      <c r="B803" s="242"/>
      <c r="C803" s="242"/>
      <c r="D803" s="242"/>
      <c r="E803" s="242"/>
      <c r="F803" s="242"/>
      <c r="G803" s="242"/>
      <c r="H803" s="242"/>
      <c r="I803" s="242"/>
      <c r="J803" s="242"/>
      <c r="K803" s="242"/>
      <c r="L803" s="242"/>
      <c r="M803" s="242"/>
      <c r="N803" s="242"/>
      <c r="O803" s="242"/>
      <c r="P803" s="242"/>
      <c r="Q803" s="242"/>
      <c r="R803" s="242"/>
      <c r="S803" s="242"/>
      <c r="T803" s="242"/>
      <c r="U803" s="242"/>
      <c r="V803" s="242"/>
      <c r="W803" s="242"/>
      <c r="X803" s="242"/>
      <c r="Y803" s="242"/>
      <c r="Z803" s="242"/>
    </row>
    <row r="804" ht="14.25" customHeight="1">
      <c r="A804" s="242"/>
      <c r="B804" s="242"/>
      <c r="C804" s="242"/>
      <c r="D804" s="242"/>
      <c r="E804" s="242"/>
      <c r="F804" s="242"/>
      <c r="G804" s="242"/>
      <c r="H804" s="242"/>
      <c r="I804" s="242"/>
      <c r="J804" s="242"/>
      <c r="K804" s="242"/>
      <c r="L804" s="242"/>
      <c r="M804" s="242"/>
      <c r="N804" s="242"/>
      <c r="O804" s="242"/>
      <c r="P804" s="242"/>
      <c r="Q804" s="242"/>
      <c r="R804" s="242"/>
      <c r="S804" s="242"/>
      <c r="T804" s="242"/>
      <c r="U804" s="242"/>
      <c r="V804" s="242"/>
      <c r="W804" s="242"/>
      <c r="X804" s="242"/>
      <c r="Y804" s="242"/>
      <c r="Z804" s="242"/>
    </row>
    <row r="805" ht="14.25" customHeight="1">
      <c r="A805" s="242"/>
      <c r="B805" s="242"/>
      <c r="C805" s="242"/>
      <c r="D805" s="242"/>
      <c r="E805" s="242"/>
      <c r="F805" s="242"/>
      <c r="G805" s="242"/>
      <c r="H805" s="242"/>
      <c r="I805" s="242"/>
      <c r="J805" s="242"/>
      <c r="K805" s="242"/>
      <c r="L805" s="242"/>
      <c r="M805" s="242"/>
      <c r="N805" s="242"/>
      <c r="O805" s="242"/>
      <c r="P805" s="242"/>
      <c r="Q805" s="242"/>
      <c r="R805" s="242"/>
      <c r="S805" s="242"/>
      <c r="T805" s="242"/>
      <c r="U805" s="242"/>
      <c r="V805" s="242"/>
      <c r="W805" s="242"/>
      <c r="X805" s="242"/>
      <c r="Y805" s="242"/>
      <c r="Z805" s="242"/>
    </row>
    <row r="806" ht="14.25" customHeight="1">
      <c r="A806" s="242"/>
      <c r="B806" s="242"/>
      <c r="C806" s="242"/>
      <c r="D806" s="242"/>
      <c r="E806" s="242"/>
      <c r="F806" s="242"/>
      <c r="G806" s="242"/>
      <c r="H806" s="242"/>
      <c r="I806" s="242"/>
      <c r="J806" s="242"/>
      <c r="K806" s="242"/>
      <c r="L806" s="242"/>
      <c r="M806" s="242"/>
      <c r="N806" s="242"/>
      <c r="O806" s="242"/>
      <c r="P806" s="242"/>
      <c r="Q806" s="242"/>
      <c r="R806" s="242"/>
      <c r="S806" s="242"/>
      <c r="T806" s="242"/>
      <c r="U806" s="242"/>
      <c r="V806" s="242"/>
      <c r="W806" s="242"/>
      <c r="X806" s="242"/>
      <c r="Y806" s="242"/>
      <c r="Z806" s="242"/>
    </row>
    <row r="807" ht="14.25" customHeight="1">
      <c r="A807" s="242"/>
      <c r="B807" s="242"/>
      <c r="C807" s="242"/>
      <c r="D807" s="242"/>
      <c r="E807" s="242"/>
      <c r="F807" s="242"/>
      <c r="G807" s="242"/>
      <c r="H807" s="242"/>
      <c r="I807" s="242"/>
      <c r="J807" s="242"/>
      <c r="K807" s="242"/>
      <c r="L807" s="242"/>
      <c r="M807" s="242"/>
      <c r="N807" s="242"/>
      <c r="O807" s="242"/>
      <c r="P807" s="242"/>
      <c r="Q807" s="242"/>
      <c r="R807" s="242"/>
      <c r="S807" s="242"/>
      <c r="T807" s="242"/>
      <c r="U807" s="242"/>
      <c r="V807" s="242"/>
      <c r="W807" s="242"/>
      <c r="X807" s="242"/>
      <c r="Y807" s="242"/>
      <c r="Z807" s="242"/>
    </row>
    <row r="808" ht="14.25" customHeight="1">
      <c r="A808" s="242"/>
      <c r="B808" s="242"/>
      <c r="C808" s="242"/>
      <c r="D808" s="242"/>
      <c r="E808" s="242"/>
      <c r="F808" s="242"/>
      <c r="G808" s="242"/>
      <c r="H808" s="242"/>
      <c r="I808" s="242"/>
      <c r="J808" s="242"/>
      <c r="K808" s="242"/>
      <c r="L808" s="242"/>
      <c r="M808" s="242"/>
      <c r="N808" s="242"/>
      <c r="O808" s="242"/>
      <c r="P808" s="242"/>
      <c r="Q808" s="242"/>
      <c r="R808" s="242"/>
      <c r="S808" s="242"/>
      <c r="T808" s="242"/>
      <c r="U808" s="242"/>
      <c r="V808" s="242"/>
      <c r="W808" s="242"/>
      <c r="X808" s="242"/>
      <c r="Y808" s="242"/>
      <c r="Z808" s="242"/>
    </row>
    <row r="809" ht="14.25" customHeight="1">
      <c r="A809" s="242"/>
      <c r="B809" s="242"/>
      <c r="C809" s="242"/>
      <c r="D809" s="242"/>
      <c r="E809" s="242"/>
      <c r="F809" s="242"/>
      <c r="G809" s="242"/>
      <c r="H809" s="242"/>
      <c r="I809" s="242"/>
      <c r="J809" s="242"/>
      <c r="K809" s="242"/>
      <c r="L809" s="242"/>
      <c r="M809" s="242"/>
      <c r="N809" s="242"/>
      <c r="O809" s="242"/>
      <c r="P809" s="242"/>
      <c r="Q809" s="242"/>
      <c r="R809" s="242"/>
      <c r="S809" s="242"/>
      <c r="T809" s="242"/>
      <c r="U809" s="242"/>
      <c r="V809" s="242"/>
      <c r="W809" s="242"/>
      <c r="X809" s="242"/>
      <c r="Y809" s="242"/>
      <c r="Z809" s="242"/>
    </row>
    <row r="810" ht="14.25" customHeight="1">
      <c r="A810" s="242"/>
      <c r="B810" s="242"/>
      <c r="C810" s="242"/>
      <c r="D810" s="242"/>
      <c r="E810" s="242"/>
      <c r="F810" s="242"/>
      <c r="G810" s="242"/>
      <c r="H810" s="242"/>
      <c r="I810" s="242"/>
      <c r="J810" s="242"/>
      <c r="K810" s="242"/>
      <c r="L810" s="242"/>
      <c r="M810" s="242"/>
      <c r="N810" s="242"/>
      <c r="O810" s="242"/>
      <c r="P810" s="242"/>
      <c r="Q810" s="242"/>
      <c r="R810" s="242"/>
      <c r="S810" s="242"/>
      <c r="T810" s="242"/>
      <c r="U810" s="242"/>
      <c r="V810" s="242"/>
      <c r="W810" s="242"/>
      <c r="X810" s="242"/>
      <c r="Y810" s="242"/>
      <c r="Z810" s="242"/>
    </row>
    <row r="811" ht="14.25" customHeight="1">
      <c r="A811" s="242"/>
      <c r="B811" s="242"/>
      <c r="C811" s="242"/>
      <c r="D811" s="242"/>
      <c r="E811" s="242"/>
      <c r="F811" s="242"/>
      <c r="G811" s="242"/>
      <c r="H811" s="242"/>
      <c r="I811" s="242"/>
      <c r="J811" s="242"/>
      <c r="K811" s="242"/>
      <c r="L811" s="242"/>
      <c r="M811" s="242"/>
      <c r="N811" s="242"/>
      <c r="O811" s="242"/>
      <c r="P811" s="242"/>
      <c r="Q811" s="242"/>
      <c r="R811" s="242"/>
      <c r="S811" s="242"/>
      <c r="T811" s="242"/>
      <c r="U811" s="242"/>
      <c r="V811" s="242"/>
      <c r="W811" s="242"/>
      <c r="X811" s="242"/>
      <c r="Y811" s="242"/>
      <c r="Z811" s="242"/>
    </row>
    <row r="812" ht="14.25" customHeight="1">
      <c r="A812" s="242"/>
      <c r="B812" s="242"/>
      <c r="C812" s="242"/>
      <c r="D812" s="242"/>
      <c r="E812" s="242"/>
      <c r="F812" s="242"/>
      <c r="G812" s="242"/>
      <c r="H812" s="242"/>
      <c r="I812" s="242"/>
      <c r="J812" s="242"/>
      <c r="K812" s="242"/>
      <c r="L812" s="242"/>
      <c r="M812" s="242"/>
      <c r="N812" s="242"/>
      <c r="O812" s="242"/>
      <c r="P812" s="242"/>
      <c r="Q812" s="242"/>
      <c r="R812" s="242"/>
      <c r="S812" s="242"/>
      <c r="T812" s="242"/>
      <c r="U812" s="242"/>
      <c r="V812" s="242"/>
      <c r="W812" s="242"/>
      <c r="X812" s="242"/>
      <c r="Y812" s="242"/>
      <c r="Z812" s="242"/>
    </row>
    <row r="813" ht="14.25" customHeight="1">
      <c r="A813" s="242"/>
      <c r="B813" s="242"/>
      <c r="C813" s="242"/>
      <c r="D813" s="242"/>
      <c r="E813" s="242"/>
      <c r="F813" s="242"/>
      <c r="G813" s="242"/>
      <c r="H813" s="242"/>
      <c r="I813" s="242"/>
      <c r="J813" s="242"/>
      <c r="K813" s="242"/>
      <c r="L813" s="242"/>
      <c r="M813" s="242"/>
      <c r="N813" s="242"/>
      <c r="O813" s="242"/>
      <c r="P813" s="242"/>
      <c r="Q813" s="242"/>
      <c r="R813" s="242"/>
      <c r="S813" s="242"/>
      <c r="T813" s="242"/>
      <c r="U813" s="242"/>
      <c r="V813" s="242"/>
      <c r="W813" s="242"/>
      <c r="X813" s="242"/>
      <c r="Y813" s="242"/>
      <c r="Z813" s="242"/>
    </row>
    <row r="814" ht="14.25" customHeight="1">
      <c r="A814" s="242"/>
      <c r="B814" s="242"/>
      <c r="C814" s="242"/>
      <c r="D814" s="242"/>
      <c r="E814" s="242"/>
      <c r="F814" s="242"/>
      <c r="G814" s="242"/>
      <c r="H814" s="242"/>
      <c r="I814" s="242"/>
      <c r="J814" s="242"/>
      <c r="K814" s="242"/>
      <c r="L814" s="242"/>
      <c r="M814" s="242"/>
      <c r="N814" s="242"/>
      <c r="O814" s="242"/>
      <c r="P814" s="242"/>
      <c r="Q814" s="242"/>
      <c r="R814" s="242"/>
      <c r="S814" s="242"/>
      <c r="T814" s="242"/>
      <c r="U814" s="242"/>
      <c r="V814" s="242"/>
      <c r="W814" s="242"/>
      <c r="X814" s="242"/>
      <c r="Y814" s="242"/>
      <c r="Z814" s="242"/>
    </row>
    <row r="815" ht="14.25" customHeight="1">
      <c r="A815" s="242"/>
      <c r="B815" s="242"/>
      <c r="C815" s="242"/>
      <c r="D815" s="242"/>
      <c r="E815" s="242"/>
      <c r="F815" s="242"/>
      <c r="G815" s="242"/>
      <c r="H815" s="242"/>
      <c r="I815" s="242"/>
      <c r="J815" s="242"/>
      <c r="K815" s="242"/>
      <c r="L815" s="242"/>
      <c r="M815" s="242"/>
      <c r="N815" s="242"/>
      <c r="O815" s="242"/>
      <c r="P815" s="242"/>
      <c r="Q815" s="242"/>
      <c r="R815" s="242"/>
      <c r="S815" s="242"/>
      <c r="T815" s="242"/>
      <c r="U815" s="242"/>
      <c r="V815" s="242"/>
      <c r="W815" s="242"/>
      <c r="X815" s="242"/>
      <c r="Y815" s="242"/>
      <c r="Z815" s="242"/>
    </row>
    <row r="816" ht="14.25" customHeight="1">
      <c r="A816" s="242"/>
      <c r="B816" s="242"/>
      <c r="C816" s="242"/>
      <c r="D816" s="242"/>
      <c r="E816" s="242"/>
      <c r="F816" s="242"/>
      <c r="G816" s="242"/>
      <c r="H816" s="242"/>
      <c r="I816" s="242"/>
      <c r="J816" s="242"/>
      <c r="K816" s="242"/>
      <c r="L816" s="242"/>
      <c r="M816" s="242"/>
      <c r="N816" s="242"/>
      <c r="O816" s="242"/>
      <c r="P816" s="242"/>
      <c r="Q816" s="242"/>
      <c r="R816" s="242"/>
      <c r="S816" s="242"/>
      <c r="T816" s="242"/>
      <c r="U816" s="242"/>
      <c r="V816" s="242"/>
      <c r="W816" s="242"/>
      <c r="X816" s="242"/>
      <c r="Y816" s="242"/>
      <c r="Z816" s="242"/>
    </row>
    <row r="817" ht="14.25" customHeight="1">
      <c r="A817" s="242"/>
      <c r="B817" s="242"/>
      <c r="C817" s="242"/>
      <c r="D817" s="242"/>
      <c r="E817" s="242"/>
      <c r="F817" s="242"/>
      <c r="G817" s="242"/>
      <c r="H817" s="242"/>
      <c r="I817" s="242"/>
      <c r="J817" s="242"/>
      <c r="K817" s="242"/>
      <c r="L817" s="242"/>
      <c r="M817" s="242"/>
      <c r="N817" s="242"/>
      <c r="O817" s="242"/>
      <c r="P817" s="242"/>
      <c r="Q817" s="242"/>
      <c r="R817" s="242"/>
      <c r="S817" s="242"/>
      <c r="T817" s="242"/>
      <c r="U817" s="242"/>
      <c r="V817" s="242"/>
      <c r="W817" s="242"/>
      <c r="X817" s="242"/>
      <c r="Y817" s="242"/>
      <c r="Z817" s="242"/>
    </row>
    <row r="818" ht="14.25" customHeight="1">
      <c r="A818" s="242"/>
      <c r="B818" s="242"/>
      <c r="C818" s="242"/>
      <c r="D818" s="242"/>
      <c r="E818" s="242"/>
      <c r="F818" s="242"/>
      <c r="G818" s="242"/>
      <c r="H818" s="242"/>
      <c r="I818" s="242"/>
      <c r="J818" s="242"/>
      <c r="K818" s="242"/>
      <c r="L818" s="242"/>
      <c r="M818" s="242"/>
      <c r="N818" s="242"/>
      <c r="O818" s="242"/>
      <c r="P818" s="242"/>
      <c r="Q818" s="242"/>
      <c r="R818" s="242"/>
      <c r="S818" s="242"/>
      <c r="T818" s="242"/>
      <c r="U818" s="242"/>
      <c r="V818" s="242"/>
      <c r="W818" s="242"/>
      <c r="X818" s="242"/>
      <c r="Y818" s="242"/>
      <c r="Z818" s="242"/>
    </row>
    <row r="819" ht="14.25" customHeight="1">
      <c r="A819" s="242"/>
      <c r="B819" s="242"/>
      <c r="C819" s="242"/>
      <c r="D819" s="242"/>
      <c r="E819" s="242"/>
      <c r="F819" s="242"/>
      <c r="G819" s="242"/>
      <c r="H819" s="242"/>
      <c r="I819" s="242"/>
      <c r="J819" s="242"/>
      <c r="K819" s="242"/>
      <c r="L819" s="242"/>
      <c r="M819" s="242"/>
      <c r="N819" s="242"/>
      <c r="O819" s="242"/>
      <c r="P819" s="242"/>
      <c r="Q819" s="242"/>
      <c r="R819" s="242"/>
      <c r="S819" s="242"/>
      <c r="T819" s="242"/>
      <c r="U819" s="242"/>
      <c r="V819" s="242"/>
      <c r="W819" s="242"/>
      <c r="X819" s="242"/>
      <c r="Y819" s="242"/>
      <c r="Z819" s="242"/>
    </row>
    <row r="820" ht="14.25" customHeight="1">
      <c r="A820" s="242"/>
      <c r="B820" s="242"/>
      <c r="C820" s="242"/>
      <c r="D820" s="242"/>
      <c r="E820" s="242"/>
      <c r="F820" s="242"/>
      <c r="G820" s="242"/>
      <c r="H820" s="242"/>
      <c r="I820" s="242"/>
      <c r="J820" s="242"/>
      <c r="K820" s="242"/>
      <c r="L820" s="242"/>
      <c r="M820" s="242"/>
      <c r="N820" s="242"/>
      <c r="O820" s="242"/>
      <c r="P820" s="242"/>
      <c r="Q820" s="242"/>
      <c r="R820" s="242"/>
      <c r="S820" s="242"/>
      <c r="T820" s="242"/>
      <c r="U820" s="242"/>
      <c r="V820" s="242"/>
      <c r="W820" s="242"/>
      <c r="X820" s="242"/>
      <c r="Y820" s="242"/>
      <c r="Z820" s="242"/>
    </row>
    <row r="821" ht="14.25" customHeight="1">
      <c r="A821" s="242"/>
      <c r="B821" s="242"/>
      <c r="C821" s="242"/>
      <c r="D821" s="242"/>
      <c r="E821" s="242"/>
      <c r="F821" s="242"/>
      <c r="G821" s="242"/>
      <c r="H821" s="242"/>
      <c r="I821" s="242"/>
      <c r="J821" s="242"/>
      <c r="K821" s="242"/>
      <c r="L821" s="242"/>
      <c r="M821" s="242"/>
      <c r="N821" s="242"/>
      <c r="O821" s="242"/>
      <c r="P821" s="242"/>
      <c r="Q821" s="242"/>
      <c r="R821" s="242"/>
      <c r="S821" s="242"/>
      <c r="T821" s="242"/>
      <c r="U821" s="242"/>
      <c r="V821" s="242"/>
      <c r="W821" s="242"/>
      <c r="X821" s="242"/>
      <c r="Y821" s="242"/>
      <c r="Z821" s="242"/>
    </row>
    <row r="822" ht="14.25" customHeight="1">
      <c r="A822" s="242"/>
      <c r="B822" s="242"/>
      <c r="C822" s="242"/>
      <c r="D822" s="242"/>
      <c r="E822" s="242"/>
      <c r="F822" s="242"/>
      <c r="G822" s="242"/>
      <c r="H822" s="242"/>
      <c r="I822" s="242"/>
      <c r="J822" s="242"/>
      <c r="K822" s="242"/>
      <c r="L822" s="242"/>
      <c r="M822" s="242"/>
      <c r="N822" s="242"/>
      <c r="O822" s="242"/>
      <c r="P822" s="242"/>
      <c r="Q822" s="242"/>
      <c r="R822" s="242"/>
      <c r="S822" s="242"/>
      <c r="T822" s="242"/>
      <c r="U822" s="242"/>
      <c r="V822" s="242"/>
      <c r="W822" s="242"/>
      <c r="X822" s="242"/>
      <c r="Y822" s="242"/>
      <c r="Z822" s="242"/>
    </row>
    <row r="823" ht="14.25" customHeight="1">
      <c r="A823" s="242"/>
      <c r="B823" s="242"/>
      <c r="C823" s="242"/>
      <c r="D823" s="242"/>
      <c r="E823" s="242"/>
      <c r="F823" s="242"/>
      <c r="G823" s="242"/>
      <c r="H823" s="242"/>
      <c r="I823" s="242"/>
      <c r="J823" s="242"/>
      <c r="K823" s="242"/>
      <c r="L823" s="242"/>
      <c r="M823" s="242"/>
      <c r="N823" s="242"/>
      <c r="O823" s="242"/>
      <c r="P823" s="242"/>
      <c r="Q823" s="242"/>
      <c r="R823" s="242"/>
      <c r="S823" s="242"/>
      <c r="T823" s="242"/>
      <c r="U823" s="242"/>
      <c r="V823" s="242"/>
      <c r="W823" s="242"/>
      <c r="X823" s="242"/>
      <c r="Y823" s="242"/>
      <c r="Z823" s="242"/>
    </row>
    <row r="824" ht="14.25" customHeight="1">
      <c r="A824" s="242"/>
      <c r="B824" s="242"/>
      <c r="C824" s="242"/>
      <c r="D824" s="242"/>
      <c r="E824" s="242"/>
      <c r="F824" s="242"/>
      <c r="G824" s="242"/>
      <c r="H824" s="242"/>
      <c r="I824" s="242"/>
      <c r="J824" s="242"/>
      <c r="K824" s="242"/>
      <c r="L824" s="242"/>
      <c r="M824" s="242"/>
      <c r="N824" s="242"/>
      <c r="O824" s="242"/>
      <c r="P824" s="242"/>
      <c r="Q824" s="242"/>
      <c r="R824" s="242"/>
      <c r="S824" s="242"/>
      <c r="T824" s="242"/>
      <c r="U824" s="242"/>
      <c r="V824" s="242"/>
      <c r="W824" s="242"/>
      <c r="X824" s="242"/>
      <c r="Y824" s="242"/>
      <c r="Z824" s="242"/>
    </row>
    <row r="825" ht="14.25" customHeight="1">
      <c r="A825" s="242"/>
      <c r="B825" s="242"/>
      <c r="C825" s="242"/>
      <c r="D825" s="242"/>
      <c r="E825" s="242"/>
      <c r="F825" s="242"/>
      <c r="G825" s="242"/>
      <c r="H825" s="242"/>
      <c r="I825" s="242"/>
      <c r="J825" s="242"/>
      <c r="K825" s="242"/>
      <c r="L825" s="242"/>
      <c r="M825" s="242"/>
      <c r="N825" s="242"/>
      <c r="O825" s="242"/>
      <c r="P825" s="242"/>
      <c r="Q825" s="242"/>
      <c r="R825" s="242"/>
      <c r="S825" s="242"/>
      <c r="T825" s="242"/>
      <c r="U825" s="242"/>
      <c r="V825" s="242"/>
      <c r="W825" s="242"/>
      <c r="X825" s="242"/>
      <c r="Y825" s="242"/>
      <c r="Z825" s="242"/>
    </row>
    <row r="826" ht="14.25" customHeight="1">
      <c r="A826" s="242"/>
      <c r="B826" s="242"/>
      <c r="C826" s="242"/>
      <c r="D826" s="242"/>
      <c r="E826" s="242"/>
      <c r="F826" s="242"/>
      <c r="G826" s="242"/>
      <c r="H826" s="242"/>
      <c r="I826" s="242"/>
      <c r="J826" s="242"/>
      <c r="K826" s="242"/>
      <c r="L826" s="242"/>
      <c r="M826" s="242"/>
      <c r="N826" s="242"/>
      <c r="O826" s="242"/>
      <c r="P826" s="242"/>
      <c r="Q826" s="242"/>
      <c r="R826" s="242"/>
      <c r="S826" s="242"/>
      <c r="T826" s="242"/>
      <c r="U826" s="242"/>
      <c r="V826" s="242"/>
      <c r="W826" s="242"/>
      <c r="X826" s="242"/>
      <c r="Y826" s="242"/>
      <c r="Z826" s="242"/>
    </row>
    <row r="827" ht="14.25" customHeight="1">
      <c r="A827" s="242"/>
      <c r="B827" s="242"/>
      <c r="C827" s="242"/>
      <c r="D827" s="242"/>
      <c r="E827" s="242"/>
      <c r="F827" s="242"/>
      <c r="G827" s="242"/>
      <c r="H827" s="242"/>
      <c r="I827" s="242"/>
      <c r="J827" s="242"/>
      <c r="K827" s="242"/>
      <c r="L827" s="242"/>
      <c r="M827" s="242"/>
      <c r="N827" s="242"/>
      <c r="O827" s="242"/>
      <c r="P827" s="242"/>
      <c r="Q827" s="242"/>
      <c r="R827" s="242"/>
      <c r="S827" s="242"/>
      <c r="T827" s="242"/>
      <c r="U827" s="242"/>
      <c r="V827" s="242"/>
      <c r="W827" s="242"/>
      <c r="X827" s="242"/>
      <c r="Y827" s="242"/>
      <c r="Z827" s="242"/>
    </row>
    <row r="828" ht="14.25" customHeight="1">
      <c r="A828" s="242"/>
      <c r="B828" s="242"/>
      <c r="C828" s="242"/>
      <c r="D828" s="242"/>
      <c r="E828" s="242"/>
      <c r="F828" s="242"/>
      <c r="G828" s="242"/>
      <c r="H828" s="242"/>
      <c r="I828" s="242"/>
      <c r="J828" s="242"/>
      <c r="K828" s="242"/>
      <c r="L828" s="242"/>
      <c r="M828" s="242"/>
      <c r="N828" s="242"/>
      <c r="O828" s="242"/>
      <c r="P828" s="242"/>
      <c r="Q828" s="242"/>
      <c r="R828" s="242"/>
      <c r="S828" s="242"/>
      <c r="T828" s="242"/>
      <c r="U828" s="242"/>
      <c r="V828" s="242"/>
      <c r="W828" s="242"/>
      <c r="X828" s="242"/>
      <c r="Y828" s="242"/>
      <c r="Z828" s="242"/>
    </row>
    <row r="829" ht="14.25" customHeight="1">
      <c r="A829" s="242"/>
      <c r="B829" s="242"/>
      <c r="C829" s="242"/>
      <c r="D829" s="242"/>
      <c r="E829" s="242"/>
      <c r="F829" s="242"/>
      <c r="G829" s="242"/>
      <c r="H829" s="242"/>
      <c r="I829" s="242"/>
      <c r="J829" s="242"/>
      <c r="K829" s="242"/>
      <c r="L829" s="242"/>
      <c r="M829" s="242"/>
      <c r="N829" s="242"/>
      <c r="O829" s="242"/>
      <c r="P829" s="242"/>
      <c r="Q829" s="242"/>
      <c r="R829" s="242"/>
      <c r="S829" s="242"/>
      <c r="T829" s="242"/>
      <c r="U829" s="242"/>
      <c r="V829" s="242"/>
      <c r="W829" s="242"/>
      <c r="X829" s="242"/>
      <c r="Y829" s="242"/>
      <c r="Z829" s="242"/>
    </row>
    <row r="830" ht="14.25" customHeight="1">
      <c r="A830" s="242"/>
      <c r="B830" s="242"/>
      <c r="C830" s="242"/>
      <c r="D830" s="242"/>
      <c r="E830" s="242"/>
      <c r="F830" s="242"/>
      <c r="G830" s="242"/>
      <c r="H830" s="242"/>
      <c r="I830" s="242"/>
      <c r="J830" s="242"/>
      <c r="K830" s="242"/>
      <c r="L830" s="242"/>
      <c r="M830" s="242"/>
      <c r="N830" s="242"/>
      <c r="O830" s="242"/>
      <c r="P830" s="242"/>
      <c r="Q830" s="242"/>
      <c r="R830" s="242"/>
      <c r="S830" s="242"/>
      <c r="T830" s="242"/>
      <c r="U830" s="242"/>
      <c r="V830" s="242"/>
      <c r="W830" s="242"/>
      <c r="X830" s="242"/>
      <c r="Y830" s="242"/>
      <c r="Z830" s="242"/>
    </row>
    <row r="831" ht="14.25" customHeight="1">
      <c r="A831" s="242"/>
      <c r="B831" s="242"/>
      <c r="C831" s="242"/>
      <c r="D831" s="242"/>
      <c r="E831" s="242"/>
      <c r="F831" s="242"/>
      <c r="G831" s="242"/>
      <c r="H831" s="242"/>
      <c r="I831" s="242"/>
      <c r="J831" s="242"/>
      <c r="K831" s="242"/>
      <c r="L831" s="242"/>
      <c r="M831" s="242"/>
      <c r="N831" s="242"/>
      <c r="O831" s="242"/>
      <c r="P831" s="242"/>
      <c r="Q831" s="242"/>
      <c r="R831" s="242"/>
      <c r="S831" s="242"/>
      <c r="T831" s="242"/>
      <c r="U831" s="242"/>
      <c r="V831" s="242"/>
      <c r="W831" s="242"/>
      <c r="X831" s="242"/>
      <c r="Y831" s="242"/>
      <c r="Z831" s="242"/>
    </row>
    <row r="832" ht="14.25" customHeight="1">
      <c r="A832" s="242"/>
      <c r="B832" s="242"/>
      <c r="C832" s="242"/>
      <c r="D832" s="242"/>
      <c r="E832" s="242"/>
      <c r="F832" s="242"/>
      <c r="G832" s="242"/>
      <c r="H832" s="242"/>
      <c r="I832" s="242"/>
      <c r="J832" s="242"/>
      <c r="K832" s="242"/>
      <c r="L832" s="242"/>
      <c r="M832" s="242"/>
      <c r="N832" s="242"/>
      <c r="O832" s="242"/>
      <c r="P832" s="242"/>
      <c r="Q832" s="242"/>
      <c r="R832" s="242"/>
      <c r="S832" s="242"/>
      <c r="T832" s="242"/>
      <c r="U832" s="242"/>
      <c r="V832" s="242"/>
      <c r="W832" s="242"/>
      <c r="X832" s="242"/>
      <c r="Y832" s="242"/>
      <c r="Z832" s="242"/>
    </row>
    <row r="833" ht="14.25" customHeight="1">
      <c r="A833" s="242"/>
      <c r="B833" s="242"/>
      <c r="C833" s="242"/>
      <c r="D833" s="242"/>
      <c r="E833" s="242"/>
      <c r="F833" s="242"/>
      <c r="G833" s="242"/>
      <c r="H833" s="242"/>
      <c r="I833" s="242"/>
      <c r="J833" s="242"/>
      <c r="K833" s="242"/>
      <c r="L833" s="242"/>
      <c r="M833" s="242"/>
      <c r="N833" s="242"/>
      <c r="O833" s="242"/>
      <c r="P833" s="242"/>
      <c r="Q833" s="242"/>
      <c r="R833" s="242"/>
      <c r="S833" s="242"/>
      <c r="T833" s="242"/>
      <c r="U833" s="242"/>
      <c r="V833" s="242"/>
      <c r="W833" s="242"/>
      <c r="X833" s="242"/>
      <c r="Y833" s="242"/>
      <c r="Z833" s="242"/>
    </row>
    <row r="834" ht="14.25" customHeight="1">
      <c r="A834" s="242"/>
      <c r="B834" s="242"/>
      <c r="C834" s="242"/>
      <c r="D834" s="242"/>
      <c r="E834" s="242"/>
      <c r="F834" s="242"/>
      <c r="G834" s="242"/>
      <c r="H834" s="242"/>
      <c r="I834" s="242"/>
      <c r="J834" s="242"/>
      <c r="K834" s="242"/>
      <c r="L834" s="242"/>
      <c r="M834" s="242"/>
      <c r="N834" s="242"/>
      <c r="O834" s="242"/>
      <c r="P834" s="242"/>
      <c r="Q834" s="242"/>
      <c r="R834" s="242"/>
      <c r="S834" s="242"/>
      <c r="T834" s="242"/>
      <c r="U834" s="242"/>
      <c r="V834" s="242"/>
      <c r="W834" s="242"/>
      <c r="X834" s="242"/>
      <c r="Y834" s="242"/>
      <c r="Z834" s="242"/>
    </row>
    <row r="835" ht="14.25" customHeight="1">
      <c r="A835" s="242"/>
      <c r="B835" s="242"/>
      <c r="C835" s="242"/>
      <c r="D835" s="242"/>
      <c r="E835" s="242"/>
      <c r="F835" s="242"/>
      <c r="G835" s="242"/>
      <c r="H835" s="242"/>
      <c r="I835" s="242"/>
      <c r="J835" s="242"/>
      <c r="K835" s="242"/>
      <c r="L835" s="242"/>
      <c r="M835" s="242"/>
      <c r="N835" s="242"/>
      <c r="O835" s="242"/>
      <c r="P835" s="242"/>
      <c r="Q835" s="242"/>
      <c r="R835" s="242"/>
      <c r="S835" s="242"/>
      <c r="T835" s="242"/>
      <c r="U835" s="242"/>
      <c r="V835" s="242"/>
      <c r="W835" s="242"/>
      <c r="X835" s="242"/>
      <c r="Y835" s="242"/>
      <c r="Z835" s="242"/>
    </row>
    <row r="836" ht="14.25" customHeight="1">
      <c r="A836" s="242"/>
      <c r="B836" s="242"/>
      <c r="C836" s="242"/>
      <c r="D836" s="242"/>
      <c r="E836" s="242"/>
      <c r="F836" s="242"/>
      <c r="G836" s="242"/>
      <c r="H836" s="242"/>
      <c r="I836" s="242"/>
      <c r="J836" s="242"/>
      <c r="K836" s="242"/>
      <c r="L836" s="242"/>
      <c r="M836" s="242"/>
      <c r="N836" s="242"/>
      <c r="O836" s="242"/>
      <c r="P836" s="242"/>
      <c r="Q836" s="242"/>
      <c r="R836" s="242"/>
      <c r="S836" s="242"/>
      <c r="T836" s="242"/>
      <c r="U836" s="242"/>
      <c r="V836" s="242"/>
      <c r="W836" s="242"/>
      <c r="X836" s="242"/>
      <c r="Y836" s="242"/>
      <c r="Z836" s="242"/>
    </row>
    <row r="837" ht="14.25" customHeight="1">
      <c r="A837" s="242"/>
      <c r="B837" s="242"/>
      <c r="C837" s="242"/>
      <c r="D837" s="242"/>
      <c r="E837" s="242"/>
      <c r="F837" s="242"/>
      <c r="G837" s="242"/>
      <c r="H837" s="242"/>
      <c r="I837" s="242"/>
      <c r="J837" s="242"/>
      <c r="K837" s="242"/>
      <c r="L837" s="242"/>
      <c r="M837" s="242"/>
      <c r="N837" s="242"/>
      <c r="O837" s="242"/>
      <c r="P837" s="242"/>
      <c r="Q837" s="242"/>
      <c r="R837" s="242"/>
      <c r="S837" s="242"/>
      <c r="T837" s="242"/>
      <c r="U837" s="242"/>
      <c r="V837" s="242"/>
      <c r="W837" s="242"/>
      <c r="X837" s="242"/>
      <c r="Y837" s="242"/>
      <c r="Z837" s="242"/>
    </row>
    <row r="838" ht="14.25" customHeight="1">
      <c r="A838" s="242"/>
      <c r="B838" s="242"/>
      <c r="C838" s="242"/>
      <c r="D838" s="242"/>
      <c r="E838" s="242"/>
      <c r="F838" s="242"/>
      <c r="G838" s="242"/>
      <c r="H838" s="242"/>
      <c r="I838" s="242"/>
      <c r="J838" s="242"/>
      <c r="K838" s="242"/>
      <c r="L838" s="242"/>
      <c r="M838" s="242"/>
      <c r="N838" s="242"/>
      <c r="O838" s="242"/>
      <c r="P838" s="242"/>
      <c r="Q838" s="242"/>
      <c r="R838" s="242"/>
      <c r="S838" s="242"/>
      <c r="T838" s="242"/>
      <c r="U838" s="242"/>
      <c r="V838" s="242"/>
      <c r="W838" s="242"/>
      <c r="X838" s="242"/>
      <c r="Y838" s="242"/>
      <c r="Z838" s="242"/>
    </row>
    <row r="839" ht="14.25" customHeight="1">
      <c r="A839" s="242"/>
      <c r="B839" s="242"/>
      <c r="C839" s="242"/>
      <c r="D839" s="242"/>
      <c r="E839" s="242"/>
      <c r="F839" s="242"/>
      <c r="G839" s="242"/>
      <c r="H839" s="242"/>
      <c r="I839" s="242"/>
      <c r="J839" s="242"/>
      <c r="K839" s="242"/>
      <c r="L839" s="242"/>
      <c r="M839" s="242"/>
      <c r="N839" s="242"/>
      <c r="O839" s="242"/>
      <c r="P839" s="242"/>
      <c r="Q839" s="242"/>
      <c r="R839" s="242"/>
      <c r="S839" s="242"/>
      <c r="T839" s="242"/>
      <c r="U839" s="242"/>
      <c r="V839" s="242"/>
      <c r="W839" s="242"/>
      <c r="X839" s="242"/>
      <c r="Y839" s="242"/>
      <c r="Z839" s="242"/>
    </row>
    <row r="840" ht="14.25" customHeight="1">
      <c r="A840" s="242"/>
      <c r="B840" s="242"/>
      <c r="C840" s="242"/>
      <c r="D840" s="242"/>
      <c r="E840" s="242"/>
      <c r="F840" s="242"/>
      <c r="G840" s="242"/>
      <c r="H840" s="242"/>
      <c r="I840" s="242"/>
      <c r="J840" s="242"/>
      <c r="K840" s="242"/>
      <c r="L840" s="242"/>
      <c r="M840" s="242"/>
      <c r="N840" s="242"/>
      <c r="O840" s="242"/>
      <c r="P840" s="242"/>
      <c r="Q840" s="242"/>
      <c r="R840" s="242"/>
      <c r="S840" s="242"/>
      <c r="T840" s="242"/>
      <c r="U840" s="242"/>
      <c r="V840" s="242"/>
      <c r="W840" s="242"/>
      <c r="X840" s="242"/>
      <c r="Y840" s="242"/>
      <c r="Z840" s="242"/>
    </row>
    <row r="841" ht="14.25" customHeight="1">
      <c r="A841" s="242"/>
      <c r="B841" s="242"/>
      <c r="C841" s="242"/>
      <c r="D841" s="242"/>
      <c r="E841" s="242"/>
      <c r="F841" s="242"/>
      <c r="G841" s="242"/>
      <c r="H841" s="242"/>
      <c r="I841" s="242"/>
      <c r="J841" s="242"/>
      <c r="K841" s="242"/>
      <c r="L841" s="242"/>
      <c r="M841" s="242"/>
      <c r="N841" s="242"/>
      <c r="O841" s="242"/>
      <c r="P841" s="242"/>
      <c r="Q841" s="242"/>
      <c r="R841" s="242"/>
      <c r="S841" s="242"/>
      <c r="T841" s="242"/>
      <c r="U841" s="242"/>
      <c r="V841" s="242"/>
      <c r="W841" s="242"/>
      <c r="X841" s="242"/>
      <c r="Y841" s="242"/>
      <c r="Z841" s="242"/>
    </row>
    <row r="842" ht="14.25" customHeight="1">
      <c r="A842" s="242"/>
      <c r="B842" s="242"/>
      <c r="C842" s="242"/>
      <c r="D842" s="242"/>
      <c r="E842" s="242"/>
      <c r="F842" s="242"/>
      <c r="G842" s="242"/>
      <c r="H842" s="242"/>
      <c r="I842" s="242"/>
      <c r="J842" s="242"/>
      <c r="K842" s="242"/>
      <c r="L842" s="242"/>
      <c r="M842" s="242"/>
      <c r="N842" s="242"/>
      <c r="O842" s="242"/>
      <c r="P842" s="242"/>
      <c r="Q842" s="242"/>
      <c r="R842" s="242"/>
      <c r="S842" s="242"/>
      <c r="T842" s="242"/>
      <c r="U842" s="242"/>
      <c r="V842" s="242"/>
      <c r="W842" s="242"/>
      <c r="X842" s="242"/>
      <c r="Y842" s="242"/>
      <c r="Z842" s="242"/>
    </row>
    <row r="843" ht="14.25" customHeight="1">
      <c r="A843" s="242"/>
      <c r="B843" s="242"/>
      <c r="C843" s="242"/>
      <c r="D843" s="242"/>
      <c r="E843" s="242"/>
      <c r="F843" s="242"/>
      <c r="G843" s="242"/>
      <c r="H843" s="242"/>
      <c r="I843" s="242"/>
      <c r="J843" s="242"/>
      <c r="K843" s="242"/>
      <c r="L843" s="242"/>
      <c r="M843" s="242"/>
      <c r="N843" s="242"/>
      <c r="O843" s="242"/>
      <c r="P843" s="242"/>
      <c r="Q843" s="242"/>
      <c r="R843" s="242"/>
      <c r="S843" s="242"/>
      <c r="T843" s="242"/>
      <c r="U843" s="242"/>
      <c r="V843" s="242"/>
      <c r="W843" s="242"/>
      <c r="X843" s="242"/>
      <c r="Y843" s="242"/>
      <c r="Z843" s="242"/>
    </row>
    <row r="844" ht="14.25" customHeight="1">
      <c r="A844" s="242"/>
      <c r="B844" s="242"/>
      <c r="C844" s="242"/>
      <c r="D844" s="242"/>
      <c r="E844" s="242"/>
      <c r="F844" s="242"/>
      <c r="G844" s="242"/>
      <c r="H844" s="242"/>
      <c r="I844" s="242"/>
      <c r="J844" s="242"/>
      <c r="K844" s="242"/>
      <c r="L844" s="242"/>
      <c r="M844" s="242"/>
      <c r="N844" s="242"/>
      <c r="O844" s="242"/>
      <c r="P844" s="242"/>
      <c r="Q844" s="242"/>
      <c r="R844" s="242"/>
      <c r="S844" s="242"/>
      <c r="T844" s="242"/>
      <c r="U844" s="242"/>
      <c r="V844" s="242"/>
      <c r="W844" s="242"/>
      <c r="X844" s="242"/>
      <c r="Y844" s="242"/>
      <c r="Z844" s="242"/>
    </row>
    <row r="845" ht="14.25" customHeight="1">
      <c r="A845" s="242"/>
      <c r="B845" s="242"/>
      <c r="C845" s="242"/>
      <c r="D845" s="242"/>
      <c r="E845" s="242"/>
      <c r="F845" s="242"/>
      <c r="G845" s="242"/>
      <c r="H845" s="242"/>
      <c r="I845" s="242"/>
      <c r="J845" s="242"/>
      <c r="K845" s="242"/>
      <c r="L845" s="242"/>
      <c r="M845" s="242"/>
      <c r="N845" s="242"/>
      <c r="O845" s="242"/>
      <c r="P845" s="242"/>
      <c r="Q845" s="242"/>
      <c r="R845" s="242"/>
      <c r="S845" s="242"/>
      <c r="T845" s="242"/>
      <c r="U845" s="242"/>
      <c r="V845" s="242"/>
      <c r="W845" s="242"/>
      <c r="X845" s="242"/>
      <c r="Y845" s="242"/>
      <c r="Z845" s="242"/>
    </row>
    <row r="846" ht="14.25" customHeight="1">
      <c r="A846" s="242"/>
      <c r="B846" s="242"/>
      <c r="C846" s="242"/>
      <c r="D846" s="242"/>
      <c r="E846" s="242"/>
      <c r="F846" s="242"/>
      <c r="G846" s="242"/>
      <c r="H846" s="242"/>
      <c r="I846" s="242"/>
      <c r="J846" s="242"/>
      <c r="K846" s="242"/>
      <c r="L846" s="242"/>
      <c r="M846" s="242"/>
      <c r="N846" s="242"/>
      <c r="O846" s="242"/>
      <c r="P846" s="242"/>
      <c r="Q846" s="242"/>
      <c r="R846" s="242"/>
      <c r="S846" s="242"/>
      <c r="T846" s="242"/>
      <c r="U846" s="242"/>
      <c r="V846" s="242"/>
      <c r="W846" s="242"/>
      <c r="X846" s="242"/>
      <c r="Y846" s="242"/>
      <c r="Z846" s="242"/>
    </row>
    <row r="847" ht="14.25" customHeight="1">
      <c r="A847" s="242"/>
      <c r="B847" s="242"/>
      <c r="C847" s="242"/>
      <c r="D847" s="242"/>
      <c r="E847" s="242"/>
      <c r="F847" s="242"/>
      <c r="G847" s="242"/>
      <c r="H847" s="242"/>
      <c r="I847" s="242"/>
      <c r="J847" s="242"/>
      <c r="K847" s="242"/>
      <c r="L847" s="242"/>
      <c r="M847" s="242"/>
      <c r="N847" s="242"/>
      <c r="O847" s="242"/>
      <c r="P847" s="242"/>
      <c r="Q847" s="242"/>
      <c r="R847" s="242"/>
      <c r="S847" s="242"/>
      <c r="T847" s="242"/>
      <c r="U847" s="242"/>
      <c r="V847" s="242"/>
      <c r="W847" s="242"/>
      <c r="X847" s="242"/>
      <c r="Y847" s="242"/>
      <c r="Z847" s="242"/>
    </row>
    <row r="848" ht="14.25" customHeight="1">
      <c r="A848" s="242"/>
      <c r="B848" s="242"/>
      <c r="C848" s="242"/>
      <c r="D848" s="242"/>
      <c r="E848" s="242"/>
      <c r="F848" s="242"/>
      <c r="G848" s="242"/>
      <c r="H848" s="242"/>
      <c r="I848" s="242"/>
      <c r="J848" s="242"/>
      <c r="K848" s="242"/>
      <c r="L848" s="242"/>
      <c r="M848" s="242"/>
      <c r="N848" s="242"/>
      <c r="O848" s="242"/>
      <c r="P848" s="242"/>
      <c r="Q848" s="242"/>
      <c r="R848" s="242"/>
      <c r="S848" s="242"/>
      <c r="T848" s="242"/>
      <c r="U848" s="242"/>
      <c r="V848" s="242"/>
      <c r="W848" s="242"/>
      <c r="X848" s="242"/>
      <c r="Y848" s="242"/>
      <c r="Z848" s="242"/>
    </row>
    <row r="849" ht="14.25" customHeight="1">
      <c r="A849" s="242"/>
      <c r="B849" s="242"/>
      <c r="C849" s="242"/>
      <c r="D849" s="242"/>
      <c r="E849" s="242"/>
      <c r="F849" s="242"/>
      <c r="G849" s="242"/>
      <c r="H849" s="242"/>
      <c r="I849" s="242"/>
      <c r="J849" s="242"/>
      <c r="K849" s="242"/>
      <c r="L849" s="242"/>
      <c r="M849" s="242"/>
      <c r="N849" s="242"/>
      <c r="O849" s="242"/>
      <c r="P849" s="242"/>
      <c r="Q849" s="242"/>
      <c r="R849" s="242"/>
      <c r="S849" s="242"/>
      <c r="T849" s="242"/>
      <c r="U849" s="242"/>
      <c r="V849" s="242"/>
      <c r="W849" s="242"/>
      <c r="X849" s="242"/>
      <c r="Y849" s="242"/>
      <c r="Z849" s="242"/>
    </row>
    <row r="850" ht="14.25" customHeight="1">
      <c r="A850" s="242"/>
      <c r="B850" s="242"/>
      <c r="C850" s="242"/>
      <c r="D850" s="242"/>
      <c r="E850" s="242"/>
      <c r="F850" s="242"/>
      <c r="G850" s="242"/>
      <c r="H850" s="242"/>
      <c r="I850" s="242"/>
      <c r="J850" s="242"/>
      <c r="K850" s="242"/>
      <c r="L850" s="242"/>
      <c r="M850" s="242"/>
      <c r="N850" s="242"/>
      <c r="O850" s="242"/>
      <c r="P850" s="242"/>
      <c r="Q850" s="242"/>
      <c r="R850" s="242"/>
      <c r="S850" s="242"/>
      <c r="T850" s="242"/>
      <c r="U850" s="242"/>
      <c r="V850" s="242"/>
      <c r="W850" s="242"/>
      <c r="X850" s="242"/>
      <c r="Y850" s="242"/>
      <c r="Z850" s="242"/>
    </row>
    <row r="851" ht="14.25" customHeight="1">
      <c r="A851" s="242"/>
      <c r="B851" s="242"/>
      <c r="C851" s="242"/>
      <c r="D851" s="242"/>
      <c r="E851" s="242"/>
      <c r="F851" s="242"/>
      <c r="G851" s="242"/>
      <c r="H851" s="242"/>
      <c r="I851" s="242"/>
      <c r="J851" s="242"/>
      <c r="K851" s="242"/>
      <c r="L851" s="242"/>
      <c r="M851" s="242"/>
      <c r="N851" s="242"/>
      <c r="O851" s="242"/>
      <c r="P851" s="242"/>
      <c r="Q851" s="242"/>
      <c r="R851" s="242"/>
      <c r="S851" s="242"/>
      <c r="T851" s="242"/>
      <c r="U851" s="242"/>
      <c r="V851" s="242"/>
      <c r="W851" s="242"/>
      <c r="X851" s="242"/>
      <c r="Y851" s="242"/>
      <c r="Z851" s="242"/>
    </row>
    <row r="852" ht="14.25" customHeight="1">
      <c r="A852" s="242"/>
      <c r="B852" s="242"/>
      <c r="C852" s="242"/>
      <c r="D852" s="242"/>
      <c r="E852" s="242"/>
      <c r="F852" s="242"/>
      <c r="G852" s="242"/>
      <c r="H852" s="242"/>
      <c r="I852" s="242"/>
      <c r="J852" s="242"/>
      <c r="K852" s="242"/>
      <c r="L852" s="242"/>
      <c r="M852" s="242"/>
      <c r="N852" s="242"/>
      <c r="O852" s="242"/>
      <c r="P852" s="242"/>
      <c r="Q852" s="242"/>
      <c r="R852" s="242"/>
      <c r="S852" s="242"/>
      <c r="T852" s="242"/>
      <c r="U852" s="242"/>
      <c r="V852" s="242"/>
      <c r="W852" s="242"/>
      <c r="X852" s="242"/>
      <c r="Y852" s="242"/>
      <c r="Z852" s="242"/>
    </row>
    <row r="853" ht="14.25" customHeight="1">
      <c r="A853" s="242"/>
      <c r="B853" s="242"/>
      <c r="C853" s="242"/>
      <c r="D853" s="242"/>
      <c r="E853" s="242"/>
      <c r="F853" s="242"/>
      <c r="G853" s="242"/>
      <c r="H853" s="242"/>
      <c r="I853" s="242"/>
      <c r="J853" s="242"/>
      <c r="K853" s="242"/>
      <c r="L853" s="242"/>
      <c r="M853" s="242"/>
      <c r="N853" s="242"/>
      <c r="O853" s="242"/>
      <c r="P853" s="242"/>
      <c r="Q853" s="242"/>
      <c r="R853" s="242"/>
      <c r="S853" s="242"/>
      <c r="T853" s="242"/>
      <c r="U853" s="242"/>
      <c r="V853" s="242"/>
      <c r="W853" s="242"/>
      <c r="X853" s="242"/>
      <c r="Y853" s="242"/>
      <c r="Z853" s="242"/>
    </row>
    <row r="854" ht="14.25" customHeight="1">
      <c r="A854" s="242"/>
      <c r="B854" s="242"/>
      <c r="C854" s="242"/>
      <c r="D854" s="242"/>
      <c r="E854" s="242"/>
      <c r="F854" s="242"/>
      <c r="G854" s="242"/>
      <c r="H854" s="242"/>
      <c r="I854" s="242"/>
      <c r="J854" s="242"/>
      <c r="K854" s="242"/>
      <c r="L854" s="242"/>
      <c r="M854" s="242"/>
      <c r="N854" s="242"/>
      <c r="O854" s="242"/>
      <c r="P854" s="242"/>
      <c r="Q854" s="242"/>
      <c r="R854" s="242"/>
      <c r="S854" s="242"/>
      <c r="T854" s="242"/>
      <c r="U854" s="242"/>
      <c r="V854" s="242"/>
      <c r="W854" s="242"/>
      <c r="X854" s="242"/>
      <c r="Y854" s="242"/>
      <c r="Z854" s="242"/>
    </row>
    <row r="855" ht="14.25" customHeight="1">
      <c r="A855" s="242"/>
      <c r="B855" s="242"/>
      <c r="C855" s="242"/>
      <c r="D855" s="242"/>
      <c r="E855" s="242"/>
      <c r="F855" s="242"/>
      <c r="G855" s="242"/>
      <c r="H855" s="242"/>
      <c r="I855" s="242"/>
      <c r="J855" s="242"/>
      <c r="K855" s="242"/>
      <c r="L855" s="242"/>
      <c r="M855" s="242"/>
      <c r="N855" s="242"/>
      <c r="O855" s="242"/>
      <c r="P855" s="242"/>
      <c r="Q855" s="242"/>
      <c r="R855" s="242"/>
      <c r="S855" s="242"/>
      <c r="T855" s="242"/>
      <c r="U855" s="242"/>
      <c r="V855" s="242"/>
      <c r="W855" s="242"/>
      <c r="X855" s="242"/>
      <c r="Y855" s="242"/>
      <c r="Z855" s="242"/>
    </row>
    <row r="856" ht="14.25" customHeight="1">
      <c r="A856" s="242"/>
      <c r="B856" s="242"/>
      <c r="C856" s="242"/>
      <c r="D856" s="242"/>
      <c r="E856" s="242"/>
      <c r="F856" s="242"/>
      <c r="G856" s="242"/>
      <c r="H856" s="242"/>
      <c r="I856" s="242"/>
      <c r="J856" s="242"/>
      <c r="K856" s="242"/>
      <c r="L856" s="242"/>
      <c r="M856" s="242"/>
      <c r="N856" s="242"/>
      <c r="O856" s="242"/>
      <c r="P856" s="242"/>
      <c r="Q856" s="242"/>
      <c r="R856" s="242"/>
      <c r="S856" s="242"/>
      <c r="T856" s="242"/>
      <c r="U856" s="242"/>
      <c r="V856" s="242"/>
      <c r="W856" s="242"/>
      <c r="X856" s="242"/>
      <c r="Y856" s="242"/>
      <c r="Z856" s="242"/>
    </row>
    <row r="857" ht="14.25" customHeight="1">
      <c r="A857" s="242"/>
      <c r="B857" s="242"/>
      <c r="C857" s="242"/>
      <c r="D857" s="242"/>
      <c r="E857" s="242"/>
      <c r="F857" s="242"/>
      <c r="G857" s="242"/>
      <c r="H857" s="242"/>
      <c r="I857" s="242"/>
      <c r="J857" s="242"/>
      <c r="K857" s="242"/>
      <c r="L857" s="242"/>
      <c r="M857" s="242"/>
      <c r="N857" s="242"/>
      <c r="O857" s="242"/>
      <c r="P857" s="242"/>
      <c r="Q857" s="242"/>
      <c r="R857" s="242"/>
      <c r="S857" s="242"/>
      <c r="T857" s="242"/>
      <c r="U857" s="242"/>
      <c r="V857" s="242"/>
      <c r="W857" s="242"/>
      <c r="X857" s="242"/>
      <c r="Y857" s="242"/>
      <c r="Z857" s="242"/>
    </row>
    <row r="858" ht="14.25" customHeight="1">
      <c r="A858" s="242"/>
      <c r="B858" s="242"/>
      <c r="C858" s="242"/>
      <c r="D858" s="242"/>
      <c r="E858" s="242"/>
      <c r="F858" s="242"/>
      <c r="G858" s="242"/>
      <c r="H858" s="242"/>
      <c r="I858" s="242"/>
      <c r="J858" s="242"/>
      <c r="K858" s="242"/>
      <c r="L858" s="242"/>
      <c r="M858" s="242"/>
      <c r="N858" s="242"/>
      <c r="O858" s="242"/>
      <c r="P858" s="242"/>
      <c r="Q858" s="242"/>
      <c r="R858" s="242"/>
      <c r="S858" s="242"/>
      <c r="T858" s="242"/>
      <c r="U858" s="242"/>
      <c r="V858" s="242"/>
      <c r="W858" s="242"/>
      <c r="X858" s="242"/>
      <c r="Y858" s="242"/>
      <c r="Z858" s="242"/>
    </row>
    <row r="859" ht="14.25" customHeight="1">
      <c r="A859" s="242"/>
      <c r="B859" s="242"/>
      <c r="C859" s="242"/>
      <c r="D859" s="242"/>
      <c r="E859" s="242"/>
      <c r="F859" s="242"/>
      <c r="G859" s="242"/>
      <c r="H859" s="242"/>
      <c r="I859" s="242"/>
      <c r="J859" s="242"/>
      <c r="K859" s="242"/>
      <c r="L859" s="242"/>
      <c r="M859" s="242"/>
      <c r="N859" s="242"/>
      <c r="O859" s="242"/>
      <c r="P859" s="242"/>
      <c r="Q859" s="242"/>
      <c r="R859" s="242"/>
      <c r="S859" s="242"/>
      <c r="T859" s="242"/>
      <c r="U859" s="242"/>
      <c r="V859" s="242"/>
      <c r="W859" s="242"/>
      <c r="X859" s="242"/>
      <c r="Y859" s="242"/>
      <c r="Z859" s="242"/>
    </row>
    <row r="860" ht="14.25" customHeight="1">
      <c r="A860" s="242"/>
      <c r="B860" s="242"/>
      <c r="C860" s="242"/>
      <c r="D860" s="242"/>
      <c r="E860" s="242"/>
      <c r="F860" s="242"/>
      <c r="G860" s="242"/>
      <c r="H860" s="242"/>
      <c r="I860" s="242"/>
      <c r="J860" s="242"/>
      <c r="K860" s="242"/>
      <c r="L860" s="242"/>
      <c r="M860" s="242"/>
      <c r="N860" s="242"/>
      <c r="O860" s="242"/>
      <c r="P860" s="242"/>
      <c r="Q860" s="242"/>
      <c r="R860" s="242"/>
      <c r="S860" s="242"/>
      <c r="T860" s="242"/>
      <c r="U860" s="242"/>
      <c r="V860" s="242"/>
      <c r="W860" s="242"/>
      <c r="X860" s="242"/>
      <c r="Y860" s="242"/>
      <c r="Z860" s="242"/>
    </row>
    <row r="861" ht="14.25" customHeight="1">
      <c r="A861" s="242"/>
      <c r="B861" s="242"/>
      <c r="C861" s="242"/>
      <c r="D861" s="242"/>
      <c r="E861" s="242"/>
      <c r="F861" s="242"/>
      <c r="G861" s="242"/>
      <c r="H861" s="242"/>
      <c r="I861" s="242"/>
      <c r="J861" s="242"/>
      <c r="K861" s="242"/>
      <c r="L861" s="242"/>
      <c r="M861" s="242"/>
      <c r="N861" s="242"/>
      <c r="O861" s="242"/>
      <c r="P861" s="242"/>
      <c r="Q861" s="242"/>
      <c r="R861" s="242"/>
      <c r="S861" s="242"/>
      <c r="T861" s="242"/>
      <c r="U861" s="242"/>
      <c r="V861" s="242"/>
      <c r="W861" s="242"/>
      <c r="X861" s="242"/>
      <c r="Y861" s="242"/>
      <c r="Z861" s="242"/>
    </row>
    <row r="862" ht="14.25" customHeight="1">
      <c r="A862" s="242"/>
      <c r="B862" s="242"/>
      <c r="C862" s="242"/>
      <c r="D862" s="242"/>
      <c r="E862" s="242"/>
      <c r="F862" s="242"/>
      <c r="G862" s="242"/>
      <c r="H862" s="242"/>
      <c r="I862" s="242"/>
      <c r="J862" s="242"/>
      <c r="K862" s="242"/>
      <c r="L862" s="242"/>
      <c r="M862" s="242"/>
      <c r="N862" s="242"/>
      <c r="O862" s="242"/>
      <c r="P862" s="242"/>
      <c r="Q862" s="242"/>
      <c r="R862" s="242"/>
      <c r="S862" s="242"/>
      <c r="T862" s="242"/>
      <c r="U862" s="242"/>
      <c r="V862" s="242"/>
      <c r="W862" s="242"/>
      <c r="X862" s="242"/>
      <c r="Y862" s="242"/>
      <c r="Z862" s="242"/>
    </row>
    <row r="863" ht="14.25" customHeight="1">
      <c r="A863" s="242"/>
      <c r="B863" s="242"/>
      <c r="C863" s="242"/>
      <c r="D863" s="242"/>
      <c r="E863" s="242"/>
      <c r="F863" s="242"/>
      <c r="G863" s="242"/>
      <c r="H863" s="242"/>
      <c r="I863" s="242"/>
      <c r="J863" s="242"/>
      <c r="K863" s="242"/>
      <c r="L863" s="242"/>
      <c r="M863" s="242"/>
      <c r="N863" s="242"/>
      <c r="O863" s="242"/>
      <c r="P863" s="242"/>
      <c r="Q863" s="242"/>
      <c r="R863" s="242"/>
      <c r="S863" s="242"/>
      <c r="T863" s="242"/>
      <c r="U863" s="242"/>
      <c r="V863" s="242"/>
      <c r="W863" s="242"/>
      <c r="X863" s="242"/>
      <c r="Y863" s="242"/>
      <c r="Z863" s="242"/>
    </row>
    <row r="864" ht="14.25" customHeight="1">
      <c r="A864" s="242"/>
      <c r="B864" s="242"/>
      <c r="C864" s="242"/>
      <c r="D864" s="242"/>
      <c r="E864" s="242"/>
      <c r="F864" s="242"/>
      <c r="G864" s="242"/>
      <c r="H864" s="242"/>
      <c r="I864" s="242"/>
      <c r="J864" s="242"/>
      <c r="K864" s="242"/>
      <c r="L864" s="242"/>
      <c r="M864" s="242"/>
      <c r="N864" s="242"/>
      <c r="O864" s="242"/>
      <c r="P864" s="242"/>
      <c r="Q864" s="242"/>
      <c r="R864" s="242"/>
      <c r="S864" s="242"/>
      <c r="T864" s="242"/>
      <c r="U864" s="242"/>
      <c r="V864" s="242"/>
      <c r="W864" s="242"/>
      <c r="X864" s="242"/>
      <c r="Y864" s="242"/>
      <c r="Z864" s="242"/>
    </row>
    <row r="865" ht="14.25" customHeight="1">
      <c r="A865" s="242"/>
      <c r="B865" s="242"/>
      <c r="C865" s="242"/>
      <c r="D865" s="242"/>
      <c r="E865" s="242"/>
      <c r="F865" s="242"/>
      <c r="G865" s="242"/>
      <c r="H865" s="242"/>
      <c r="I865" s="242"/>
      <c r="J865" s="242"/>
      <c r="K865" s="242"/>
      <c r="L865" s="242"/>
      <c r="M865" s="242"/>
      <c r="N865" s="242"/>
      <c r="O865" s="242"/>
      <c r="P865" s="242"/>
      <c r="Q865" s="242"/>
      <c r="R865" s="242"/>
      <c r="S865" s="242"/>
      <c r="T865" s="242"/>
      <c r="U865" s="242"/>
      <c r="V865" s="242"/>
      <c r="W865" s="242"/>
      <c r="X865" s="242"/>
      <c r="Y865" s="242"/>
      <c r="Z865" s="242"/>
    </row>
    <row r="866" ht="14.25" customHeight="1">
      <c r="A866" s="242"/>
      <c r="B866" s="242"/>
      <c r="C866" s="242"/>
      <c r="D866" s="242"/>
      <c r="E866" s="242"/>
      <c r="F866" s="242"/>
      <c r="G866" s="242"/>
      <c r="H866" s="242"/>
      <c r="I866" s="242"/>
      <c r="J866" s="242"/>
      <c r="K866" s="242"/>
      <c r="L866" s="242"/>
      <c r="M866" s="242"/>
      <c r="N866" s="242"/>
      <c r="O866" s="242"/>
      <c r="P866" s="242"/>
      <c r="Q866" s="242"/>
      <c r="R866" s="242"/>
      <c r="S866" s="242"/>
      <c r="T866" s="242"/>
      <c r="U866" s="242"/>
      <c r="V866" s="242"/>
      <c r="W866" s="242"/>
      <c r="X866" s="242"/>
      <c r="Y866" s="242"/>
      <c r="Z866" s="242"/>
    </row>
    <row r="867" ht="14.25" customHeight="1">
      <c r="A867" s="242"/>
      <c r="B867" s="242"/>
      <c r="C867" s="242"/>
      <c r="D867" s="242"/>
      <c r="E867" s="242"/>
      <c r="F867" s="242"/>
      <c r="G867" s="242"/>
      <c r="H867" s="242"/>
      <c r="I867" s="242"/>
      <c r="J867" s="242"/>
      <c r="K867" s="242"/>
      <c r="L867" s="242"/>
      <c r="M867" s="242"/>
      <c r="N867" s="242"/>
      <c r="O867" s="242"/>
      <c r="P867" s="242"/>
      <c r="Q867" s="242"/>
      <c r="R867" s="242"/>
      <c r="S867" s="242"/>
      <c r="T867" s="242"/>
      <c r="U867" s="242"/>
      <c r="V867" s="242"/>
      <c r="W867" s="242"/>
      <c r="X867" s="242"/>
      <c r="Y867" s="242"/>
      <c r="Z867" s="242"/>
    </row>
    <row r="868" ht="14.25" customHeight="1">
      <c r="A868" s="242"/>
      <c r="B868" s="242"/>
      <c r="C868" s="242"/>
      <c r="D868" s="242"/>
      <c r="E868" s="242"/>
      <c r="F868" s="242"/>
      <c r="G868" s="242"/>
      <c r="H868" s="242"/>
      <c r="I868" s="242"/>
      <c r="J868" s="242"/>
      <c r="K868" s="242"/>
      <c r="L868" s="242"/>
      <c r="M868" s="242"/>
      <c r="N868" s="242"/>
      <c r="O868" s="242"/>
      <c r="P868" s="242"/>
      <c r="Q868" s="242"/>
      <c r="R868" s="242"/>
      <c r="S868" s="242"/>
      <c r="T868" s="242"/>
      <c r="U868" s="242"/>
      <c r="V868" s="242"/>
      <c r="W868" s="242"/>
      <c r="X868" s="242"/>
      <c r="Y868" s="242"/>
      <c r="Z868" s="242"/>
    </row>
    <row r="869" ht="14.25" customHeight="1">
      <c r="A869" s="242"/>
      <c r="B869" s="242"/>
      <c r="C869" s="242"/>
      <c r="D869" s="242"/>
      <c r="E869" s="242"/>
      <c r="F869" s="242"/>
      <c r="G869" s="242"/>
      <c r="H869" s="242"/>
      <c r="I869" s="242"/>
      <c r="J869" s="242"/>
      <c r="K869" s="242"/>
      <c r="L869" s="242"/>
      <c r="M869" s="242"/>
      <c r="N869" s="242"/>
      <c r="O869" s="242"/>
      <c r="P869" s="242"/>
      <c r="Q869" s="242"/>
      <c r="R869" s="242"/>
      <c r="S869" s="242"/>
      <c r="T869" s="242"/>
      <c r="U869" s="242"/>
      <c r="V869" s="242"/>
      <c r="W869" s="242"/>
      <c r="X869" s="242"/>
      <c r="Y869" s="242"/>
      <c r="Z869" s="242"/>
    </row>
    <row r="870" ht="14.25" customHeight="1">
      <c r="A870" s="242"/>
      <c r="B870" s="242"/>
      <c r="C870" s="242"/>
      <c r="D870" s="242"/>
      <c r="E870" s="242"/>
      <c r="F870" s="242"/>
      <c r="G870" s="242"/>
      <c r="H870" s="242"/>
      <c r="I870" s="242"/>
      <c r="J870" s="242"/>
      <c r="K870" s="242"/>
      <c r="L870" s="242"/>
      <c r="M870" s="242"/>
      <c r="N870" s="242"/>
      <c r="O870" s="242"/>
      <c r="P870" s="242"/>
      <c r="Q870" s="242"/>
      <c r="R870" s="242"/>
      <c r="S870" s="242"/>
      <c r="T870" s="242"/>
      <c r="U870" s="242"/>
      <c r="V870" s="242"/>
      <c r="W870" s="242"/>
      <c r="X870" s="242"/>
      <c r="Y870" s="242"/>
      <c r="Z870" s="242"/>
    </row>
    <row r="871" ht="14.25" customHeight="1">
      <c r="A871" s="242"/>
      <c r="B871" s="242"/>
      <c r="C871" s="242"/>
      <c r="D871" s="242"/>
      <c r="E871" s="242"/>
      <c r="F871" s="242"/>
      <c r="G871" s="242"/>
      <c r="H871" s="242"/>
      <c r="I871" s="242"/>
      <c r="J871" s="242"/>
      <c r="K871" s="242"/>
      <c r="L871" s="242"/>
      <c r="M871" s="242"/>
      <c r="N871" s="242"/>
      <c r="O871" s="242"/>
      <c r="P871" s="242"/>
      <c r="Q871" s="242"/>
      <c r="R871" s="242"/>
      <c r="S871" s="242"/>
      <c r="T871" s="242"/>
      <c r="U871" s="242"/>
      <c r="V871" s="242"/>
      <c r="W871" s="242"/>
      <c r="X871" s="242"/>
      <c r="Y871" s="242"/>
      <c r="Z871" s="242"/>
    </row>
    <row r="872" ht="14.25" customHeight="1">
      <c r="A872" s="242"/>
      <c r="B872" s="242"/>
      <c r="C872" s="242"/>
      <c r="D872" s="242"/>
      <c r="E872" s="242"/>
      <c r="F872" s="242"/>
      <c r="G872" s="242"/>
      <c r="H872" s="242"/>
      <c r="I872" s="242"/>
      <c r="J872" s="242"/>
      <c r="K872" s="242"/>
      <c r="L872" s="242"/>
      <c r="M872" s="242"/>
      <c r="N872" s="242"/>
      <c r="O872" s="242"/>
      <c r="P872" s="242"/>
      <c r="Q872" s="242"/>
      <c r="R872" s="242"/>
      <c r="S872" s="242"/>
      <c r="T872" s="242"/>
      <c r="U872" s="242"/>
      <c r="V872" s="242"/>
      <c r="W872" s="242"/>
      <c r="X872" s="242"/>
      <c r="Y872" s="242"/>
      <c r="Z872" s="242"/>
    </row>
    <row r="873" ht="14.25" customHeight="1">
      <c r="A873" s="242"/>
      <c r="B873" s="242"/>
      <c r="C873" s="242"/>
      <c r="D873" s="242"/>
      <c r="E873" s="242"/>
      <c r="F873" s="242"/>
      <c r="G873" s="242"/>
      <c r="H873" s="242"/>
      <c r="I873" s="242"/>
      <c r="J873" s="242"/>
      <c r="K873" s="242"/>
      <c r="L873" s="242"/>
      <c r="M873" s="242"/>
      <c r="N873" s="242"/>
      <c r="O873" s="242"/>
      <c r="P873" s="242"/>
      <c r="Q873" s="242"/>
      <c r="R873" s="242"/>
      <c r="S873" s="242"/>
      <c r="T873" s="242"/>
      <c r="U873" s="242"/>
      <c r="V873" s="242"/>
      <c r="W873" s="242"/>
      <c r="X873" s="242"/>
      <c r="Y873" s="242"/>
      <c r="Z873" s="242"/>
    </row>
    <row r="874" ht="14.25" customHeight="1">
      <c r="A874" s="242"/>
      <c r="B874" s="242"/>
      <c r="C874" s="242"/>
      <c r="D874" s="242"/>
      <c r="E874" s="242"/>
      <c r="F874" s="242"/>
      <c r="G874" s="242"/>
      <c r="H874" s="242"/>
      <c r="I874" s="242"/>
      <c r="J874" s="242"/>
      <c r="K874" s="242"/>
      <c r="L874" s="242"/>
      <c r="M874" s="242"/>
      <c r="N874" s="242"/>
      <c r="O874" s="242"/>
      <c r="P874" s="242"/>
      <c r="Q874" s="242"/>
      <c r="R874" s="242"/>
      <c r="S874" s="242"/>
      <c r="T874" s="242"/>
      <c r="U874" s="242"/>
      <c r="V874" s="242"/>
      <c r="W874" s="242"/>
      <c r="X874" s="242"/>
      <c r="Y874" s="242"/>
      <c r="Z874" s="242"/>
    </row>
    <row r="875" ht="14.25" customHeight="1">
      <c r="A875" s="242"/>
      <c r="B875" s="242"/>
      <c r="C875" s="242"/>
      <c r="D875" s="242"/>
      <c r="E875" s="242"/>
      <c r="F875" s="242"/>
      <c r="G875" s="242"/>
      <c r="H875" s="242"/>
      <c r="I875" s="242"/>
      <c r="J875" s="242"/>
      <c r="K875" s="242"/>
      <c r="L875" s="242"/>
      <c r="M875" s="242"/>
      <c r="N875" s="242"/>
      <c r="O875" s="242"/>
      <c r="P875" s="242"/>
      <c r="Q875" s="242"/>
      <c r="R875" s="242"/>
      <c r="S875" s="242"/>
      <c r="T875" s="242"/>
      <c r="U875" s="242"/>
      <c r="V875" s="242"/>
      <c r="W875" s="242"/>
      <c r="X875" s="242"/>
      <c r="Y875" s="242"/>
      <c r="Z875" s="242"/>
    </row>
    <row r="876" ht="14.25" customHeight="1">
      <c r="A876" s="242"/>
      <c r="B876" s="242"/>
      <c r="C876" s="242"/>
      <c r="D876" s="242"/>
      <c r="E876" s="242"/>
      <c r="F876" s="242"/>
      <c r="G876" s="242"/>
      <c r="H876" s="242"/>
      <c r="I876" s="242"/>
      <c r="J876" s="242"/>
      <c r="K876" s="242"/>
      <c r="L876" s="242"/>
      <c r="M876" s="242"/>
      <c r="N876" s="242"/>
      <c r="O876" s="242"/>
      <c r="P876" s="242"/>
      <c r="Q876" s="242"/>
      <c r="R876" s="242"/>
      <c r="S876" s="242"/>
      <c r="T876" s="242"/>
      <c r="U876" s="242"/>
      <c r="V876" s="242"/>
      <c r="W876" s="242"/>
      <c r="X876" s="242"/>
      <c r="Y876" s="242"/>
      <c r="Z876" s="242"/>
    </row>
    <row r="877" ht="14.25" customHeight="1">
      <c r="A877" s="242"/>
      <c r="B877" s="242"/>
      <c r="C877" s="242"/>
      <c r="D877" s="242"/>
      <c r="E877" s="242"/>
      <c r="F877" s="242"/>
      <c r="G877" s="242"/>
      <c r="H877" s="242"/>
      <c r="I877" s="242"/>
      <c r="J877" s="242"/>
      <c r="K877" s="242"/>
      <c r="L877" s="242"/>
      <c r="M877" s="242"/>
      <c r="N877" s="242"/>
      <c r="O877" s="242"/>
      <c r="P877" s="242"/>
      <c r="Q877" s="242"/>
      <c r="R877" s="242"/>
      <c r="S877" s="242"/>
      <c r="T877" s="242"/>
      <c r="U877" s="242"/>
      <c r="V877" s="242"/>
      <c r="W877" s="242"/>
      <c r="X877" s="242"/>
      <c r="Y877" s="242"/>
      <c r="Z877" s="242"/>
    </row>
    <row r="878" ht="14.25" customHeight="1">
      <c r="A878" s="242"/>
      <c r="B878" s="242"/>
      <c r="C878" s="242"/>
      <c r="D878" s="242"/>
      <c r="E878" s="242"/>
      <c r="F878" s="242"/>
      <c r="G878" s="242"/>
      <c r="H878" s="242"/>
      <c r="I878" s="242"/>
      <c r="J878" s="242"/>
      <c r="K878" s="242"/>
      <c r="L878" s="242"/>
      <c r="M878" s="242"/>
      <c r="N878" s="242"/>
      <c r="O878" s="242"/>
      <c r="P878" s="242"/>
      <c r="Q878" s="242"/>
      <c r="R878" s="242"/>
      <c r="S878" s="242"/>
      <c r="T878" s="242"/>
      <c r="U878" s="242"/>
      <c r="V878" s="242"/>
      <c r="W878" s="242"/>
      <c r="X878" s="242"/>
      <c r="Y878" s="242"/>
      <c r="Z878" s="242"/>
    </row>
    <row r="879" ht="14.25" customHeight="1">
      <c r="A879" s="242"/>
      <c r="B879" s="242"/>
      <c r="C879" s="242"/>
      <c r="D879" s="242"/>
      <c r="E879" s="242"/>
      <c r="F879" s="242"/>
      <c r="G879" s="242"/>
      <c r="H879" s="242"/>
      <c r="I879" s="242"/>
      <c r="J879" s="242"/>
      <c r="K879" s="242"/>
      <c r="L879" s="242"/>
      <c r="M879" s="242"/>
      <c r="N879" s="242"/>
      <c r="O879" s="242"/>
      <c r="P879" s="242"/>
      <c r="Q879" s="242"/>
      <c r="R879" s="242"/>
      <c r="S879" s="242"/>
      <c r="T879" s="242"/>
      <c r="U879" s="242"/>
      <c r="V879" s="242"/>
      <c r="W879" s="242"/>
      <c r="X879" s="242"/>
      <c r="Y879" s="242"/>
      <c r="Z879" s="242"/>
    </row>
    <row r="880" ht="14.25" customHeight="1">
      <c r="A880" s="242"/>
      <c r="B880" s="242"/>
      <c r="C880" s="242"/>
      <c r="D880" s="242"/>
      <c r="E880" s="242"/>
      <c r="F880" s="242"/>
      <c r="G880" s="242"/>
      <c r="H880" s="242"/>
      <c r="I880" s="242"/>
      <c r="J880" s="242"/>
      <c r="K880" s="242"/>
      <c r="L880" s="242"/>
      <c r="M880" s="242"/>
      <c r="N880" s="242"/>
      <c r="O880" s="242"/>
      <c r="P880" s="242"/>
      <c r="Q880" s="242"/>
      <c r="R880" s="242"/>
      <c r="S880" s="242"/>
      <c r="T880" s="242"/>
      <c r="U880" s="242"/>
      <c r="V880" s="242"/>
      <c r="W880" s="242"/>
      <c r="X880" s="242"/>
      <c r="Y880" s="242"/>
      <c r="Z880" s="242"/>
    </row>
    <row r="881" ht="14.25" customHeight="1">
      <c r="A881" s="242"/>
      <c r="B881" s="242"/>
      <c r="C881" s="242"/>
      <c r="D881" s="242"/>
      <c r="E881" s="242"/>
      <c r="F881" s="242"/>
      <c r="G881" s="242"/>
      <c r="H881" s="242"/>
      <c r="I881" s="242"/>
      <c r="J881" s="242"/>
      <c r="K881" s="242"/>
      <c r="L881" s="242"/>
      <c r="M881" s="242"/>
      <c r="N881" s="242"/>
      <c r="O881" s="242"/>
      <c r="P881" s="242"/>
      <c r="Q881" s="242"/>
      <c r="R881" s="242"/>
      <c r="S881" s="242"/>
      <c r="T881" s="242"/>
      <c r="U881" s="242"/>
      <c r="V881" s="242"/>
      <c r="W881" s="242"/>
      <c r="X881" s="242"/>
      <c r="Y881" s="242"/>
      <c r="Z881" s="242"/>
    </row>
    <row r="882" ht="14.25" customHeight="1">
      <c r="A882" s="242"/>
      <c r="B882" s="242"/>
      <c r="C882" s="242"/>
      <c r="D882" s="242"/>
      <c r="E882" s="242"/>
      <c r="F882" s="242"/>
      <c r="G882" s="242"/>
      <c r="H882" s="242"/>
      <c r="I882" s="242"/>
      <c r="J882" s="242"/>
      <c r="K882" s="242"/>
      <c r="L882" s="242"/>
      <c r="M882" s="242"/>
      <c r="N882" s="242"/>
      <c r="O882" s="242"/>
      <c r="P882" s="242"/>
      <c r="Q882" s="242"/>
      <c r="R882" s="242"/>
      <c r="S882" s="242"/>
      <c r="T882" s="242"/>
      <c r="U882" s="242"/>
      <c r="V882" s="242"/>
      <c r="W882" s="242"/>
      <c r="X882" s="242"/>
      <c r="Y882" s="242"/>
      <c r="Z882" s="242"/>
    </row>
    <row r="883" ht="14.25" customHeight="1">
      <c r="A883" s="242"/>
      <c r="B883" s="242"/>
      <c r="C883" s="242"/>
      <c r="D883" s="242"/>
      <c r="E883" s="242"/>
      <c r="F883" s="242"/>
      <c r="G883" s="242"/>
      <c r="H883" s="242"/>
      <c r="I883" s="242"/>
      <c r="J883" s="242"/>
      <c r="K883" s="242"/>
      <c r="L883" s="242"/>
      <c r="M883" s="242"/>
      <c r="N883" s="242"/>
      <c r="O883" s="242"/>
      <c r="P883" s="242"/>
      <c r="Q883" s="242"/>
      <c r="R883" s="242"/>
      <c r="S883" s="242"/>
      <c r="T883" s="242"/>
      <c r="U883" s="242"/>
      <c r="V883" s="242"/>
      <c r="W883" s="242"/>
      <c r="X883" s="242"/>
      <c r="Y883" s="242"/>
      <c r="Z883" s="242"/>
    </row>
    <row r="884" ht="14.25" customHeight="1">
      <c r="A884" s="242"/>
      <c r="B884" s="242"/>
      <c r="C884" s="242"/>
      <c r="D884" s="242"/>
      <c r="E884" s="242"/>
      <c r="F884" s="242"/>
      <c r="G884" s="242"/>
      <c r="H884" s="242"/>
      <c r="I884" s="242"/>
      <c r="J884" s="242"/>
      <c r="K884" s="242"/>
      <c r="L884" s="242"/>
      <c r="M884" s="242"/>
      <c r="N884" s="242"/>
      <c r="O884" s="242"/>
      <c r="P884" s="242"/>
      <c r="Q884" s="242"/>
      <c r="R884" s="242"/>
      <c r="S884" s="242"/>
      <c r="T884" s="242"/>
      <c r="U884" s="242"/>
      <c r="V884" s="242"/>
      <c r="W884" s="242"/>
      <c r="X884" s="242"/>
      <c r="Y884" s="242"/>
      <c r="Z884" s="242"/>
    </row>
    <row r="885" ht="14.25" customHeight="1">
      <c r="A885" s="242"/>
      <c r="B885" s="242"/>
      <c r="C885" s="242"/>
      <c r="D885" s="242"/>
      <c r="E885" s="242"/>
      <c r="F885" s="242"/>
      <c r="G885" s="242"/>
      <c r="H885" s="242"/>
      <c r="I885" s="242"/>
      <c r="J885" s="242"/>
      <c r="K885" s="242"/>
      <c r="L885" s="242"/>
      <c r="M885" s="242"/>
      <c r="N885" s="242"/>
      <c r="O885" s="242"/>
      <c r="P885" s="242"/>
      <c r="Q885" s="242"/>
      <c r="R885" s="242"/>
      <c r="S885" s="242"/>
      <c r="T885" s="242"/>
      <c r="U885" s="242"/>
      <c r="V885" s="242"/>
      <c r="W885" s="242"/>
      <c r="X885" s="242"/>
      <c r="Y885" s="242"/>
      <c r="Z885" s="242"/>
    </row>
    <row r="886" ht="14.25" customHeight="1">
      <c r="A886" s="242"/>
      <c r="B886" s="242"/>
      <c r="C886" s="242"/>
      <c r="D886" s="242"/>
      <c r="E886" s="242"/>
      <c r="F886" s="242"/>
      <c r="G886" s="242"/>
      <c r="H886" s="242"/>
      <c r="I886" s="242"/>
      <c r="J886" s="242"/>
      <c r="K886" s="242"/>
      <c r="L886" s="242"/>
      <c r="M886" s="242"/>
      <c r="N886" s="242"/>
      <c r="O886" s="242"/>
      <c r="P886" s="242"/>
      <c r="Q886" s="242"/>
      <c r="R886" s="242"/>
      <c r="S886" s="242"/>
      <c r="T886" s="242"/>
      <c r="U886" s="242"/>
      <c r="V886" s="242"/>
      <c r="W886" s="242"/>
      <c r="X886" s="242"/>
      <c r="Y886" s="242"/>
      <c r="Z886" s="242"/>
    </row>
    <row r="887" ht="14.25" customHeight="1">
      <c r="A887" s="242"/>
      <c r="B887" s="242"/>
      <c r="C887" s="242"/>
      <c r="D887" s="242"/>
      <c r="E887" s="242"/>
      <c r="F887" s="242"/>
      <c r="G887" s="242"/>
      <c r="H887" s="242"/>
      <c r="I887" s="242"/>
      <c r="J887" s="242"/>
      <c r="K887" s="242"/>
      <c r="L887" s="242"/>
      <c r="M887" s="242"/>
      <c r="N887" s="242"/>
      <c r="O887" s="242"/>
      <c r="P887" s="242"/>
      <c r="Q887" s="242"/>
      <c r="R887" s="242"/>
      <c r="S887" s="242"/>
      <c r="T887" s="242"/>
      <c r="U887" s="242"/>
      <c r="V887" s="242"/>
      <c r="W887" s="242"/>
      <c r="X887" s="242"/>
      <c r="Y887" s="242"/>
      <c r="Z887" s="242"/>
    </row>
    <row r="888" ht="14.25" customHeight="1">
      <c r="A888" s="242"/>
      <c r="B888" s="242"/>
      <c r="C888" s="242"/>
      <c r="D888" s="242"/>
      <c r="E888" s="242"/>
      <c r="F888" s="242"/>
      <c r="G888" s="242"/>
      <c r="H888" s="242"/>
      <c r="I888" s="242"/>
      <c r="J888" s="242"/>
      <c r="K888" s="242"/>
      <c r="L888" s="242"/>
      <c r="M888" s="242"/>
      <c r="N888" s="242"/>
      <c r="O888" s="242"/>
      <c r="P888" s="242"/>
      <c r="Q888" s="242"/>
      <c r="R888" s="242"/>
      <c r="S888" s="242"/>
      <c r="T888" s="242"/>
      <c r="U888" s="242"/>
      <c r="V888" s="242"/>
      <c r="W888" s="242"/>
      <c r="X888" s="242"/>
      <c r="Y888" s="242"/>
      <c r="Z888" s="242"/>
    </row>
    <row r="889" ht="14.25" customHeight="1">
      <c r="A889" s="242"/>
      <c r="B889" s="242"/>
      <c r="C889" s="242"/>
      <c r="D889" s="242"/>
      <c r="E889" s="242"/>
      <c r="F889" s="242"/>
      <c r="G889" s="242"/>
      <c r="H889" s="242"/>
      <c r="I889" s="242"/>
      <c r="J889" s="242"/>
      <c r="K889" s="242"/>
      <c r="L889" s="242"/>
      <c r="M889" s="242"/>
      <c r="N889" s="242"/>
      <c r="O889" s="242"/>
      <c r="P889" s="242"/>
      <c r="Q889" s="242"/>
      <c r="R889" s="242"/>
      <c r="S889" s="242"/>
      <c r="T889" s="242"/>
      <c r="U889" s="242"/>
      <c r="V889" s="242"/>
      <c r="W889" s="242"/>
      <c r="X889" s="242"/>
      <c r="Y889" s="242"/>
      <c r="Z889" s="242"/>
    </row>
    <row r="890" ht="14.25" customHeight="1">
      <c r="A890" s="242"/>
      <c r="B890" s="242"/>
      <c r="C890" s="242"/>
      <c r="D890" s="242"/>
      <c r="E890" s="242"/>
      <c r="F890" s="242"/>
      <c r="G890" s="242"/>
      <c r="H890" s="242"/>
      <c r="I890" s="242"/>
      <c r="J890" s="242"/>
      <c r="K890" s="242"/>
      <c r="L890" s="242"/>
      <c r="M890" s="242"/>
      <c r="N890" s="242"/>
      <c r="O890" s="242"/>
      <c r="P890" s="242"/>
      <c r="Q890" s="242"/>
      <c r="R890" s="242"/>
      <c r="S890" s="242"/>
      <c r="T890" s="242"/>
      <c r="U890" s="242"/>
      <c r="V890" s="242"/>
      <c r="W890" s="242"/>
      <c r="X890" s="242"/>
      <c r="Y890" s="242"/>
      <c r="Z890" s="242"/>
    </row>
    <row r="891" ht="14.25" customHeight="1">
      <c r="A891" s="242"/>
      <c r="B891" s="242"/>
      <c r="C891" s="242"/>
      <c r="D891" s="242"/>
      <c r="E891" s="242"/>
      <c r="F891" s="242"/>
      <c r="G891" s="242"/>
      <c r="H891" s="242"/>
      <c r="I891" s="242"/>
      <c r="J891" s="242"/>
      <c r="K891" s="242"/>
      <c r="L891" s="242"/>
      <c r="M891" s="242"/>
      <c r="N891" s="242"/>
      <c r="O891" s="242"/>
      <c r="P891" s="242"/>
      <c r="Q891" s="242"/>
      <c r="R891" s="242"/>
      <c r="S891" s="242"/>
      <c r="T891" s="242"/>
      <c r="U891" s="242"/>
      <c r="V891" s="242"/>
      <c r="W891" s="242"/>
      <c r="X891" s="242"/>
      <c r="Y891" s="242"/>
      <c r="Z891" s="242"/>
    </row>
    <row r="892" ht="14.25" customHeight="1">
      <c r="A892" s="242"/>
      <c r="B892" s="242"/>
      <c r="C892" s="242"/>
      <c r="D892" s="242"/>
      <c r="E892" s="242"/>
      <c r="F892" s="242"/>
      <c r="G892" s="242"/>
      <c r="H892" s="242"/>
      <c r="I892" s="242"/>
      <c r="J892" s="242"/>
      <c r="K892" s="242"/>
      <c r="L892" s="242"/>
      <c r="M892" s="242"/>
      <c r="N892" s="242"/>
      <c r="O892" s="242"/>
      <c r="P892" s="242"/>
      <c r="Q892" s="242"/>
      <c r="R892" s="242"/>
      <c r="S892" s="242"/>
      <c r="T892" s="242"/>
      <c r="U892" s="242"/>
      <c r="V892" s="242"/>
      <c r="W892" s="242"/>
      <c r="X892" s="242"/>
      <c r="Y892" s="242"/>
      <c r="Z892" s="242"/>
    </row>
    <row r="893" ht="14.25" customHeight="1">
      <c r="A893" s="242"/>
      <c r="B893" s="242"/>
      <c r="C893" s="242"/>
      <c r="D893" s="242"/>
      <c r="E893" s="242"/>
      <c r="F893" s="242"/>
      <c r="G893" s="242"/>
      <c r="H893" s="242"/>
      <c r="I893" s="242"/>
      <c r="J893" s="242"/>
      <c r="K893" s="242"/>
      <c r="L893" s="242"/>
      <c r="M893" s="242"/>
      <c r="N893" s="242"/>
      <c r="O893" s="242"/>
      <c r="P893" s="242"/>
      <c r="Q893" s="242"/>
      <c r="R893" s="242"/>
      <c r="S893" s="242"/>
      <c r="T893" s="242"/>
      <c r="U893" s="242"/>
      <c r="V893" s="242"/>
      <c r="W893" s="242"/>
      <c r="X893" s="242"/>
      <c r="Y893" s="242"/>
      <c r="Z893" s="242"/>
    </row>
    <row r="894" ht="14.25" customHeight="1">
      <c r="A894" s="242"/>
      <c r="B894" s="242"/>
      <c r="C894" s="242"/>
      <c r="D894" s="242"/>
      <c r="E894" s="242"/>
      <c r="F894" s="242"/>
      <c r="G894" s="242"/>
      <c r="H894" s="242"/>
      <c r="I894" s="242"/>
      <c r="J894" s="242"/>
      <c r="K894" s="242"/>
      <c r="L894" s="242"/>
      <c r="M894" s="242"/>
      <c r="N894" s="242"/>
      <c r="O894" s="242"/>
      <c r="P894" s="242"/>
      <c r="Q894" s="242"/>
      <c r="R894" s="242"/>
      <c r="S894" s="242"/>
      <c r="T894" s="242"/>
      <c r="U894" s="242"/>
      <c r="V894" s="242"/>
      <c r="W894" s="242"/>
      <c r="X894" s="242"/>
      <c r="Y894" s="242"/>
      <c r="Z894" s="242"/>
    </row>
    <row r="895" ht="14.25" customHeight="1">
      <c r="A895" s="242"/>
      <c r="B895" s="242"/>
      <c r="C895" s="242"/>
      <c r="D895" s="242"/>
      <c r="E895" s="242"/>
      <c r="F895" s="242"/>
      <c r="G895" s="242"/>
      <c r="H895" s="242"/>
      <c r="I895" s="242"/>
      <c r="J895" s="242"/>
      <c r="K895" s="242"/>
      <c r="L895" s="242"/>
      <c r="M895" s="242"/>
      <c r="N895" s="242"/>
      <c r="O895" s="242"/>
      <c r="P895" s="242"/>
      <c r="Q895" s="242"/>
      <c r="R895" s="242"/>
      <c r="S895" s="242"/>
      <c r="T895" s="242"/>
      <c r="U895" s="242"/>
      <c r="V895" s="242"/>
      <c r="W895" s="242"/>
      <c r="X895" s="242"/>
      <c r="Y895" s="242"/>
      <c r="Z895" s="242"/>
    </row>
    <row r="896" ht="14.25" customHeight="1">
      <c r="A896" s="242"/>
      <c r="B896" s="242"/>
      <c r="C896" s="242"/>
      <c r="D896" s="242"/>
      <c r="E896" s="242"/>
      <c r="F896" s="242"/>
      <c r="G896" s="242"/>
      <c r="H896" s="242"/>
      <c r="I896" s="242"/>
      <c r="J896" s="242"/>
      <c r="K896" s="242"/>
      <c r="L896" s="242"/>
      <c r="M896" s="242"/>
      <c r="N896" s="242"/>
      <c r="O896" s="242"/>
      <c r="P896" s="242"/>
      <c r="Q896" s="242"/>
      <c r="R896" s="242"/>
      <c r="S896" s="242"/>
      <c r="T896" s="242"/>
      <c r="U896" s="242"/>
      <c r="V896" s="242"/>
      <c r="W896" s="242"/>
      <c r="X896" s="242"/>
      <c r="Y896" s="242"/>
      <c r="Z896" s="242"/>
    </row>
    <row r="897" ht="14.25" customHeight="1">
      <c r="A897" s="242"/>
      <c r="B897" s="242"/>
      <c r="C897" s="242"/>
      <c r="D897" s="242"/>
      <c r="E897" s="242"/>
      <c r="F897" s="242"/>
      <c r="G897" s="242"/>
      <c r="H897" s="242"/>
      <c r="I897" s="242"/>
      <c r="J897" s="242"/>
      <c r="K897" s="242"/>
      <c r="L897" s="242"/>
      <c r="M897" s="242"/>
      <c r="N897" s="242"/>
      <c r="O897" s="242"/>
      <c r="P897" s="242"/>
      <c r="Q897" s="242"/>
      <c r="R897" s="242"/>
      <c r="S897" s="242"/>
      <c r="T897" s="242"/>
      <c r="U897" s="242"/>
      <c r="V897" s="242"/>
      <c r="W897" s="242"/>
      <c r="X897" s="242"/>
      <c r="Y897" s="242"/>
      <c r="Z897" s="242"/>
    </row>
    <row r="898" ht="14.25" customHeight="1">
      <c r="A898" s="242"/>
      <c r="B898" s="242"/>
      <c r="C898" s="242"/>
      <c r="D898" s="242"/>
      <c r="E898" s="242"/>
      <c r="F898" s="242"/>
      <c r="G898" s="242"/>
      <c r="H898" s="242"/>
      <c r="I898" s="242"/>
      <c r="J898" s="242"/>
      <c r="K898" s="242"/>
      <c r="L898" s="242"/>
      <c r="M898" s="242"/>
      <c r="N898" s="242"/>
      <c r="O898" s="242"/>
      <c r="P898" s="242"/>
      <c r="Q898" s="242"/>
      <c r="R898" s="242"/>
      <c r="S898" s="242"/>
      <c r="T898" s="242"/>
      <c r="U898" s="242"/>
      <c r="V898" s="242"/>
      <c r="W898" s="242"/>
      <c r="X898" s="242"/>
      <c r="Y898" s="242"/>
      <c r="Z898" s="242"/>
    </row>
    <row r="899" ht="14.25" customHeight="1">
      <c r="A899" s="242"/>
      <c r="B899" s="242"/>
      <c r="C899" s="242"/>
      <c r="D899" s="242"/>
      <c r="E899" s="242"/>
      <c r="F899" s="242"/>
      <c r="G899" s="242"/>
      <c r="H899" s="242"/>
      <c r="I899" s="242"/>
      <c r="J899" s="242"/>
      <c r="K899" s="242"/>
      <c r="L899" s="242"/>
      <c r="M899" s="242"/>
      <c r="N899" s="242"/>
      <c r="O899" s="242"/>
      <c r="P899" s="242"/>
      <c r="Q899" s="242"/>
      <c r="R899" s="242"/>
      <c r="S899" s="242"/>
      <c r="T899" s="242"/>
      <c r="U899" s="242"/>
      <c r="V899" s="242"/>
      <c r="W899" s="242"/>
      <c r="X899" s="242"/>
      <c r="Y899" s="242"/>
      <c r="Z899" s="242"/>
    </row>
    <row r="900" ht="14.25" customHeight="1">
      <c r="A900" s="242"/>
      <c r="B900" s="242"/>
      <c r="C900" s="242"/>
      <c r="D900" s="242"/>
      <c r="E900" s="242"/>
      <c r="F900" s="242"/>
      <c r="G900" s="242"/>
      <c r="H900" s="242"/>
      <c r="I900" s="242"/>
      <c r="J900" s="242"/>
      <c r="K900" s="242"/>
      <c r="L900" s="242"/>
      <c r="M900" s="242"/>
      <c r="N900" s="242"/>
      <c r="O900" s="242"/>
      <c r="P900" s="242"/>
      <c r="Q900" s="242"/>
      <c r="R900" s="242"/>
      <c r="S900" s="242"/>
      <c r="T900" s="242"/>
      <c r="U900" s="242"/>
      <c r="V900" s="242"/>
      <c r="W900" s="242"/>
      <c r="X900" s="242"/>
      <c r="Y900" s="242"/>
      <c r="Z900" s="242"/>
    </row>
    <row r="901" ht="14.25" customHeight="1">
      <c r="A901" s="242"/>
      <c r="B901" s="242"/>
      <c r="C901" s="242"/>
      <c r="D901" s="242"/>
      <c r="E901" s="242"/>
      <c r="F901" s="242"/>
      <c r="G901" s="242"/>
      <c r="H901" s="242"/>
      <c r="I901" s="242"/>
      <c r="J901" s="242"/>
      <c r="K901" s="242"/>
      <c r="L901" s="242"/>
      <c r="M901" s="242"/>
      <c r="N901" s="242"/>
      <c r="O901" s="242"/>
      <c r="P901" s="242"/>
      <c r="Q901" s="242"/>
      <c r="R901" s="242"/>
      <c r="S901" s="242"/>
      <c r="T901" s="242"/>
      <c r="U901" s="242"/>
      <c r="V901" s="242"/>
      <c r="W901" s="242"/>
      <c r="X901" s="242"/>
      <c r="Y901" s="242"/>
      <c r="Z901" s="242"/>
    </row>
    <row r="902" ht="14.25" customHeight="1">
      <c r="A902" s="242"/>
      <c r="B902" s="242"/>
      <c r="C902" s="242"/>
      <c r="D902" s="242"/>
      <c r="E902" s="242"/>
      <c r="F902" s="242"/>
      <c r="G902" s="242"/>
      <c r="H902" s="242"/>
      <c r="I902" s="242"/>
      <c r="J902" s="242"/>
      <c r="K902" s="242"/>
      <c r="L902" s="242"/>
      <c r="M902" s="242"/>
      <c r="N902" s="242"/>
      <c r="O902" s="242"/>
      <c r="P902" s="242"/>
      <c r="Q902" s="242"/>
      <c r="R902" s="242"/>
      <c r="S902" s="242"/>
      <c r="T902" s="242"/>
      <c r="U902" s="242"/>
      <c r="V902" s="242"/>
      <c r="W902" s="242"/>
      <c r="X902" s="242"/>
      <c r="Y902" s="242"/>
      <c r="Z902" s="242"/>
    </row>
    <row r="903" ht="14.25" customHeight="1">
      <c r="A903" s="242"/>
      <c r="B903" s="242"/>
      <c r="C903" s="242"/>
      <c r="D903" s="242"/>
      <c r="E903" s="242"/>
      <c r="F903" s="242"/>
      <c r="G903" s="242"/>
      <c r="H903" s="242"/>
      <c r="I903" s="242"/>
      <c r="J903" s="242"/>
      <c r="K903" s="242"/>
      <c r="L903" s="242"/>
      <c r="M903" s="242"/>
      <c r="N903" s="242"/>
      <c r="O903" s="242"/>
      <c r="P903" s="242"/>
      <c r="Q903" s="242"/>
      <c r="R903" s="242"/>
      <c r="S903" s="242"/>
      <c r="T903" s="242"/>
      <c r="U903" s="242"/>
      <c r="V903" s="242"/>
      <c r="W903" s="242"/>
      <c r="X903" s="242"/>
      <c r="Y903" s="242"/>
      <c r="Z903" s="242"/>
    </row>
    <row r="904" ht="14.25" customHeight="1">
      <c r="A904" s="242"/>
      <c r="B904" s="242"/>
      <c r="C904" s="242"/>
      <c r="D904" s="242"/>
      <c r="E904" s="242"/>
      <c r="F904" s="242"/>
      <c r="G904" s="242"/>
      <c r="H904" s="242"/>
      <c r="I904" s="242"/>
      <c r="J904" s="242"/>
      <c r="K904" s="242"/>
      <c r="L904" s="242"/>
      <c r="M904" s="242"/>
      <c r="N904" s="242"/>
      <c r="O904" s="242"/>
      <c r="P904" s="242"/>
      <c r="Q904" s="242"/>
      <c r="R904" s="242"/>
      <c r="S904" s="242"/>
      <c r="T904" s="242"/>
      <c r="U904" s="242"/>
      <c r="V904" s="242"/>
      <c r="W904" s="242"/>
      <c r="X904" s="242"/>
      <c r="Y904" s="242"/>
      <c r="Z904" s="242"/>
    </row>
    <row r="905" ht="14.25" customHeight="1">
      <c r="A905" s="242"/>
      <c r="B905" s="242"/>
      <c r="C905" s="242"/>
      <c r="D905" s="242"/>
      <c r="E905" s="242"/>
      <c r="F905" s="242"/>
      <c r="G905" s="242"/>
      <c r="H905" s="242"/>
      <c r="I905" s="242"/>
      <c r="J905" s="242"/>
      <c r="K905" s="242"/>
      <c r="L905" s="242"/>
      <c r="M905" s="242"/>
      <c r="N905" s="242"/>
      <c r="O905" s="242"/>
      <c r="P905" s="242"/>
      <c r="Q905" s="242"/>
      <c r="R905" s="242"/>
      <c r="S905" s="242"/>
      <c r="T905" s="242"/>
      <c r="U905" s="242"/>
      <c r="V905" s="242"/>
      <c r="W905" s="242"/>
      <c r="X905" s="242"/>
      <c r="Y905" s="242"/>
      <c r="Z905" s="242"/>
    </row>
    <row r="906" ht="14.25" customHeight="1">
      <c r="A906" s="242"/>
      <c r="B906" s="242"/>
      <c r="C906" s="242"/>
      <c r="D906" s="242"/>
      <c r="E906" s="242"/>
      <c r="F906" s="242"/>
      <c r="G906" s="242"/>
      <c r="H906" s="242"/>
      <c r="I906" s="242"/>
      <c r="J906" s="242"/>
      <c r="K906" s="242"/>
      <c r="L906" s="242"/>
      <c r="M906" s="242"/>
      <c r="N906" s="242"/>
      <c r="O906" s="242"/>
      <c r="P906" s="242"/>
      <c r="Q906" s="242"/>
      <c r="R906" s="242"/>
      <c r="S906" s="242"/>
      <c r="T906" s="242"/>
      <c r="U906" s="242"/>
      <c r="V906" s="242"/>
      <c r="W906" s="242"/>
      <c r="X906" s="242"/>
      <c r="Y906" s="242"/>
      <c r="Z906" s="242"/>
    </row>
    <row r="907" ht="14.25" customHeight="1">
      <c r="A907" s="242"/>
      <c r="B907" s="242"/>
      <c r="C907" s="242"/>
      <c r="D907" s="242"/>
      <c r="E907" s="242"/>
      <c r="F907" s="242"/>
      <c r="G907" s="242"/>
      <c r="H907" s="242"/>
      <c r="I907" s="242"/>
      <c r="J907" s="242"/>
      <c r="K907" s="242"/>
      <c r="L907" s="242"/>
      <c r="M907" s="242"/>
      <c r="N907" s="242"/>
      <c r="O907" s="242"/>
      <c r="P907" s="242"/>
      <c r="Q907" s="242"/>
      <c r="R907" s="242"/>
      <c r="S907" s="242"/>
      <c r="T907" s="242"/>
      <c r="U907" s="242"/>
      <c r="V907" s="242"/>
      <c r="W907" s="242"/>
      <c r="X907" s="242"/>
      <c r="Y907" s="242"/>
      <c r="Z907" s="242"/>
    </row>
    <row r="908" ht="14.25" customHeight="1">
      <c r="A908" s="242"/>
      <c r="B908" s="242"/>
      <c r="C908" s="242"/>
      <c r="D908" s="242"/>
      <c r="E908" s="242"/>
      <c r="F908" s="242"/>
      <c r="G908" s="242"/>
      <c r="H908" s="242"/>
      <c r="I908" s="242"/>
      <c r="J908" s="242"/>
      <c r="K908" s="242"/>
      <c r="L908" s="242"/>
      <c r="M908" s="242"/>
      <c r="N908" s="242"/>
      <c r="O908" s="242"/>
      <c r="P908" s="242"/>
      <c r="Q908" s="242"/>
      <c r="R908" s="242"/>
      <c r="S908" s="242"/>
      <c r="T908" s="242"/>
      <c r="U908" s="242"/>
      <c r="V908" s="242"/>
      <c r="W908" s="242"/>
      <c r="X908" s="242"/>
      <c r="Y908" s="242"/>
      <c r="Z908" s="242"/>
    </row>
    <row r="909" ht="14.25" customHeight="1">
      <c r="A909" s="242"/>
      <c r="B909" s="242"/>
      <c r="C909" s="242"/>
      <c r="D909" s="242"/>
      <c r="E909" s="242"/>
      <c r="F909" s="242"/>
      <c r="G909" s="242"/>
      <c r="H909" s="242"/>
      <c r="I909" s="242"/>
      <c r="J909" s="242"/>
      <c r="K909" s="242"/>
      <c r="L909" s="242"/>
      <c r="M909" s="242"/>
      <c r="N909" s="242"/>
      <c r="O909" s="242"/>
      <c r="P909" s="242"/>
      <c r="Q909" s="242"/>
      <c r="R909" s="242"/>
      <c r="S909" s="242"/>
      <c r="T909" s="242"/>
      <c r="U909" s="242"/>
      <c r="V909" s="242"/>
      <c r="W909" s="242"/>
      <c r="X909" s="242"/>
      <c r="Y909" s="242"/>
      <c r="Z909" s="242"/>
    </row>
    <row r="910" ht="14.25" customHeight="1">
      <c r="A910" s="242"/>
      <c r="B910" s="242"/>
      <c r="C910" s="242"/>
      <c r="D910" s="242"/>
      <c r="E910" s="242"/>
      <c r="F910" s="242"/>
      <c r="G910" s="242"/>
      <c r="H910" s="242"/>
      <c r="I910" s="242"/>
      <c r="J910" s="242"/>
      <c r="K910" s="242"/>
      <c r="L910" s="242"/>
      <c r="M910" s="242"/>
      <c r="N910" s="242"/>
      <c r="O910" s="242"/>
      <c r="P910" s="242"/>
      <c r="Q910" s="242"/>
      <c r="R910" s="242"/>
      <c r="S910" s="242"/>
      <c r="T910" s="242"/>
      <c r="U910" s="242"/>
      <c r="V910" s="242"/>
      <c r="W910" s="242"/>
      <c r="X910" s="242"/>
      <c r="Y910" s="242"/>
      <c r="Z910" s="242"/>
    </row>
    <row r="911" ht="14.25" customHeight="1">
      <c r="A911" s="242"/>
      <c r="B911" s="242"/>
      <c r="C911" s="242"/>
      <c r="D911" s="242"/>
      <c r="E911" s="242"/>
      <c r="F911" s="242"/>
      <c r="G911" s="242"/>
      <c r="H911" s="242"/>
      <c r="I911" s="242"/>
      <c r="J911" s="242"/>
      <c r="K911" s="242"/>
      <c r="L911" s="242"/>
      <c r="M911" s="242"/>
      <c r="N911" s="242"/>
      <c r="O911" s="242"/>
      <c r="P911" s="242"/>
      <c r="Q911" s="242"/>
      <c r="R911" s="242"/>
      <c r="S911" s="242"/>
      <c r="T911" s="242"/>
      <c r="U911" s="242"/>
      <c r="V911" s="242"/>
      <c r="W911" s="242"/>
      <c r="X911" s="242"/>
      <c r="Y911" s="242"/>
      <c r="Z911" s="242"/>
    </row>
    <row r="912" ht="14.25" customHeight="1">
      <c r="A912" s="242"/>
      <c r="B912" s="242"/>
      <c r="C912" s="242"/>
      <c r="D912" s="242"/>
      <c r="E912" s="242"/>
      <c r="F912" s="242"/>
      <c r="G912" s="242"/>
      <c r="H912" s="242"/>
      <c r="I912" s="242"/>
      <c r="J912" s="242"/>
      <c r="K912" s="242"/>
      <c r="L912" s="242"/>
      <c r="M912" s="242"/>
      <c r="N912" s="242"/>
      <c r="O912" s="242"/>
      <c r="P912" s="242"/>
      <c r="Q912" s="242"/>
      <c r="R912" s="242"/>
      <c r="S912" s="242"/>
      <c r="T912" s="242"/>
      <c r="U912" s="242"/>
      <c r="V912" s="242"/>
      <c r="W912" s="242"/>
      <c r="X912" s="242"/>
      <c r="Y912" s="242"/>
      <c r="Z912" s="242"/>
    </row>
    <row r="913" ht="14.25" customHeight="1">
      <c r="A913" s="242"/>
      <c r="B913" s="242"/>
      <c r="C913" s="242"/>
      <c r="D913" s="242"/>
      <c r="E913" s="242"/>
      <c r="F913" s="242"/>
      <c r="G913" s="242"/>
      <c r="H913" s="242"/>
      <c r="I913" s="242"/>
      <c r="J913" s="242"/>
      <c r="K913" s="242"/>
      <c r="L913" s="242"/>
      <c r="M913" s="242"/>
      <c r="N913" s="242"/>
      <c r="O913" s="242"/>
      <c r="P913" s="242"/>
      <c r="Q913" s="242"/>
      <c r="R913" s="242"/>
      <c r="S913" s="242"/>
      <c r="T913" s="242"/>
      <c r="U913" s="242"/>
      <c r="V913" s="242"/>
      <c r="W913" s="242"/>
      <c r="X913" s="242"/>
      <c r="Y913" s="242"/>
      <c r="Z913" s="242"/>
    </row>
    <row r="914" ht="14.25" customHeight="1">
      <c r="A914" s="242"/>
      <c r="B914" s="242"/>
      <c r="C914" s="242"/>
      <c r="D914" s="242"/>
      <c r="E914" s="242"/>
      <c r="F914" s="242"/>
      <c r="G914" s="242"/>
      <c r="H914" s="242"/>
      <c r="I914" s="242"/>
      <c r="J914" s="242"/>
      <c r="K914" s="242"/>
      <c r="L914" s="242"/>
      <c r="M914" s="242"/>
      <c r="N914" s="242"/>
      <c r="O914" s="242"/>
      <c r="P914" s="242"/>
      <c r="Q914" s="242"/>
      <c r="R914" s="242"/>
      <c r="S914" s="242"/>
      <c r="T914" s="242"/>
      <c r="U914" s="242"/>
      <c r="V914" s="242"/>
      <c r="W914" s="242"/>
      <c r="X914" s="242"/>
      <c r="Y914" s="242"/>
      <c r="Z914" s="242"/>
    </row>
    <row r="915" ht="14.25" customHeight="1">
      <c r="A915" s="242"/>
      <c r="B915" s="242"/>
      <c r="C915" s="242"/>
      <c r="D915" s="242"/>
      <c r="E915" s="242"/>
      <c r="F915" s="242"/>
      <c r="G915" s="242"/>
      <c r="H915" s="242"/>
      <c r="I915" s="242"/>
      <c r="J915" s="242"/>
      <c r="K915" s="242"/>
      <c r="L915" s="242"/>
      <c r="M915" s="242"/>
      <c r="N915" s="242"/>
      <c r="O915" s="242"/>
      <c r="P915" s="242"/>
      <c r="Q915" s="242"/>
      <c r="R915" s="242"/>
      <c r="S915" s="242"/>
      <c r="T915" s="242"/>
      <c r="U915" s="242"/>
      <c r="V915" s="242"/>
      <c r="W915" s="242"/>
      <c r="X915" s="242"/>
      <c r="Y915" s="242"/>
      <c r="Z915" s="242"/>
    </row>
    <row r="916" ht="14.25" customHeight="1">
      <c r="A916" s="242"/>
      <c r="B916" s="242"/>
      <c r="C916" s="242"/>
      <c r="D916" s="242"/>
      <c r="E916" s="242"/>
      <c r="F916" s="242"/>
      <c r="G916" s="242"/>
      <c r="H916" s="242"/>
      <c r="I916" s="242"/>
      <c r="J916" s="242"/>
      <c r="K916" s="242"/>
      <c r="L916" s="242"/>
      <c r="M916" s="242"/>
      <c r="N916" s="242"/>
      <c r="O916" s="242"/>
      <c r="P916" s="242"/>
      <c r="Q916" s="242"/>
      <c r="R916" s="242"/>
      <c r="S916" s="242"/>
      <c r="T916" s="242"/>
      <c r="U916" s="242"/>
      <c r="V916" s="242"/>
      <c r="W916" s="242"/>
      <c r="X916" s="242"/>
      <c r="Y916" s="242"/>
      <c r="Z916" s="242"/>
    </row>
    <row r="917" ht="14.25" customHeight="1">
      <c r="A917" s="242"/>
      <c r="B917" s="242"/>
      <c r="C917" s="242"/>
      <c r="D917" s="242"/>
      <c r="E917" s="242"/>
      <c r="F917" s="242"/>
      <c r="G917" s="242"/>
      <c r="H917" s="242"/>
      <c r="I917" s="242"/>
      <c r="J917" s="242"/>
      <c r="K917" s="242"/>
      <c r="L917" s="242"/>
      <c r="M917" s="242"/>
      <c r="N917" s="242"/>
      <c r="O917" s="242"/>
      <c r="P917" s="242"/>
      <c r="Q917" s="242"/>
      <c r="R917" s="242"/>
      <c r="S917" s="242"/>
      <c r="T917" s="242"/>
      <c r="U917" s="242"/>
      <c r="V917" s="242"/>
      <c r="W917" s="242"/>
      <c r="X917" s="242"/>
      <c r="Y917" s="242"/>
      <c r="Z917" s="242"/>
    </row>
    <row r="918" ht="14.25" customHeight="1">
      <c r="A918" s="242"/>
      <c r="B918" s="242"/>
      <c r="C918" s="242"/>
      <c r="D918" s="242"/>
      <c r="E918" s="242"/>
      <c r="F918" s="242"/>
      <c r="G918" s="242"/>
      <c r="H918" s="242"/>
      <c r="I918" s="242"/>
      <c r="J918" s="242"/>
      <c r="K918" s="242"/>
      <c r="L918" s="242"/>
      <c r="M918" s="242"/>
      <c r="N918" s="242"/>
      <c r="O918" s="242"/>
      <c r="P918" s="242"/>
      <c r="Q918" s="242"/>
      <c r="R918" s="242"/>
      <c r="S918" s="242"/>
      <c r="T918" s="242"/>
      <c r="U918" s="242"/>
      <c r="V918" s="242"/>
      <c r="W918" s="242"/>
      <c r="X918" s="242"/>
      <c r="Y918" s="242"/>
      <c r="Z918" s="242"/>
    </row>
    <row r="919" ht="14.25" customHeight="1">
      <c r="A919" s="242"/>
      <c r="B919" s="242"/>
      <c r="C919" s="242"/>
      <c r="D919" s="242"/>
      <c r="E919" s="242"/>
      <c r="F919" s="242"/>
      <c r="G919" s="242"/>
      <c r="H919" s="242"/>
      <c r="I919" s="242"/>
      <c r="J919" s="242"/>
      <c r="K919" s="242"/>
      <c r="L919" s="242"/>
      <c r="M919" s="242"/>
      <c r="N919" s="242"/>
      <c r="O919" s="242"/>
      <c r="P919" s="242"/>
      <c r="Q919" s="242"/>
      <c r="R919" s="242"/>
      <c r="S919" s="242"/>
      <c r="T919" s="242"/>
      <c r="U919" s="242"/>
      <c r="V919" s="242"/>
      <c r="W919" s="242"/>
      <c r="X919" s="242"/>
      <c r="Y919" s="242"/>
      <c r="Z919" s="242"/>
    </row>
    <row r="920" ht="14.25" customHeight="1">
      <c r="A920" s="242"/>
      <c r="B920" s="242"/>
      <c r="C920" s="242"/>
      <c r="D920" s="242"/>
      <c r="E920" s="242"/>
      <c r="F920" s="242"/>
      <c r="G920" s="242"/>
      <c r="H920" s="242"/>
      <c r="I920" s="242"/>
      <c r="J920" s="242"/>
      <c r="K920" s="242"/>
      <c r="L920" s="242"/>
      <c r="M920" s="242"/>
      <c r="N920" s="242"/>
      <c r="O920" s="242"/>
      <c r="P920" s="242"/>
      <c r="Q920" s="242"/>
      <c r="R920" s="242"/>
      <c r="S920" s="242"/>
      <c r="T920" s="242"/>
      <c r="U920" s="242"/>
      <c r="V920" s="242"/>
      <c r="W920" s="242"/>
      <c r="X920" s="242"/>
      <c r="Y920" s="242"/>
      <c r="Z920" s="242"/>
    </row>
    <row r="921" ht="14.25" customHeight="1">
      <c r="A921" s="242"/>
      <c r="B921" s="242"/>
      <c r="C921" s="242"/>
      <c r="D921" s="242"/>
      <c r="E921" s="242"/>
      <c r="F921" s="242"/>
      <c r="G921" s="242"/>
      <c r="H921" s="242"/>
      <c r="I921" s="242"/>
      <c r="J921" s="242"/>
      <c r="K921" s="242"/>
      <c r="L921" s="242"/>
      <c r="M921" s="242"/>
      <c r="N921" s="242"/>
      <c r="O921" s="242"/>
      <c r="P921" s="242"/>
      <c r="Q921" s="242"/>
      <c r="R921" s="242"/>
      <c r="S921" s="242"/>
      <c r="T921" s="242"/>
      <c r="U921" s="242"/>
      <c r="V921" s="242"/>
      <c r="W921" s="242"/>
      <c r="X921" s="242"/>
      <c r="Y921" s="242"/>
      <c r="Z921" s="242"/>
    </row>
    <row r="922" ht="14.25" customHeight="1">
      <c r="A922" s="242"/>
      <c r="B922" s="242"/>
      <c r="C922" s="242"/>
      <c r="D922" s="242"/>
      <c r="E922" s="242"/>
      <c r="F922" s="242"/>
      <c r="G922" s="242"/>
      <c r="H922" s="242"/>
      <c r="I922" s="242"/>
      <c r="J922" s="242"/>
      <c r="K922" s="242"/>
      <c r="L922" s="242"/>
      <c r="M922" s="242"/>
      <c r="N922" s="242"/>
      <c r="O922" s="242"/>
      <c r="P922" s="242"/>
      <c r="Q922" s="242"/>
      <c r="R922" s="242"/>
      <c r="S922" s="242"/>
      <c r="T922" s="242"/>
      <c r="U922" s="242"/>
      <c r="V922" s="242"/>
      <c r="W922" s="242"/>
      <c r="X922" s="242"/>
      <c r="Y922" s="242"/>
      <c r="Z922" s="242"/>
    </row>
    <row r="923" ht="14.25" customHeight="1">
      <c r="A923" s="242"/>
      <c r="B923" s="242"/>
      <c r="C923" s="242"/>
      <c r="D923" s="242"/>
      <c r="E923" s="242"/>
      <c r="F923" s="242"/>
      <c r="G923" s="242"/>
      <c r="H923" s="242"/>
      <c r="I923" s="242"/>
      <c r="J923" s="242"/>
      <c r="K923" s="242"/>
      <c r="L923" s="242"/>
      <c r="M923" s="242"/>
      <c r="N923" s="242"/>
      <c r="O923" s="242"/>
      <c r="P923" s="242"/>
      <c r="Q923" s="242"/>
      <c r="R923" s="242"/>
      <c r="S923" s="242"/>
      <c r="T923" s="242"/>
      <c r="U923" s="242"/>
      <c r="V923" s="242"/>
      <c r="W923" s="242"/>
      <c r="X923" s="242"/>
      <c r="Y923" s="242"/>
      <c r="Z923" s="242"/>
    </row>
    <row r="924" ht="14.25" customHeight="1">
      <c r="A924" s="242"/>
      <c r="B924" s="242"/>
      <c r="C924" s="242"/>
      <c r="D924" s="242"/>
      <c r="E924" s="242"/>
      <c r="F924" s="242"/>
      <c r="G924" s="242"/>
      <c r="H924" s="242"/>
      <c r="I924" s="242"/>
      <c r="J924" s="242"/>
      <c r="K924" s="242"/>
      <c r="L924" s="242"/>
      <c r="M924" s="242"/>
      <c r="N924" s="242"/>
      <c r="O924" s="242"/>
      <c r="P924" s="242"/>
      <c r="Q924" s="242"/>
      <c r="R924" s="242"/>
      <c r="S924" s="242"/>
      <c r="T924" s="242"/>
      <c r="U924" s="242"/>
      <c r="V924" s="242"/>
      <c r="W924" s="242"/>
      <c r="X924" s="242"/>
      <c r="Y924" s="242"/>
      <c r="Z924" s="242"/>
    </row>
    <row r="925" ht="14.25" customHeight="1">
      <c r="A925" s="242"/>
      <c r="B925" s="242"/>
      <c r="C925" s="242"/>
      <c r="D925" s="242"/>
      <c r="E925" s="242"/>
      <c r="F925" s="242"/>
      <c r="G925" s="242"/>
      <c r="H925" s="242"/>
      <c r="I925" s="242"/>
      <c r="J925" s="242"/>
      <c r="K925" s="242"/>
      <c r="L925" s="242"/>
      <c r="M925" s="242"/>
      <c r="N925" s="242"/>
      <c r="O925" s="242"/>
      <c r="P925" s="242"/>
      <c r="Q925" s="242"/>
      <c r="R925" s="242"/>
      <c r="S925" s="242"/>
      <c r="T925" s="242"/>
      <c r="U925" s="242"/>
      <c r="V925" s="242"/>
      <c r="W925" s="242"/>
      <c r="X925" s="242"/>
      <c r="Y925" s="242"/>
      <c r="Z925" s="242"/>
    </row>
    <row r="926" ht="14.25" customHeight="1">
      <c r="A926" s="242"/>
      <c r="B926" s="242"/>
      <c r="C926" s="242"/>
      <c r="D926" s="242"/>
      <c r="E926" s="242"/>
      <c r="F926" s="242"/>
      <c r="G926" s="242"/>
      <c r="H926" s="242"/>
      <c r="I926" s="242"/>
      <c r="J926" s="242"/>
      <c r="K926" s="242"/>
      <c r="L926" s="242"/>
      <c r="M926" s="242"/>
      <c r="N926" s="242"/>
      <c r="O926" s="242"/>
      <c r="P926" s="242"/>
      <c r="Q926" s="242"/>
      <c r="R926" s="242"/>
      <c r="S926" s="242"/>
      <c r="T926" s="242"/>
      <c r="U926" s="242"/>
      <c r="V926" s="242"/>
      <c r="W926" s="242"/>
      <c r="X926" s="242"/>
      <c r="Y926" s="242"/>
      <c r="Z926" s="242"/>
    </row>
    <row r="927" ht="14.25" customHeight="1">
      <c r="A927" s="242"/>
      <c r="B927" s="242"/>
      <c r="C927" s="242"/>
      <c r="D927" s="242"/>
      <c r="E927" s="242"/>
      <c r="F927" s="242"/>
      <c r="G927" s="242"/>
      <c r="H927" s="242"/>
      <c r="I927" s="242"/>
      <c r="J927" s="242"/>
      <c r="K927" s="242"/>
      <c r="L927" s="242"/>
      <c r="M927" s="242"/>
      <c r="N927" s="242"/>
      <c r="O927" s="242"/>
      <c r="P927" s="242"/>
      <c r="Q927" s="242"/>
      <c r="R927" s="242"/>
      <c r="S927" s="242"/>
      <c r="T927" s="242"/>
      <c r="U927" s="242"/>
      <c r="V927" s="242"/>
      <c r="W927" s="242"/>
      <c r="X927" s="242"/>
      <c r="Y927" s="242"/>
      <c r="Z927" s="242"/>
    </row>
    <row r="928" ht="14.25" customHeight="1">
      <c r="A928" s="242"/>
      <c r="B928" s="242"/>
      <c r="C928" s="242"/>
      <c r="D928" s="242"/>
      <c r="E928" s="242"/>
      <c r="F928" s="242"/>
      <c r="G928" s="242"/>
      <c r="H928" s="242"/>
      <c r="I928" s="242"/>
      <c r="J928" s="242"/>
      <c r="K928" s="242"/>
      <c r="L928" s="242"/>
      <c r="M928" s="242"/>
      <c r="N928" s="242"/>
      <c r="O928" s="242"/>
      <c r="P928" s="242"/>
      <c r="Q928" s="242"/>
      <c r="R928" s="242"/>
      <c r="S928" s="242"/>
      <c r="T928" s="242"/>
      <c r="U928" s="242"/>
      <c r="V928" s="242"/>
      <c r="W928" s="242"/>
      <c r="X928" s="242"/>
      <c r="Y928" s="242"/>
      <c r="Z928" s="242"/>
    </row>
    <row r="929" ht="14.25" customHeight="1">
      <c r="A929" s="242"/>
      <c r="B929" s="242"/>
      <c r="C929" s="242"/>
      <c r="D929" s="242"/>
      <c r="E929" s="242"/>
      <c r="F929" s="242"/>
      <c r="G929" s="242"/>
      <c r="H929" s="242"/>
      <c r="I929" s="242"/>
      <c r="J929" s="242"/>
      <c r="K929" s="242"/>
      <c r="L929" s="242"/>
      <c r="M929" s="242"/>
      <c r="N929" s="242"/>
      <c r="O929" s="242"/>
      <c r="P929" s="242"/>
      <c r="Q929" s="242"/>
      <c r="R929" s="242"/>
      <c r="S929" s="242"/>
      <c r="T929" s="242"/>
      <c r="U929" s="242"/>
      <c r="V929" s="242"/>
      <c r="W929" s="242"/>
      <c r="X929" s="242"/>
      <c r="Y929" s="242"/>
      <c r="Z929" s="242"/>
    </row>
    <row r="930" ht="14.25" customHeight="1">
      <c r="A930" s="242"/>
      <c r="B930" s="242"/>
      <c r="C930" s="242"/>
      <c r="D930" s="242"/>
      <c r="E930" s="242"/>
      <c r="F930" s="242"/>
      <c r="G930" s="242"/>
      <c r="H930" s="242"/>
      <c r="I930" s="242"/>
      <c r="J930" s="242"/>
      <c r="K930" s="242"/>
      <c r="L930" s="242"/>
      <c r="M930" s="242"/>
      <c r="N930" s="242"/>
      <c r="O930" s="242"/>
      <c r="P930" s="242"/>
      <c r="Q930" s="242"/>
      <c r="R930" s="242"/>
      <c r="S930" s="242"/>
      <c r="T930" s="242"/>
      <c r="U930" s="242"/>
      <c r="V930" s="242"/>
      <c r="W930" s="242"/>
      <c r="X930" s="242"/>
      <c r="Y930" s="242"/>
      <c r="Z930" s="242"/>
    </row>
    <row r="931" ht="14.25" customHeight="1">
      <c r="A931" s="242"/>
      <c r="B931" s="242"/>
      <c r="C931" s="242"/>
      <c r="D931" s="242"/>
      <c r="E931" s="242"/>
      <c r="F931" s="242"/>
      <c r="G931" s="242"/>
      <c r="H931" s="242"/>
      <c r="I931" s="242"/>
      <c r="J931" s="242"/>
      <c r="K931" s="242"/>
      <c r="L931" s="242"/>
      <c r="M931" s="242"/>
      <c r="N931" s="242"/>
      <c r="O931" s="242"/>
      <c r="P931" s="242"/>
      <c r="Q931" s="242"/>
      <c r="R931" s="242"/>
      <c r="S931" s="242"/>
      <c r="T931" s="242"/>
      <c r="U931" s="242"/>
      <c r="V931" s="242"/>
      <c r="W931" s="242"/>
      <c r="X931" s="242"/>
      <c r="Y931" s="242"/>
      <c r="Z931" s="242"/>
    </row>
    <row r="932" ht="14.25" customHeight="1">
      <c r="A932" s="242"/>
      <c r="B932" s="242"/>
      <c r="C932" s="242"/>
      <c r="D932" s="242"/>
      <c r="E932" s="242"/>
      <c r="F932" s="242"/>
      <c r="G932" s="242"/>
      <c r="H932" s="242"/>
      <c r="I932" s="242"/>
      <c r="J932" s="242"/>
      <c r="K932" s="242"/>
      <c r="L932" s="242"/>
      <c r="M932" s="242"/>
      <c r="N932" s="242"/>
      <c r="O932" s="242"/>
      <c r="P932" s="242"/>
      <c r="Q932" s="242"/>
      <c r="R932" s="242"/>
      <c r="S932" s="242"/>
      <c r="T932" s="242"/>
      <c r="U932" s="242"/>
      <c r="V932" s="242"/>
      <c r="W932" s="242"/>
      <c r="X932" s="242"/>
      <c r="Y932" s="242"/>
      <c r="Z932" s="242"/>
    </row>
    <row r="933" ht="14.25" customHeight="1">
      <c r="A933" s="242"/>
      <c r="B933" s="242"/>
      <c r="C933" s="242"/>
      <c r="D933" s="242"/>
      <c r="E933" s="242"/>
      <c r="F933" s="242"/>
      <c r="G933" s="242"/>
      <c r="H933" s="242"/>
      <c r="I933" s="242"/>
      <c r="J933" s="242"/>
      <c r="K933" s="242"/>
      <c r="L933" s="242"/>
      <c r="M933" s="242"/>
      <c r="N933" s="242"/>
      <c r="O933" s="242"/>
      <c r="P933" s="242"/>
      <c r="Q933" s="242"/>
      <c r="R933" s="242"/>
      <c r="S933" s="242"/>
      <c r="T933" s="242"/>
      <c r="U933" s="242"/>
      <c r="V933" s="242"/>
      <c r="W933" s="242"/>
      <c r="X933" s="242"/>
      <c r="Y933" s="242"/>
      <c r="Z933" s="242"/>
    </row>
    <row r="934" ht="14.25" customHeight="1">
      <c r="A934" s="242"/>
      <c r="B934" s="242"/>
      <c r="C934" s="242"/>
      <c r="D934" s="242"/>
      <c r="E934" s="242"/>
      <c r="F934" s="242"/>
      <c r="G934" s="242"/>
      <c r="H934" s="242"/>
      <c r="I934" s="242"/>
      <c r="J934" s="242"/>
      <c r="K934" s="242"/>
      <c r="L934" s="242"/>
      <c r="M934" s="242"/>
      <c r="N934" s="242"/>
      <c r="O934" s="242"/>
      <c r="P934" s="242"/>
      <c r="Q934" s="242"/>
      <c r="R934" s="242"/>
      <c r="S934" s="242"/>
      <c r="T934" s="242"/>
      <c r="U934" s="242"/>
      <c r="V934" s="242"/>
      <c r="W934" s="242"/>
      <c r="X934" s="242"/>
      <c r="Y934" s="242"/>
      <c r="Z934" s="242"/>
    </row>
    <row r="935" ht="14.25" customHeight="1">
      <c r="A935" s="242"/>
      <c r="B935" s="242"/>
      <c r="C935" s="242"/>
      <c r="D935" s="242"/>
      <c r="E935" s="242"/>
      <c r="F935" s="242"/>
      <c r="G935" s="242"/>
      <c r="H935" s="242"/>
      <c r="I935" s="242"/>
      <c r="J935" s="242"/>
      <c r="K935" s="242"/>
      <c r="L935" s="242"/>
      <c r="M935" s="242"/>
      <c r="N935" s="242"/>
      <c r="O935" s="242"/>
      <c r="P935" s="242"/>
      <c r="Q935" s="242"/>
      <c r="R935" s="242"/>
      <c r="S935" s="242"/>
      <c r="T935" s="242"/>
      <c r="U935" s="242"/>
      <c r="V935" s="242"/>
      <c r="W935" s="242"/>
      <c r="X935" s="242"/>
      <c r="Y935" s="242"/>
      <c r="Z935" s="242"/>
    </row>
    <row r="936" ht="14.25" customHeight="1">
      <c r="A936" s="242"/>
      <c r="B936" s="242"/>
      <c r="C936" s="242"/>
      <c r="D936" s="242"/>
      <c r="E936" s="242"/>
      <c r="F936" s="242"/>
      <c r="G936" s="242"/>
      <c r="H936" s="242"/>
      <c r="I936" s="242"/>
      <c r="J936" s="242"/>
      <c r="K936" s="242"/>
      <c r="L936" s="242"/>
      <c r="M936" s="242"/>
      <c r="N936" s="242"/>
      <c r="O936" s="242"/>
      <c r="P936" s="242"/>
      <c r="Q936" s="242"/>
      <c r="R936" s="242"/>
      <c r="S936" s="242"/>
      <c r="T936" s="242"/>
      <c r="U936" s="242"/>
      <c r="V936" s="242"/>
      <c r="W936" s="242"/>
      <c r="X936" s="242"/>
      <c r="Y936" s="242"/>
      <c r="Z936" s="242"/>
    </row>
    <row r="937" ht="14.25" customHeight="1">
      <c r="A937" s="242"/>
      <c r="B937" s="242"/>
      <c r="C937" s="242"/>
      <c r="D937" s="242"/>
      <c r="E937" s="242"/>
      <c r="F937" s="242"/>
      <c r="G937" s="242"/>
      <c r="H937" s="242"/>
      <c r="I937" s="242"/>
      <c r="J937" s="242"/>
      <c r="K937" s="242"/>
      <c r="L937" s="242"/>
      <c r="M937" s="242"/>
      <c r="N937" s="242"/>
      <c r="O937" s="242"/>
      <c r="P937" s="242"/>
      <c r="Q937" s="242"/>
      <c r="R937" s="242"/>
      <c r="S937" s="242"/>
      <c r="T937" s="242"/>
      <c r="U937" s="242"/>
      <c r="V937" s="242"/>
      <c r="W937" s="242"/>
      <c r="X937" s="242"/>
      <c r="Y937" s="242"/>
      <c r="Z937" s="242"/>
    </row>
    <row r="938" ht="14.25" customHeight="1">
      <c r="A938" s="242"/>
      <c r="B938" s="242"/>
      <c r="C938" s="242"/>
      <c r="D938" s="242"/>
      <c r="E938" s="242"/>
      <c r="F938" s="242"/>
      <c r="G938" s="242"/>
      <c r="H938" s="242"/>
      <c r="I938" s="242"/>
      <c r="J938" s="242"/>
      <c r="K938" s="242"/>
      <c r="L938" s="242"/>
      <c r="M938" s="242"/>
      <c r="N938" s="242"/>
      <c r="O938" s="242"/>
      <c r="P938" s="242"/>
      <c r="Q938" s="242"/>
      <c r="R938" s="242"/>
      <c r="S938" s="242"/>
      <c r="T938" s="242"/>
      <c r="U938" s="242"/>
      <c r="V938" s="242"/>
      <c r="W938" s="242"/>
      <c r="X938" s="242"/>
      <c r="Y938" s="242"/>
      <c r="Z938" s="242"/>
    </row>
    <row r="939" ht="14.25" customHeight="1">
      <c r="A939" s="242"/>
      <c r="B939" s="242"/>
      <c r="C939" s="242"/>
      <c r="D939" s="242"/>
      <c r="E939" s="242"/>
      <c r="F939" s="242"/>
      <c r="G939" s="242"/>
      <c r="H939" s="242"/>
      <c r="I939" s="242"/>
      <c r="J939" s="242"/>
      <c r="K939" s="242"/>
      <c r="L939" s="242"/>
      <c r="M939" s="242"/>
      <c r="N939" s="242"/>
      <c r="O939" s="242"/>
      <c r="P939" s="242"/>
      <c r="Q939" s="242"/>
      <c r="R939" s="242"/>
      <c r="S939" s="242"/>
      <c r="T939" s="242"/>
      <c r="U939" s="242"/>
      <c r="V939" s="242"/>
      <c r="W939" s="242"/>
      <c r="X939" s="242"/>
      <c r="Y939" s="242"/>
      <c r="Z939" s="242"/>
    </row>
    <row r="940" ht="14.25" customHeight="1">
      <c r="A940" s="242"/>
      <c r="B940" s="242"/>
      <c r="C940" s="242"/>
      <c r="D940" s="242"/>
      <c r="E940" s="242"/>
      <c r="F940" s="242"/>
      <c r="G940" s="242"/>
      <c r="H940" s="242"/>
      <c r="I940" s="242"/>
      <c r="J940" s="242"/>
      <c r="K940" s="242"/>
      <c r="L940" s="242"/>
      <c r="M940" s="242"/>
      <c r="N940" s="242"/>
      <c r="O940" s="242"/>
      <c r="P940" s="242"/>
      <c r="Q940" s="242"/>
      <c r="R940" s="242"/>
      <c r="S940" s="242"/>
      <c r="T940" s="242"/>
      <c r="U940" s="242"/>
      <c r="V940" s="242"/>
      <c r="W940" s="242"/>
      <c r="X940" s="242"/>
      <c r="Y940" s="242"/>
      <c r="Z940" s="242"/>
    </row>
    <row r="941" ht="14.25" customHeight="1">
      <c r="A941" s="242"/>
      <c r="B941" s="242"/>
      <c r="C941" s="242"/>
      <c r="D941" s="242"/>
      <c r="E941" s="242"/>
      <c r="F941" s="242"/>
      <c r="G941" s="242"/>
      <c r="H941" s="242"/>
      <c r="I941" s="242"/>
      <c r="J941" s="242"/>
      <c r="K941" s="242"/>
      <c r="L941" s="242"/>
      <c r="M941" s="242"/>
      <c r="N941" s="242"/>
      <c r="O941" s="242"/>
      <c r="P941" s="242"/>
      <c r="Q941" s="242"/>
      <c r="R941" s="242"/>
      <c r="S941" s="242"/>
      <c r="T941" s="242"/>
      <c r="U941" s="242"/>
      <c r="V941" s="242"/>
      <c r="W941" s="242"/>
      <c r="X941" s="242"/>
      <c r="Y941" s="242"/>
      <c r="Z941" s="242"/>
    </row>
    <row r="942" ht="14.25" customHeight="1">
      <c r="A942" s="242"/>
      <c r="B942" s="242"/>
      <c r="C942" s="242"/>
      <c r="D942" s="242"/>
      <c r="E942" s="242"/>
      <c r="F942" s="242"/>
      <c r="G942" s="242"/>
      <c r="H942" s="242"/>
      <c r="I942" s="242"/>
      <c r="J942" s="242"/>
      <c r="K942" s="242"/>
      <c r="L942" s="242"/>
      <c r="M942" s="242"/>
      <c r="N942" s="242"/>
      <c r="O942" s="242"/>
      <c r="P942" s="242"/>
      <c r="Q942" s="242"/>
      <c r="R942" s="242"/>
      <c r="S942" s="242"/>
      <c r="T942" s="242"/>
      <c r="U942" s="242"/>
      <c r="V942" s="242"/>
      <c r="W942" s="242"/>
      <c r="X942" s="242"/>
      <c r="Y942" s="242"/>
      <c r="Z942" s="242"/>
    </row>
    <row r="943" ht="14.25" customHeight="1">
      <c r="A943" s="242"/>
      <c r="B943" s="242"/>
      <c r="C943" s="242"/>
      <c r="D943" s="242"/>
      <c r="E943" s="242"/>
      <c r="F943" s="242"/>
      <c r="G943" s="242"/>
      <c r="H943" s="242"/>
      <c r="I943" s="242"/>
      <c r="J943" s="242"/>
      <c r="K943" s="242"/>
      <c r="L943" s="242"/>
      <c r="M943" s="242"/>
      <c r="N943" s="242"/>
      <c r="O943" s="242"/>
      <c r="P943" s="242"/>
      <c r="Q943" s="242"/>
      <c r="R943" s="242"/>
      <c r="S943" s="242"/>
      <c r="T943" s="242"/>
      <c r="U943" s="242"/>
      <c r="V943" s="242"/>
      <c r="W943" s="242"/>
      <c r="X943" s="242"/>
      <c r="Y943" s="242"/>
      <c r="Z943" s="242"/>
    </row>
    <row r="944" ht="14.25" customHeight="1">
      <c r="A944" s="242"/>
      <c r="B944" s="242"/>
      <c r="C944" s="242"/>
      <c r="D944" s="242"/>
      <c r="E944" s="242"/>
      <c r="F944" s="242"/>
      <c r="G944" s="242"/>
      <c r="H944" s="242"/>
      <c r="I944" s="242"/>
      <c r="J944" s="242"/>
      <c r="K944" s="242"/>
      <c r="L944" s="242"/>
      <c r="M944" s="242"/>
      <c r="N944" s="242"/>
      <c r="O944" s="242"/>
      <c r="P944" s="242"/>
      <c r="Q944" s="242"/>
      <c r="R944" s="242"/>
      <c r="S944" s="242"/>
      <c r="T944" s="242"/>
      <c r="U944" s="242"/>
      <c r="V944" s="242"/>
      <c r="W944" s="242"/>
      <c r="X944" s="242"/>
      <c r="Y944" s="242"/>
      <c r="Z944" s="242"/>
    </row>
    <row r="945" ht="14.25" customHeight="1">
      <c r="A945" s="242"/>
      <c r="B945" s="242"/>
      <c r="C945" s="242"/>
      <c r="D945" s="242"/>
      <c r="E945" s="242"/>
      <c r="F945" s="242"/>
      <c r="G945" s="242"/>
      <c r="H945" s="242"/>
      <c r="I945" s="242"/>
      <c r="J945" s="242"/>
      <c r="K945" s="242"/>
      <c r="L945" s="242"/>
      <c r="M945" s="242"/>
      <c r="N945" s="242"/>
      <c r="O945" s="242"/>
      <c r="P945" s="242"/>
      <c r="Q945" s="242"/>
      <c r="R945" s="242"/>
      <c r="S945" s="242"/>
      <c r="T945" s="242"/>
      <c r="U945" s="242"/>
      <c r="V945" s="242"/>
      <c r="W945" s="242"/>
      <c r="X945" s="242"/>
      <c r="Y945" s="242"/>
      <c r="Z945" s="242"/>
    </row>
    <row r="946" ht="14.25" customHeight="1">
      <c r="A946" s="242"/>
      <c r="B946" s="242"/>
      <c r="C946" s="242"/>
      <c r="D946" s="242"/>
      <c r="E946" s="242"/>
      <c r="F946" s="242"/>
      <c r="G946" s="242"/>
      <c r="H946" s="242"/>
      <c r="I946" s="242"/>
      <c r="J946" s="242"/>
      <c r="K946" s="242"/>
      <c r="L946" s="242"/>
      <c r="M946" s="242"/>
      <c r="N946" s="242"/>
      <c r="O946" s="242"/>
      <c r="P946" s="242"/>
      <c r="Q946" s="242"/>
      <c r="R946" s="242"/>
      <c r="S946" s="242"/>
      <c r="T946" s="242"/>
      <c r="U946" s="242"/>
      <c r="V946" s="242"/>
      <c r="W946" s="242"/>
      <c r="X946" s="242"/>
      <c r="Y946" s="242"/>
      <c r="Z946" s="242"/>
    </row>
    <row r="947" ht="14.25" customHeight="1">
      <c r="A947" s="242"/>
      <c r="B947" s="242"/>
      <c r="C947" s="242"/>
      <c r="D947" s="242"/>
      <c r="E947" s="242"/>
      <c r="F947" s="242"/>
      <c r="G947" s="242"/>
      <c r="H947" s="242"/>
      <c r="I947" s="242"/>
      <c r="J947" s="242"/>
      <c r="K947" s="242"/>
      <c r="L947" s="242"/>
      <c r="M947" s="242"/>
      <c r="N947" s="242"/>
      <c r="O947" s="242"/>
      <c r="P947" s="242"/>
      <c r="Q947" s="242"/>
      <c r="R947" s="242"/>
      <c r="S947" s="242"/>
      <c r="T947" s="242"/>
      <c r="U947" s="242"/>
      <c r="V947" s="242"/>
      <c r="W947" s="242"/>
      <c r="X947" s="242"/>
      <c r="Y947" s="242"/>
      <c r="Z947" s="242"/>
    </row>
    <row r="948" ht="14.25" customHeight="1">
      <c r="A948" s="242"/>
      <c r="B948" s="242"/>
      <c r="C948" s="242"/>
      <c r="D948" s="242"/>
      <c r="E948" s="242"/>
      <c r="F948" s="242"/>
      <c r="G948" s="242"/>
      <c r="H948" s="242"/>
      <c r="I948" s="242"/>
      <c r="J948" s="242"/>
      <c r="K948" s="242"/>
      <c r="L948" s="242"/>
      <c r="M948" s="242"/>
      <c r="N948" s="242"/>
      <c r="O948" s="242"/>
      <c r="P948" s="242"/>
      <c r="Q948" s="242"/>
      <c r="R948" s="242"/>
      <c r="S948" s="242"/>
      <c r="T948" s="242"/>
      <c r="U948" s="242"/>
      <c r="V948" s="242"/>
      <c r="W948" s="242"/>
      <c r="X948" s="242"/>
      <c r="Y948" s="242"/>
      <c r="Z948" s="242"/>
    </row>
    <row r="949" ht="14.25" customHeight="1">
      <c r="A949" s="242"/>
      <c r="B949" s="242"/>
      <c r="C949" s="242"/>
      <c r="D949" s="242"/>
      <c r="E949" s="242"/>
      <c r="F949" s="242"/>
      <c r="G949" s="242"/>
      <c r="H949" s="242"/>
      <c r="I949" s="242"/>
      <c r="J949" s="242"/>
      <c r="K949" s="242"/>
      <c r="L949" s="242"/>
      <c r="M949" s="242"/>
      <c r="N949" s="242"/>
      <c r="O949" s="242"/>
      <c r="P949" s="242"/>
      <c r="Q949" s="242"/>
      <c r="R949" s="242"/>
      <c r="S949" s="242"/>
      <c r="T949" s="242"/>
      <c r="U949" s="242"/>
      <c r="V949" s="242"/>
      <c r="W949" s="242"/>
      <c r="X949" s="242"/>
      <c r="Y949" s="242"/>
      <c r="Z949" s="242"/>
    </row>
    <row r="950" ht="14.25" customHeight="1">
      <c r="A950" s="242"/>
      <c r="B950" s="242"/>
      <c r="C950" s="242"/>
      <c r="D950" s="242"/>
      <c r="E950" s="242"/>
      <c r="F950" s="242"/>
      <c r="G950" s="242"/>
      <c r="H950" s="242"/>
      <c r="I950" s="242"/>
      <c r="J950" s="242"/>
      <c r="K950" s="242"/>
      <c r="L950" s="242"/>
      <c r="M950" s="242"/>
      <c r="N950" s="242"/>
      <c r="O950" s="242"/>
      <c r="P950" s="242"/>
      <c r="Q950" s="242"/>
      <c r="R950" s="242"/>
      <c r="S950" s="242"/>
      <c r="T950" s="242"/>
      <c r="U950" s="242"/>
      <c r="V950" s="242"/>
      <c r="W950" s="242"/>
      <c r="X950" s="242"/>
      <c r="Y950" s="242"/>
      <c r="Z950" s="242"/>
    </row>
    <row r="951" ht="14.25" customHeight="1">
      <c r="A951" s="242"/>
      <c r="B951" s="242"/>
      <c r="C951" s="242"/>
      <c r="D951" s="242"/>
      <c r="E951" s="242"/>
      <c r="F951" s="242"/>
      <c r="G951" s="242"/>
      <c r="H951" s="242"/>
      <c r="I951" s="242"/>
      <c r="J951" s="242"/>
      <c r="K951" s="242"/>
      <c r="L951" s="242"/>
      <c r="M951" s="242"/>
      <c r="N951" s="242"/>
      <c r="O951" s="242"/>
      <c r="P951" s="242"/>
      <c r="Q951" s="242"/>
      <c r="R951" s="242"/>
      <c r="S951" s="242"/>
      <c r="T951" s="242"/>
      <c r="U951" s="242"/>
      <c r="V951" s="242"/>
      <c r="W951" s="242"/>
      <c r="X951" s="242"/>
      <c r="Y951" s="242"/>
      <c r="Z951" s="242"/>
    </row>
    <row r="952" ht="14.25" customHeight="1">
      <c r="A952" s="242"/>
      <c r="B952" s="242"/>
      <c r="C952" s="242"/>
      <c r="D952" s="242"/>
      <c r="E952" s="242"/>
      <c r="F952" s="242"/>
      <c r="G952" s="242"/>
      <c r="H952" s="242"/>
      <c r="I952" s="242"/>
      <c r="J952" s="242"/>
      <c r="K952" s="242"/>
      <c r="L952" s="242"/>
      <c r="M952" s="242"/>
      <c r="N952" s="242"/>
      <c r="O952" s="242"/>
      <c r="P952" s="242"/>
      <c r="Q952" s="242"/>
      <c r="R952" s="242"/>
      <c r="S952" s="242"/>
      <c r="T952" s="242"/>
      <c r="U952" s="242"/>
      <c r="V952" s="242"/>
      <c r="W952" s="242"/>
      <c r="X952" s="242"/>
      <c r="Y952" s="242"/>
      <c r="Z952" s="242"/>
    </row>
    <row r="953" ht="14.25" customHeight="1">
      <c r="A953" s="242"/>
      <c r="B953" s="242"/>
      <c r="C953" s="242"/>
      <c r="D953" s="242"/>
      <c r="E953" s="242"/>
      <c r="F953" s="242"/>
      <c r="G953" s="242"/>
      <c r="H953" s="242"/>
      <c r="I953" s="242"/>
      <c r="J953" s="242"/>
      <c r="K953" s="242"/>
      <c r="L953" s="242"/>
      <c r="M953" s="242"/>
      <c r="N953" s="242"/>
      <c r="O953" s="242"/>
      <c r="P953" s="242"/>
      <c r="Q953" s="242"/>
      <c r="R953" s="242"/>
      <c r="S953" s="242"/>
      <c r="T953" s="242"/>
      <c r="U953" s="242"/>
      <c r="V953" s="242"/>
      <c r="W953" s="242"/>
      <c r="X953" s="242"/>
      <c r="Y953" s="242"/>
      <c r="Z953" s="242"/>
    </row>
    <row r="954" ht="14.25" customHeight="1">
      <c r="A954" s="242"/>
      <c r="B954" s="242"/>
      <c r="C954" s="242"/>
      <c r="D954" s="242"/>
      <c r="E954" s="242"/>
      <c r="F954" s="242"/>
      <c r="G954" s="242"/>
      <c r="H954" s="242"/>
      <c r="I954" s="242"/>
      <c r="J954" s="242"/>
      <c r="K954" s="242"/>
      <c r="L954" s="242"/>
      <c r="M954" s="242"/>
      <c r="N954" s="242"/>
      <c r="O954" s="242"/>
      <c r="P954" s="242"/>
      <c r="Q954" s="242"/>
      <c r="R954" s="242"/>
      <c r="S954" s="242"/>
      <c r="T954" s="242"/>
      <c r="U954" s="242"/>
      <c r="V954" s="242"/>
      <c r="W954" s="242"/>
      <c r="X954" s="242"/>
      <c r="Y954" s="242"/>
      <c r="Z954" s="242"/>
    </row>
    <row r="955" ht="14.25" customHeight="1">
      <c r="A955" s="242"/>
      <c r="B955" s="242"/>
      <c r="C955" s="242"/>
      <c r="D955" s="242"/>
      <c r="E955" s="242"/>
      <c r="F955" s="242"/>
      <c r="G955" s="242"/>
      <c r="H955" s="242"/>
      <c r="I955" s="242"/>
      <c r="J955" s="242"/>
      <c r="K955" s="242"/>
      <c r="L955" s="242"/>
      <c r="M955" s="242"/>
      <c r="N955" s="242"/>
      <c r="O955" s="242"/>
      <c r="P955" s="242"/>
      <c r="Q955" s="242"/>
      <c r="R955" s="242"/>
      <c r="S955" s="242"/>
      <c r="T955" s="242"/>
      <c r="U955" s="242"/>
      <c r="V955" s="242"/>
      <c r="W955" s="242"/>
      <c r="X955" s="242"/>
      <c r="Y955" s="242"/>
      <c r="Z955" s="242"/>
    </row>
    <row r="956" ht="14.25" customHeight="1">
      <c r="A956" s="242"/>
      <c r="B956" s="242"/>
      <c r="C956" s="242"/>
      <c r="D956" s="242"/>
      <c r="E956" s="242"/>
      <c r="F956" s="242"/>
      <c r="G956" s="242"/>
      <c r="H956" s="242"/>
      <c r="I956" s="242"/>
      <c r="J956" s="242"/>
      <c r="K956" s="242"/>
      <c r="L956" s="242"/>
      <c r="M956" s="242"/>
      <c r="N956" s="242"/>
      <c r="O956" s="242"/>
      <c r="P956" s="242"/>
      <c r="Q956" s="242"/>
      <c r="R956" s="242"/>
      <c r="S956" s="242"/>
      <c r="T956" s="242"/>
      <c r="U956" s="242"/>
      <c r="V956" s="242"/>
      <c r="W956" s="242"/>
      <c r="X956" s="242"/>
      <c r="Y956" s="242"/>
      <c r="Z956" s="242"/>
    </row>
    <row r="957" ht="14.25" customHeight="1">
      <c r="A957" s="242"/>
      <c r="B957" s="242"/>
      <c r="C957" s="242"/>
      <c r="D957" s="242"/>
      <c r="E957" s="242"/>
      <c r="F957" s="242"/>
      <c r="G957" s="242"/>
      <c r="H957" s="242"/>
      <c r="I957" s="242"/>
      <c r="J957" s="242"/>
      <c r="K957" s="242"/>
      <c r="L957" s="242"/>
      <c r="M957" s="242"/>
      <c r="N957" s="242"/>
      <c r="O957" s="242"/>
      <c r="P957" s="242"/>
      <c r="Q957" s="242"/>
      <c r="R957" s="242"/>
      <c r="S957" s="242"/>
      <c r="T957" s="242"/>
      <c r="U957" s="242"/>
      <c r="V957" s="242"/>
      <c r="W957" s="242"/>
      <c r="X957" s="242"/>
      <c r="Y957" s="242"/>
      <c r="Z957" s="242"/>
    </row>
    <row r="958" ht="14.25" customHeight="1">
      <c r="A958" s="242"/>
      <c r="B958" s="242"/>
      <c r="C958" s="242"/>
      <c r="D958" s="242"/>
      <c r="E958" s="242"/>
      <c r="F958" s="242"/>
      <c r="G958" s="242"/>
      <c r="H958" s="242"/>
      <c r="I958" s="242"/>
      <c r="J958" s="242"/>
      <c r="K958" s="242"/>
      <c r="L958" s="242"/>
      <c r="M958" s="242"/>
      <c r="N958" s="242"/>
      <c r="O958" s="242"/>
      <c r="P958" s="242"/>
      <c r="Q958" s="242"/>
      <c r="R958" s="242"/>
      <c r="S958" s="242"/>
      <c r="T958" s="242"/>
      <c r="U958" s="242"/>
      <c r="V958" s="242"/>
      <c r="W958" s="242"/>
      <c r="X958" s="242"/>
      <c r="Y958" s="242"/>
      <c r="Z958" s="242"/>
    </row>
    <row r="959" ht="14.25" customHeight="1">
      <c r="A959" s="242"/>
      <c r="B959" s="242"/>
      <c r="C959" s="242"/>
      <c r="D959" s="242"/>
      <c r="E959" s="242"/>
      <c r="F959" s="242"/>
      <c r="G959" s="242"/>
      <c r="H959" s="242"/>
      <c r="I959" s="242"/>
      <c r="J959" s="242"/>
      <c r="K959" s="242"/>
      <c r="L959" s="242"/>
      <c r="M959" s="242"/>
      <c r="N959" s="242"/>
      <c r="O959" s="242"/>
      <c r="P959" s="242"/>
      <c r="Q959" s="242"/>
      <c r="R959" s="242"/>
      <c r="S959" s="242"/>
      <c r="T959" s="242"/>
      <c r="U959" s="242"/>
      <c r="V959" s="242"/>
      <c r="W959" s="242"/>
      <c r="X959" s="242"/>
      <c r="Y959" s="242"/>
      <c r="Z959" s="242"/>
    </row>
    <row r="960" ht="14.25" customHeight="1">
      <c r="A960" s="242"/>
      <c r="B960" s="242"/>
      <c r="C960" s="242"/>
      <c r="D960" s="242"/>
      <c r="E960" s="242"/>
      <c r="F960" s="242"/>
      <c r="G960" s="242"/>
      <c r="H960" s="242"/>
      <c r="I960" s="242"/>
      <c r="J960" s="242"/>
      <c r="K960" s="242"/>
      <c r="L960" s="242"/>
      <c r="M960" s="242"/>
      <c r="N960" s="242"/>
      <c r="O960" s="242"/>
      <c r="P960" s="242"/>
      <c r="Q960" s="242"/>
      <c r="R960" s="242"/>
      <c r="S960" s="242"/>
      <c r="T960" s="242"/>
      <c r="U960" s="242"/>
      <c r="V960" s="242"/>
      <c r="W960" s="242"/>
      <c r="X960" s="242"/>
      <c r="Y960" s="242"/>
      <c r="Z960" s="242"/>
    </row>
    <row r="961" ht="14.25" customHeight="1">
      <c r="A961" s="242"/>
      <c r="B961" s="242"/>
      <c r="C961" s="242"/>
      <c r="D961" s="242"/>
      <c r="E961" s="242"/>
      <c r="F961" s="242"/>
      <c r="G961" s="242"/>
      <c r="H961" s="242"/>
      <c r="I961" s="242"/>
      <c r="J961" s="242"/>
      <c r="K961" s="242"/>
      <c r="L961" s="242"/>
      <c r="M961" s="242"/>
      <c r="N961" s="242"/>
      <c r="O961" s="242"/>
      <c r="P961" s="242"/>
      <c r="Q961" s="242"/>
      <c r="R961" s="242"/>
      <c r="S961" s="242"/>
      <c r="T961" s="242"/>
      <c r="U961" s="242"/>
      <c r="V961" s="242"/>
      <c r="W961" s="242"/>
      <c r="X961" s="242"/>
      <c r="Y961" s="242"/>
      <c r="Z961" s="242"/>
    </row>
    <row r="962" ht="14.25" customHeight="1">
      <c r="A962" s="242"/>
      <c r="B962" s="242"/>
      <c r="C962" s="242"/>
      <c r="D962" s="242"/>
      <c r="E962" s="242"/>
      <c r="F962" s="242"/>
      <c r="G962" s="242"/>
      <c r="H962" s="242"/>
      <c r="I962" s="242"/>
      <c r="J962" s="242"/>
      <c r="K962" s="242"/>
      <c r="L962" s="242"/>
      <c r="M962" s="242"/>
      <c r="N962" s="242"/>
      <c r="O962" s="242"/>
      <c r="P962" s="242"/>
      <c r="Q962" s="242"/>
      <c r="R962" s="242"/>
      <c r="S962" s="242"/>
      <c r="T962" s="242"/>
      <c r="U962" s="242"/>
      <c r="V962" s="242"/>
      <c r="W962" s="242"/>
      <c r="X962" s="242"/>
      <c r="Y962" s="242"/>
      <c r="Z962" s="242"/>
    </row>
    <row r="963" ht="14.25" customHeight="1">
      <c r="A963" s="242"/>
      <c r="B963" s="242"/>
      <c r="C963" s="242"/>
      <c r="D963" s="242"/>
      <c r="E963" s="242"/>
      <c r="F963" s="242"/>
      <c r="G963" s="242"/>
      <c r="H963" s="242"/>
      <c r="I963" s="242"/>
      <c r="J963" s="242"/>
      <c r="K963" s="242"/>
      <c r="L963" s="242"/>
      <c r="M963" s="242"/>
      <c r="N963" s="242"/>
      <c r="O963" s="242"/>
      <c r="P963" s="242"/>
      <c r="Q963" s="242"/>
      <c r="R963" s="242"/>
      <c r="S963" s="242"/>
      <c r="T963" s="242"/>
      <c r="U963" s="242"/>
      <c r="V963" s="242"/>
      <c r="W963" s="242"/>
      <c r="X963" s="242"/>
      <c r="Y963" s="242"/>
      <c r="Z963" s="242"/>
    </row>
    <row r="964" ht="14.25" customHeight="1">
      <c r="A964" s="242"/>
      <c r="B964" s="242"/>
      <c r="C964" s="242"/>
      <c r="D964" s="242"/>
      <c r="E964" s="242"/>
      <c r="F964" s="242"/>
      <c r="G964" s="242"/>
      <c r="H964" s="242"/>
      <c r="I964" s="242"/>
      <c r="J964" s="242"/>
      <c r="K964" s="242"/>
      <c r="L964" s="242"/>
      <c r="M964" s="242"/>
      <c r="N964" s="242"/>
      <c r="O964" s="242"/>
      <c r="P964" s="242"/>
      <c r="Q964" s="242"/>
      <c r="R964" s="242"/>
      <c r="S964" s="242"/>
      <c r="T964" s="242"/>
      <c r="U964" s="242"/>
      <c r="V964" s="242"/>
      <c r="W964" s="242"/>
      <c r="X964" s="242"/>
      <c r="Y964" s="242"/>
      <c r="Z964" s="242"/>
    </row>
    <row r="965" ht="14.25" customHeight="1">
      <c r="A965" s="242"/>
      <c r="B965" s="242"/>
      <c r="C965" s="242"/>
      <c r="D965" s="242"/>
      <c r="E965" s="242"/>
      <c r="F965" s="242"/>
      <c r="G965" s="242"/>
      <c r="H965" s="242"/>
      <c r="I965" s="242"/>
      <c r="J965" s="242"/>
      <c r="K965" s="242"/>
      <c r="L965" s="242"/>
      <c r="M965" s="242"/>
      <c r="N965" s="242"/>
      <c r="O965" s="242"/>
      <c r="P965" s="242"/>
      <c r="Q965" s="242"/>
      <c r="R965" s="242"/>
      <c r="S965" s="242"/>
      <c r="T965" s="242"/>
      <c r="U965" s="242"/>
      <c r="V965" s="242"/>
      <c r="W965" s="242"/>
      <c r="X965" s="242"/>
      <c r="Y965" s="242"/>
      <c r="Z965" s="242"/>
    </row>
    <row r="966" ht="14.25" customHeight="1">
      <c r="A966" s="242"/>
      <c r="B966" s="242"/>
      <c r="C966" s="242"/>
      <c r="D966" s="242"/>
      <c r="E966" s="242"/>
      <c r="F966" s="242"/>
      <c r="G966" s="242"/>
      <c r="H966" s="242"/>
      <c r="I966" s="242"/>
      <c r="J966" s="242"/>
      <c r="K966" s="242"/>
      <c r="L966" s="242"/>
      <c r="M966" s="242"/>
      <c r="N966" s="242"/>
      <c r="O966" s="242"/>
      <c r="P966" s="242"/>
      <c r="Q966" s="242"/>
      <c r="R966" s="242"/>
      <c r="S966" s="242"/>
      <c r="T966" s="242"/>
      <c r="U966" s="242"/>
      <c r="V966" s="242"/>
      <c r="W966" s="242"/>
      <c r="X966" s="242"/>
      <c r="Y966" s="242"/>
      <c r="Z966" s="242"/>
    </row>
    <row r="967" ht="14.25" customHeight="1">
      <c r="A967" s="242"/>
      <c r="B967" s="242"/>
      <c r="C967" s="242"/>
      <c r="D967" s="242"/>
      <c r="E967" s="242"/>
      <c r="F967" s="242"/>
      <c r="G967" s="242"/>
      <c r="H967" s="242"/>
      <c r="I967" s="242"/>
      <c r="J967" s="242"/>
      <c r="K967" s="242"/>
      <c r="L967" s="242"/>
      <c r="M967" s="242"/>
      <c r="N967" s="242"/>
      <c r="O967" s="242"/>
      <c r="P967" s="242"/>
      <c r="Q967" s="242"/>
      <c r="R967" s="242"/>
      <c r="S967" s="242"/>
      <c r="T967" s="242"/>
      <c r="U967" s="242"/>
      <c r="V967" s="242"/>
      <c r="W967" s="242"/>
      <c r="X967" s="242"/>
      <c r="Y967" s="242"/>
      <c r="Z967" s="242"/>
    </row>
    <row r="968" ht="14.25" customHeight="1">
      <c r="A968" s="242"/>
      <c r="B968" s="242"/>
      <c r="C968" s="242"/>
      <c r="D968" s="242"/>
      <c r="E968" s="242"/>
      <c r="F968" s="242"/>
      <c r="G968" s="242"/>
      <c r="H968" s="242"/>
      <c r="I968" s="242"/>
      <c r="J968" s="242"/>
      <c r="K968" s="242"/>
      <c r="L968" s="242"/>
      <c r="M968" s="242"/>
      <c r="N968" s="242"/>
      <c r="O968" s="242"/>
      <c r="P968" s="242"/>
      <c r="Q968" s="242"/>
      <c r="R968" s="242"/>
      <c r="S968" s="242"/>
      <c r="T968" s="242"/>
      <c r="U968" s="242"/>
      <c r="V968" s="242"/>
      <c r="W968" s="242"/>
      <c r="X968" s="242"/>
      <c r="Y968" s="242"/>
      <c r="Z968" s="242"/>
    </row>
    <row r="969" ht="14.25" customHeight="1">
      <c r="A969" s="242"/>
      <c r="B969" s="242"/>
      <c r="C969" s="242"/>
      <c r="D969" s="242"/>
      <c r="E969" s="242"/>
      <c r="F969" s="242"/>
      <c r="G969" s="242"/>
      <c r="H969" s="242"/>
      <c r="I969" s="242"/>
      <c r="J969" s="242"/>
      <c r="K969" s="242"/>
      <c r="L969" s="242"/>
      <c r="M969" s="242"/>
      <c r="N969" s="242"/>
      <c r="O969" s="242"/>
      <c r="P969" s="242"/>
      <c r="Q969" s="242"/>
      <c r="R969" s="242"/>
      <c r="S969" s="242"/>
      <c r="T969" s="242"/>
      <c r="U969" s="242"/>
      <c r="V969" s="242"/>
      <c r="W969" s="242"/>
      <c r="X969" s="242"/>
      <c r="Y969" s="242"/>
      <c r="Z969" s="242"/>
    </row>
    <row r="970" ht="14.25" customHeight="1">
      <c r="A970" s="242"/>
      <c r="B970" s="242"/>
      <c r="C970" s="242"/>
      <c r="D970" s="242"/>
      <c r="E970" s="242"/>
      <c r="F970" s="242"/>
      <c r="G970" s="242"/>
      <c r="H970" s="242"/>
      <c r="I970" s="242"/>
      <c r="J970" s="242"/>
      <c r="K970" s="242"/>
      <c r="L970" s="242"/>
      <c r="M970" s="242"/>
      <c r="N970" s="242"/>
      <c r="O970" s="242"/>
      <c r="P970" s="242"/>
      <c r="Q970" s="242"/>
      <c r="R970" s="242"/>
      <c r="S970" s="242"/>
      <c r="T970" s="242"/>
      <c r="U970" s="242"/>
      <c r="V970" s="242"/>
      <c r="W970" s="242"/>
      <c r="X970" s="242"/>
      <c r="Y970" s="242"/>
      <c r="Z970" s="242"/>
    </row>
    <row r="971" ht="14.25" customHeight="1">
      <c r="A971" s="242"/>
      <c r="B971" s="242"/>
      <c r="C971" s="242"/>
      <c r="D971" s="242"/>
      <c r="E971" s="242"/>
      <c r="F971" s="242"/>
      <c r="G971" s="242"/>
      <c r="H971" s="242"/>
      <c r="I971" s="242"/>
      <c r="J971" s="242"/>
      <c r="K971" s="242"/>
      <c r="L971" s="242"/>
      <c r="M971" s="242"/>
      <c r="N971" s="242"/>
      <c r="O971" s="242"/>
      <c r="P971" s="242"/>
      <c r="Q971" s="242"/>
      <c r="R971" s="242"/>
      <c r="S971" s="242"/>
      <c r="T971" s="242"/>
      <c r="U971" s="242"/>
      <c r="V971" s="242"/>
      <c r="W971" s="242"/>
      <c r="X971" s="242"/>
      <c r="Y971" s="242"/>
      <c r="Z971" s="242"/>
    </row>
    <row r="972" ht="14.25" customHeight="1">
      <c r="A972" s="242"/>
      <c r="B972" s="242"/>
      <c r="C972" s="242"/>
      <c r="D972" s="242"/>
      <c r="E972" s="242"/>
      <c r="F972" s="242"/>
      <c r="G972" s="242"/>
      <c r="H972" s="242"/>
      <c r="I972" s="242"/>
      <c r="J972" s="242"/>
      <c r="K972" s="242"/>
      <c r="L972" s="242"/>
      <c r="M972" s="242"/>
      <c r="N972" s="242"/>
      <c r="O972" s="242"/>
      <c r="P972" s="242"/>
      <c r="Q972" s="242"/>
      <c r="R972" s="242"/>
      <c r="S972" s="242"/>
      <c r="T972" s="242"/>
      <c r="U972" s="242"/>
      <c r="V972" s="242"/>
      <c r="W972" s="242"/>
      <c r="X972" s="242"/>
      <c r="Y972" s="242"/>
      <c r="Z972" s="242"/>
    </row>
    <row r="973" ht="14.25" customHeight="1">
      <c r="A973" s="242"/>
      <c r="B973" s="242"/>
      <c r="C973" s="242"/>
      <c r="D973" s="242"/>
      <c r="E973" s="242"/>
      <c r="F973" s="242"/>
      <c r="G973" s="242"/>
      <c r="H973" s="242"/>
      <c r="I973" s="242"/>
      <c r="J973" s="242"/>
      <c r="K973" s="242"/>
      <c r="L973" s="242"/>
      <c r="M973" s="242"/>
      <c r="N973" s="242"/>
      <c r="O973" s="242"/>
      <c r="P973" s="242"/>
      <c r="Q973" s="242"/>
      <c r="R973" s="242"/>
      <c r="S973" s="242"/>
      <c r="T973" s="242"/>
      <c r="U973" s="242"/>
      <c r="V973" s="242"/>
      <c r="W973" s="242"/>
      <c r="X973" s="242"/>
      <c r="Y973" s="242"/>
      <c r="Z973" s="242"/>
    </row>
    <row r="974" ht="14.25" customHeight="1">
      <c r="A974" s="242"/>
      <c r="B974" s="242"/>
      <c r="C974" s="242"/>
      <c r="D974" s="242"/>
      <c r="E974" s="242"/>
      <c r="F974" s="242"/>
      <c r="G974" s="242"/>
      <c r="H974" s="242"/>
      <c r="I974" s="242"/>
      <c r="J974" s="242"/>
      <c r="K974" s="242"/>
      <c r="L974" s="242"/>
      <c r="M974" s="242"/>
      <c r="N974" s="242"/>
      <c r="O974" s="242"/>
      <c r="P974" s="242"/>
      <c r="Q974" s="242"/>
      <c r="R974" s="242"/>
      <c r="S974" s="242"/>
      <c r="T974" s="242"/>
      <c r="U974" s="242"/>
      <c r="V974" s="242"/>
      <c r="W974" s="242"/>
      <c r="X974" s="242"/>
      <c r="Y974" s="242"/>
      <c r="Z974" s="242"/>
    </row>
    <row r="975" ht="14.25" customHeight="1">
      <c r="A975" s="242"/>
      <c r="B975" s="242"/>
      <c r="C975" s="242"/>
      <c r="D975" s="242"/>
      <c r="E975" s="242"/>
      <c r="F975" s="242"/>
      <c r="G975" s="242"/>
      <c r="H975" s="242"/>
      <c r="I975" s="242"/>
      <c r="J975" s="242"/>
      <c r="K975" s="242"/>
      <c r="L975" s="242"/>
      <c r="M975" s="242"/>
      <c r="N975" s="242"/>
      <c r="O975" s="242"/>
      <c r="P975" s="242"/>
      <c r="Q975" s="242"/>
      <c r="R975" s="242"/>
      <c r="S975" s="242"/>
      <c r="T975" s="242"/>
      <c r="U975" s="242"/>
      <c r="V975" s="242"/>
      <c r="W975" s="242"/>
      <c r="X975" s="242"/>
      <c r="Y975" s="242"/>
      <c r="Z975" s="242"/>
    </row>
    <row r="976" ht="14.25" customHeight="1">
      <c r="A976" s="242"/>
      <c r="B976" s="242"/>
      <c r="C976" s="242"/>
      <c r="D976" s="242"/>
      <c r="E976" s="242"/>
      <c r="F976" s="242"/>
      <c r="G976" s="242"/>
      <c r="H976" s="242"/>
      <c r="I976" s="242"/>
      <c r="J976" s="242"/>
      <c r="K976" s="242"/>
      <c r="L976" s="242"/>
      <c r="M976" s="242"/>
      <c r="N976" s="242"/>
      <c r="O976" s="242"/>
      <c r="P976" s="242"/>
      <c r="Q976" s="242"/>
      <c r="R976" s="242"/>
      <c r="S976" s="242"/>
      <c r="T976" s="242"/>
      <c r="U976" s="242"/>
      <c r="V976" s="242"/>
      <c r="W976" s="242"/>
      <c r="X976" s="242"/>
      <c r="Y976" s="242"/>
      <c r="Z976" s="242"/>
    </row>
    <row r="977" ht="14.25" customHeight="1">
      <c r="A977" s="242"/>
      <c r="B977" s="242"/>
      <c r="C977" s="242"/>
      <c r="D977" s="242"/>
      <c r="E977" s="242"/>
      <c r="F977" s="242"/>
      <c r="G977" s="242"/>
      <c r="H977" s="242"/>
      <c r="I977" s="242"/>
      <c r="J977" s="242"/>
      <c r="K977" s="242"/>
      <c r="L977" s="242"/>
      <c r="M977" s="242"/>
      <c r="N977" s="242"/>
      <c r="O977" s="242"/>
      <c r="P977" s="242"/>
      <c r="Q977" s="242"/>
      <c r="R977" s="242"/>
      <c r="S977" s="242"/>
      <c r="T977" s="242"/>
      <c r="U977" s="242"/>
      <c r="V977" s="242"/>
      <c r="W977" s="242"/>
      <c r="X977" s="242"/>
      <c r="Y977" s="242"/>
      <c r="Z977" s="242"/>
    </row>
    <row r="978" ht="14.25" customHeight="1">
      <c r="A978" s="242"/>
      <c r="B978" s="242"/>
      <c r="C978" s="242"/>
      <c r="D978" s="242"/>
      <c r="E978" s="242"/>
      <c r="F978" s="242"/>
      <c r="G978" s="242"/>
      <c r="H978" s="242"/>
      <c r="I978" s="242"/>
      <c r="J978" s="242"/>
      <c r="K978" s="242"/>
      <c r="L978" s="242"/>
      <c r="M978" s="242"/>
      <c r="N978" s="242"/>
      <c r="O978" s="242"/>
      <c r="P978" s="242"/>
      <c r="Q978" s="242"/>
      <c r="R978" s="242"/>
      <c r="S978" s="242"/>
      <c r="T978" s="242"/>
      <c r="U978" s="242"/>
      <c r="V978" s="242"/>
      <c r="W978" s="242"/>
      <c r="X978" s="242"/>
      <c r="Y978" s="242"/>
      <c r="Z978" s="242"/>
    </row>
    <row r="979" ht="14.25" customHeight="1">
      <c r="A979" s="242"/>
      <c r="B979" s="242"/>
      <c r="C979" s="242"/>
      <c r="D979" s="242"/>
      <c r="E979" s="242"/>
      <c r="F979" s="242"/>
      <c r="G979" s="242"/>
      <c r="H979" s="242"/>
      <c r="I979" s="242"/>
      <c r="J979" s="242"/>
      <c r="K979" s="242"/>
      <c r="L979" s="242"/>
      <c r="M979" s="242"/>
      <c r="N979" s="242"/>
      <c r="O979" s="242"/>
      <c r="P979" s="242"/>
      <c r="Q979" s="242"/>
      <c r="R979" s="242"/>
      <c r="S979" s="242"/>
      <c r="T979" s="242"/>
      <c r="U979" s="242"/>
      <c r="V979" s="242"/>
      <c r="W979" s="242"/>
      <c r="X979" s="242"/>
      <c r="Y979" s="242"/>
      <c r="Z979" s="242"/>
    </row>
    <row r="980" ht="14.25" customHeight="1">
      <c r="A980" s="242"/>
      <c r="B980" s="242"/>
      <c r="C980" s="242"/>
      <c r="D980" s="242"/>
      <c r="E980" s="242"/>
      <c r="F980" s="242"/>
      <c r="G980" s="242"/>
      <c r="H980" s="242"/>
      <c r="I980" s="242"/>
      <c r="J980" s="242"/>
      <c r="K980" s="242"/>
      <c r="L980" s="242"/>
      <c r="M980" s="242"/>
      <c r="N980" s="242"/>
      <c r="O980" s="242"/>
      <c r="P980" s="242"/>
      <c r="Q980" s="242"/>
      <c r="R980" s="242"/>
      <c r="S980" s="242"/>
      <c r="T980" s="242"/>
      <c r="U980" s="242"/>
      <c r="V980" s="242"/>
      <c r="W980" s="242"/>
      <c r="X980" s="242"/>
      <c r="Y980" s="242"/>
      <c r="Z980" s="242"/>
    </row>
    <row r="981" ht="14.25" customHeight="1">
      <c r="A981" s="242"/>
      <c r="B981" s="242"/>
      <c r="C981" s="242"/>
      <c r="D981" s="242"/>
      <c r="E981" s="242"/>
      <c r="F981" s="242"/>
      <c r="G981" s="242"/>
      <c r="H981" s="242"/>
      <c r="I981" s="242"/>
      <c r="J981" s="242"/>
      <c r="K981" s="242"/>
      <c r="L981" s="242"/>
      <c r="M981" s="242"/>
      <c r="N981" s="242"/>
      <c r="O981" s="242"/>
      <c r="P981" s="242"/>
      <c r="Q981" s="242"/>
      <c r="R981" s="242"/>
      <c r="S981" s="242"/>
      <c r="T981" s="242"/>
      <c r="U981" s="242"/>
      <c r="V981" s="242"/>
      <c r="W981" s="242"/>
      <c r="X981" s="242"/>
      <c r="Y981" s="242"/>
      <c r="Z981" s="242"/>
    </row>
    <row r="982" ht="14.25" customHeight="1">
      <c r="A982" s="242"/>
      <c r="B982" s="242"/>
      <c r="C982" s="242"/>
      <c r="D982" s="242"/>
      <c r="E982" s="242"/>
      <c r="F982" s="242"/>
      <c r="G982" s="242"/>
      <c r="H982" s="242"/>
      <c r="I982" s="242"/>
      <c r="J982" s="242"/>
      <c r="K982" s="242"/>
      <c r="L982" s="242"/>
      <c r="M982" s="242"/>
      <c r="N982" s="242"/>
      <c r="O982" s="242"/>
      <c r="P982" s="242"/>
      <c r="Q982" s="242"/>
      <c r="R982" s="242"/>
      <c r="S982" s="242"/>
      <c r="T982" s="242"/>
      <c r="U982" s="242"/>
      <c r="V982" s="242"/>
      <c r="W982" s="242"/>
      <c r="X982" s="242"/>
      <c r="Y982" s="242"/>
      <c r="Z982" s="242"/>
    </row>
    <row r="983" ht="14.25" customHeight="1">
      <c r="A983" s="242"/>
      <c r="B983" s="242"/>
      <c r="C983" s="242"/>
      <c r="D983" s="242"/>
      <c r="E983" s="242"/>
      <c r="F983" s="242"/>
      <c r="G983" s="242"/>
      <c r="H983" s="242"/>
      <c r="I983" s="242"/>
      <c r="J983" s="242"/>
      <c r="K983" s="242"/>
      <c r="L983" s="242"/>
      <c r="M983" s="242"/>
      <c r="N983" s="242"/>
      <c r="O983" s="242"/>
      <c r="P983" s="242"/>
      <c r="Q983" s="242"/>
      <c r="R983" s="242"/>
      <c r="S983" s="242"/>
      <c r="T983" s="242"/>
      <c r="U983" s="242"/>
      <c r="V983" s="242"/>
      <c r="W983" s="242"/>
      <c r="X983" s="242"/>
      <c r="Y983" s="242"/>
      <c r="Z983" s="242"/>
    </row>
    <row r="984" ht="14.25" customHeight="1">
      <c r="A984" s="242"/>
      <c r="B984" s="242"/>
      <c r="C984" s="242"/>
      <c r="D984" s="242"/>
      <c r="E984" s="242"/>
      <c r="F984" s="242"/>
      <c r="G984" s="242"/>
      <c r="H984" s="242"/>
      <c r="I984" s="242"/>
      <c r="J984" s="242"/>
      <c r="K984" s="242"/>
      <c r="L984" s="242"/>
      <c r="M984" s="242"/>
      <c r="N984" s="242"/>
      <c r="O984" s="242"/>
      <c r="P984" s="242"/>
      <c r="Q984" s="242"/>
      <c r="R984" s="242"/>
      <c r="S984" s="242"/>
      <c r="T984" s="242"/>
      <c r="U984" s="242"/>
      <c r="V984" s="242"/>
      <c r="W984" s="242"/>
      <c r="X984" s="242"/>
      <c r="Y984" s="242"/>
      <c r="Z984" s="242"/>
    </row>
    <row r="985" ht="14.25" customHeight="1">
      <c r="A985" s="242"/>
      <c r="B985" s="242"/>
      <c r="C985" s="242"/>
      <c r="D985" s="242"/>
      <c r="E985" s="242"/>
      <c r="F985" s="242"/>
      <c r="G985" s="242"/>
      <c r="H985" s="242"/>
      <c r="I985" s="242"/>
      <c r="J985" s="242"/>
      <c r="K985" s="242"/>
      <c r="L985" s="242"/>
      <c r="M985" s="242"/>
      <c r="N985" s="242"/>
      <c r="O985" s="242"/>
      <c r="P985" s="242"/>
      <c r="Q985" s="242"/>
      <c r="R985" s="242"/>
      <c r="S985" s="242"/>
      <c r="T985" s="242"/>
      <c r="U985" s="242"/>
      <c r="V985" s="242"/>
      <c r="W985" s="242"/>
      <c r="X985" s="242"/>
      <c r="Y985" s="242"/>
      <c r="Z985" s="242"/>
    </row>
    <row r="986" ht="14.25" customHeight="1">
      <c r="A986" s="242"/>
      <c r="B986" s="242"/>
      <c r="C986" s="242"/>
      <c r="D986" s="242"/>
      <c r="E986" s="242"/>
      <c r="F986" s="242"/>
      <c r="G986" s="242"/>
      <c r="H986" s="242"/>
      <c r="I986" s="242"/>
      <c r="J986" s="242"/>
      <c r="K986" s="242"/>
      <c r="L986" s="242"/>
      <c r="M986" s="242"/>
      <c r="N986" s="242"/>
      <c r="O986" s="242"/>
      <c r="P986" s="242"/>
      <c r="Q986" s="242"/>
      <c r="R986" s="242"/>
      <c r="S986" s="242"/>
      <c r="T986" s="242"/>
      <c r="U986" s="242"/>
      <c r="V986" s="242"/>
      <c r="W986" s="242"/>
      <c r="X986" s="242"/>
      <c r="Y986" s="242"/>
      <c r="Z986" s="242"/>
    </row>
    <row r="987" ht="14.25" customHeight="1">
      <c r="A987" s="242"/>
      <c r="B987" s="242"/>
      <c r="C987" s="242"/>
      <c r="D987" s="242"/>
      <c r="E987" s="242"/>
      <c r="F987" s="242"/>
      <c r="G987" s="242"/>
      <c r="H987" s="242"/>
      <c r="I987" s="242"/>
      <c r="J987" s="242"/>
      <c r="K987" s="242"/>
      <c r="L987" s="242"/>
      <c r="M987" s="242"/>
      <c r="N987" s="242"/>
      <c r="O987" s="242"/>
      <c r="P987" s="242"/>
      <c r="Q987" s="242"/>
      <c r="R987" s="242"/>
      <c r="S987" s="242"/>
      <c r="T987" s="242"/>
      <c r="U987" s="242"/>
      <c r="V987" s="242"/>
      <c r="W987" s="242"/>
      <c r="X987" s="242"/>
      <c r="Y987" s="242"/>
      <c r="Z987" s="242"/>
    </row>
    <row r="988" ht="14.25" customHeight="1">
      <c r="A988" s="242"/>
      <c r="B988" s="242"/>
      <c r="C988" s="242"/>
      <c r="D988" s="242"/>
      <c r="E988" s="242"/>
      <c r="F988" s="242"/>
      <c r="G988" s="242"/>
      <c r="H988" s="242"/>
      <c r="I988" s="242"/>
      <c r="J988" s="242"/>
      <c r="K988" s="242"/>
      <c r="L988" s="242"/>
      <c r="M988" s="242"/>
      <c r="N988" s="242"/>
      <c r="O988" s="242"/>
      <c r="P988" s="242"/>
      <c r="Q988" s="242"/>
      <c r="R988" s="242"/>
      <c r="S988" s="242"/>
      <c r="T988" s="242"/>
      <c r="U988" s="242"/>
      <c r="V988" s="242"/>
      <c r="W988" s="242"/>
      <c r="X988" s="242"/>
      <c r="Y988" s="242"/>
      <c r="Z988" s="242"/>
    </row>
    <row r="989" ht="14.25" customHeight="1">
      <c r="A989" s="242"/>
      <c r="B989" s="242"/>
      <c r="C989" s="242"/>
      <c r="D989" s="242"/>
      <c r="E989" s="242"/>
      <c r="F989" s="242"/>
      <c r="G989" s="242"/>
      <c r="H989" s="242"/>
      <c r="I989" s="242"/>
      <c r="J989" s="242"/>
      <c r="K989" s="242"/>
      <c r="L989" s="242"/>
      <c r="M989" s="242"/>
      <c r="N989" s="242"/>
      <c r="O989" s="242"/>
      <c r="P989" s="242"/>
      <c r="Q989" s="242"/>
      <c r="R989" s="242"/>
      <c r="S989" s="242"/>
      <c r="T989" s="242"/>
      <c r="U989" s="242"/>
      <c r="V989" s="242"/>
      <c r="W989" s="242"/>
      <c r="X989" s="242"/>
      <c r="Y989" s="242"/>
      <c r="Z989" s="242"/>
    </row>
    <row r="990" ht="14.25" customHeight="1">
      <c r="A990" s="242"/>
      <c r="B990" s="242"/>
      <c r="C990" s="242"/>
      <c r="D990" s="242"/>
      <c r="E990" s="242"/>
      <c r="F990" s="242"/>
      <c r="G990" s="242"/>
      <c r="H990" s="242"/>
      <c r="I990" s="242"/>
      <c r="J990" s="242"/>
      <c r="K990" s="242"/>
      <c r="L990" s="242"/>
      <c r="M990" s="242"/>
      <c r="N990" s="242"/>
      <c r="O990" s="242"/>
      <c r="P990" s="242"/>
      <c r="Q990" s="242"/>
      <c r="R990" s="242"/>
      <c r="S990" s="242"/>
      <c r="T990" s="242"/>
      <c r="U990" s="242"/>
      <c r="V990" s="242"/>
      <c r="W990" s="242"/>
      <c r="X990" s="242"/>
      <c r="Y990" s="242"/>
      <c r="Z990" s="242"/>
    </row>
    <row r="991" ht="14.25" customHeight="1">
      <c r="A991" s="242"/>
      <c r="B991" s="242"/>
      <c r="C991" s="242"/>
      <c r="D991" s="242"/>
      <c r="E991" s="242"/>
      <c r="F991" s="242"/>
      <c r="G991" s="242"/>
      <c r="H991" s="242"/>
      <c r="I991" s="242"/>
      <c r="J991" s="242"/>
      <c r="K991" s="242"/>
      <c r="L991" s="242"/>
      <c r="M991" s="242"/>
      <c r="N991" s="242"/>
      <c r="O991" s="242"/>
      <c r="P991" s="242"/>
      <c r="Q991" s="242"/>
      <c r="R991" s="242"/>
      <c r="S991" s="242"/>
      <c r="T991" s="242"/>
      <c r="U991" s="242"/>
      <c r="V991" s="242"/>
      <c r="W991" s="242"/>
      <c r="X991" s="242"/>
      <c r="Y991" s="242"/>
      <c r="Z991" s="242"/>
    </row>
    <row r="992" ht="14.25" customHeight="1">
      <c r="A992" s="242"/>
      <c r="B992" s="242"/>
      <c r="C992" s="242"/>
      <c r="D992" s="242"/>
      <c r="E992" s="242"/>
      <c r="F992" s="242"/>
      <c r="G992" s="242"/>
      <c r="H992" s="242"/>
      <c r="I992" s="242"/>
      <c r="J992" s="242"/>
      <c r="K992" s="242"/>
      <c r="L992" s="242"/>
      <c r="M992" s="242"/>
      <c r="N992" s="242"/>
      <c r="O992" s="242"/>
      <c r="P992" s="242"/>
      <c r="Q992" s="242"/>
      <c r="R992" s="242"/>
      <c r="S992" s="242"/>
      <c r="T992" s="242"/>
      <c r="U992" s="242"/>
      <c r="V992" s="242"/>
      <c r="W992" s="242"/>
      <c r="X992" s="242"/>
      <c r="Y992" s="242"/>
      <c r="Z992" s="242"/>
    </row>
    <row r="993" ht="14.25" customHeight="1">
      <c r="A993" s="242"/>
      <c r="B993" s="242"/>
      <c r="C993" s="242"/>
      <c r="D993" s="242"/>
      <c r="E993" s="242"/>
      <c r="F993" s="242"/>
      <c r="G993" s="242"/>
      <c r="H993" s="242"/>
      <c r="I993" s="242"/>
      <c r="J993" s="242"/>
      <c r="K993" s="242"/>
      <c r="L993" s="242"/>
      <c r="M993" s="242"/>
      <c r="N993" s="242"/>
      <c r="O993" s="242"/>
      <c r="P993" s="242"/>
      <c r="Q993" s="242"/>
      <c r="R993" s="242"/>
      <c r="S993" s="242"/>
      <c r="T993" s="242"/>
      <c r="U993" s="242"/>
      <c r="V993" s="242"/>
      <c r="W993" s="242"/>
      <c r="X993" s="242"/>
      <c r="Y993" s="242"/>
      <c r="Z993" s="242"/>
    </row>
    <row r="994" ht="14.25" customHeight="1">
      <c r="A994" s="242"/>
      <c r="B994" s="242"/>
      <c r="C994" s="242"/>
      <c r="D994" s="242"/>
      <c r="E994" s="242"/>
      <c r="F994" s="242"/>
      <c r="G994" s="242"/>
      <c r="H994" s="242"/>
      <c r="I994" s="242"/>
      <c r="J994" s="242"/>
      <c r="K994" s="242"/>
      <c r="L994" s="242"/>
      <c r="M994" s="242"/>
      <c r="N994" s="242"/>
      <c r="O994" s="242"/>
      <c r="P994" s="242"/>
      <c r="Q994" s="242"/>
      <c r="R994" s="242"/>
      <c r="S994" s="242"/>
      <c r="T994" s="242"/>
      <c r="U994" s="242"/>
      <c r="V994" s="242"/>
      <c r="W994" s="242"/>
      <c r="X994" s="242"/>
      <c r="Y994" s="242"/>
      <c r="Z994" s="242"/>
    </row>
    <row r="995" ht="14.25" customHeight="1">
      <c r="A995" s="242"/>
      <c r="B995" s="242"/>
      <c r="C995" s="242"/>
      <c r="D995" s="242"/>
      <c r="E995" s="242"/>
      <c r="F995" s="242"/>
      <c r="G995" s="242"/>
      <c r="H995" s="242"/>
      <c r="I995" s="242"/>
      <c r="J995" s="242"/>
      <c r="K995" s="242"/>
      <c r="L995" s="242"/>
      <c r="M995" s="242"/>
      <c r="N995" s="242"/>
      <c r="O995" s="242"/>
      <c r="P995" s="242"/>
      <c r="Q995" s="242"/>
      <c r="R995" s="242"/>
      <c r="S995" s="242"/>
      <c r="T995" s="242"/>
      <c r="U995" s="242"/>
      <c r="V995" s="242"/>
      <c r="W995" s="242"/>
      <c r="X995" s="242"/>
      <c r="Y995" s="242"/>
      <c r="Z995" s="242"/>
    </row>
    <row r="996" ht="14.25" customHeight="1">
      <c r="A996" s="242"/>
      <c r="B996" s="242"/>
      <c r="C996" s="242"/>
      <c r="D996" s="242"/>
      <c r="E996" s="242"/>
      <c r="F996" s="242"/>
      <c r="G996" s="242"/>
      <c r="H996" s="242"/>
      <c r="I996" s="242"/>
      <c r="J996" s="242"/>
      <c r="K996" s="242"/>
      <c r="L996" s="242"/>
      <c r="M996" s="242"/>
      <c r="N996" s="242"/>
      <c r="O996" s="242"/>
      <c r="P996" s="242"/>
      <c r="Q996" s="242"/>
      <c r="R996" s="242"/>
      <c r="S996" s="242"/>
      <c r="T996" s="242"/>
      <c r="U996" s="242"/>
      <c r="V996" s="242"/>
      <c r="W996" s="242"/>
      <c r="X996" s="242"/>
      <c r="Y996" s="242"/>
      <c r="Z996" s="242"/>
    </row>
    <row r="997" ht="14.25" customHeight="1">
      <c r="A997" s="242"/>
      <c r="B997" s="242"/>
      <c r="C997" s="242"/>
      <c r="D997" s="242"/>
      <c r="E997" s="242"/>
      <c r="F997" s="242"/>
      <c r="G997" s="242"/>
      <c r="H997" s="242"/>
      <c r="I997" s="242"/>
      <c r="J997" s="242"/>
      <c r="K997" s="242"/>
      <c r="L997" s="242"/>
      <c r="M997" s="242"/>
      <c r="N997" s="242"/>
      <c r="O997" s="242"/>
      <c r="P997" s="242"/>
      <c r="Q997" s="242"/>
      <c r="R997" s="242"/>
      <c r="S997" s="242"/>
      <c r="T997" s="242"/>
      <c r="U997" s="242"/>
      <c r="V997" s="242"/>
      <c r="W997" s="242"/>
      <c r="X997" s="242"/>
      <c r="Y997" s="242"/>
      <c r="Z997" s="242"/>
    </row>
    <row r="998" ht="14.25" customHeight="1">
      <c r="A998" s="242"/>
      <c r="B998" s="242"/>
      <c r="C998" s="242"/>
      <c r="D998" s="242"/>
      <c r="E998" s="242"/>
      <c r="F998" s="242"/>
      <c r="G998" s="242"/>
      <c r="H998" s="242"/>
      <c r="I998" s="242"/>
      <c r="J998" s="242"/>
      <c r="K998" s="242"/>
      <c r="L998" s="242"/>
      <c r="M998" s="242"/>
      <c r="N998" s="242"/>
      <c r="O998" s="242"/>
      <c r="P998" s="242"/>
      <c r="Q998" s="242"/>
      <c r="R998" s="242"/>
      <c r="S998" s="242"/>
      <c r="T998" s="242"/>
      <c r="U998" s="242"/>
      <c r="V998" s="242"/>
      <c r="W998" s="242"/>
      <c r="X998" s="242"/>
      <c r="Y998" s="242"/>
      <c r="Z998" s="242"/>
    </row>
    <row r="999" ht="14.25" customHeight="1">
      <c r="A999" s="242"/>
      <c r="B999" s="242"/>
      <c r="C999" s="242"/>
      <c r="D999" s="242"/>
      <c r="E999" s="242"/>
      <c r="F999" s="242"/>
      <c r="G999" s="242"/>
      <c r="H999" s="242"/>
      <c r="I999" s="242"/>
      <c r="J999" s="242"/>
      <c r="K999" s="242"/>
      <c r="L999" s="242"/>
      <c r="M999" s="242"/>
      <c r="N999" s="242"/>
      <c r="O999" s="242"/>
      <c r="P999" s="242"/>
      <c r="Q999" s="242"/>
      <c r="R999" s="242"/>
      <c r="S999" s="242"/>
      <c r="T999" s="242"/>
      <c r="U999" s="242"/>
      <c r="V999" s="242"/>
      <c r="W999" s="242"/>
      <c r="X999" s="242"/>
      <c r="Y999" s="242"/>
      <c r="Z999" s="242"/>
    </row>
    <row r="1000" ht="14.25" customHeight="1">
      <c r="A1000" s="242"/>
      <c r="B1000" s="242"/>
      <c r="C1000" s="242"/>
      <c r="D1000" s="242"/>
      <c r="E1000" s="242"/>
      <c r="F1000" s="242"/>
      <c r="G1000" s="242"/>
      <c r="H1000" s="242"/>
      <c r="I1000" s="242"/>
      <c r="J1000" s="242"/>
      <c r="K1000" s="242"/>
      <c r="L1000" s="242"/>
      <c r="M1000" s="242"/>
      <c r="N1000" s="242"/>
      <c r="O1000" s="242"/>
      <c r="P1000" s="242"/>
      <c r="Q1000" s="242"/>
      <c r="R1000" s="242"/>
      <c r="S1000" s="242"/>
      <c r="T1000" s="242"/>
      <c r="U1000" s="242"/>
      <c r="V1000" s="242"/>
      <c r="W1000" s="242"/>
      <c r="X1000" s="242"/>
      <c r="Y1000" s="242"/>
      <c r="Z1000" s="242"/>
    </row>
  </sheetData>
  <printOptions/>
  <pageMargins bottom="1.0" footer="0.0" header="0.0" left="0.75" right="0.75" top="1.0"/>
  <pageSetup orientation="portrait"/>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 width="11.43"/>
    <col customWidth="1" min="3" max="3" width="50.0"/>
    <col customWidth="1" min="4" max="4" width="11.43"/>
    <col customWidth="1" min="5" max="5" width="14.71"/>
    <col customWidth="1" min="6" max="6" width="11.43"/>
    <col customWidth="1" min="7" max="7" width="57.29"/>
    <col customWidth="1" min="8" max="26" width="11.43"/>
  </cols>
  <sheetData>
    <row r="1" ht="11.25" customHeight="1">
      <c r="A1" s="151" t="s">
        <v>44</v>
      </c>
      <c r="B1" s="151" t="s">
        <v>45</v>
      </c>
      <c r="C1" s="151" t="s">
        <v>1804</v>
      </c>
      <c r="D1" s="152" t="s">
        <v>2240</v>
      </c>
      <c r="E1" s="152" t="s">
        <v>2226</v>
      </c>
      <c r="F1" s="152" t="s">
        <v>2243</v>
      </c>
      <c r="G1" s="151" t="s">
        <v>2244</v>
      </c>
      <c r="H1" s="154"/>
      <c r="I1" s="154"/>
      <c r="J1" s="154"/>
      <c r="K1" s="154"/>
      <c r="L1" s="154"/>
      <c r="M1" s="154"/>
      <c r="N1" s="154"/>
      <c r="O1" s="154"/>
      <c r="P1" s="154"/>
      <c r="Q1" s="154"/>
      <c r="R1" s="154"/>
      <c r="S1" s="154"/>
      <c r="T1" s="154"/>
      <c r="U1" s="154"/>
      <c r="V1" s="154"/>
      <c r="W1" s="154"/>
      <c r="X1" s="154"/>
      <c r="Y1" s="154"/>
      <c r="Z1" s="154"/>
    </row>
    <row r="2" ht="11.25" customHeight="1">
      <c r="A2" s="211">
        <v>2015.0</v>
      </c>
      <c r="B2" s="155" t="s">
        <v>3357</v>
      </c>
      <c r="C2" s="155" t="s">
        <v>3358</v>
      </c>
      <c r="D2" s="154" t="s">
        <v>3359</v>
      </c>
      <c r="E2" s="156" t="s">
        <v>3360</v>
      </c>
      <c r="F2" s="154"/>
      <c r="G2" s="155" t="s">
        <v>3361</v>
      </c>
      <c r="H2" s="154"/>
      <c r="I2" s="154"/>
      <c r="J2" s="154"/>
      <c r="K2" s="154"/>
      <c r="L2" s="154"/>
      <c r="M2" s="154"/>
      <c r="N2" s="154"/>
      <c r="O2" s="154"/>
      <c r="P2" s="154"/>
      <c r="Q2" s="154"/>
      <c r="R2" s="154"/>
      <c r="S2" s="154"/>
      <c r="T2" s="154"/>
      <c r="U2" s="154"/>
      <c r="V2" s="154"/>
      <c r="W2" s="154"/>
      <c r="X2" s="154"/>
      <c r="Y2" s="154"/>
      <c r="Z2" s="154"/>
    </row>
    <row r="3" ht="11.25" customHeight="1">
      <c r="A3" s="243">
        <v>2015.0</v>
      </c>
      <c r="B3" s="155" t="s">
        <v>3362</v>
      </c>
      <c r="C3" s="244" t="s">
        <v>3363</v>
      </c>
      <c r="D3" s="154"/>
      <c r="E3" s="245" t="s">
        <v>3364</v>
      </c>
      <c r="F3" s="246"/>
      <c r="G3" s="247" t="s">
        <v>3365</v>
      </c>
      <c r="H3" s="154"/>
      <c r="I3" s="246"/>
      <c r="J3" s="243"/>
      <c r="K3" s="246"/>
      <c r="L3" s="154"/>
      <c r="M3" s="154"/>
      <c r="N3" s="154"/>
      <c r="O3" s="154"/>
      <c r="P3" s="154"/>
      <c r="Q3" s="154"/>
      <c r="R3" s="154"/>
      <c r="S3" s="154"/>
      <c r="T3" s="154"/>
      <c r="U3" s="154"/>
      <c r="V3" s="154"/>
      <c r="W3" s="154"/>
      <c r="X3" s="154"/>
      <c r="Y3" s="154"/>
      <c r="Z3" s="154"/>
    </row>
    <row r="4" ht="11.25" customHeight="1">
      <c r="A4" s="154"/>
      <c r="B4" s="154"/>
      <c r="C4" s="154"/>
      <c r="D4" s="154"/>
      <c r="E4" s="154"/>
      <c r="F4" s="154"/>
      <c r="G4" s="154"/>
      <c r="H4" s="154"/>
      <c r="I4" s="154"/>
      <c r="J4" s="154"/>
      <c r="K4" s="154"/>
      <c r="L4" s="154"/>
      <c r="M4" s="154"/>
      <c r="N4" s="154"/>
      <c r="O4" s="154"/>
      <c r="P4" s="154"/>
      <c r="Q4" s="154"/>
      <c r="R4" s="154"/>
      <c r="S4" s="154"/>
      <c r="T4" s="154"/>
      <c r="U4" s="154"/>
      <c r="V4" s="154"/>
      <c r="W4" s="154"/>
      <c r="X4" s="154"/>
      <c r="Y4" s="154"/>
      <c r="Z4" s="154"/>
    </row>
    <row r="5" ht="11.25" customHeight="1">
      <c r="A5" s="154"/>
      <c r="B5" s="154"/>
      <c r="C5" s="154"/>
      <c r="D5" s="154"/>
      <c r="E5" s="154"/>
      <c r="F5" s="154"/>
      <c r="G5" s="154"/>
      <c r="H5" s="154"/>
      <c r="I5" s="154"/>
      <c r="J5" s="154"/>
      <c r="K5" s="154"/>
      <c r="L5" s="154"/>
      <c r="M5" s="154"/>
      <c r="N5" s="154"/>
      <c r="O5" s="154"/>
      <c r="P5" s="154"/>
      <c r="Q5" s="154"/>
      <c r="R5" s="154"/>
      <c r="S5" s="154"/>
      <c r="T5" s="154"/>
      <c r="U5" s="154"/>
      <c r="V5" s="154"/>
      <c r="W5" s="154"/>
      <c r="X5" s="154"/>
      <c r="Y5" s="154"/>
      <c r="Z5" s="154"/>
    </row>
    <row r="6" ht="11.25" customHeight="1">
      <c r="A6" s="154"/>
      <c r="B6" s="154"/>
      <c r="C6" s="154"/>
      <c r="D6" s="154"/>
      <c r="E6" s="154"/>
      <c r="F6" s="154"/>
      <c r="G6" s="154"/>
      <c r="H6" s="154"/>
      <c r="I6" s="154"/>
      <c r="J6" s="154"/>
      <c r="K6" s="154"/>
      <c r="L6" s="154"/>
      <c r="M6" s="154"/>
      <c r="N6" s="154"/>
      <c r="O6" s="154"/>
      <c r="P6" s="154"/>
      <c r="Q6" s="154"/>
      <c r="R6" s="154"/>
      <c r="S6" s="154"/>
      <c r="T6" s="154"/>
      <c r="U6" s="154"/>
      <c r="V6" s="154"/>
      <c r="W6" s="154"/>
      <c r="X6" s="154"/>
      <c r="Y6" s="154"/>
      <c r="Z6" s="154"/>
    </row>
    <row r="7" ht="11.25" customHeight="1">
      <c r="A7" s="154"/>
      <c r="B7" s="154"/>
      <c r="C7" s="154"/>
      <c r="D7" s="154"/>
      <c r="E7" s="154"/>
      <c r="F7" s="154"/>
      <c r="G7" s="154"/>
      <c r="H7" s="154"/>
      <c r="I7" s="154"/>
      <c r="J7" s="154"/>
      <c r="K7" s="154"/>
      <c r="L7" s="154"/>
      <c r="M7" s="154"/>
      <c r="N7" s="154"/>
      <c r="O7" s="154"/>
      <c r="P7" s="154"/>
      <c r="Q7" s="154"/>
      <c r="R7" s="154"/>
      <c r="S7" s="154"/>
      <c r="T7" s="154"/>
      <c r="U7" s="154"/>
      <c r="V7" s="154"/>
      <c r="W7" s="154"/>
      <c r="X7" s="154"/>
      <c r="Y7" s="154"/>
      <c r="Z7" s="154"/>
    </row>
    <row r="8" ht="11.25" customHeight="1">
      <c r="A8" s="154"/>
      <c r="B8" s="154"/>
      <c r="C8" s="154"/>
      <c r="D8" s="154"/>
      <c r="E8" s="154"/>
      <c r="F8" s="154"/>
      <c r="G8" s="154"/>
      <c r="H8" s="154"/>
      <c r="I8" s="154"/>
      <c r="J8" s="154"/>
      <c r="K8" s="154"/>
      <c r="L8" s="154"/>
      <c r="M8" s="154"/>
      <c r="N8" s="154"/>
      <c r="O8" s="154"/>
      <c r="P8" s="154"/>
      <c r="Q8" s="154"/>
      <c r="R8" s="154"/>
      <c r="S8" s="154"/>
      <c r="T8" s="154"/>
      <c r="U8" s="154"/>
      <c r="V8" s="154"/>
      <c r="W8" s="154"/>
      <c r="X8" s="154"/>
      <c r="Y8" s="154"/>
      <c r="Z8" s="154"/>
    </row>
    <row r="9" ht="11.25" customHeight="1">
      <c r="A9" s="154"/>
      <c r="B9" s="154"/>
      <c r="C9" s="154"/>
      <c r="D9" s="154"/>
      <c r="E9" s="154"/>
      <c r="F9" s="154"/>
      <c r="G9" s="154"/>
      <c r="H9" s="154"/>
      <c r="I9" s="154"/>
      <c r="J9" s="154"/>
      <c r="K9" s="154"/>
      <c r="L9" s="154"/>
      <c r="M9" s="154"/>
      <c r="N9" s="154"/>
      <c r="O9" s="154"/>
      <c r="P9" s="154"/>
      <c r="Q9" s="154"/>
      <c r="R9" s="154"/>
      <c r="S9" s="154"/>
      <c r="T9" s="154"/>
      <c r="U9" s="154"/>
      <c r="V9" s="154"/>
      <c r="W9" s="154"/>
      <c r="X9" s="154"/>
      <c r="Y9" s="154"/>
      <c r="Z9" s="154"/>
    </row>
    <row r="10" ht="11.25" customHeight="1">
      <c r="A10" s="154"/>
      <c r="B10" s="154"/>
      <c r="C10" s="154"/>
      <c r="D10" s="154"/>
      <c r="E10" s="154"/>
      <c r="F10" s="154"/>
      <c r="G10" s="154"/>
      <c r="H10" s="154"/>
      <c r="I10" s="154"/>
      <c r="J10" s="154"/>
      <c r="K10" s="154"/>
      <c r="L10" s="154"/>
      <c r="M10" s="154"/>
      <c r="N10" s="154"/>
      <c r="O10" s="154"/>
      <c r="P10" s="154"/>
      <c r="Q10" s="154"/>
      <c r="R10" s="154"/>
      <c r="S10" s="154"/>
      <c r="T10" s="154"/>
      <c r="U10" s="154"/>
      <c r="V10" s="154"/>
      <c r="W10" s="154"/>
      <c r="X10" s="154"/>
      <c r="Y10" s="154"/>
      <c r="Z10" s="154"/>
    </row>
    <row r="11" ht="11.25" customHeight="1">
      <c r="A11" s="154"/>
      <c r="B11" s="154"/>
      <c r="C11" s="154"/>
      <c r="D11" s="154"/>
      <c r="E11" s="154"/>
      <c r="F11" s="154"/>
      <c r="G11" s="154"/>
      <c r="H11" s="154"/>
      <c r="I11" s="154"/>
      <c r="J11" s="154"/>
      <c r="K11" s="154"/>
      <c r="L11" s="154"/>
      <c r="M11" s="154"/>
      <c r="N11" s="154"/>
      <c r="O11" s="154"/>
      <c r="P11" s="154"/>
      <c r="Q11" s="154"/>
      <c r="R11" s="154"/>
      <c r="S11" s="154"/>
      <c r="T11" s="154"/>
      <c r="U11" s="154"/>
      <c r="V11" s="154"/>
      <c r="W11" s="154"/>
      <c r="X11" s="154"/>
      <c r="Y11" s="154"/>
      <c r="Z11" s="154"/>
    </row>
    <row r="12" ht="11.25" customHeight="1">
      <c r="A12" s="154"/>
      <c r="B12" s="154"/>
      <c r="C12" s="154"/>
      <c r="D12" s="154"/>
      <c r="E12" s="154"/>
      <c r="F12" s="154"/>
      <c r="G12" s="154"/>
      <c r="H12" s="154"/>
      <c r="I12" s="154"/>
      <c r="J12" s="154"/>
      <c r="K12" s="154"/>
      <c r="L12" s="154"/>
      <c r="M12" s="154"/>
      <c r="N12" s="154"/>
      <c r="O12" s="154"/>
      <c r="P12" s="154"/>
      <c r="Q12" s="154"/>
      <c r="R12" s="154"/>
      <c r="S12" s="154"/>
      <c r="T12" s="154"/>
      <c r="U12" s="154"/>
      <c r="V12" s="154"/>
      <c r="W12" s="154"/>
      <c r="X12" s="154"/>
      <c r="Y12" s="154"/>
      <c r="Z12" s="154"/>
    </row>
    <row r="13" ht="11.25" customHeight="1">
      <c r="A13" s="154"/>
      <c r="B13" s="154"/>
      <c r="C13" s="154"/>
      <c r="D13" s="154"/>
      <c r="E13" s="154"/>
      <c r="F13" s="154"/>
      <c r="G13" s="154"/>
      <c r="H13" s="154"/>
      <c r="I13" s="154"/>
      <c r="J13" s="154"/>
      <c r="K13" s="154"/>
      <c r="L13" s="154"/>
      <c r="M13" s="154"/>
      <c r="N13" s="154"/>
      <c r="O13" s="154"/>
      <c r="P13" s="154"/>
      <c r="Q13" s="154"/>
      <c r="R13" s="154"/>
      <c r="S13" s="154"/>
      <c r="T13" s="154"/>
      <c r="U13" s="154"/>
      <c r="V13" s="154"/>
      <c r="W13" s="154"/>
      <c r="X13" s="154"/>
      <c r="Y13" s="154"/>
      <c r="Z13" s="154"/>
    </row>
    <row r="14" ht="11.25" customHeight="1">
      <c r="A14" s="154"/>
      <c r="B14" s="154"/>
      <c r="C14" s="154"/>
      <c r="D14" s="154"/>
      <c r="E14" s="154"/>
      <c r="F14" s="154"/>
      <c r="G14" s="154"/>
      <c r="H14" s="154"/>
      <c r="I14" s="154"/>
      <c r="J14" s="154"/>
      <c r="K14" s="154"/>
      <c r="L14" s="154"/>
      <c r="M14" s="154"/>
      <c r="N14" s="154"/>
      <c r="O14" s="154"/>
      <c r="P14" s="154"/>
      <c r="Q14" s="154"/>
      <c r="R14" s="154"/>
      <c r="S14" s="154"/>
      <c r="T14" s="154"/>
      <c r="U14" s="154"/>
      <c r="V14" s="154"/>
      <c r="W14" s="154"/>
      <c r="X14" s="154"/>
      <c r="Y14" s="154"/>
      <c r="Z14" s="154"/>
    </row>
    <row r="15" ht="11.25" customHeight="1">
      <c r="A15" s="154"/>
      <c r="B15" s="154"/>
      <c r="C15" s="154"/>
      <c r="D15" s="154"/>
      <c r="E15" s="154"/>
      <c r="F15" s="154"/>
      <c r="G15" s="154"/>
      <c r="H15" s="154"/>
      <c r="I15" s="154"/>
      <c r="J15" s="154"/>
      <c r="K15" s="154"/>
      <c r="L15" s="154"/>
      <c r="M15" s="154"/>
      <c r="N15" s="154"/>
      <c r="O15" s="154"/>
      <c r="P15" s="154"/>
      <c r="Q15" s="154"/>
      <c r="R15" s="154"/>
      <c r="S15" s="154"/>
      <c r="T15" s="154"/>
      <c r="U15" s="154"/>
      <c r="V15" s="154"/>
      <c r="W15" s="154"/>
      <c r="X15" s="154"/>
      <c r="Y15" s="154"/>
      <c r="Z15" s="154"/>
    </row>
    <row r="16" ht="11.25" customHeight="1">
      <c r="A16" s="154"/>
      <c r="B16" s="154"/>
      <c r="C16" s="154"/>
      <c r="D16" s="154"/>
      <c r="E16" s="154"/>
      <c r="F16" s="154"/>
      <c r="G16" s="154"/>
      <c r="H16" s="154"/>
      <c r="I16" s="154"/>
      <c r="J16" s="154"/>
      <c r="K16" s="154"/>
      <c r="L16" s="154"/>
      <c r="M16" s="154"/>
      <c r="N16" s="154"/>
      <c r="O16" s="154"/>
      <c r="P16" s="154"/>
      <c r="Q16" s="154"/>
      <c r="R16" s="154"/>
      <c r="S16" s="154"/>
      <c r="T16" s="154"/>
      <c r="U16" s="154"/>
      <c r="V16" s="154"/>
      <c r="W16" s="154"/>
      <c r="X16" s="154"/>
      <c r="Y16" s="154"/>
      <c r="Z16" s="154"/>
    </row>
    <row r="17" ht="11.25" customHeight="1">
      <c r="A17" s="154"/>
      <c r="B17" s="154"/>
      <c r="C17" s="154"/>
      <c r="D17" s="154"/>
      <c r="E17" s="154"/>
      <c r="F17" s="154"/>
      <c r="G17" s="154"/>
      <c r="H17" s="154"/>
      <c r="I17" s="154"/>
      <c r="J17" s="154"/>
      <c r="K17" s="154"/>
      <c r="L17" s="154"/>
      <c r="M17" s="154"/>
      <c r="N17" s="154"/>
      <c r="O17" s="154"/>
      <c r="P17" s="154"/>
      <c r="Q17" s="154"/>
      <c r="R17" s="154"/>
      <c r="S17" s="154"/>
      <c r="T17" s="154"/>
      <c r="U17" s="154"/>
      <c r="V17" s="154"/>
      <c r="W17" s="154"/>
      <c r="X17" s="154"/>
      <c r="Y17" s="154"/>
      <c r="Z17" s="154"/>
    </row>
    <row r="18" ht="11.25" customHeight="1">
      <c r="A18" s="154"/>
      <c r="B18" s="154"/>
      <c r="C18" s="154"/>
      <c r="D18" s="154"/>
      <c r="E18" s="154"/>
      <c r="F18" s="154"/>
      <c r="G18" s="154"/>
      <c r="H18" s="154"/>
      <c r="I18" s="154"/>
      <c r="J18" s="154"/>
      <c r="K18" s="154"/>
      <c r="L18" s="154"/>
      <c r="M18" s="154"/>
      <c r="N18" s="154"/>
      <c r="O18" s="154"/>
      <c r="P18" s="154"/>
      <c r="Q18" s="154"/>
      <c r="R18" s="154"/>
      <c r="S18" s="154"/>
      <c r="T18" s="154"/>
      <c r="U18" s="154"/>
      <c r="V18" s="154"/>
      <c r="W18" s="154"/>
      <c r="X18" s="154"/>
      <c r="Y18" s="154"/>
      <c r="Z18" s="154"/>
    </row>
    <row r="19" ht="11.25" customHeight="1">
      <c r="A19" s="154"/>
      <c r="B19" s="154"/>
      <c r="C19" s="154"/>
      <c r="D19" s="154"/>
      <c r="E19" s="154"/>
      <c r="F19" s="154"/>
      <c r="G19" s="154"/>
      <c r="H19" s="154"/>
      <c r="I19" s="154"/>
      <c r="J19" s="154"/>
      <c r="K19" s="154"/>
      <c r="L19" s="154"/>
      <c r="M19" s="154"/>
      <c r="N19" s="154"/>
      <c r="O19" s="154"/>
      <c r="P19" s="154"/>
      <c r="Q19" s="154"/>
      <c r="R19" s="154"/>
      <c r="S19" s="154"/>
      <c r="T19" s="154"/>
      <c r="U19" s="154"/>
      <c r="V19" s="154"/>
      <c r="W19" s="154"/>
      <c r="X19" s="154"/>
      <c r="Y19" s="154"/>
      <c r="Z19" s="154"/>
    </row>
    <row r="20" ht="11.25" customHeight="1">
      <c r="A20" s="154"/>
      <c r="B20" s="154"/>
      <c r="C20" s="154"/>
      <c r="D20" s="154"/>
      <c r="E20" s="154"/>
      <c r="F20" s="154"/>
      <c r="G20" s="154"/>
      <c r="H20" s="154"/>
      <c r="I20" s="154"/>
      <c r="J20" s="154"/>
      <c r="K20" s="154"/>
      <c r="L20" s="154"/>
      <c r="M20" s="154"/>
      <c r="N20" s="154"/>
      <c r="O20" s="154"/>
      <c r="P20" s="154"/>
      <c r="Q20" s="154"/>
      <c r="R20" s="154"/>
      <c r="S20" s="154"/>
      <c r="T20" s="154"/>
      <c r="U20" s="154"/>
      <c r="V20" s="154"/>
      <c r="W20" s="154"/>
      <c r="X20" s="154"/>
      <c r="Y20" s="154"/>
      <c r="Z20" s="154"/>
    </row>
    <row r="21" ht="11.25" customHeight="1">
      <c r="A21" s="154"/>
      <c r="B21" s="154"/>
      <c r="C21" s="154"/>
      <c r="D21" s="154"/>
      <c r="E21" s="154"/>
      <c r="F21" s="154"/>
      <c r="G21" s="154"/>
      <c r="H21" s="154"/>
      <c r="I21" s="154"/>
      <c r="J21" s="154"/>
      <c r="K21" s="154"/>
      <c r="L21" s="154"/>
      <c r="M21" s="154"/>
      <c r="N21" s="154"/>
      <c r="O21" s="154"/>
      <c r="P21" s="154"/>
      <c r="Q21" s="154"/>
      <c r="R21" s="154"/>
      <c r="S21" s="154"/>
      <c r="T21" s="154"/>
      <c r="U21" s="154"/>
      <c r="V21" s="154"/>
      <c r="W21" s="154"/>
      <c r="X21" s="154"/>
      <c r="Y21" s="154"/>
      <c r="Z21" s="154"/>
    </row>
    <row r="22" ht="11.25" customHeight="1">
      <c r="A22" s="154"/>
      <c r="B22" s="154"/>
      <c r="C22" s="154"/>
      <c r="D22" s="154"/>
      <c r="E22" s="154"/>
      <c r="F22" s="154"/>
      <c r="G22" s="154"/>
      <c r="H22" s="154"/>
      <c r="I22" s="154"/>
      <c r="J22" s="154"/>
      <c r="K22" s="154"/>
      <c r="L22" s="154"/>
      <c r="M22" s="154"/>
      <c r="N22" s="154"/>
      <c r="O22" s="154"/>
      <c r="P22" s="154"/>
      <c r="Q22" s="154"/>
      <c r="R22" s="154"/>
      <c r="S22" s="154"/>
      <c r="T22" s="154"/>
      <c r="U22" s="154"/>
      <c r="V22" s="154"/>
      <c r="W22" s="154"/>
      <c r="X22" s="154"/>
      <c r="Y22" s="154"/>
      <c r="Z22" s="154"/>
    </row>
    <row r="23" ht="11.25" customHeight="1">
      <c r="A23" s="154"/>
      <c r="B23" s="154"/>
      <c r="C23" s="154"/>
      <c r="D23" s="154"/>
      <c r="E23" s="154"/>
      <c r="F23" s="154"/>
      <c r="G23" s="154"/>
      <c r="H23" s="154"/>
      <c r="I23" s="154"/>
      <c r="J23" s="154"/>
      <c r="K23" s="154"/>
      <c r="L23" s="154"/>
      <c r="M23" s="154"/>
      <c r="N23" s="154"/>
      <c r="O23" s="154"/>
      <c r="P23" s="154"/>
      <c r="Q23" s="154"/>
      <c r="R23" s="154"/>
      <c r="S23" s="154"/>
      <c r="T23" s="154"/>
      <c r="U23" s="154"/>
      <c r="V23" s="154"/>
      <c r="W23" s="154"/>
      <c r="X23" s="154"/>
      <c r="Y23" s="154"/>
      <c r="Z23" s="154"/>
    </row>
    <row r="24" ht="11.25" customHeight="1">
      <c r="A24" s="154"/>
      <c r="B24" s="154"/>
      <c r="C24" s="154"/>
      <c r="D24" s="154"/>
      <c r="E24" s="154"/>
      <c r="F24" s="154"/>
      <c r="G24" s="154"/>
      <c r="H24" s="154"/>
      <c r="I24" s="154"/>
      <c r="J24" s="154"/>
      <c r="K24" s="154"/>
      <c r="L24" s="154"/>
      <c r="M24" s="154"/>
      <c r="N24" s="154"/>
      <c r="O24" s="154"/>
      <c r="P24" s="154"/>
      <c r="Q24" s="154"/>
      <c r="R24" s="154"/>
      <c r="S24" s="154"/>
      <c r="T24" s="154"/>
      <c r="U24" s="154"/>
      <c r="V24" s="154"/>
      <c r="W24" s="154"/>
      <c r="X24" s="154"/>
      <c r="Y24" s="154"/>
      <c r="Z24" s="154"/>
    </row>
    <row r="25" ht="11.25" customHeight="1">
      <c r="A25" s="154"/>
      <c r="B25" s="154"/>
      <c r="C25" s="154"/>
      <c r="D25" s="154"/>
      <c r="E25" s="154"/>
      <c r="F25" s="154"/>
      <c r="G25" s="154"/>
      <c r="H25" s="154"/>
      <c r="I25" s="154"/>
      <c r="J25" s="154"/>
      <c r="K25" s="154"/>
      <c r="L25" s="154"/>
      <c r="M25" s="154"/>
      <c r="N25" s="154"/>
      <c r="O25" s="154"/>
      <c r="P25" s="154"/>
      <c r="Q25" s="154"/>
      <c r="R25" s="154"/>
      <c r="S25" s="154"/>
      <c r="T25" s="154"/>
      <c r="U25" s="154"/>
      <c r="V25" s="154"/>
      <c r="W25" s="154"/>
      <c r="X25" s="154"/>
      <c r="Y25" s="154"/>
      <c r="Z25" s="154"/>
    </row>
    <row r="26" ht="11.25" customHeight="1">
      <c r="A26" s="154"/>
      <c r="B26" s="154"/>
      <c r="C26" s="154"/>
      <c r="D26" s="154"/>
      <c r="E26" s="154"/>
      <c r="F26" s="154"/>
      <c r="G26" s="154"/>
      <c r="H26" s="154"/>
      <c r="I26" s="154"/>
      <c r="J26" s="154"/>
      <c r="K26" s="154"/>
      <c r="L26" s="154"/>
      <c r="M26" s="154"/>
      <c r="N26" s="154"/>
      <c r="O26" s="154"/>
      <c r="P26" s="154"/>
      <c r="Q26" s="154"/>
      <c r="R26" s="154"/>
      <c r="S26" s="154"/>
      <c r="T26" s="154"/>
      <c r="U26" s="154"/>
      <c r="V26" s="154"/>
      <c r="W26" s="154"/>
      <c r="X26" s="154"/>
      <c r="Y26" s="154"/>
      <c r="Z26" s="154"/>
    </row>
    <row r="27" ht="11.25" customHeight="1">
      <c r="A27" s="154"/>
      <c r="B27" s="154"/>
      <c r="C27" s="154"/>
      <c r="D27" s="154"/>
      <c r="E27" s="154"/>
      <c r="F27" s="154"/>
      <c r="G27" s="154"/>
      <c r="H27" s="154"/>
      <c r="I27" s="154"/>
      <c r="J27" s="154"/>
      <c r="K27" s="154"/>
      <c r="L27" s="154"/>
      <c r="M27" s="154"/>
      <c r="N27" s="154"/>
      <c r="O27" s="154"/>
      <c r="P27" s="154"/>
      <c r="Q27" s="154"/>
      <c r="R27" s="154"/>
      <c r="S27" s="154"/>
      <c r="T27" s="154"/>
      <c r="U27" s="154"/>
      <c r="V27" s="154"/>
      <c r="W27" s="154"/>
      <c r="X27" s="154"/>
      <c r="Y27" s="154"/>
      <c r="Z27" s="154"/>
    </row>
    <row r="28" ht="11.25" customHeight="1">
      <c r="A28" s="154"/>
      <c r="B28" s="154"/>
      <c r="C28" s="154"/>
      <c r="D28" s="154"/>
      <c r="E28" s="154"/>
      <c r="F28" s="154"/>
      <c r="G28" s="154"/>
      <c r="H28" s="154"/>
      <c r="I28" s="154"/>
      <c r="J28" s="154"/>
      <c r="K28" s="154"/>
      <c r="L28" s="154"/>
      <c r="M28" s="154"/>
      <c r="N28" s="154"/>
      <c r="O28" s="154"/>
      <c r="P28" s="154"/>
      <c r="Q28" s="154"/>
      <c r="R28" s="154"/>
      <c r="S28" s="154"/>
      <c r="T28" s="154"/>
      <c r="U28" s="154"/>
      <c r="V28" s="154"/>
      <c r="W28" s="154"/>
      <c r="X28" s="154"/>
      <c r="Y28" s="154"/>
      <c r="Z28" s="154"/>
    </row>
    <row r="29" ht="11.25" customHeight="1">
      <c r="A29" s="154"/>
      <c r="B29" s="154"/>
      <c r="C29" s="154"/>
      <c r="D29" s="154"/>
      <c r="E29" s="154"/>
      <c r="F29" s="154"/>
      <c r="G29" s="154"/>
      <c r="H29" s="154"/>
      <c r="I29" s="154"/>
      <c r="J29" s="154"/>
      <c r="K29" s="154"/>
      <c r="L29" s="154"/>
      <c r="M29" s="154"/>
      <c r="N29" s="154"/>
      <c r="O29" s="154"/>
      <c r="P29" s="154"/>
      <c r="Q29" s="154"/>
      <c r="R29" s="154"/>
      <c r="S29" s="154"/>
      <c r="T29" s="154"/>
      <c r="U29" s="154"/>
      <c r="V29" s="154"/>
      <c r="W29" s="154"/>
      <c r="X29" s="154"/>
      <c r="Y29" s="154"/>
      <c r="Z29" s="154"/>
    </row>
    <row r="30" ht="11.25" customHeight="1">
      <c r="A30" s="154"/>
      <c r="B30" s="154"/>
      <c r="C30" s="154"/>
      <c r="D30" s="154"/>
      <c r="E30" s="154"/>
      <c r="F30" s="154"/>
      <c r="G30" s="154"/>
      <c r="H30" s="154"/>
      <c r="I30" s="154"/>
      <c r="J30" s="154"/>
      <c r="K30" s="154"/>
      <c r="L30" s="154"/>
      <c r="M30" s="154"/>
      <c r="N30" s="154"/>
      <c r="O30" s="154"/>
      <c r="P30" s="154"/>
      <c r="Q30" s="154"/>
      <c r="R30" s="154"/>
      <c r="S30" s="154"/>
      <c r="T30" s="154"/>
      <c r="U30" s="154"/>
      <c r="V30" s="154"/>
      <c r="W30" s="154"/>
      <c r="X30" s="154"/>
      <c r="Y30" s="154"/>
      <c r="Z30" s="154"/>
    </row>
    <row r="31" ht="11.25" customHeight="1">
      <c r="A31" s="154"/>
      <c r="B31" s="154"/>
      <c r="C31" s="154"/>
      <c r="D31" s="154"/>
      <c r="E31" s="154"/>
      <c r="F31" s="154"/>
      <c r="G31" s="154"/>
      <c r="H31" s="154"/>
      <c r="I31" s="154"/>
      <c r="J31" s="154"/>
      <c r="K31" s="154"/>
      <c r="L31" s="154"/>
      <c r="M31" s="154"/>
      <c r="N31" s="154"/>
      <c r="O31" s="154"/>
      <c r="P31" s="154"/>
      <c r="Q31" s="154"/>
      <c r="R31" s="154"/>
      <c r="S31" s="154"/>
      <c r="T31" s="154"/>
      <c r="U31" s="154"/>
      <c r="V31" s="154"/>
      <c r="W31" s="154"/>
      <c r="X31" s="154"/>
      <c r="Y31" s="154"/>
      <c r="Z31" s="154"/>
    </row>
    <row r="32" ht="11.25" customHeight="1">
      <c r="A32" s="154"/>
      <c r="B32" s="154"/>
      <c r="C32" s="154"/>
      <c r="D32" s="154"/>
      <c r="E32" s="154"/>
      <c r="F32" s="154"/>
      <c r="G32" s="154"/>
      <c r="H32" s="154"/>
      <c r="I32" s="154"/>
      <c r="J32" s="154"/>
      <c r="K32" s="154"/>
      <c r="L32" s="154"/>
      <c r="M32" s="154"/>
      <c r="N32" s="154"/>
      <c r="O32" s="154"/>
      <c r="P32" s="154"/>
      <c r="Q32" s="154"/>
      <c r="R32" s="154"/>
      <c r="S32" s="154"/>
      <c r="T32" s="154"/>
      <c r="U32" s="154"/>
      <c r="V32" s="154"/>
      <c r="W32" s="154"/>
      <c r="X32" s="154"/>
      <c r="Y32" s="154"/>
      <c r="Z32" s="154"/>
    </row>
    <row r="33" ht="11.25" customHeight="1">
      <c r="A33" s="154"/>
      <c r="B33" s="154"/>
      <c r="C33" s="154"/>
      <c r="D33" s="154"/>
      <c r="E33" s="154"/>
      <c r="F33" s="154"/>
      <c r="G33" s="154"/>
      <c r="H33" s="154"/>
      <c r="I33" s="154"/>
      <c r="J33" s="154"/>
      <c r="K33" s="154"/>
      <c r="L33" s="154"/>
      <c r="M33" s="154"/>
      <c r="N33" s="154"/>
      <c r="O33" s="154"/>
      <c r="P33" s="154"/>
      <c r="Q33" s="154"/>
      <c r="R33" s="154"/>
      <c r="S33" s="154"/>
      <c r="T33" s="154"/>
      <c r="U33" s="154"/>
      <c r="V33" s="154"/>
      <c r="W33" s="154"/>
      <c r="X33" s="154"/>
      <c r="Y33" s="154"/>
      <c r="Z33" s="154"/>
    </row>
    <row r="34" ht="11.25" customHeight="1">
      <c r="A34" s="154"/>
      <c r="B34" s="154"/>
      <c r="C34" s="154"/>
      <c r="D34" s="154"/>
      <c r="E34" s="154"/>
      <c r="F34" s="154"/>
      <c r="G34" s="154"/>
      <c r="H34" s="154"/>
      <c r="I34" s="154"/>
      <c r="J34" s="154"/>
      <c r="K34" s="154"/>
      <c r="L34" s="154"/>
      <c r="M34" s="154"/>
      <c r="N34" s="154"/>
      <c r="O34" s="154"/>
      <c r="P34" s="154"/>
      <c r="Q34" s="154"/>
      <c r="R34" s="154"/>
      <c r="S34" s="154"/>
      <c r="T34" s="154"/>
      <c r="U34" s="154"/>
      <c r="V34" s="154"/>
      <c r="W34" s="154"/>
      <c r="X34" s="154"/>
      <c r="Y34" s="154"/>
      <c r="Z34" s="154"/>
    </row>
    <row r="35" ht="11.25" customHeight="1">
      <c r="A35" s="154"/>
      <c r="B35" s="154"/>
      <c r="C35" s="154"/>
      <c r="D35" s="154"/>
      <c r="E35" s="154"/>
      <c r="F35" s="154"/>
      <c r="G35" s="154"/>
      <c r="H35" s="154"/>
      <c r="I35" s="154"/>
      <c r="J35" s="154"/>
      <c r="K35" s="154"/>
      <c r="L35" s="154"/>
      <c r="M35" s="154"/>
      <c r="N35" s="154"/>
      <c r="O35" s="154"/>
      <c r="P35" s="154"/>
      <c r="Q35" s="154"/>
      <c r="R35" s="154"/>
      <c r="S35" s="154"/>
      <c r="T35" s="154"/>
      <c r="U35" s="154"/>
      <c r="V35" s="154"/>
      <c r="W35" s="154"/>
      <c r="X35" s="154"/>
      <c r="Y35" s="154"/>
      <c r="Z35" s="154"/>
    </row>
    <row r="36" ht="11.25" customHeight="1">
      <c r="A36" s="154"/>
      <c r="B36" s="154"/>
      <c r="C36" s="154"/>
      <c r="D36" s="154"/>
      <c r="E36" s="154"/>
      <c r="F36" s="154"/>
      <c r="G36" s="154"/>
      <c r="H36" s="154"/>
      <c r="I36" s="154"/>
      <c r="J36" s="154"/>
      <c r="K36" s="154"/>
      <c r="L36" s="154"/>
      <c r="M36" s="154"/>
      <c r="N36" s="154"/>
      <c r="O36" s="154"/>
      <c r="P36" s="154"/>
      <c r="Q36" s="154"/>
      <c r="R36" s="154"/>
      <c r="S36" s="154"/>
      <c r="T36" s="154"/>
      <c r="U36" s="154"/>
      <c r="V36" s="154"/>
      <c r="W36" s="154"/>
      <c r="X36" s="154"/>
      <c r="Y36" s="154"/>
      <c r="Z36" s="154"/>
    </row>
    <row r="37" ht="11.25" customHeight="1">
      <c r="A37" s="154"/>
      <c r="B37" s="154"/>
      <c r="C37" s="154"/>
      <c r="D37" s="154"/>
      <c r="E37" s="154"/>
      <c r="F37" s="154"/>
      <c r="G37" s="154"/>
      <c r="H37" s="154"/>
      <c r="I37" s="154"/>
      <c r="J37" s="154"/>
      <c r="K37" s="154"/>
      <c r="L37" s="154"/>
      <c r="M37" s="154"/>
      <c r="N37" s="154"/>
      <c r="O37" s="154"/>
      <c r="P37" s="154"/>
      <c r="Q37" s="154"/>
      <c r="R37" s="154"/>
      <c r="S37" s="154"/>
      <c r="T37" s="154"/>
      <c r="U37" s="154"/>
      <c r="V37" s="154"/>
      <c r="W37" s="154"/>
      <c r="X37" s="154"/>
      <c r="Y37" s="154"/>
      <c r="Z37" s="154"/>
    </row>
    <row r="38" ht="11.25" customHeight="1">
      <c r="A38" s="154"/>
      <c r="B38" s="154"/>
      <c r="C38" s="154"/>
      <c r="D38" s="154"/>
      <c r="E38" s="154"/>
      <c r="F38" s="154"/>
      <c r="G38" s="154"/>
      <c r="H38" s="154"/>
      <c r="I38" s="154"/>
      <c r="J38" s="154"/>
      <c r="K38" s="154"/>
      <c r="L38" s="154"/>
      <c r="M38" s="154"/>
      <c r="N38" s="154"/>
      <c r="O38" s="154"/>
      <c r="P38" s="154"/>
      <c r="Q38" s="154"/>
      <c r="R38" s="154"/>
      <c r="S38" s="154"/>
      <c r="T38" s="154"/>
      <c r="U38" s="154"/>
      <c r="V38" s="154"/>
      <c r="W38" s="154"/>
      <c r="X38" s="154"/>
      <c r="Y38" s="154"/>
      <c r="Z38" s="154"/>
    </row>
    <row r="39" ht="11.25" customHeight="1">
      <c r="A39" s="154"/>
      <c r="B39" s="154"/>
      <c r="C39" s="154"/>
      <c r="D39" s="154"/>
      <c r="E39" s="154"/>
      <c r="F39" s="154"/>
      <c r="G39" s="154"/>
      <c r="H39" s="154"/>
      <c r="I39" s="154"/>
      <c r="J39" s="154"/>
      <c r="K39" s="154"/>
      <c r="L39" s="154"/>
      <c r="M39" s="154"/>
      <c r="N39" s="154"/>
      <c r="O39" s="154"/>
      <c r="P39" s="154"/>
      <c r="Q39" s="154"/>
      <c r="R39" s="154"/>
      <c r="S39" s="154"/>
      <c r="T39" s="154"/>
      <c r="U39" s="154"/>
      <c r="V39" s="154"/>
      <c r="W39" s="154"/>
      <c r="X39" s="154"/>
      <c r="Y39" s="154"/>
      <c r="Z39" s="154"/>
    </row>
    <row r="40" ht="11.25" customHeight="1">
      <c r="A40" s="154"/>
      <c r="B40" s="154"/>
      <c r="C40" s="154"/>
      <c r="D40" s="154"/>
      <c r="E40" s="154"/>
      <c r="F40" s="154"/>
      <c r="G40" s="154"/>
      <c r="H40" s="154"/>
      <c r="I40" s="154"/>
      <c r="J40" s="154"/>
      <c r="K40" s="154"/>
      <c r="L40" s="154"/>
      <c r="M40" s="154"/>
      <c r="N40" s="154"/>
      <c r="O40" s="154"/>
      <c r="P40" s="154"/>
      <c r="Q40" s="154"/>
      <c r="R40" s="154"/>
      <c r="S40" s="154"/>
      <c r="T40" s="154"/>
      <c r="U40" s="154"/>
      <c r="V40" s="154"/>
      <c r="W40" s="154"/>
      <c r="X40" s="154"/>
      <c r="Y40" s="154"/>
      <c r="Z40" s="154"/>
    </row>
    <row r="41" ht="11.25" customHeight="1">
      <c r="A41" s="154"/>
      <c r="B41" s="154"/>
      <c r="C41" s="154"/>
      <c r="D41" s="154"/>
      <c r="E41" s="154"/>
      <c r="F41" s="154"/>
      <c r="G41" s="154"/>
      <c r="H41" s="154"/>
      <c r="I41" s="154"/>
      <c r="J41" s="154"/>
      <c r="K41" s="154"/>
      <c r="L41" s="154"/>
      <c r="M41" s="154"/>
      <c r="N41" s="154"/>
      <c r="O41" s="154"/>
      <c r="P41" s="154"/>
      <c r="Q41" s="154"/>
      <c r="R41" s="154"/>
      <c r="S41" s="154"/>
      <c r="T41" s="154"/>
      <c r="U41" s="154"/>
      <c r="V41" s="154"/>
      <c r="W41" s="154"/>
      <c r="X41" s="154"/>
      <c r="Y41" s="154"/>
      <c r="Z41" s="154"/>
    </row>
    <row r="42" ht="11.25" customHeight="1">
      <c r="A42" s="154"/>
      <c r="B42" s="154"/>
      <c r="C42" s="154"/>
      <c r="D42" s="154"/>
      <c r="E42" s="154"/>
      <c r="F42" s="154"/>
      <c r="G42" s="154"/>
      <c r="H42" s="154"/>
      <c r="I42" s="154"/>
      <c r="J42" s="154"/>
      <c r="K42" s="154"/>
      <c r="L42" s="154"/>
      <c r="M42" s="154"/>
      <c r="N42" s="154"/>
      <c r="O42" s="154"/>
      <c r="P42" s="154"/>
      <c r="Q42" s="154"/>
      <c r="R42" s="154"/>
      <c r="S42" s="154"/>
      <c r="T42" s="154"/>
      <c r="U42" s="154"/>
      <c r="V42" s="154"/>
      <c r="W42" s="154"/>
      <c r="X42" s="154"/>
      <c r="Y42" s="154"/>
      <c r="Z42" s="154"/>
    </row>
    <row r="43" ht="11.25" customHeight="1">
      <c r="A43" s="154"/>
      <c r="B43" s="154"/>
      <c r="C43" s="154"/>
      <c r="D43" s="154"/>
      <c r="E43" s="154"/>
      <c r="F43" s="154"/>
      <c r="G43" s="154"/>
      <c r="H43" s="154"/>
      <c r="I43" s="154"/>
      <c r="J43" s="154"/>
      <c r="K43" s="154"/>
      <c r="L43" s="154"/>
      <c r="M43" s="154"/>
      <c r="N43" s="154"/>
      <c r="O43" s="154"/>
      <c r="P43" s="154"/>
      <c r="Q43" s="154"/>
      <c r="R43" s="154"/>
      <c r="S43" s="154"/>
      <c r="T43" s="154"/>
      <c r="U43" s="154"/>
      <c r="V43" s="154"/>
      <c r="W43" s="154"/>
      <c r="X43" s="154"/>
      <c r="Y43" s="154"/>
      <c r="Z43" s="154"/>
    </row>
    <row r="44" ht="11.25" customHeight="1">
      <c r="A44" s="154"/>
      <c r="B44" s="154"/>
      <c r="C44" s="154"/>
      <c r="D44" s="154"/>
      <c r="E44" s="154"/>
      <c r="F44" s="154"/>
      <c r="G44" s="154"/>
      <c r="H44" s="154"/>
      <c r="I44" s="154"/>
      <c r="J44" s="154"/>
      <c r="K44" s="154"/>
      <c r="L44" s="154"/>
      <c r="M44" s="154"/>
      <c r="N44" s="154"/>
      <c r="O44" s="154"/>
      <c r="P44" s="154"/>
      <c r="Q44" s="154"/>
      <c r="R44" s="154"/>
      <c r="S44" s="154"/>
      <c r="T44" s="154"/>
      <c r="U44" s="154"/>
      <c r="V44" s="154"/>
      <c r="W44" s="154"/>
      <c r="X44" s="154"/>
      <c r="Y44" s="154"/>
      <c r="Z44" s="154"/>
    </row>
    <row r="45" ht="11.25" customHeight="1">
      <c r="A45" s="154"/>
      <c r="B45" s="154"/>
      <c r="C45" s="154"/>
      <c r="D45" s="154"/>
      <c r="E45" s="154"/>
      <c r="F45" s="154"/>
      <c r="G45" s="154"/>
      <c r="H45" s="154"/>
      <c r="I45" s="154"/>
      <c r="J45" s="154"/>
      <c r="K45" s="154"/>
      <c r="L45" s="154"/>
      <c r="M45" s="154"/>
      <c r="N45" s="154"/>
      <c r="O45" s="154"/>
      <c r="P45" s="154"/>
      <c r="Q45" s="154"/>
      <c r="R45" s="154"/>
      <c r="S45" s="154"/>
      <c r="T45" s="154"/>
      <c r="U45" s="154"/>
      <c r="V45" s="154"/>
      <c r="W45" s="154"/>
      <c r="X45" s="154"/>
      <c r="Y45" s="154"/>
      <c r="Z45" s="154"/>
    </row>
    <row r="46" ht="11.25" customHeight="1">
      <c r="A46" s="154"/>
      <c r="B46" s="154"/>
      <c r="C46" s="154"/>
      <c r="D46" s="154"/>
      <c r="E46" s="154"/>
      <c r="F46" s="154"/>
      <c r="G46" s="154"/>
      <c r="H46" s="154"/>
      <c r="I46" s="154"/>
      <c r="J46" s="154"/>
      <c r="K46" s="154"/>
      <c r="L46" s="154"/>
      <c r="M46" s="154"/>
      <c r="N46" s="154"/>
      <c r="O46" s="154"/>
      <c r="P46" s="154"/>
      <c r="Q46" s="154"/>
      <c r="R46" s="154"/>
      <c r="S46" s="154"/>
      <c r="T46" s="154"/>
      <c r="U46" s="154"/>
      <c r="V46" s="154"/>
      <c r="W46" s="154"/>
      <c r="X46" s="154"/>
      <c r="Y46" s="154"/>
      <c r="Z46" s="154"/>
    </row>
    <row r="47" ht="11.25" customHeight="1">
      <c r="A47" s="154"/>
      <c r="B47" s="154"/>
      <c r="C47" s="154"/>
      <c r="D47" s="154"/>
      <c r="E47" s="154"/>
      <c r="F47" s="154"/>
      <c r="G47" s="154"/>
      <c r="H47" s="154"/>
      <c r="I47" s="154"/>
      <c r="J47" s="154"/>
      <c r="K47" s="154"/>
      <c r="L47" s="154"/>
      <c r="M47" s="154"/>
      <c r="N47" s="154"/>
      <c r="O47" s="154"/>
      <c r="P47" s="154"/>
      <c r="Q47" s="154"/>
      <c r="R47" s="154"/>
      <c r="S47" s="154"/>
      <c r="T47" s="154"/>
      <c r="U47" s="154"/>
      <c r="V47" s="154"/>
      <c r="W47" s="154"/>
      <c r="X47" s="154"/>
      <c r="Y47" s="154"/>
      <c r="Z47" s="154"/>
    </row>
    <row r="48" ht="11.25" customHeight="1">
      <c r="A48" s="154"/>
      <c r="B48" s="154"/>
      <c r="C48" s="154"/>
      <c r="D48" s="154"/>
      <c r="E48" s="154"/>
      <c r="F48" s="154"/>
      <c r="G48" s="154"/>
      <c r="H48" s="154"/>
      <c r="I48" s="154"/>
      <c r="J48" s="154"/>
      <c r="K48" s="154"/>
      <c r="L48" s="154"/>
      <c r="M48" s="154"/>
      <c r="N48" s="154"/>
      <c r="O48" s="154"/>
      <c r="P48" s="154"/>
      <c r="Q48" s="154"/>
      <c r="R48" s="154"/>
      <c r="S48" s="154"/>
      <c r="T48" s="154"/>
      <c r="U48" s="154"/>
      <c r="V48" s="154"/>
      <c r="W48" s="154"/>
      <c r="X48" s="154"/>
      <c r="Y48" s="154"/>
      <c r="Z48" s="154"/>
    </row>
    <row r="49" ht="11.25" customHeight="1">
      <c r="A49" s="154"/>
      <c r="B49" s="154"/>
      <c r="C49" s="154"/>
      <c r="D49" s="154"/>
      <c r="E49" s="154"/>
      <c r="F49" s="154"/>
      <c r="G49" s="154"/>
      <c r="H49" s="154"/>
      <c r="I49" s="154"/>
      <c r="J49" s="154"/>
      <c r="K49" s="154"/>
      <c r="L49" s="154"/>
      <c r="M49" s="154"/>
      <c r="N49" s="154"/>
      <c r="O49" s="154"/>
      <c r="P49" s="154"/>
      <c r="Q49" s="154"/>
      <c r="R49" s="154"/>
      <c r="S49" s="154"/>
      <c r="T49" s="154"/>
      <c r="U49" s="154"/>
      <c r="V49" s="154"/>
      <c r="W49" s="154"/>
      <c r="X49" s="154"/>
      <c r="Y49" s="154"/>
      <c r="Z49" s="154"/>
    </row>
    <row r="50" ht="11.25" customHeight="1">
      <c r="A50" s="154"/>
      <c r="B50" s="154"/>
      <c r="C50" s="154"/>
      <c r="D50" s="154"/>
      <c r="E50" s="154"/>
      <c r="F50" s="154"/>
      <c r="G50" s="154"/>
      <c r="H50" s="154"/>
      <c r="I50" s="154"/>
      <c r="J50" s="154"/>
      <c r="K50" s="154"/>
      <c r="L50" s="154"/>
      <c r="M50" s="154"/>
      <c r="N50" s="154"/>
      <c r="O50" s="154"/>
      <c r="P50" s="154"/>
      <c r="Q50" s="154"/>
      <c r="R50" s="154"/>
      <c r="S50" s="154"/>
      <c r="T50" s="154"/>
      <c r="U50" s="154"/>
      <c r="V50" s="154"/>
      <c r="W50" s="154"/>
      <c r="X50" s="154"/>
      <c r="Y50" s="154"/>
      <c r="Z50" s="154"/>
    </row>
    <row r="51" ht="11.25" customHeight="1">
      <c r="A51" s="154"/>
      <c r="B51" s="154"/>
      <c r="C51" s="154"/>
      <c r="D51" s="154"/>
      <c r="E51" s="154"/>
      <c r="F51" s="154"/>
      <c r="G51" s="154"/>
      <c r="H51" s="154"/>
      <c r="I51" s="154"/>
      <c r="J51" s="154"/>
      <c r="K51" s="154"/>
      <c r="L51" s="154"/>
      <c r="M51" s="154"/>
      <c r="N51" s="154"/>
      <c r="O51" s="154"/>
      <c r="P51" s="154"/>
      <c r="Q51" s="154"/>
      <c r="R51" s="154"/>
      <c r="S51" s="154"/>
      <c r="T51" s="154"/>
      <c r="U51" s="154"/>
      <c r="V51" s="154"/>
      <c r="W51" s="154"/>
      <c r="X51" s="154"/>
      <c r="Y51" s="154"/>
      <c r="Z51" s="154"/>
    </row>
    <row r="52" ht="11.25" customHeight="1">
      <c r="A52" s="154"/>
      <c r="B52" s="154"/>
      <c r="C52" s="154"/>
      <c r="D52" s="154"/>
      <c r="E52" s="154"/>
      <c r="F52" s="154"/>
      <c r="G52" s="154"/>
      <c r="H52" s="154"/>
      <c r="I52" s="154"/>
      <c r="J52" s="154"/>
      <c r="K52" s="154"/>
      <c r="L52" s="154"/>
      <c r="M52" s="154"/>
      <c r="N52" s="154"/>
      <c r="O52" s="154"/>
      <c r="P52" s="154"/>
      <c r="Q52" s="154"/>
      <c r="R52" s="154"/>
      <c r="S52" s="154"/>
      <c r="T52" s="154"/>
      <c r="U52" s="154"/>
      <c r="V52" s="154"/>
      <c r="W52" s="154"/>
      <c r="X52" s="154"/>
      <c r="Y52" s="154"/>
      <c r="Z52" s="154"/>
    </row>
    <row r="53" ht="11.25" customHeight="1">
      <c r="A53" s="154"/>
      <c r="B53" s="154"/>
      <c r="C53" s="154"/>
      <c r="D53" s="154"/>
      <c r="E53" s="154"/>
      <c r="F53" s="154"/>
      <c r="G53" s="154"/>
      <c r="H53" s="154"/>
      <c r="I53" s="154"/>
      <c r="J53" s="154"/>
      <c r="K53" s="154"/>
      <c r="L53" s="154"/>
      <c r="M53" s="154"/>
      <c r="N53" s="154"/>
      <c r="O53" s="154"/>
      <c r="P53" s="154"/>
      <c r="Q53" s="154"/>
      <c r="R53" s="154"/>
      <c r="S53" s="154"/>
      <c r="T53" s="154"/>
      <c r="U53" s="154"/>
      <c r="V53" s="154"/>
      <c r="W53" s="154"/>
      <c r="X53" s="154"/>
      <c r="Y53" s="154"/>
      <c r="Z53" s="154"/>
    </row>
    <row r="54" ht="11.25" customHeight="1">
      <c r="A54" s="154"/>
      <c r="B54" s="154"/>
      <c r="C54" s="154"/>
      <c r="D54" s="154"/>
      <c r="E54" s="154"/>
      <c r="F54" s="154"/>
      <c r="G54" s="154"/>
      <c r="H54" s="154"/>
      <c r="I54" s="154"/>
      <c r="J54" s="154"/>
      <c r="K54" s="154"/>
      <c r="L54" s="154"/>
      <c r="M54" s="154"/>
      <c r="N54" s="154"/>
      <c r="O54" s="154"/>
      <c r="P54" s="154"/>
      <c r="Q54" s="154"/>
      <c r="R54" s="154"/>
      <c r="S54" s="154"/>
      <c r="T54" s="154"/>
      <c r="U54" s="154"/>
      <c r="V54" s="154"/>
      <c r="W54" s="154"/>
      <c r="X54" s="154"/>
      <c r="Y54" s="154"/>
      <c r="Z54" s="154"/>
    </row>
    <row r="55" ht="11.25" customHeight="1">
      <c r="A55" s="154"/>
      <c r="B55" s="154"/>
      <c r="C55" s="154"/>
      <c r="D55" s="154"/>
      <c r="E55" s="154"/>
      <c r="F55" s="154"/>
      <c r="G55" s="154"/>
      <c r="H55" s="154"/>
      <c r="I55" s="154"/>
      <c r="J55" s="154"/>
      <c r="K55" s="154"/>
      <c r="L55" s="154"/>
      <c r="M55" s="154"/>
      <c r="N55" s="154"/>
      <c r="O55" s="154"/>
      <c r="P55" s="154"/>
      <c r="Q55" s="154"/>
      <c r="R55" s="154"/>
      <c r="S55" s="154"/>
      <c r="T55" s="154"/>
      <c r="U55" s="154"/>
      <c r="V55" s="154"/>
      <c r="W55" s="154"/>
      <c r="X55" s="154"/>
      <c r="Y55" s="154"/>
      <c r="Z55" s="154"/>
    </row>
    <row r="56" ht="11.25" customHeight="1">
      <c r="A56" s="154"/>
      <c r="B56" s="154"/>
      <c r="C56" s="154"/>
      <c r="D56" s="154"/>
      <c r="E56" s="154"/>
      <c r="F56" s="154"/>
      <c r="G56" s="154"/>
      <c r="H56" s="154"/>
      <c r="I56" s="154"/>
      <c r="J56" s="154"/>
      <c r="K56" s="154"/>
      <c r="L56" s="154"/>
      <c r="M56" s="154"/>
      <c r="N56" s="154"/>
      <c r="O56" s="154"/>
      <c r="P56" s="154"/>
      <c r="Q56" s="154"/>
      <c r="R56" s="154"/>
      <c r="S56" s="154"/>
      <c r="T56" s="154"/>
      <c r="U56" s="154"/>
      <c r="V56" s="154"/>
      <c r="W56" s="154"/>
      <c r="X56" s="154"/>
      <c r="Y56" s="154"/>
      <c r="Z56" s="154"/>
    </row>
    <row r="57" ht="11.25" customHeight="1">
      <c r="A57" s="154"/>
      <c r="B57" s="154"/>
      <c r="C57" s="154"/>
      <c r="D57" s="154"/>
      <c r="E57" s="154"/>
      <c r="F57" s="154"/>
      <c r="G57" s="154"/>
      <c r="H57" s="154"/>
      <c r="I57" s="154"/>
      <c r="J57" s="154"/>
      <c r="K57" s="154"/>
      <c r="L57" s="154"/>
      <c r="M57" s="154"/>
      <c r="N57" s="154"/>
      <c r="O57" s="154"/>
      <c r="P57" s="154"/>
      <c r="Q57" s="154"/>
      <c r="R57" s="154"/>
      <c r="S57" s="154"/>
      <c r="T57" s="154"/>
      <c r="U57" s="154"/>
      <c r="V57" s="154"/>
      <c r="W57" s="154"/>
      <c r="X57" s="154"/>
      <c r="Y57" s="154"/>
      <c r="Z57" s="154"/>
    </row>
    <row r="58" ht="11.25" customHeight="1">
      <c r="A58" s="154"/>
      <c r="B58" s="154"/>
      <c r="C58" s="154"/>
      <c r="D58" s="154"/>
      <c r="E58" s="154"/>
      <c r="F58" s="154"/>
      <c r="G58" s="154"/>
      <c r="H58" s="154"/>
      <c r="I58" s="154"/>
      <c r="J58" s="154"/>
      <c r="K58" s="154"/>
      <c r="L58" s="154"/>
      <c r="M58" s="154"/>
      <c r="N58" s="154"/>
      <c r="O58" s="154"/>
      <c r="P58" s="154"/>
      <c r="Q58" s="154"/>
      <c r="R58" s="154"/>
      <c r="S58" s="154"/>
      <c r="T58" s="154"/>
      <c r="U58" s="154"/>
      <c r="V58" s="154"/>
      <c r="W58" s="154"/>
      <c r="X58" s="154"/>
      <c r="Y58" s="154"/>
      <c r="Z58" s="154"/>
    </row>
    <row r="59" ht="11.25" customHeight="1">
      <c r="A59" s="154"/>
      <c r="B59" s="154"/>
      <c r="C59" s="154"/>
      <c r="D59" s="154"/>
      <c r="E59" s="154"/>
      <c r="F59" s="154"/>
      <c r="G59" s="154"/>
      <c r="H59" s="154"/>
      <c r="I59" s="154"/>
      <c r="J59" s="154"/>
      <c r="K59" s="154"/>
      <c r="L59" s="154"/>
      <c r="M59" s="154"/>
      <c r="N59" s="154"/>
      <c r="O59" s="154"/>
      <c r="P59" s="154"/>
      <c r="Q59" s="154"/>
      <c r="R59" s="154"/>
      <c r="S59" s="154"/>
      <c r="T59" s="154"/>
      <c r="U59" s="154"/>
      <c r="V59" s="154"/>
      <c r="W59" s="154"/>
      <c r="X59" s="154"/>
      <c r="Y59" s="154"/>
      <c r="Z59" s="154"/>
    </row>
    <row r="60" ht="11.25" customHeight="1">
      <c r="A60" s="154"/>
      <c r="B60" s="154"/>
      <c r="C60" s="154"/>
      <c r="D60" s="154"/>
      <c r="E60" s="154"/>
      <c r="F60" s="154"/>
      <c r="G60" s="154"/>
      <c r="H60" s="154"/>
      <c r="I60" s="154"/>
      <c r="J60" s="154"/>
      <c r="K60" s="154"/>
      <c r="L60" s="154"/>
      <c r="M60" s="154"/>
      <c r="N60" s="154"/>
      <c r="O60" s="154"/>
      <c r="P60" s="154"/>
      <c r="Q60" s="154"/>
      <c r="R60" s="154"/>
      <c r="S60" s="154"/>
      <c r="T60" s="154"/>
      <c r="U60" s="154"/>
      <c r="V60" s="154"/>
      <c r="W60" s="154"/>
      <c r="X60" s="154"/>
      <c r="Y60" s="154"/>
      <c r="Z60" s="154"/>
    </row>
    <row r="61" ht="11.25" customHeight="1">
      <c r="A61" s="154"/>
      <c r="B61" s="154"/>
      <c r="C61" s="154"/>
      <c r="D61" s="154"/>
      <c r="E61" s="154"/>
      <c r="F61" s="154"/>
      <c r="G61" s="154"/>
      <c r="H61" s="154"/>
      <c r="I61" s="154"/>
      <c r="J61" s="154"/>
      <c r="K61" s="154"/>
      <c r="L61" s="154"/>
      <c r="M61" s="154"/>
      <c r="N61" s="154"/>
      <c r="O61" s="154"/>
      <c r="P61" s="154"/>
      <c r="Q61" s="154"/>
      <c r="R61" s="154"/>
      <c r="S61" s="154"/>
      <c r="T61" s="154"/>
      <c r="U61" s="154"/>
      <c r="V61" s="154"/>
      <c r="W61" s="154"/>
      <c r="X61" s="154"/>
      <c r="Y61" s="154"/>
      <c r="Z61" s="154"/>
    </row>
    <row r="62" ht="11.25" customHeight="1">
      <c r="A62" s="154"/>
      <c r="B62" s="154"/>
      <c r="C62" s="154"/>
      <c r="D62" s="154"/>
      <c r="E62" s="154"/>
      <c r="F62" s="154"/>
      <c r="G62" s="154"/>
      <c r="H62" s="154"/>
      <c r="I62" s="154"/>
      <c r="J62" s="154"/>
      <c r="K62" s="154"/>
      <c r="L62" s="154"/>
      <c r="M62" s="154"/>
      <c r="N62" s="154"/>
      <c r="O62" s="154"/>
      <c r="P62" s="154"/>
      <c r="Q62" s="154"/>
      <c r="R62" s="154"/>
      <c r="S62" s="154"/>
      <c r="T62" s="154"/>
      <c r="U62" s="154"/>
      <c r="V62" s="154"/>
      <c r="W62" s="154"/>
      <c r="X62" s="154"/>
      <c r="Y62" s="154"/>
      <c r="Z62" s="154"/>
    </row>
    <row r="63" ht="11.25" customHeight="1">
      <c r="A63" s="154"/>
      <c r="B63" s="154"/>
      <c r="C63" s="154"/>
      <c r="D63" s="154"/>
      <c r="E63" s="154"/>
      <c r="F63" s="154"/>
      <c r="G63" s="154"/>
      <c r="H63" s="154"/>
      <c r="I63" s="154"/>
      <c r="J63" s="154"/>
      <c r="K63" s="154"/>
      <c r="L63" s="154"/>
      <c r="M63" s="154"/>
      <c r="N63" s="154"/>
      <c r="O63" s="154"/>
      <c r="P63" s="154"/>
      <c r="Q63" s="154"/>
      <c r="R63" s="154"/>
      <c r="S63" s="154"/>
      <c r="T63" s="154"/>
      <c r="U63" s="154"/>
      <c r="V63" s="154"/>
      <c r="W63" s="154"/>
      <c r="X63" s="154"/>
      <c r="Y63" s="154"/>
      <c r="Z63" s="154"/>
    </row>
    <row r="64" ht="11.25" customHeight="1">
      <c r="A64" s="154"/>
      <c r="B64" s="154"/>
      <c r="C64" s="154"/>
      <c r="D64" s="154"/>
      <c r="E64" s="154"/>
      <c r="F64" s="154"/>
      <c r="G64" s="154"/>
      <c r="H64" s="154"/>
      <c r="I64" s="154"/>
      <c r="J64" s="154"/>
      <c r="K64" s="154"/>
      <c r="L64" s="154"/>
      <c r="M64" s="154"/>
      <c r="N64" s="154"/>
      <c r="O64" s="154"/>
      <c r="P64" s="154"/>
      <c r="Q64" s="154"/>
      <c r="R64" s="154"/>
      <c r="S64" s="154"/>
      <c r="T64" s="154"/>
      <c r="U64" s="154"/>
      <c r="V64" s="154"/>
      <c r="W64" s="154"/>
      <c r="X64" s="154"/>
      <c r="Y64" s="154"/>
      <c r="Z64" s="154"/>
    </row>
    <row r="65" ht="11.25" customHeight="1">
      <c r="A65" s="154"/>
      <c r="B65" s="154"/>
      <c r="C65" s="154"/>
      <c r="D65" s="154"/>
      <c r="E65" s="154"/>
      <c r="F65" s="154"/>
      <c r="G65" s="154"/>
      <c r="H65" s="154"/>
      <c r="I65" s="154"/>
      <c r="J65" s="154"/>
      <c r="K65" s="154"/>
      <c r="L65" s="154"/>
      <c r="M65" s="154"/>
      <c r="N65" s="154"/>
      <c r="O65" s="154"/>
      <c r="P65" s="154"/>
      <c r="Q65" s="154"/>
      <c r="R65" s="154"/>
      <c r="S65" s="154"/>
      <c r="T65" s="154"/>
      <c r="U65" s="154"/>
      <c r="V65" s="154"/>
      <c r="W65" s="154"/>
      <c r="X65" s="154"/>
      <c r="Y65" s="154"/>
      <c r="Z65" s="154"/>
    </row>
    <row r="66" ht="11.25" customHeight="1">
      <c r="A66" s="154"/>
      <c r="B66" s="154"/>
      <c r="C66" s="154"/>
      <c r="D66" s="154"/>
      <c r="E66" s="154"/>
      <c r="F66" s="154"/>
      <c r="G66" s="154"/>
      <c r="H66" s="154"/>
      <c r="I66" s="154"/>
      <c r="J66" s="154"/>
      <c r="K66" s="154"/>
      <c r="L66" s="154"/>
      <c r="M66" s="154"/>
      <c r="N66" s="154"/>
      <c r="O66" s="154"/>
      <c r="P66" s="154"/>
      <c r="Q66" s="154"/>
      <c r="R66" s="154"/>
      <c r="S66" s="154"/>
      <c r="T66" s="154"/>
      <c r="U66" s="154"/>
      <c r="V66" s="154"/>
      <c r="W66" s="154"/>
      <c r="X66" s="154"/>
      <c r="Y66" s="154"/>
      <c r="Z66" s="154"/>
    </row>
    <row r="67" ht="11.25" customHeight="1">
      <c r="A67" s="154"/>
      <c r="B67" s="154"/>
      <c r="C67" s="154"/>
      <c r="D67" s="154"/>
      <c r="E67" s="154"/>
      <c r="F67" s="154"/>
      <c r="G67" s="154"/>
      <c r="H67" s="154"/>
      <c r="I67" s="154"/>
      <c r="J67" s="154"/>
      <c r="K67" s="154"/>
      <c r="L67" s="154"/>
      <c r="M67" s="154"/>
      <c r="N67" s="154"/>
      <c r="O67" s="154"/>
      <c r="P67" s="154"/>
      <c r="Q67" s="154"/>
      <c r="R67" s="154"/>
      <c r="S67" s="154"/>
      <c r="T67" s="154"/>
      <c r="U67" s="154"/>
      <c r="V67" s="154"/>
      <c r="W67" s="154"/>
      <c r="X67" s="154"/>
      <c r="Y67" s="154"/>
      <c r="Z67" s="154"/>
    </row>
    <row r="68" ht="11.25" customHeight="1">
      <c r="A68" s="154"/>
      <c r="B68" s="154"/>
      <c r="C68" s="154"/>
      <c r="D68" s="154"/>
      <c r="E68" s="154"/>
      <c r="F68" s="154"/>
      <c r="G68" s="154"/>
      <c r="H68" s="154"/>
      <c r="I68" s="154"/>
      <c r="J68" s="154"/>
      <c r="K68" s="154"/>
      <c r="L68" s="154"/>
      <c r="M68" s="154"/>
      <c r="N68" s="154"/>
      <c r="O68" s="154"/>
      <c r="P68" s="154"/>
      <c r="Q68" s="154"/>
      <c r="R68" s="154"/>
      <c r="S68" s="154"/>
      <c r="T68" s="154"/>
      <c r="U68" s="154"/>
      <c r="V68" s="154"/>
      <c r="W68" s="154"/>
      <c r="X68" s="154"/>
      <c r="Y68" s="154"/>
      <c r="Z68" s="154"/>
    </row>
    <row r="69" ht="11.25" customHeight="1">
      <c r="A69" s="154"/>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row>
    <row r="70" ht="11.25" customHeight="1">
      <c r="A70" s="154"/>
      <c r="B70" s="154"/>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row>
    <row r="71" ht="11.25" customHeight="1">
      <c r="A71" s="154"/>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row>
    <row r="72" ht="11.25" customHeight="1">
      <c r="A72" s="154"/>
      <c r="B72" s="154"/>
      <c r="C72" s="154"/>
      <c r="D72" s="154"/>
      <c r="E72" s="154"/>
      <c r="F72" s="154"/>
      <c r="G72" s="154"/>
      <c r="H72" s="154"/>
      <c r="I72" s="154"/>
      <c r="J72" s="154"/>
      <c r="K72" s="154"/>
      <c r="L72" s="154"/>
      <c r="M72" s="154"/>
      <c r="N72" s="154"/>
      <c r="O72" s="154"/>
      <c r="P72" s="154"/>
      <c r="Q72" s="154"/>
      <c r="R72" s="154"/>
      <c r="S72" s="154"/>
      <c r="T72" s="154"/>
      <c r="U72" s="154"/>
      <c r="V72" s="154"/>
      <c r="W72" s="154"/>
      <c r="X72" s="154"/>
      <c r="Y72" s="154"/>
      <c r="Z72" s="154"/>
    </row>
    <row r="73" ht="11.25" customHeight="1">
      <c r="A73" s="154"/>
      <c r="B73" s="154"/>
      <c r="C73" s="154"/>
      <c r="D73" s="154"/>
      <c r="E73" s="154"/>
      <c r="F73" s="154"/>
      <c r="G73" s="154"/>
      <c r="H73" s="154"/>
      <c r="I73" s="154"/>
      <c r="J73" s="154"/>
      <c r="K73" s="154"/>
      <c r="L73" s="154"/>
      <c r="M73" s="154"/>
      <c r="N73" s="154"/>
      <c r="O73" s="154"/>
      <c r="P73" s="154"/>
      <c r="Q73" s="154"/>
      <c r="R73" s="154"/>
      <c r="S73" s="154"/>
      <c r="T73" s="154"/>
      <c r="U73" s="154"/>
      <c r="V73" s="154"/>
      <c r="W73" s="154"/>
      <c r="X73" s="154"/>
      <c r="Y73" s="154"/>
      <c r="Z73" s="154"/>
    </row>
    <row r="74" ht="11.25" customHeight="1">
      <c r="A74" s="154"/>
      <c r="B74" s="154"/>
      <c r="C74" s="154"/>
      <c r="D74" s="154"/>
      <c r="E74" s="154"/>
      <c r="F74" s="154"/>
      <c r="G74" s="154"/>
      <c r="H74" s="154"/>
      <c r="I74" s="154"/>
      <c r="J74" s="154"/>
      <c r="K74" s="154"/>
      <c r="L74" s="154"/>
      <c r="M74" s="154"/>
      <c r="N74" s="154"/>
      <c r="O74" s="154"/>
      <c r="P74" s="154"/>
      <c r="Q74" s="154"/>
      <c r="R74" s="154"/>
      <c r="S74" s="154"/>
      <c r="T74" s="154"/>
      <c r="U74" s="154"/>
      <c r="V74" s="154"/>
      <c r="W74" s="154"/>
      <c r="X74" s="154"/>
      <c r="Y74" s="154"/>
      <c r="Z74" s="154"/>
    </row>
    <row r="75" ht="11.25" customHeight="1">
      <c r="A75" s="154"/>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row>
    <row r="76" ht="11.25" customHeight="1">
      <c r="A76" s="154"/>
      <c r="B76" s="154"/>
      <c r="C76" s="154"/>
      <c r="D76" s="154"/>
      <c r="E76" s="154"/>
      <c r="F76" s="154"/>
      <c r="G76" s="154"/>
      <c r="H76" s="154"/>
      <c r="I76" s="154"/>
      <c r="J76" s="154"/>
      <c r="K76" s="154"/>
      <c r="L76" s="154"/>
      <c r="M76" s="154"/>
      <c r="N76" s="154"/>
      <c r="O76" s="154"/>
      <c r="P76" s="154"/>
      <c r="Q76" s="154"/>
      <c r="R76" s="154"/>
      <c r="S76" s="154"/>
      <c r="T76" s="154"/>
      <c r="U76" s="154"/>
      <c r="V76" s="154"/>
      <c r="W76" s="154"/>
      <c r="X76" s="154"/>
      <c r="Y76" s="154"/>
      <c r="Z76" s="154"/>
    </row>
    <row r="77" ht="11.25" customHeight="1">
      <c r="A77" s="154"/>
      <c r="B77" s="154"/>
      <c r="C77" s="154"/>
      <c r="D77" s="154"/>
      <c r="E77" s="154"/>
      <c r="F77" s="154"/>
      <c r="G77" s="154"/>
      <c r="H77" s="154"/>
      <c r="I77" s="154"/>
      <c r="J77" s="154"/>
      <c r="K77" s="154"/>
      <c r="L77" s="154"/>
      <c r="M77" s="154"/>
      <c r="N77" s="154"/>
      <c r="O77" s="154"/>
      <c r="P77" s="154"/>
      <c r="Q77" s="154"/>
      <c r="R77" s="154"/>
      <c r="S77" s="154"/>
      <c r="T77" s="154"/>
      <c r="U77" s="154"/>
      <c r="V77" s="154"/>
      <c r="W77" s="154"/>
      <c r="X77" s="154"/>
      <c r="Y77" s="154"/>
      <c r="Z77" s="154"/>
    </row>
    <row r="78" ht="11.25" customHeight="1">
      <c r="A78" s="154"/>
      <c r="B78" s="154"/>
      <c r="C78" s="154"/>
      <c r="D78" s="154"/>
      <c r="E78" s="154"/>
      <c r="F78" s="154"/>
      <c r="G78" s="154"/>
      <c r="H78" s="154"/>
      <c r="I78" s="154"/>
      <c r="J78" s="154"/>
      <c r="K78" s="154"/>
      <c r="L78" s="154"/>
      <c r="M78" s="154"/>
      <c r="N78" s="154"/>
      <c r="O78" s="154"/>
      <c r="P78" s="154"/>
      <c r="Q78" s="154"/>
      <c r="R78" s="154"/>
      <c r="S78" s="154"/>
      <c r="T78" s="154"/>
      <c r="U78" s="154"/>
      <c r="V78" s="154"/>
      <c r="W78" s="154"/>
      <c r="X78" s="154"/>
      <c r="Y78" s="154"/>
      <c r="Z78" s="154"/>
    </row>
    <row r="79" ht="11.25" customHeight="1">
      <c r="A79" s="154"/>
      <c r="B79" s="154"/>
      <c r="C79" s="154"/>
      <c r="D79" s="154"/>
      <c r="E79" s="154"/>
      <c r="F79" s="154"/>
      <c r="G79" s="154"/>
      <c r="H79" s="154"/>
      <c r="I79" s="154"/>
      <c r="J79" s="154"/>
      <c r="K79" s="154"/>
      <c r="L79" s="154"/>
      <c r="M79" s="154"/>
      <c r="N79" s="154"/>
      <c r="O79" s="154"/>
      <c r="P79" s="154"/>
      <c r="Q79" s="154"/>
      <c r="R79" s="154"/>
      <c r="S79" s="154"/>
      <c r="T79" s="154"/>
      <c r="U79" s="154"/>
      <c r="V79" s="154"/>
      <c r="W79" s="154"/>
      <c r="X79" s="154"/>
      <c r="Y79" s="154"/>
      <c r="Z79" s="154"/>
    </row>
    <row r="80" ht="11.25" customHeight="1">
      <c r="A80" s="154"/>
      <c r="B80" s="154"/>
      <c r="C80" s="154"/>
      <c r="D80" s="154"/>
      <c r="E80" s="154"/>
      <c r="F80" s="154"/>
      <c r="G80" s="154"/>
      <c r="H80" s="154"/>
      <c r="I80" s="154"/>
      <c r="J80" s="154"/>
      <c r="K80" s="154"/>
      <c r="L80" s="154"/>
      <c r="M80" s="154"/>
      <c r="N80" s="154"/>
      <c r="O80" s="154"/>
      <c r="P80" s="154"/>
      <c r="Q80" s="154"/>
      <c r="R80" s="154"/>
      <c r="S80" s="154"/>
      <c r="T80" s="154"/>
      <c r="U80" s="154"/>
      <c r="V80" s="154"/>
      <c r="W80" s="154"/>
      <c r="X80" s="154"/>
      <c r="Y80" s="154"/>
      <c r="Z80" s="154"/>
    </row>
    <row r="81" ht="11.25" customHeight="1">
      <c r="A81" s="154"/>
      <c r="B81" s="154"/>
      <c r="C81" s="154"/>
      <c r="D81" s="154"/>
      <c r="E81" s="154"/>
      <c r="F81" s="154"/>
      <c r="G81" s="154"/>
      <c r="H81" s="154"/>
      <c r="I81" s="154"/>
      <c r="J81" s="154"/>
      <c r="K81" s="154"/>
      <c r="L81" s="154"/>
      <c r="M81" s="154"/>
      <c r="N81" s="154"/>
      <c r="O81" s="154"/>
      <c r="P81" s="154"/>
      <c r="Q81" s="154"/>
      <c r="R81" s="154"/>
      <c r="S81" s="154"/>
      <c r="T81" s="154"/>
      <c r="U81" s="154"/>
      <c r="V81" s="154"/>
      <c r="W81" s="154"/>
      <c r="X81" s="154"/>
      <c r="Y81" s="154"/>
      <c r="Z81" s="154"/>
    </row>
    <row r="82" ht="11.25" customHeight="1">
      <c r="A82" s="154"/>
      <c r="B82" s="154"/>
      <c r="C82" s="154"/>
      <c r="D82" s="154"/>
      <c r="E82" s="154"/>
      <c r="F82" s="154"/>
      <c r="G82" s="154"/>
      <c r="H82" s="154"/>
      <c r="I82" s="154"/>
      <c r="J82" s="154"/>
      <c r="K82" s="154"/>
      <c r="L82" s="154"/>
      <c r="M82" s="154"/>
      <c r="N82" s="154"/>
      <c r="O82" s="154"/>
      <c r="P82" s="154"/>
      <c r="Q82" s="154"/>
      <c r="R82" s="154"/>
      <c r="S82" s="154"/>
      <c r="T82" s="154"/>
      <c r="U82" s="154"/>
      <c r="V82" s="154"/>
      <c r="W82" s="154"/>
      <c r="X82" s="154"/>
      <c r="Y82" s="154"/>
      <c r="Z82" s="154"/>
    </row>
    <row r="83" ht="11.25" customHeight="1">
      <c r="A83" s="154"/>
      <c r="B83" s="154"/>
      <c r="C83" s="154"/>
      <c r="D83" s="154"/>
      <c r="E83" s="154"/>
      <c r="F83" s="154"/>
      <c r="G83" s="154"/>
      <c r="H83" s="154"/>
      <c r="I83" s="154"/>
      <c r="J83" s="154"/>
      <c r="K83" s="154"/>
      <c r="L83" s="154"/>
      <c r="M83" s="154"/>
      <c r="N83" s="154"/>
      <c r="O83" s="154"/>
      <c r="P83" s="154"/>
      <c r="Q83" s="154"/>
      <c r="R83" s="154"/>
      <c r="S83" s="154"/>
      <c r="T83" s="154"/>
      <c r="U83" s="154"/>
      <c r="V83" s="154"/>
      <c r="W83" s="154"/>
      <c r="X83" s="154"/>
      <c r="Y83" s="154"/>
      <c r="Z83" s="154"/>
    </row>
    <row r="84" ht="11.25" customHeight="1">
      <c r="A84" s="154"/>
      <c r="B84" s="154"/>
      <c r="C84" s="154"/>
      <c r="D84" s="154"/>
      <c r="E84" s="154"/>
      <c r="F84" s="154"/>
      <c r="G84" s="154"/>
      <c r="H84" s="154"/>
      <c r="I84" s="154"/>
      <c r="J84" s="154"/>
      <c r="K84" s="154"/>
      <c r="L84" s="154"/>
      <c r="M84" s="154"/>
      <c r="N84" s="154"/>
      <c r="O84" s="154"/>
      <c r="P84" s="154"/>
      <c r="Q84" s="154"/>
      <c r="R84" s="154"/>
      <c r="S84" s="154"/>
      <c r="T84" s="154"/>
      <c r="U84" s="154"/>
      <c r="V84" s="154"/>
      <c r="W84" s="154"/>
      <c r="X84" s="154"/>
      <c r="Y84" s="154"/>
      <c r="Z84" s="154"/>
    </row>
    <row r="85" ht="11.25" customHeight="1">
      <c r="A85" s="154"/>
      <c r="B85" s="154"/>
      <c r="C85" s="154"/>
      <c r="D85" s="154"/>
      <c r="E85" s="154"/>
      <c r="F85" s="154"/>
      <c r="G85" s="154"/>
      <c r="H85" s="154"/>
      <c r="I85" s="154"/>
      <c r="J85" s="154"/>
      <c r="K85" s="154"/>
      <c r="L85" s="154"/>
      <c r="M85" s="154"/>
      <c r="N85" s="154"/>
      <c r="O85" s="154"/>
      <c r="P85" s="154"/>
      <c r="Q85" s="154"/>
      <c r="R85" s="154"/>
      <c r="S85" s="154"/>
      <c r="T85" s="154"/>
      <c r="U85" s="154"/>
      <c r="V85" s="154"/>
      <c r="W85" s="154"/>
      <c r="X85" s="154"/>
      <c r="Y85" s="154"/>
      <c r="Z85" s="154"/>
    </row>
    <row r="86" ht="11.25" customHeight="1">
      <c r="A86" s="154"/>
      <c r="B86" s="154"/>
      <c r="C86" s="154"/>
      <c r="D86" s="154"/>
      <c r="E86" s="154"/>
      <c r="F86" s="154"/>
      <c r="G86" s="154"/>
      <c r="H86" s="154"/>
      <c r="I86" s="154"/>
      <c r="J86" s="154"/>
      <c r="K86" s="154"/>
      <c r="L86" s="154"/>
      <c r="M86" s="154"/>
      <c r="N86" s="154"/>
      <c r="O86" s="154"/>
      <c r="P86" s="154"/>
      <c r="Q86" s="154"/>
      <c r="R86" s="154"/>
      <c r="S86" s="154"/>
      <c r="T86" s="154"/>
      <c r="U86" s="154"/>
      <c r="V86" s="154"/>
      <c r="W86" s="154"/>
      <c r="X86" s="154"/>
      <c r="Y86" s="154"/>
      <c r="Z86" s="154"/>
    </row>
    <row r="87" ht="11.25" customHeight="1">
      <c r="A87" s="154"/>
      <c r="B87" s="154"/>
      <c r="C87" s="154"/>
      <c r="D87" s="154"/>
      <c r="E87" s="154"/>
      <c r="F87" s="154"/>
      <c r="G87" s="154"/>
      <c r="H87" s="154"/>
      <c r="I87" s="154"/>
      <c r="J87" s="154"/>
      <c r="K87" s="154"/>
      <c r="L87" s="154"/>
      <c r="M87" s="154"/>
      <c r="N87" s="154"/>
      <c r="O87" s="154"/>
      <c r="P87" s="154"/>
      <c r="Q87" s="154"/>
      <c r="R87" s="154"/>
      <c r="S87" s="154"/>
      <c r="T87" s="154"/>
      <c r="U87" s="154"/>
      <c r="V87" s="154"/>
      <c r="W87" s="154"/>
      <c r="X87" s="154"/>
      <c r="Y87" s="154"/>
      <c r="Z87" s="154"/>
    </row>
    <row r="88" ht="11.25" customHeight="1">
      <c r="A88" s="154"/>
      <c r="B88" s="154"/>
      <c r="C88" s="154"/>
      <c r="D88" s="154"/>
      <c r="E88" s="154"/>
      <c r="F88" s="154"/>
      <c r="G88" s="154"/>
      <c r="H88" s="154"/>
      <c r="I88" s="154"/>
      <c r="J88" s="154"/>
      <c r="K88" s="154"/>
      <c r="L88" s="154"/>
      <c r="M88" s="154"/>
      <c r="N88" s="154"/>
      <c r="O88" s="154"/>
      <c r="P88" s="154"/>
      <c r="Q88" s="154"/>
      <c r="R88" s="154"/>
      <c r="S88" s="154"/>
      <c r="T88" s="154"/>
      <c r="U88" s="154"/>
      <c r="V88" s="154"/>
      <c r="W88" s="154"/>
      <c r="X88" s="154"/>
      <c r="Y88" s="154"/>
      <c r="Z88" s="154"/>
    </row>
    <row r="89" ht="11.25" customHeight="1">
      <c r="A89" s="154"/>
      <c r="B89" s="154"/>
      <c r="C89" s="154"/>
      <c r="D89" s="154"/>
      <c r="E89" s="154"/>
      <c r="F89" s="154"/>
      <c r="G89" s="154"/>
      <c r="H89" s="154"/>
      <c r="I89" s="154"/>
      <c r="J89" s="154"/>
      <c r="K89" s="154"/>
      <c r="L89" s="154"/>
      <c r="M89" s="154"/>
      <c r="N89" s="154"/>
      <c r="O89" s="154"/>
      <c r="P89" s="154"/>
      <c r="Q89" s="154"/>
      <c r="R89" s="154"/>
      <c r="S89" s="154"/>
      <c r="T89" s="154"/>
      <c r="U89" s="154"/>
      <c r="V89" s="154"/>
      <c r="W89" s="154"/>
      <c r="X89" s="154"/>
      <c r="Y89" s="154"/>
      <c r="Z89" s="154"/>
    </row>
    <row r="90" ht="11.25" customHeight="1">
      <c r="A90" s="154"/>
      <c r="B90" s="154"/>
      <c r="C90" s="154"/>
      <c r="D90" s="154"/>
      <c r="E90" s="154"/>
      <c r="F90" s="154"/>
      <c r="G90" s="154"/>
      <c r="H90" s="154"/>
      <c r="I90" s="154"/>
      <c r="J90" s="154"/>
      <c r="K90" s="154"/>
      <c r="L90" s="154"/>
      <c r="M90" s="154"/>
      <c r="N90" s="154"/>
      <c r="O90" s="154"/>
      <c r="P90" s="154"/>
      <c r="Q90" s="154"/>
      <c r="R90" s="154"/>
      <c r="S90" s="154"/>
      <c r="T90" s="154"/>
      <c r="U90" s="154"/>
      <c r="V90" s="154"/>
      <c r="W90" s="154"/>
      <c r="X90" s="154"/>
      <c r="Y90" s="154"/>
      <c r="Z90" s="154"/>
    </row>
    <row r="91" ht="11.25" customHeight="1">
      <c r="A91" s="154"/>
      <c r="B91" s="154"/>
      <c r="C91" s="154"/>
      <c r="D91" s="154"/>
      <c r="E91" s="154"/>
      <c r="F91" s="154"/>
      <c r="G91" s="154"/>
      <c r="H91" s="154"/>
      <c r="I91" s="154"/>
      <c r="J91" s="154"/>
      <c r="K91" s="154"/>
      <c r="L91" s="154"/>
      <c r="M91" s="154"/>
      <c r="N91" s="154"/>
      <c r="O91" s="154"/>
      <c r="P91" s="154"/>
      <c r="Q91" s="154"/>
      <c r="R91" s="154"/>
      <c r="S91" s="154"/>
      <c r="T91" s="154"/>
      <c r="U91" s="154"/>
      <c r="V91" s="154"/>
      <c r="W91" s="154"/>
      <c r="X91" s="154"/>
      <c r="Y91" s="154"/>
      <c r="Z91" s="154"/>
    </row>
    <row r="92" ht="11.25" customHeight="1">
      <c r="A92" s="154"/>
      <c r="B92" s="154"/>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row>
    <row r="93" ht="11.25" customHeight="1">
      <c r="A93" s="154"/>
      <c r="B93" s="154"/>
      <c r="C93" s="154"/>
      <c r="D93" s="154"/>
      <c r="E93" s="154"/>
      <c r="F93" s="154"/>
      <c r="G93" s="154"/>
      <c r="H93" s="154"/>
      <c r="I93" s="154"/>
      <c r="J93" s="154"/>
      <c r="K93" s="154"/>
      <c r="L93" s="154"/>
      <c r="M93" s="154"/>
      <c r="N93" s="154"/>
      <c r="O93" s="154"/>
      <c r="P93" s="154"/>
      <c r="Q93" s="154"/>
      <c r="R93" s="154"/>
      <c r="S93" s="154"/>
      <c r="T93" s="154"/>
      <c r="U93" s="154"/>
      <c r="V93" s="154"/>
      <c r="W93" s="154"/>
      <c r="X93" s="154"/>
      <c r="Y93" s="154"/>
      <c r="Z93" s="154"/>
    </row>
    <row r="94" ht="11.25" customHeight="1">
      <c r="A94" s="154"/>
      <c r="B94" s="154"/>
      <c r="C94" s="154"/>
      <c r="D94" s="154"/>
      <c r="E94" s="154"/>
      <c r="F94" s="154"/>
      <c r="G94" s="154"/>
      <c r="H94" s="154"/>
      <c r="I94" s="154"/>
      <c r="J94" s="154"/>
      <c r="K94" s="154"/>
      <c r="L94" s="154"/>
      <c r="M94" s="154"/>
      <c r="N94" s="154"/>
      <c r="O94" s="154"/>
      <c r="P94" s="154"/>
      <c r="Q94" s="154"/>
      <c r="R94" s="154"/>
      <c r="S94" s="154"/>
      <c r="T94" s="154"/>
      <c r="U94" s="154"/>
      <c r="V94" s="154"/>
      <c r="W94" s="154"/>
      <c r="X94" s="154"/>
      <c r="Y94" s="154"/>
      <c r="Z94" s="154"/>
    </row>
    <row r="95" ht="11.25" customHeight="1">
      <c r="A95" s="154"/>
      <c r="B95" s="154"/>
      <c r="C95" s="154"/>
      <c r="D95" s="154"/>
      <c r="E95" s="154"/>
      <c r="F95" s="154"/>
      <c r="G95" s="154"/>
      <c r="H95" s="154"/>
      <c r="I95" s="154"/>
      <c r="J95" s="154"/>
      <c r="K95" s="154"/>
      <c r="L95" s="154"/>
      <c r="M95" s="154"/>
      <c r="N95" s="154"/>
      <c r="O95" s="154"/>
      <c r="P95" s="154"/>
      <c r="Q95" s="154"/>
      <c r="R95" s="154"/>
      <c r="S95" s="154"/>
      <c r="T95" s="154"/>
      <c r="U95" s="154"/>
      <c r="V95" s="154"/>
      <c r="W95" s="154"/>
      <c r="X95" s="154"/>
      <c r="Y95" s="154"/>
      <c r="Z95" s="154"/>
    </row>
    <row r="96" ht="11.25" customHeight="1">
      <c r="A96" s="154"/>
      <c r="B96" s="154"/>
      <c r="C96" s="154"/>
      <c r="D96" s="154"/>
      <c r="E96" s="154"/>
      <c r="F96" s="154"/>
      <c r="G96" s="154"/>
      <c r="H96" s="154"/>
      <c r="I96" s="154"/>
      <c r="J96" s="154"/>
      <c r="K96" s="154"/>
      <c r="L96" s="154"/>
      <c r="M96" s="154"/>
      <c r="N96" s="154"/>
      <c r="O96" s="154"/>
      <c r="P96" s="154"/>
      <c r="Q96" s="154"/>
      <c r="R96" s="154"/>
      <c r="S96" s="154"/>
      <c r="T96" s="154"/>
      <c r="U96" s="154"/>
      <c r="V96" s="154"/>
      <c r="W96" s="154"/>
      <c r="X96" s="154"/>
      <c r="Y96" s="154"/>
      <c r="Z96" s="154"/>
    </row>
    <row r="97" ht="11.25" customHeight="1">
      <c r="A97" s="154"/>
      <c r="B97" s="154"/>
      <c r="C97" s="154"/>
      <c r="D97" s="154"/>
      <c r="E97" s="154"/>
      <c r="F97" s="154"/>
      <c r="G97" s="154"/>
      <c r="H97" s="154"/>
      <c r="I97" s="154"/>
      <c r="J97" s="154"/>
      <c r="K97" s="154"/>
      <c r="L97" s="154"/>
      <c r="M97" s="154"/>
      <c r="N97" s="154"/>
      <c r="O97" s="154"/>
      <c r="P97" s="154"/>
      <c r="Q97" s="154"/>
      <c r="R97" s="154"/>
      <c r="S97" s="154"/>
      <c r="T97" s="154"/>
      <c r="U97" s="154"/>
      <c r="V97" s="154"/>
      <c r="W97" s="154"/>
      <c r="X97" s="154"/>
      <c r="Y97" s="154"/>
      <c r="Z97" s="154"/>
    </row>
    <row r="98" ht="11.25" customHeight="1">
      <c r="A98" s="154"/>
      <c r="B98" s="154"/>
      <c r="C98" s="154"/>
      <c r="D98" s="154"/>
      <c r="E98" s="154"/>
      <c r="F98" s="154"/>
      <c r="G98" s="154"/>
      <c r="H98" s="154"/>
      <c r="I98" s="154"/>
      <c r="J98" s="154"/>
      <c r="K98" s="154"/>
      <c r="L98" s="154"/>
      <c r="M98" s="154"/>
      <c r="N98" s="154"/>
      <c r="O98" s="154"/>
      <c r="P98" s="154"/>
      <c r="Q98" s="154"/>
      <c r="R98" s="154"/>
      <c r="S98" s="154"/>
      <c r="T98" s="154"/>
      <c r="U98" s="154"/>
      <c r="V98" s="154"/>
      <c r="W98" s="154"/>
      <c r="X98" s="154"/>
      <c r="Y98" s="154"/>
      <c r="Z98" s="154"/>
    </row>
    <row r="99" ht="11.25" customHeight="1">
      <c r="A99" s="154"/>
      <c r="B99" s="154"/>
      <c r="C99" s="154"/>
      <c r="D99" s="154"/>
      <c r="E99" s="154"/>
      <c r="F99" s="154"/>
      <c r="G99" s="154"/>
      <c r="H99" s="154"/>
      <c r="I99" s="154"/>
      <c r="J99" s="154"/>
      <c r="K99" s="154"/>
      <c r="L99" s="154"/>
      <c r="M99" s="154"/>
      <c r="N99" s="154"/>
      <c r="O99" s="154"/>
      <c r="P99" s="154"/>
      <c r="Q99" s="154"/>
      <c r="R99" s="154"/>
      <c r="S99" s="154"/>
      <c r="T99" s="154"/>
      <c r="U99" s="154"/>
      <c r="V99" s="154"/>
      <c r="W99" s="154"/>
      <c r="X99" s="154"/>
      <c r="Y99" s="154"/>
      <c r="Z99" s="154"/>
    </row>
    <row r="100" ht="11.25" customHeight="1">
      <c r="A100" s="154"/>
      <c r="B100" s="154"/>
      <c r="C100" s="154"/>
      <c r="D100" s="154"/>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row>
    <row r="101" ht="11.25" customHeight="1">
      <c r="A101" s="154"/>
      <c r="B101" s="154"/>
      <c r="C101" s="154"/>
      <c r="D101" s="154"/>
      <c r="E101" s="154"/>
      <c r="F101" s="154"/>
      <c r="G101" s="154"/>
      <c r="H101" s="154"/>
      <c r="I101" s="154"/>
      <c r="J101" s="154"/>
      <c r="K101" s="154"/>
      <c r="L101" s="154"/>
      <c r="M101" s="154"/>
      <c r="N101" s="154"/>
      <c r="O101" s="154"/>
      <c r="P101" s="154"/>
      <c r="Q101" s="154"/>
      <c r="R101" s="154"/>
      <c r="S101" s="154"/>
      <c r="T101" s="154"/>
      <c r="U101" s="154"/>
      <c r="V101" s="154"/>
      <c r="W101" s="154"/>
      <c r="X101" s="154"/>
      <c r="Y101" s="154"/>
      <c r="Z101" s="154"/>
    </row>
    <row r="102" ht="11.25" customHeight="1">
      <c r="A102" s="154"/>
      <c r="B102" s="154"/>
      <c r="C102" s="154"/>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row>
    <row r="103" ht="11.25" customHeight="1">
      <c r="A103" s="154"/>
      <c r="B103" s="154"/>
      <c r="C103" s="154"/>
      <c r="D103" s="154"/>
      <c r="E103" s="154"/>
      <c r="F103" s="154"/>
      <c r="G103" s="154"/>
      <c r="H103" s="154"/>
      <c r="I103" s="154"/>
      <c r="J103" s="154"/>
      <c r="K103" s="154"/>
      <c r="L103" s="154"/>
      <c r="M103" s="154"/>
      <c r="N103" s="154"/>
      <c r="O103" s="154"/>
      <c r="P103" s="154"/>
      <c r="Q103" s="154"/>
      <c r="R103" s="154"/>
      <c r="S103" s="154"/>
      <c r="T103" s="154"/>
      <c r="U103" s="154"/>
      <c r="V103" s="154"/>
      <c r="W103" s="154"/>
      <c r="X103" s="154"/>
      <c r="Y103" s="154"/>
      <c r="Z103" s="154"/>
    </row>
    <row r="104" ht="11.25" customHeight="1">
      <c r="A104" s="154"/>
      <c r="B104" s="154"/>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row>
    <row r="105" ht="11.25" customHeight="1">
      <c r="A105" s="154"/>
      <c r="B105" s="154"/>
      <c r="C105" s="154"/>
      <c r="D105" s="154"/>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row>
    <row r="106" ht="11.25" customHeight="1">
      <c r="A106" s="154"/>
      <c r="B106" s="154"/>
      <c r="C106" s="154"/>
      <c r="D106" s="154"/>
      <c r="E106" s="154"/>
      <c r="F106" s="154"/>
      <c r="G106" s="154"/>
      <c r="H106" s="154"/>
      <c r="I106" s="154"/>
      <c r="J106" s="154"/>
      <c r="K106" s="154"/>
      <c r="L106" s="154"/>
      <c r="M106" s="154"/>
      <c r="N106" s="154"/>
      <c r="O106" s="154"/>
      <c r="P106" s="154"/>
      <c r="Q106" s="154"/>
      <c r="R106" s="154"/>
      <c r="S106" s="154"/>
      <c r="T106" s="154"/>
      <c r="U106" s="154"/>
      <c r="V106" s="154"/>
      <c r="W106" s="154"/>
      <c r="X106" s="154"/>
      <c r="Y106" s="154"/>
      <c r="Z106" s="154"/>
    </row>
    <row r="107" ht="11.25" customHeight="1">
      <c r="A107" s="154"/>
      <c r="B107" s="154"/>
      <c r="C107" s="154"/>
      <c r="D107" s="154"/>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row>
    <row r="108" ht="11.25" customHeight="1">
      <c r="A108" s="154"/>
      <c r="B108" s="154"/>
      <c r="C108" s="154"/>
      <c r="D108" s="154"/>
      <c r="E108" s="154"/>
      <c r="F108" s="154"/>
      <c r="G108" s="154"/>
      <c r="H108" s="154"/>
      <c r="I108" s="154"/>
      <c r="J108" s="154"/>
      <c r="K108" s="154"/>
      <c r="L108" s="154"/>
      <c r="M108" s="154"/>
      <c r="N108" s="154"/>
      <c r="O108" s="154"/>
      <c r="P108" s="154"/>
      <c r="Q108" s="154"/>
      <c r="R108" s="154"/>
      <c r="S108" s="154"/>
      <c r="T108" s="154"/>
      <c r="U108" s="154"/>
      <c r="V108" s="154"/>
      <c r="W108" s="154"/>
      <c r="X108" s="154"/>
      <c r="Y108" s="154"/>
      <c r="Z108" s="154"/>
    </row>
    <row r="109" ht="11.25" customHeight="1">
      <c r="A109" s="154"/>
      <c r="B109" s="154"/>
      <c r="C109" s="154"/>
      <c r="D109" s="154"/>
      <c r="E109" s="154"/>
      <c r="F109" s="154"/>
      <c r="G109" s="154"/>
      <c r="H109" s="154"/>
      <c r="I109" s="154"/>
      <c r="J109" s="154"/>
      <c r="K109" s="154"/>
      <c r="L109" s="154"/>
      <c r="M109" s="154"/>
      <c r="N109" s="154"/>
      <c r="O109" s="154"/>
      <c r="P109" s="154"/>
      <c r="Q109" s="154"/>
      <c r="R109" s="154"/>
      <c r="S109" s="154"/>
      <c r="T109" s="154"/>
      <c r="U109" s="154"/>
      <c r="V109" s="154"/>
      <c r="W109" s="154"/>
      <c r="X109" s="154"/>
      <c r="Y109" s="154"/>
      <c r="Z109" s="154"/>
    </row>
    <row r="110" ht="11.25" customHeight="1">
      <c r="A110" s="154"/>
      <c r="B110" s="154"/>
      <c r="C110" s="154"/>
      <c r="D110" s="154"/>
      <c r="E110" s="154"/>
      <c r="F110" s="154"/>
      <c r="G110" s="154"/>
      <c r="H110" s="154"/>
      <c r="I110" s="154"/>
      <c r="J110" s="154"/>
      <c r="K110" s="154"/>
      <c r="L110" s="154"/>
      <c r="M110" s="154"/>
      <c r="N110" s="154"/>
      <c r="O110" s="154"/>
      <c r="P110" s="154"/>
      <c r="Q110" s="154"/>
      <c r="R110" s="154"/>
      <c r="S110" s="154"/>
      <c r="T110" s="154"/>
      <c r="U110" s="154"/>
      <c r="V110" s="154"/>
      <c r="W110" s="154"/>
      <c r="X110" s="154"/>
      <c r="Y110" s="154"/>
      <c r="Z110" s="154"/>
    </row>
    <row r="111" ht="11.25" customHeight="1">
      <c r="A111" s="154"/>
      <c r="B111" s="154"/>
      <c r="C111" s="154"/>
      <c r="D111" s="154"/>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row>
    <row r="112" ht="11.25" customHeight="1">
      <c r="A112" s="154"/>
      <c r="B112" s="154"/>
      <c r="C112" s="154"/>
      <c r="D112" s="154"/>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row>
    <row r="113" ht="11.25" customHeight="1">
      <c r="A113" s="154"/>
      <c r="B113" s="154"/>
      <c r="C113" s="154"/>
      <c r="D113" s="154"/>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row>
    <row r="114" ht="11.25" customHeight="1">
      <c r="A114" s="154"/>
      <c r="B114" s="154"/>
      <c r="C114" s="154"/>
      <c r="D114" s="154"/>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row>
    <row r="115" ht="11.25" customHeight="1">
      <c r="A115" s="154"/>
      <c r="B115" s="154"/>
      <c r="C115" s="154"/>
      <c r="D115" s="154"/>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row>
    <row r="116" ht="11.25" customHeight="1">
      <c r="A116" s="154"/>
      <c r="B116" s="154"/>
      <c r="C116" s="154"/>
      <c r="D116" s="154"/>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row>
    <row r="117" ht="11.25" customHeight="1">
      <c r="A117" s="154"/>
      <c r="B117" s="154"/>
      <c r="C117" s="154"/>
      <c r="D117" s="154"/>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row>
    <row r="118" ht="11.25" customHeight="1">
      <c r="A118" s="154"/>
      <c r="B118" s="154"/>
      <c r="C118" s="154"/>
      <c r="D118" s="154"/>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row>
    <row r="119" ht="11.25" customHeight="1">
      <c r="A119" s="154"/>
      <c r="B119" s="154"/>
      <c r="C119" s="154"/>
      <c r="D119" s="154"/>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row>
    <row r="120" ht="11.25" customHeight="1">
      <c r="A120" s="154"/>
      <c r="B120" s="154"/>
      <c r="C120" s="154"/>
      <c r="D120" s="154"/>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row>
    <row r="121" ht="11.25" customHeight="1">
      <c r="A121" s="154"/>
      <c r="B121" s="154"/>
      <c r="C121" s="154"/>
      <c r="D121" s="154"/>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row>
    <row r="122" ht="11.25" customHeight="1">
      <c r="A122" s="154"/>
      <c r="B122" s="154"/>
      <c r="C122" s="154"/>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row>
    <row r="123" ht="11.25" customHeight="1">
      <c r="A123" s="154"/>
      <c r="B123" s="154"/>
      <c r="C123" s="154"/>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row>
    <row r="124" ht="11.25" customHeight="1">
      <c r="A124" s="154"/>
      <c r="B124" s="154"/>
      <c r="C124" s="154"/>
      <c r="D124" s="154"/>
      <c r="E124" s="154"/>
      <c r="F124" s="154"/>
      <c r="G124" s="154"/>
      <c r="H124" s="154"/>
      <c r="I124" s="154"/>
      <c r="J124" s="154"/>
      <c r="K124" s="154"/>
      <c r="L124" s="154"/>
      <c r="M124" s="154"/>
      <c r="N124" s="154"/>
      <c r="O124" s="154"/>
      <c r="P124" s="154"/>
      <c r="Q124" s="154"/>
      <c r="R124" s="154"/>
      <c r="S124" s="154"/>
      <c r="T124" s="154"/>
      <c r="U124" s="154"/>
      <c r="V124" s="154"/>
      <c r="W124" s="154"/>
      <c r="X124" s="154"/>
      <c r="Y124" s="154"/>
      <c r="Z124" s="154"/>
    </row>
    <row r="125" ht="11.25" customHeight="1">
      <c r="A125" s="154"/>
      <c r="B125" s="154"/>
      <c r="C125" s="154"/>
      <c r="D125" s="154"/>
      <c r="E125" s="154"/>
      <c r="F125" s="154"/>
      <c r="G125" s="154"/>
      <c r="H125" s="154"/>
      <c r="I125" s="154"/>
      <c r="J125" s="154"/>
      <c r="K125" s="154"/>
      <c r="L125" s="154"/>
      <c r="M125" s="154"/>
      <c r="N125" s="154"/>
      <c r="O125" s="154"/>
      <c r="P125" s="154"/>
      <c r="Q125" s="154"/>
      <c r="R125" s="154"/>
      <c r="S125" s="154"/>
      <c r="T125" s="154"/>
      <c r="U125" s="154"/>
      <c r="V125" s="154"/>
      <c r="W125" s="154"/>
      <c r="X125" s="154"/>
      <c r="Y125" s="154"/>
      <c r="Z125" s="154"/>
    </row>
    <row r="126" ht="11.25" customHeight="1">
      <c r="A126" s="154"/>
      <c r="B126" s="154"/>
      <c r="C126" s="154"/>
      <c r="D126" s="154"/>
      <c r="E126" s="154"/>
      <c r="F126" s="154"/>
      <c r="G126" s="154"/>
      <c r="H126" s="154"/>
      <c r="I126" s="154"/>
      <c r="J126" s="154"/>
      <c r="K126" s="154"/>
      <c r="L126" s="154"/>
      <c r="M126" s="154"/>
      <c r="N126" s="154"/>
      <c r="O126" s="154"/>
      <c r="P126" s="154"/>
      <c r="Q126" s="154"/>
      <c r="R126" s="154"/>
      <c r="S126" s="154"/>
      <c r="T126" s="154"/>
      <c r="U126" s="154"/>
      <c r="V126" s="154"/>
      <c r="W126" s="154"/>
      <c r="X126" s="154"/>
      <c r="Y126" s="154"/>
      <c r="Z126" s="154"/>
    </row>
    <row r="127" ht="11.25" customHeight="1">
      <c r="A127" s="154"/>
      <c r="B127" s="154"/>
      <c r="C127" s="154"/>
      <c r="D127" s="154"/>
      <c r="E127" s="154"/>
      <c r="F127" s="154"/>
      <c r="G127" s="154"/>
      <c r="H127" s="154"/>
      <c r="I127" s="154"/>
      <c r="J127" s="154"/>
      <c r="K127" s="154"/>
      <c r="L127" s="154"/>
      <c r="M127" s="154"/>
      <c r="N127" s="154"/>
      <c r="O127" s="154"/>
      <c r="P127" s="154"/>
      <c r="Q127" s="154"/>
      <c r="R127" s="154"/>
      <c r="S127" s="154"/>
      <c r="T127" s="154"/>
      <c r="U127" s="154"/>
      <c r="V127" s="154"/>
      <c r="W127" s="154"/>
      <c r="X127" s="154"/>
      <c r="Y127" s="154"/>
      <c r="Z127" s="154"/>
    </row>
    <row r="128" ht="11.25" customHeight="1">
      <c r="A128" s="154"/>
      <c r="B128" s="154"/>
      <c r="C128" s="154"/>
      <c r="D128" s="154"/>
      <c r="E128" s="154"/>
      <c r="F128" s="154"/>
      <c r="G128" s="154"/>
      <c r="H128" s="154"/>
      <c r="I128" s="154"/>
      <c r="J128" s="154"/>
      <c r="K128" s="154"/>
      <c r="L128" s="154"/>
      <c r="M128" s="154"/>
      <c r="N128" s="154"/>
      <c r="O128" s="154"/>
      <c r="P128" s="154"/>
      <c r="Q128" s="154"/>
      <c r="R128" s="154"/>
      <c r="S128" s="154"/>
      <c r="T128" s="154"/>
      <c r="U128" s="154"/>
      <c r="V128" s="154"/>
      <c r="W128" s="154"/>
      <c r="X128" s="154"/>
      <c r="Y128" s="154"/>
      <c r="Z128" s="154"/>
    </row>
    <row r="129" ht="11.25" customHeight="1">
      <c r="A129" s="154"/>
      <c r="B129" s="154"/>
      <c r="C129" s="154"/>
      <c r="D129" s="154"/>
      <c r="E129" s="154"/>
      <c r="F129" s="154"/>
      <c r="G129" s="154"/>
      <c r="H129" s="154"/>
      <c r="I129" s="154"/>
      <c r="J129" s="154"/>
      <c r="K129" s="154"/>
      <c r="L129" s="154"/>
      <c r="M129" s="154"/>
      <c r="N129" s="154"/>
      <c r="O129" s="154"/>
      <c r="P129" s="154"/>
      <c r="Q129" s="154"/>
      <c r="R129" s="154"/>
      <c r="S129" s="154"/>
      <c r="T129" s="154"/>
      <c r="U129" s="154"/>
      <c r="V129" s="154"/>
      <c r="W129" s="154"/>
      <c r="X129" s="154"/>
      <c r="Y129" s="154"/>
      <c r="Z129" s="154"/>
    </row>
    <row r="130" ht="11.25" customHeight="1">
      <c r="A130" s="154"/>
      <c r="B130" s="154"/>
      <c r="C130" s="154"/>
      <c r="D130" s="154"/>
      <c r="E130" s="154"/>
      <c r="F130" s="154"/>
      <c r="G130" s="154"/>
      <c r="H130" s="154"/>
      <c r="I130" s="154"/>
      <c r="J130" s="154"/>
      <c r="K130" s="154"/>
      <c r="L130" s="154"/>
      <c r="M130" s="154"/>
      <c r="N130" s="154"/>
      <c r="O130" s="154"/>
      <c r="P130" s="154"/>
      <c r="Q130" s="154"/>
      <c r="R130" s="154"/>
      <c r="S130" s="154"/>
      <c r="T130" s="154"/>
      <c r="U130" s="154"/>
      <c r="V130" s="154"/>
      <c r="W130" s="154"/>
      <c r="X130" s="154"/>
      <c r="Y130" s="154"/>
      <c r="Z130" s="154"/>
    </row>
    <row r="131" ht="11.25" customHeight="1">
      <c r="A131" s="154"/>
      <c r="B131" s="154"/>
      <c r="C131" s="154"/>
      <c r="D131" s="154"/>
      <c r="E131" s="154"/>
      <c r="F131" s="154"/>
      <c r="G131" s="154"/>
      <c r="H131" s="154"/>
      <c r="I131" s="154"/>
      <c r="J131" s="154"/>
      <c r="K131" s="154"/>
      <c r="L131" s="154"/>
      <c r="M131" s="154"/>
      <c r="N131" s="154"/>
      <c r="O131" s="154"/>
      <c r="P131" s="154"/>
      <c r="Q131" s="154"/>
      <c r="R131" s="154"/>
      <c r="S131" s="154"/>
      <c r="T131" s="154"/>
      <c r="U131" s="154"/>
      <c r="V131" s="154"/>
      <c r="W131" s="154"/>
      <c r="X131" s="154"/>
      <c r="Y131" s="154"/>
      <c r="Z131" s="154"/>
    </row>
    <row r="132" ht="11.25" customHeight="1">
      <c r="A132" s="154"/>
      <c r="B132" s="154"/>
      <c r="C132" s="154"/>
      <c r="D132" s="154"/>
      <c r="E132" s="154"/>
      <c r="F132" s="154"/>
      <c r="G132" s="154"/>
      <c r="H132" s="154"/>
      <c r="I132" s="154"/>
      <c r="J132" s="154"/>
      <c r="K132" s="154"/>
      <c r="L132" s="154"/>
      <c r="M132" s="154"/>
      <c r="N132" s="154"/>
      <c r="O132" s="154"/>
      <c r="P132" s="154"/>
      <c r="Q132" s="154"/>
      <c r="R132" s="154"/>
      <c r="S132" s="154"/>
      <c r="T132" s="154"/>
      <c r="U132" s="154"/>
      <c r="V132" s="154"/>
      <c r="W132" s="154"/>
      <c r="X132" s="154"/>
      <c r="Y132" s="154"/>
      <c r="Z132" s="154"/>
    </row>
    <row r="133" ht="11.25" customHeight="1">
      <c r="A133" s="154"/>
      <c r="B133" s="154"/>
      <c r="C133" s="154"/>
      <c r="D133" s="154"/>
      <c r="E133" s="154"/>
      <c r="F133" s="154"/>
      <c r="G133" s="154"/>
      <c r="H133" s="154"/>
      <c r="I133" s="154"/>
      <c r="J133" s="154"/>
      <c r="K133" s="154"/>
      <c r="L133" s="154"/>
      <c r="M133" s="154"/>
      <c r="N133" s="154"/>
      <c r="O133" s="154"/>
      <c r="P133" s="154"/>
      <c r="Q133" s="154"/>
      <c r="R133" s="154"/>
      <c r="S133" s="154"/>
      <c r="T133" s="154"/>
      <c r="U133" s="154"/>
      <c r="V133" s="154"/>
      <c r="W133" s="154"/>
      <c r="X133" s="154"/>
      <c r="Y133" s="154"/>
      <c r="Z133" s="154"/>
    </row>
    <row r="134" ht="11.25" customHeight="1">
      <c r="A134" s="154"/>
      <c r="B134" s="154"/>
      <c r="C134" s="154"/>
      <c r="D134" s="154"/>
      <c r="E134" s="154"/>
      <c r="F134" s="154"/>
      <c r="G134" s="154"/>
      <c r="H134" s="154"/>
      <c r="I134" s="154"/>
      <c r="J134" s="154"/>
      <c r="K134" s="154"/>
      <c r="L134" s="154"/>
      <c r="M134" s="154"/>
      <c r="N134" s="154"/>
      <c r="O134" s="154"/>
      <c r="P134" s="154"/>
      <c r="Q134" s="154"/>
      <c r="R134" s="154"/>
      <c r="S134" s="154"/>
      <c r="T134" s="154"/>
      <c r="U134" s="154"/>
      <c r="V134" s="154"/>
      <c r="W134" s="154"/>
      <c r="X134" s="154"/>
      <c r="Y134" s="154"/>
      <c r="Z134" s="154"/>
    </row>
    <row r="135" ht="11.25" customHeight="1">
      <c r="A135" s="154"/>
      <c r="B135" s="154"/>
      <c r="C135" s="154"/>
      <c r="D135" s="154"/>
      <c r="E135" s="154"/>
      <c r="F135" s="154"/>
      <c r="G135" s="154"/>
      <c r="H135" s="154"/>
      <c r="I135" s="154"/>
      <c r="J135" s="154"/>
      <c r="K135" s="154"/>
      <c r="L135" s="154"/>
      <c r="M135" s="154"/>
      <c r="N135" s="154"/>
      <c r="O135" s="154"/>
      <c r="P135" s="154"/>
      <c r="Q135" s="154"/>
      <c r="R135" s="154"/>
      <c r="S135" s="154"/>
      <c r="T135" s="154"/>
      <c r="U135" s="154"/>
      <c r="V135" s="154"/>
      <c r="W135" s="154"/>
      <c r="X135" s="154"/>
      <c r="Y135" s="154"/>
      <c r="Z135" s="154"/>
    </row>
    <row r="136" ht="11.25" customHeight="1">
      <c r="A136" s="154"/>
      <c r="B136" s="154"/>
      <c r="C136" s="154"/>
      <c r="D136" s="154"/>
      <c r="E136" s="154"/>
      <c r="F136" s="154"/>
      <c r="G136" s="154"/>
      <c r="H136" s="154"/>
      <c r="I136" s="154"/>
      <c r="J136" s="154"/>
      <c r="K136" s="154"/>
      <c r="L136" s="154"/>
      <c r="M136" s="154"/>
      <c r="N136" s="154"/>
      <c r="O136" s="154"/>
      <c r="P136" s="154"/>
      <c r="Q136" s="154"/>
      <c r="R136" s="154"/>
      <c r="S136" s="154"/>
      <c r="T136" s="154"/>
      <c r="U136" s="154"/>
      <c r="V136" s="154"/>
      <c r="W136" s="154"/>
      <c r="X136" s="154"/>
      <c r="Y136" s="154"/>
      <c r="Z136" s="154"/>
    </row>
    <row r="137" ht="11.25" customHeight="1">
      <c r="A137" s="154"/>
      <c r="B137" s="154"/>
      <c r="C137" s="154"/>
      <c r="D137" s="154"/>
      <c r="E137" s="154"/>
      <c r="F137" s="154"/>
      <c r="G137" s="154"/>
      <c r="H137" s="154"/>
      <c r="I137" s="154"/>
      <c r="J137" s="154"/>
      <c r="K137" s="154"/>
      <c r="L137" s="154"/>
      <c r="M137" s="154"/>
      <c r="N137" s="154"/>
      <c r="O137" s="154"/>
      <c r="P137" s="154"/>
      <c r="Q137" s="154"/>
      <c r="R137" s="154"/>
      <c r="S137" s="154"/>
      <c r="T137" s="154"/>
      <c r="U137" s="154"/>
      <c r="V137" s="154"/>
      <c r="W137" s="154"/>
      <c r="X137" s="154"/>
      <c r="Y137" s="154"/>
      <c r="Z137" s="154"/>
    </row>
    <row r="138" ht="11.25" customHeight="1">
      <c r="A138" s="154"/>
      <c r="B138" s="154"/>
      <c r="C138" s="154"/>
      <c r="D138" s="154"/>
      <c r="E138" s="154"/>
      <c r="F138" s="154"/>
      <c r="G138" s="154"/>
      <c r="H138" s="154"/>
      <c r="I138" s="154"/>
      <c r="J138" s="154"/>
      <c r="K138" s="154"/>
      <c r="L138" s="154"/>
      <c r="M138" s="154"/>
      <c r="N138" s="154"/>
      <c r="O138" s="154"/>
      <c r="P138" s="154"/>
      <c r="Q138" s="154"/>
      <c r="R138" s="154"/>
      <c r="S138" s="154"/>
      <c r="T138" s="154"/>
      <c r="U138" s="154"/>
      <c r="V138" s="154"/>
      <c r="W138" s="154"/>
      <c r="X138" s="154"/>
      <c r="Y138" s="154"/>
      <c r="Z138" s="154"/>
    </row>
    <row r="139" ht="11.25" customHeight="1">
      <c r="A139" s="154"/>
      <c r="B139" s="154"/>
      <c r="C139" s="154"/>
      <c r="D139" s="154"/>
      <c r="E139" s="154"/>
      <c r="F139" s="154"/>
      <c r="G139" s="154"/>
      <c r="H139" s="154"/>
      <c r="I139" s="154"/>
      <c r="J139" s="154"/>
      <c r="K139" s="154"/>
      <c r="L139" s="154"/>
      <c r="M139" s="154"/>
      <c r="N139" s="154"/>
      <c r="O139" s="154"/>
      <c r="P139" s="154"/>
      <c r="Q139" s="154"/>
      <c r="R139" s="154"/>
      <c r="S139" s="154"/>
      <c r="T139" s="154"/>
      <c r="U139" s="154"/>
      <c r="V139" s="154"/>
      <c r="W139" s="154"/>
      <c r="X139" s="154"/>
      <c r="Y139" s="154"/>
      <c r="Z139" s="154"/>
    </row>
    <row r="140" ht="11.25" customHeight="1">
      <c r="A140" s="154"/>
      <c r="B140" s="154"/>
      <c r="C140" s="154"/>
      <c r="D140" s="154"/>
      <c r="E140" s="154"/>
      <c r="F140" s="154"/>
      <c r="G140" s="154"/>
      <c r="H140" s="154"/>
      <c r="I140" s="154"/>
      <c r="J140" s="154"/>
      <c r="K140" s="154"/>
      <c r="L140" s="154"/>
      <c r="M140" s="154"/>
      <c r="N140" s="154"/>
      <c r="O140" s="154"/>
      <c r="P140" s="154"/>
      <c r="Q140" s="154"/>
      <c r="R140" s="154"/>
      <c r="S140" s="154"/>
      <c r="T140" s="154"/>
      <c r="U140" s="154"/>
      <c r="V140" s="154"/>
      <c r="W140" s="154"/>
      <c r="X140" s="154"/>
      <c r="Y140" s="154"/>
      <c r="Z140" s="154"/>
    </row>
    <row r="141" ht="11.25" customHeight="1">
      <c r="A141" s="154"/>
      <c r="B141" s="154"/>
      <c r="C141" s="154"/>
      <c r="D141" s="154"/>
      <c r="E141" s="154"/>
      <c r="F141" s="154"/>
      <c r="G141" s="154"/>
      <c r="H141" s="154"/>
      <c r="I141" s="154"/>
      <c r="J141" s="154"/>
      <c r="K141" s="154"/>
      <c r="L141" s="154"/>
      <c r="M141" s="154"/>
      <c r="N141" s="154"/>
      <c r="O141" s="154"/>
      <c r="P141" s="154"/>
      <c r="Q141" s="154"/>
      <c r="R141" s="154"/>
      <c r="S141" s="154"/>
      <c r="T141" s="154"/>
      <c r="U141" s="154"/>
      <c r="V141" s="154"/>
      <c r="W141" s="154"/>
      <c r="X141" s="154"/>
      <c r="Y141" s="154"/>
      <c r="Z141" s="154"/>
    </row>
    <row r="142" ht="11.25" customHeight="1">
      <c r="A142" s="154"/>
      <c r="B142" s="154"/>
      <c r="C142" s="154"/>
      <c r="D142" s="154"/>
      <c r="E142" s="154"/>
      <c r="F142" s="154"/>
      <c r="G142" s="154"/>
      <c r="H142" s="154"/>
      <c r="I142" s="154"/>
      <c r="J142" s="154"/>
      <c r="K142" s="154"/>
      <c r="L142" s="154"/>
      <c r="M142" s="154"/>
      <c r="N142" s="154"/>
      <c r="O142" s="154"/>
      <c r="P142" s="154"/>
      <c r="Q142" s="154"/>
      <c r="R142" s="154"/>
      <c r="S142" s="154"/>
      <c r="T142" s="154"/>
      <c r="U142" s="154"/>
      <c r="V142" s="154"/>
      <c r="W142" s="154"/>
      <c r="X142" s="154"/>
      <c r="Y142" s="154"/>
      <c r="Z142" s="154"/>
    </row>
    <row r="143" ht="11.25" customHeight="1">
      <c r="A143" s="154"/>
      <c r="B143" s="154"/>
      <c r="C143" s="154"/>
      <c r="D143" s="154"/>
      <c r="E143" s="154"/>
      <c r="F143" s="154"/>
      <c r="G143" s="154"/>
      <c r="H143" s="154"/>
      <c r="I143" s="154"/>
      <c r="J143" s="154"/>
      <c r="K143" s="154"/>
      <c r="L143" s="154"/>
      <c r="M143" s="154"/>
      <c r="N143" s="154"/>
      <c r="O143" s="154"/>
      <c r="P143" s="154"/>
      <c r="Q143" s="154"/>
      <c r="R143" s="154"/>
      <c r="S143" s="154"/>
      <c r="T143" s="154"/>
      <c r="U143" s="154"/>
      <c r="V143" s="154"/>
      <c r="W143" s="154"/>
      <c r="X143" s="154"/>
      <c r="Y143" s="154"/>
      <c r="Z143" s="154"/>
    </row>
    <row r="144" ht="11.25" customHeight="1">
      <c r="A144" s="154"/>
      <c r="B144" s="154"/>
      <c r="C144" s="154"/>
      <c r="D144" s="154"/>
      <c r="E144" s="154"/>
      <c r="F144" s="154"/>
      <c r="G144" s="154"/>
      <c r="H144" s="154"/>
      <c r="I144" s="154"/>
      <c r="J144" s="154"/>
      <c r="K144" s="154"/>
      <c r="L144" s="154"/>
      <c r="M144" s="154"/>
      <c r="N144" s="154"/>
      <c r="O144" s="154"/>
      <c r="P144" s="154"/>
      <c r="Q144" s="154"/>
      <c r="R144" s="154"/>
      <c r="S144" s="154"/>
      <c r="T144" s="154"/>
      <c r="U144" s="154"/>
      <c r="V144" s="154"/>
      <c r="W144" s="154"/>
      <c r="X144" s="154"/>
      <c r="Y144" s="154"/>
      <c r="Z144" s="154"/>
    </row>
    <row r="145" ht="11.25" customHeight="1">
      <c r="A145" s="154"/>
      <c r="B145" s="154"/>
      <c r="C145" s="154"/>
      <c r="D145" s="154"/>
      <c r="E145" s="154"/>
      <c r="F145" s="154"/>
      <c r="G145" s="154"/>
      <c r="H145" s="154"/>
      <c r="I145" s="154"/>
      <c r="J145" s="154"/>
      <c r="K145" s="154"/>
      <c r="L145" s="154"/>
      <c r="M145" s="154"/>
      <c r="N145" s="154"/>
      <c r="O145" s="154"/>
      <c r="P145" s="154"/>
      <c r="Q145" s="154"/>
      <c r="R145" s="154"/>
      <c r="S145" s="154"/>
      <c r="T145" s="154"/>
      <c r="U145" s="154"/>
      <c r="V145" s="154"/>
      <c r="W145" s="154"/>
      <c r="X145" s="154"/>
      <c r="Y145" s="154"/>
      <c r="Z145" s="154"/>
    </row>
    <row r="146" ht="11.25" customHeight="1">
      <c r="A146" s="154"/>
      <c r="B146" s="154"/>
      <c r="C146" s="154"/>
      <c r="D146" s="154"/>
      <c r="E146" s="154"/>
      <c r="F146" s="154"/>
      <c r="G146" s="154"/>
      <c r="H146" s="154"/>
      <c r="I146" s="154"/>
      <c r="J146" s="154"/>
      <c r="K146" s="154"/>
      <c r="L146" s="154"/>
      <c r="M146" s="154"/>
      <c r="N146" s="154"/>
      <c r="O146" s="154"/>
      <c r="P146" s="154"/>
      <c r="Q146" s="154"/>
      <c r="R146" s="154"/>
      <c r="S146" s="154"/>
      <c r="T146" s="154"/>
      <c r="U146" s="154"/>
      <c r="V146" s="154"/>
      <c r="W146" s="154"/>
      <c r="X146" s="154"/>
      <c r="Y146" s="154"/>
      <c r="Z146" s="154"/>
    </row>
    <row r="147" ht="11.25" customHeight="1">
      <c r="A147" s="154"/>
      <c r="B147" s="154"/>
      <c r="C147" s="154"/>
      <c r="D147" s="154"/>
      <c r="E147" s="154"/>
      <c r="F147" s="154"/>
      <c r="G147" s="154"/>
      <c r="H147" s="154"/>
      <c r="I147" s="154"/>
      <c r="J147" s="154"/>
      <c r="K147" s="154"/>
      <c r="L147" s="154"/>
      <c r="M147" s="154"/>
      <c r="N147" s="154"/>
      <c r="O147" s="154"/>
      <c r="P147" s="154"/>
      <c r="Q147" s="154"/>
      <c r="R147" s="154"/>
      <c r="S147" s="154"/>
      <c r="T147" s="154"/>
      <c r="U147" s="154"/>
      <c r="V147" s="154"/>
      <c r="W147" s="154"/>
      <c r="X147" s="154"/>
      <c r="Y147" s="154"/>
      <c r="Z147" s="154"/>
    </row>
    <row r="148" ht="11.25" customHeight="1">
      <c r="A148" s="154"/>
      <c r="B148" s="154"/>
      <c r="C148" s="154"/>
      <c r="D148" s="154"/>
      <c r="E148" s="154"/>
      <c r="F148" s="154"/>
      <c r="G148" s="154"/>
      <c r="H148" s="154"/>
      <c r="I148" s="154"/>
      <c r="J148" s="154"/>
      <c r="K148" s="154"/>
      <c r="L148" s="154"/>
      <c r="M148" s="154"/>
      <c r="N148" s="154"/>
      <c r="O148" s="154"/>
      <c r="P148" s="154"/>
      <c r="Q148" s="154"/>
      <c r="R148" s="154"/>
      <c r="S148" s="154"/>
      <c r="T148" s="154"/>
      <c r="U148" s="154"/>
      <c r="V148" s="154"/>
      <c r="W148" s="154"/>
      <c r="X148" s="154"/>
      <c r="Y148" s="154"/>
      <c r="Z148" s="154"/>
    </row>
    <row r="149" ht="11.25" customHeight="1">
      <c r="A149" s="154"/>
      <c r="B149" s="154"/>
      <c r="C149" s="154"/>
      <c r="D149" s="154"/>
      <c r="E149" s="154"/>
      <c r="F149" s="154"/>
      <c r="G149" s="154"/>
      <c r="H149" s="154"/>
      <c r="I149" s="154"/>
      <c r="J149" s="154"/>
      <c r="K149" s="154"/>
      <c r="L149" s="154"/>
      <c r="M149" s="154"/>
      <c r="N149" s="154"/>
      <c r="O149" s="154"/>
      <c r="P149" s="154"/>
      <c r="Q149" s="154"/>
      <c r="R149" s="154"/>
      <c r="S149" s="154"/>
      <c r="T149" s="154"/>
      <c r="U149" s="154"/>
      <c r="V149" s="154"/>
      <c r="W149" s="154"/>
      <c r="X149" s="154"/>
      <c r="Y149" s="154"/>
      <c r="Z149" s="154"/>
    </row>
    <row r="150" ht="11.25" customHeight="1">
      <c r="A150" s="154"/>
      <c r="B150" s="154"/>
      <c r="C150" s="154"/>
      <c r="D150" s="154"/>
      <c r="E150" s="154"/>
      <c r="F150" s="154"/>
      <c r="G150" s="154"/>
      <c r="H150" s="154"/>
      <c r="I150" s="154"/>
      <c r="J150" s="154"/>
      <c r="K150" s="154"/>
      <c r="L150" s="154"/>
      <c r="M150" s="154"/>
      <c r="N150" s="154"/>
      <c r="O150" s="154"/>
      <c r="P150" s="154"/>
      <c r="Q150" s="154"/>
      <c r="R150" s="154"/>
      <c r="S150" s="154"/>
      <c r="T150" s="154"/>
      <c r="U150" s="154"/>
      <c r="V150" s="154"/>
      <c r="W150" s="154"/>
      <c r="X150" s="154"/>
      <c r="Y150" s="154"/>
      <c r="Z150" s="154"/>
    </row>
    <row r="151" ht="11.25" customHeight="1">
      <c r="A151" s="154"/>
      <c r="B151" s="154"/>
      <c r="C151" s="154"/>
      <c r="D151" s="154"/>
      <c r="E151" s="154"/>
      <c r="F151" s="154"/>
      <c r="G151" s="154"/>
      <c r="H151" s="154"/>
      <c r="I151" s="154"/>
      <c r="J151" s="154"/>
      <c r="K151" s="154"/>
      <c r="L151" s="154"/>
      <c r="M151" s="154"/>
      <c r="N151" s="154"/>
      <c r="O151" s="154"/>
      <c r="P151" s="154"/>
      <c r="Q151" s="154"/>
      <c r="R151" s="154"/>
      <c r="S151" s="154"/>
      <c r="T151" s="154"/>
      <c r="U151" s="154"/>
      <c r="V151" s="154"/>
      <c r="W151" s="154"/>
      <c r="X151" s="154"/>
      <c r="Y151" s="154"/>
      <c r="Z151" s="154"/>
    </row>
    <row r="152" ht="11.25" customHeight="1">
      <c r="A152" s="154"/>
      <c r="B152" s="154"/>
      <c r="C152" s="154"/>
      <c r="D152" s="154"/>
      <c r="E152" s="154"/>
      <c r="F152" s="154"/>
      <c r="G152" s="154"/>
      <c r="H152" s="154"/>
      <c r="I152" s="154"/>
      <c r="J152" s="154"/>
      <c r="K152" s="154"/>
      <c r="L152" s="154"/>
      <c r="M152" s="154"/>
      <c r="N152" s="154"/>
      <c r="O152" s="154"/>
      <c r="P152" s="154"/>
      <c r="Q152" s="154"/>
      <c r="R152" s="154"/>
      <c r="S152" s="154"/>
      <c r="T152" s="154"/>
      <c r="U152" s="154"/>
      <c r="V152" s="154"/>
      <c r="W152" s="154"/>
      <c r="X152" s="154"/>
      <c r="Y152" s="154"/>
      <c r="Z152" s="154"/>
    </row>
    <row r="153" ht="11.25" customHeight="1">
      <c r="A153" s="154"/>
      <c r="B153" s="154"/>
      <c r="C153" s="154"/>
      <c r="D153" s="154"/>
      <c r="E153" s="154"/>
      <c r="F153" s="154"/>
      <c r="G153" s="154"/>
      <c r="H153" s="154"/>
      <c r="I153" s="154"/>
      <c r="J153" s="154"/>
      <c r="K153" s="154"/>
      <c r="L153" s="154"/>
      <c r="M153" s="154"/>
      <c r="N153" s="154"/>
      <c r="O153" s="154"/>
      <c r="P153" s="154"/>
      <c r="Q153" s="154"/>
      <c r="R153" s="154"/>
      <c r="S153" s="154"/>
      <c r="T153" s="154"/>
      <c r="U153" s="154"/>
      <c r="V153" s="154"/>
      <c r="W153" s="154"/>
      <c r="X153" s="154"/>
      <c r="Y153" s="154"/>
      <c r="Z153" s="154"/>
    </row>
    <row r="154" ht="11.25" customHeight="1">
      <c r="A154" s="154"/>
      <c r="B154" s="154"/>
      <c r="C154" s="154"/>
      <c r="D154" s="154"/>
      <c r="E154" s="154"/>
      <c r="F154" s="154"/>
      <c r="G154" s="154"/>
      <c r="H154" s="154"/>
      <c r="I154" s="154"/>
      <c r="J154" s="154"/>
      <c r="K154" s="154"/>
      <c r="L154" s="154"/>
      <c r="M154" s="154"/>
      <c r="N154" s="154"/>
      <c r="O154" s="154"/>
      <c r="P154" s="154"/>
      <c r="Q154" s="154"/>
      <c r="R154" s="154"/>
      <c r="S154" s="154"/>
      <c r="T154" s="154"/>
      <c r="U154" s="154"/>
      <c r="V154" s="154"/>
      <c r="W154" s="154"/>
      <c r="X154" s="154"/>
      <c r="Y154" s="154"/>
      <c r="Z154" s="154"/>
    </row>
    <row r="155" ht="11.25" customHeight="1">
      <c r="A155" s="154"/>
      <c r="B155" s="154"/>
      <c r="C155" s="154"/>
      <c r="D155" s="154"/>
      <c r="E155" s="154"/>
      <c r="F155" s="154"/>
      <c r="G155" s="154"/>
      <c r="H155" s="154"/>
      <c r="I155" s="154"/>
      <c r="J155" s="154"/>
      <c r="K155" s="154"/>
      <c r="L155" s="154"/>
      <c r="M155" s="154"/>
      <c r="N155" s="154"/>
      <c r="O155" s="154"/>
      <c r="P155" s="154"/>
      <c r="Q155" s="154"/>
      <c r="R155" s="154"/>
      <c r="S155" s="154"/>
      <c r="T155" s="154"/>
      <c r="U155" s="154"/>
      <c r="V155" s="154"/>
      <c r="W155" s="154"/>
      <c r="X155" s="154"/>
      <c r="Y155" s="154"/>
      <c r="Z155" s="154"/>
    </row>
    <row r="156" ht="11.25" customHeight="1">
      <c r="A156" s="154"/>
      <c r="B156" s="154"/>
      <c r="C156" s="154"/>
      <c r="D156" s="154"/>
      <c r="E156" s="154"/>
      <c r="F156" s="154"/>
      <c r="G156" s="154"/>
      <c r="H156" s="154"/>
      <c r="I156" s="154"/>
      <c r="J156" s="154"/>
      <c r="K156" s="154"/>
      <c r="L156" s="154"/>
      <c r="M156" s="154"/>
      <c r="N156" s="154"/>
      <c r="O156" s="154"/>
      <c r="P156" s="154"/>
      <c r="Q156" s="154"/>
      <c r="R156" s="154"/>
      <c r="S156" s="154"/>
      <c r="T156" s="154"/>
      <c r="U156" s="154"/>
      <c r="V156" s="154"/>
      <c r="W156" s="154"/>
      <c r="X156" s="154"/>
      <c r="Y156" s="154"/>
      <c r="Z156" s="154"/>
    </row>
    <row r="157" ht="11.25" customHeight="1">
      <c r="A157" s="154"/>
      <c r="B157" s="154"/>
      <c r="C157" s="154"/>
      <c r="D157" s="154"/>
      <c r="E157" s="154"/>
      <c r="F157" s="154"/>
      <c r="G157" s="154"/>
      <c r="H157" s="154"/>
      <c r="I157" s="154"/>
      <c r="J157" s="154"/>
      <c r="K157" s="154"/>
      <c r="L157" s="154"/>
      <c r="M157" s="154"/>
      <c r="N157" s="154"/>
      <c r="O157" s="154"/>
      <c r="P157" s="154"/>
      <c r="Q157" s="154"/>
      <c r="R157" s="154"/>
      <c r="S157" s="154"/>
      <c r="T157" s="154"/>
      <c r="U157" s="154"/>
      <c r="V157" s="154"/>
      <c r="W157" s="154"/>
      <c r="X157" s="154"/>
      <c r="Y157" s="154"/>
      <c r="Z157" s="154"/>
    </row>
    <row r="158" ht="11.25" customHeight="1">
      <c r="A158" s="154"/>
      <c r="B158" s="154"/>
      <c r="C158" s="154"/>
      <c r="D158" s="154"/>
      <c r="E158" s="154"/>
      <c r="F158" s="154"/>
      <c r="G158" s="154"/>
      <c r="H158" s="154"/>
      <c r="I158" s="154"/>
      <c r="J158" s="154"/>
      <c r="K158" s="154"/>
      <c r="L158" s="154"/>
      <c r="M158" s="154"/>
      <c r="N158" s="154"/>
      <c r="O158" s="154"/>
      <c r="P158" s="154"/>
      <c r="Q158" s="154"/>
      <c r="R158" s="154"/>
      <c r="S158" s="154"/>
      <c r="T158" s="154"/>
      <c r="U158" s="154"/>
      <c r="V158" s="154"/>
      <c r="W158" s="154"/>
      <c r="X158" s="154"/>
      <c r="Y158" s="154"/>
      <c r="Z158" s="154"/>
    </row>
    <row r="159" ht="11.25" customHeight="1">
      <c r="A159" s="154"/>
      <c r="B159" s="154"/>
      <c r="C159" s="154"/>
      <c r="D159" s="154"/>
      <c r="E159" s="154"/>
      <c r="F159" s="154"/>
      <c r="G159" s="154"/>
      <c r="H159" s="154"/>
      <c r="I159" s="154"/>
      <c r="J159" s="154"/>
      <c r="K159" s="154"/>
      <c r="L159" s="154"/>
      <c r="M159" s="154"/>
      <c r="N159" s="154"/>
      <c r="O159" s="154"/>
      <c r="P159" s="154"/>
      <c r="Q159" s="154"/>
      <c r="R159" s="154"/>
      <c r="S159" s="154"/>
      <c r="T159" s="154"/>
      <c r="U159" s="154"/>
      <c r="V159" s="154"/>
      <c r="W159" s="154"/>
      <c r="X159" s="154"/>
      <c r="Y159" s="154"/>
      <c r="Z159" s="154"/>
    </row>
    <row r="160" ht="11.25" customHeight="1">
      <c r="A160" s="154"/>
      <c r="B160" s="154"/>
      <c r="C160" s="154"/>
      <c r="D160" s="154"/>
      <c r="E160" s="154"/>
      <c r="F160" s="154"/>
      <c r="G160" s="154"/>
      <c r="H160" s="154"/>
      <c r="I160" s="154"/>
      <c r="J160" s="154"/>
      <c r="K160" s="154"/>
      <c r="L160" s="154"/>
      <c r="M160" s="154"/>
      <c r="N160" s="154"/>
      <c r="O160" s="154"/>
      <c r="P160" s="154"/>
      <c r="Q160" s="154"/>
      <c r="R160" s="154"/>
      <c r="S160" s="154"/>
      <c r="T160" s="154"/>
      <c r="U160" s="154"/>
      <c r="V160" s="154"/>
      <c r="W160" s="154"/>
      <c r="X160" s="154"/>
      <c r="Y160" s="154"/>
      <c r="Z160" s="154"/>
    </row>
    <row r="161" ht="11.25" customHeight="1">
      <c r="A161" s="154"/>
      <c r="B161" s="154"/>
      <c r="C161" s="154"/>
      <c r="D161" s="154"/>
      <c r="E161" s="154"/>
      <c r="F161" s="154"/>
      <c r="G161" s="154"/>
      <c r="H161" s="154"/>
      <c r="I161" s="154"/>
      <c r="J161" s="154"/>
      <c r="K161" s="154"/>
      <c r="L161" s="154"/>
      <c r="M161" s="154"/>
      <c r="N161" s="154"/>
      <c r="O161" s="154"/>
      <c r="P161" s="154"/>
      <c r="Q161" s="154"/>
      <c r="R161" s="154"/>
      <c r="S161" s="154"/>
      <c r="T161" s="154"/>
      <c r="U161" s="154"/>
      <c r="V161" s="154"/>
      <c r="W161" s="154"/>
      <c r="X161" s="154"/>
      <c r="Y161" s="154"/>
      <c r="Z161" s="154"/>
    </row>
    <row r="162" ht="11.25" customHeight="1">
      <c r="A162" s="154"/>
      <c r="B162" s="154"/>
      <c r="C162" s="154"/>
      <c r="D162" s="154"/>
      <c r="E162" s="154"/>
      <c r="F162" s="154"/>
      <c r="G162" s="154"/>
      <c r="H162" s="154"/>
      <c r="I162" s="154"/>
      <c r="J162" s="154"/>
      <c r="K162" s="154"/>
      <c r="L162" s="154"/>
      <c r="M162" s="154"/>
      <c r="N162" s="154"/>
      <c r="O162" s="154"/>
      <c r="P162" s="154"/>
      <c r="Q162" s="154"/>
      <c r="R162" s="154"/>
      <c r="S162" s="154"/>
      <c r="T162" s="154"/>
      <c r="U162" s="154"/>
      <c r="V162" s="154"/>
      <c r="W162" s="154"/>
      <c r="X162" s="154"/>
      <c r="Y162" s="154"/>
      <c r="Z162" s="154"/>
    </row>
    <row r="163" ht="11.25" customHeight="1">
      <c r="A163" s="154"/>
      <c r="B163" s="154"/>
      <c r="C163" s="154"/>
      <c r="D163" s="154"/>
      <c r="E163" s="154"/>
      <c r="F163" s="154"/>
      <c r="G163" s="154"/>
      <c r="H163" s="154"/>
      <c r="I163" s="154"/>
      <c r="J163" s="154"/>
      <c r="K163" s="154"/>
      <c r="L163" s="154"/>
      <c r="M163" s="154"/>
      <c r="N163" s="154"/>
      <c r="O163" s="154"/>
      <c r="P163" s="154"/>
      <c r="Q163" s="154"/>
      <c r="R163" s="154"/>
      <c r="S163" s="154"/>
      <c r="T163" s="154"/>
      <c r="U163" s="154"/>
      <c r="V163" s="154"/>
      <c r="W163" s="154"/>
      <c r="X163" s="154"/>
      <c r="Y163" s="154"/>
      <c r="Z163" s="154"/>
    </row>
    <row r="164" ht="11.25" customHeight="1">
      <c r="A164" s="154"/>
      <c r="B164" s="154"/>
      <c r="C164" s="154"/>
      <c r="D164" s="154"/>
      <c r="E164" s="154"/>
      <c r="F164" s="154"/>
      <c r="G164" s="154"/>
      <c r="H164" s="154"/>
      <c r="I164" s="154"/>
      <c r="J164" s="154"/>
      <c r="K164" s="154"/>
      <c r="L164" s="154"/>
      <c r="M164" s="154"/>
      <c r="N164" s="154"/>
      <c r="O164" s="154"/>
      <c r="P164" s="154"/>
      <c r="Q164" s="154"/>
      <c r="R164" s="154"/>
      <c r="S164" s="154"/>
      <c r="T164" s="154"/>
      <c r="U164" s="154"/>
      <c r="V164" s="154"/>
      <c r="W164" s="154"/>
      <c r="X164" s="154"/>
      <c r="Y164" s="154"/>
      <c r="Z164" s="154"/>
    </row>
    <row r="165" ht="11.25" customHeight="1">
      <c r="A165" s="154"/>
      <c r="B165" s="154"/>
      <c r="C165" s="154"/>
      <c r="D165" s="154"/>
      <c r="E165" s="154"/>
      <c r="F165" s="154"/>
      <c r="G165" s="154"/>
      <c r="H165" s="154"/>
      <c r="I165" s="154"/>
      <c r="J165" s="154"/>
      <c r="K165" s="154"/>
      <c r="L165" s="154"/>
      <c r="M165" s="154"/>
      <c r="N165" s="154"/>
      <c r="O165" s="154"/>
      <c r="P165" s="154"/>
      <c r="Q165" s="154"/>
      <c r="R165" s="154"/>
      <c r="S165" s="154"/>
      <c r="T165" s="154"/>
      <c r="U165" s="154"/>
      <c r="V165" s="154"/>
      <c r="W165" s="154"/>
      <c r="X165" s="154"/>
      <c r="Y165" s="154"/>
      <c r="Z165" s="154"/>
    </row>
    <row r="166" ht="11.25" customHeight="1">
      <c r="A166" s="154"/>
      <c r="B166" s="154"/>
      <c r="C166" s="154"/>
      <c r="D166" s="154"/>
      <c r="E166" s="154"/>
      <c r="F166" s="154"/>
      <c r="G166" s="154"/>
      <c r="H166" s="154"/>
      <c r="I166" s="154"/>
      <c r="J166" s="154"/>
      <c r="K166" s="154"/>
      <c r="L166" s="154"/>
      <c r="M166" s="154"/>
      <c r="N166" s="154"/>
      <c r="O166" s="154"/>
      <c r="P166" s="154"/>
      <c r="Q166" s="154"/>
      <c r="R166" s="154"/>
      <c r="S166" s="154"/>
      <c r="T166" s="154"/>
      <c r="U166" s="154"/>
      <c r="V166" s="154"/>
      <c r="W166" s="154"/>
      <c r="X166" s="154"/>
      <c r="Y166" s="154"/>
      <c r="Z166" s="154"/>
    </row>
    <row r="167" ht="11.25" customHeight="1">
      <c r="A167" s="154"/>
      <c r="B167" s="154"/>
      <c r="C167" s="154"/>
      <c r="D167" s="154"/>
      <c r="E167" s="154"/>
      <c r="F167" s="154"/>
      <c r="G167" s="154"/>
      <c r="H167" s="154"/>
      <c r="I167" s="154"/>
      <c r="J167" s="154"/>
      <c r="K167" s="154"/>
      <c r="L167" s="154"/>
      <c r="M167" s="154"/>
      <c r="N167" s="154"/>
      <c r="O167" s="154"/>
      <c r="P167" s="154"/>
      <c r="Q167" s="154"/>
      <c r="R167" s="154"/>
      <c r="S167" s="154"/>
      <c r="T167" s="154"/>
      <c r="U167" s="154"/>
      <c r="V167" s="154"/>
      <c r="W167" s="154"/>
      <c r="X167" s="154"/>
      <c r="Y167" s="154"/>
      <c r="Z167" s="154"/>
    </row>
    <row r="168" ht="11.25" customHeight="1">
      <c r="A168" s="154"/>
      <c r="B168" s="154"/>
      <c r="C168" s="154"/>
      <c r="D168" s="154"/>
      <c r="E168" s="154"/>
      <c r="F168" s="154"/>
      <c r="G168" s="154"/>
      <c r="H168" s="154"/>
      <c r="I168" s="154"/>
      <c r="J168" s="154"/>
      <c r="K168" s="154"/>
      <c r="L168" s="154"/>
      <c r="M168" s="154"/>
      <c r="N168" s="154"/>
      <c r="O168" s="154"/>
      <c r="P168" s="154"/>
      <c r="Q168" s="154"/>
      <c r="R168" s="154"/>
      <c r="S168" s="154"/>
      <c r="T168" s="154"/>
      <c r="U168" s="154"/>
      <c r="V168" s="154"/>
      <c r="W168" s="154"/>
      <c r="X168" s="154"/>
      <c r="Y168" s="154"/>
      <c r="Z168" s="154"/>
    </row>
    <row r="169" ht="11.25" customHeight="1">
      <c r="A169" s="154"/>
      <c r="B169" s="154"/>
      <c r="C169" s="154"/>
      <c r="D169" s="154"/>
      <c r="E169" s="154"/>
      <c r="F169" s="154"/>
      <c r="G169" s="154"/>
      <c r="H169" s="154"/>
      <c r="I169" s="154"/>
      <c r="J169" s="154"/>
      <c r="K169" s="154"/>
      <c r="L169" s="154"/>
      <c r="M169" s="154"/>
      <c r="N169" s="154"/>
      <c r="O169" s="154"/>
      <c r="P169" s="154"/>
      <c r="Q169" s="154"/>
      <c r="R169" s="154"/>
      <c r="S169" s="154"/>
      <c r="T169" s="154"/>
      <c r="U169" s="154"/>
      <c r="V169" s="154"/>
      <c r="W169" s="154"/>
      <c r="X169" s="154"/>
      <c r="Y169" s="154"/>
      <c r="Z169" s="154"/>
    </row>
    <row r="170" ht="11.25" customHeight="1">
      <c r="A170" s="154"/>
      <c r="B170" s="154"/>
      <c r="C170" s="154"/>
      <c r="D170" s="154"/>
      <c r="E170" s="154"/>
      <c r="F170" s="154"/>
      <c r="G170" s="154"/>
      <c r="H170" s="154"/>
      <c r="I170" s="154"/>
      <c r="J170" s="154"/>
      <c r="K170" s="154"/>
      <c r="L170" s="154"/>
      <c r="M170" s="154"/>
      <c r="N170" s="154"/>
      <c r="O170" s="154"/>
      <c r="P170" s="154"/>
      <c r="Q170" s="154"/>
      <c r="R170" s="154"/>
      <c r="S170" s="154"/>
      <c r="T170" s="154"/>
      <c r="U170" s="154"/>
      <c r="V170" s="154"/>
      <c r="W170" s="154"/>
      <c r="X170" s="154"/>
      <c r="Y170" s="154"/>
      <c r="Z170" s="154"/>
    </row>
    <row r="171" ht="11.25" customHeight="1">
      <c r="A171" s="154"/>
      <c r="B171" s="154"/>
      <c r="C171" s="154"/>
      <c r="D171" s="154"/>
      <c r="E171" s="154"/>
      <c r="F171" s="154"/>
      <c r="G171" s="154"/>
      <c r="H171" s="154"/>
      <c r="I171" s="154"/>
      <c r="J171" s="154"/>
      <c r="K171" s="154"/>
      <c r="L171" s="154"/>
      <c r="M171" s="154"/>
      <c r="N171" s="154"/>
      <c r="O171" s="154"/>
      <c r="P171" s="154"/>
      <c r="Q171" s="154"/>
      <c r="R171" s="154"/>
      <c r="S171" s="154"/>
      <c r="T171" s="154"/>
      <c r="U171" s="154"/>
      <c r="V171" s="154"/>
      <c r="W171" s="154"/>
      <c r="X171" s="154"/>
      <c r="Y171" s="154"/>
      <c r="Z171" s="154"/>
    </row>
    <row r="172" ht="11.25" customHeight="1">
      <c r="A172" s="154"/>
      <c r="B172" s="154"/>
      <c r="C172" s="154"/>
      <c r="D172" s="154"/>
      <c r="E172" s="154"/>
      <c r="F172" s="154"/>
      <c r="G172" s="154"/>
      <c r="H172" s="154"/>
      <c r="I172" s="154"/>
      <c r="J172" s="154"/>
      <c r="K172" s="154"/>
      <c r="L172" s="154"/>
      <c r="M172" s="154"/>
      <c r="N172" s="154"/>
      <c r="O172" s="154"/>
      <c r="P172" s="154"/>
      <c r="Q172" s="154"/>
      <c r="R172" s="154"/>
      <c r="S172" s="154"/>
      <c r="T172" s="154"/>
      <c r="U172" s="154"/>
      <c r="V172" s="154"/>
      <c r="W172" s="154"/>
      <c r="X172" s="154"/>
      <c r="Y172" s="154"/>
      <c r="Z172" s="154"/>
    </row>
    <row r="173" ht="11.25" customHeight="1">
      <c r="A173" s="154"/>
      <c r="B173" s="154"/>
      <c r="C173" s="154"/>
      <c r="D173" s="154"/>
      <c r="E173" s="154"/>
      <c r="F173" s="154"/>
      <c r="G173" s="154"/>
      <c r="H173" s="154"/>
      <c r="I173" s="154"/>
      <c r="J173" s="154"/>
      <c r="K173" s="154"/>
      <c r="L173" s="154"/>
      <c r="M173" s="154"/>
      <c r="N173" s="154"/>
      <c r="O173" s="154"/>
      <c r="P173" s="154"/>
      <c r="Q173" s="154"/>
      <c r="R173" s="154"/>
      <c r="S173" s="154"/>
      <c r="T173" s="154"/>
      <c r="U173" s="154"/>
      <c r="V173" s="154"/>
      <c r="W173" s="154"/>
      <c r="X173" s="154"/>
      <c r="Y173" s="154"/>
      <c r="Z173" s="154"/>
    </row>
    <row r="174" ht="11.25" customHeight="1">
      <c r="A174" s="154"/>
      <c r="B174" s="154"/>
      <c r="C174" s="154"/>
      <c r="D174" s="154"/>
      <c r="E174" s="154"/>
      <c r="F174" s="154"/>
      <c r="G174" s="154"/>
      <c r="H174" s="154"/>
      <c r="I174" s="154"/>
      <c r="J174" s="154"/>
      <c r="K174" s="154"/>
      <c r="L174" s="154"/>
      <c r="M174" s="154"/>
      <c r="N174" s="154"/>
      <c r="O174" s="154"/>
      <c r="P174" s="154"/>
      <c r="Q174" s="154"/>
      <c r="R174" s="154"/>
      <c r="S174" s="154"/>
      <c r="T174" s="154"/>
      <c r="U174" s="154"/>
      <c r="V174" s="154"/>
      <c r="W174" s="154"/>
      <c r="X174" s="154"/>
      <c r="Y174" s="154"/>
      <c r="Z174" s="154"/>
    </row>
    <row r="175" ht="11.25" customHeight="1">
      <c r="A175" s="154"/>
      <c r="B175" s="154"/>
      <c r="C175" s="154"/>
      <c r="D175" s="154"/>
      <c r="E175" s="154"/>
      <c r="F175" s="154"/>
      <c r="G175" s="154"/>
      <c r="H175" s="154"/>
      <c r="I175" s="154"/>
      <c r="J175" s="154"/>
      <c r="K175" s="154"/>
      <c r="L175" s="154"/>
      <c r="M175" s="154"/>
      <c r="N175" s="154"/>
      <c r="O175" s="154"/>
      <c r="P175" s="154"/>
      <c r="Q175" s="154"/>
      <c r="R175" s="154"/>
      <c r="S175" s="154"/>
      <c r="T175" s="154"/>
      <c r="U175" s="154"/>
      <c r="V175" s="154"/>
      <c r="W175" s="154"/>
      <c r="X175" s="154"/>
      <c r="Y175" s="154"/>
      <c r="Z175" s="154"/>
    </row>
    <row r="176" ht="11.25" customHeight="1">
      <c r="A176" s="154"/>
      <c r="B176" s="154"/>
      <c r="C176" s="154"/>
      <c r="D176" s="154"/>
      <c r="E176" s="154"/>
      <c r="F176" s="154"/>
      <c r="G176" s="154"/>
      <c r="H176" s="154"/>
      <c r="I176" s="154"/>
      <c r="J176" s="154"/>
      <c r="K176" s="154"/>
      <c r="L176" s="154"/>
      <c r="M176" s="154"/>
      <c r="N176" s="154"/>
      <c r="O176" s="154"/>
      <c r="P176" s="154"/>
      <c r="Q176" s="154"/>
      <c r="R176" s="154"/>
      <c r="S176" s="154"/>
      <c r="T176" s="154"/>
      <c r="U176" s="154"/>
      <c r="V176" s="154"/>
      <c r="W176" s="154"/>
      <c r="X176" s="154"/>
      <c r="Y176" s="154"/>
      <c r="Z176" s="154"/>
    </row>
    <row r="177" ht="11.25" customHeight="1">
      <c r="A177" s="154"/>
      <c r="B177" s="154"/>
      <c r="C177" s="154"/>
      <c r="D177" s="154"/>
      <c r="E177" s="154"/>
      <c r="F177" s="154"/>
      <c r="G177" s="154"/>
      <c r="H177" s="154"/>
      <c r="I177" s="154"/>
      <c r="J177" s="154"/>
      <c r="K177" s="154"/>
      <c r="L177" s="154"/>
      <c r="M177" s="154"/>
      <c r="N177" s="154"/>
      <c r="O177" s="154"/>
      <c r="P177" s="154"/>
      <c r="Q177" s="154"/>
      <c r="R177" s="154"/>
      <c r="S177" s="154"/>
      <c r="T177" s="154"/>
      <c r="U177" s="154"/>
      <c r="V177" s="154"/>
      <c r="W177" s="154"/>
      <c r="X177" s="154"/>
      <c r="Y177" s="154"/>
      <c r="Z177" s="154"/>
    </row>
    <row r="178" ht="11.25" customHeight="1">
      <c r="A178" s="154"/>
      <c r="B178" s="154"/>
      <c r="C178" s="154"/>
      <c r="D178" s="154"/>
      <c r="E178" s="154"/>
      <c r="F178" s="154"/>
      <c r="G178" s="154"/>
      <c r="H178" s="154"/>
      <c r="I178" s="154"/>
      <c r="J178" s="154"/>
      <c r="K178" s="154"/>
      <c r="L178" s="154"/>
      <c r="M178" s="154"/>
      <c r="N178" s="154"/>
      <c r="O178" s="154"/>
      <c r="P178" s="154"/>
      <c r="Q178" s="154"/>
      <c r="R178" s="154"/>
      <c r="S178" s="154"/>
      <c r="T178" s="154"/>
      <c r="U178" s="154"/>
      <c r="V178" s="154"/>
      <c r="W178" s="154"/>
      <c r="X178" s="154"/>
      <c r="Y178" s="154"/>
      <c r="Z178" s="154"/>
    </row>
    <row r="179" ht="11.25" customHeight="1">
      <c r="A179" s="154"/>
      <c r="B179" s="154"/>
      <c r="C179" s="154"/>
      <c r="D179" s="154"/>
      <c r="E179" s="154"/>
      <c r="F179" s="154"/>
      <c r="G179" s="154"/>
      <c r="H179" s="154"/>
      <c r="I179" s="154"/>
      <c r="J179" s="154"/>
      <c r="K179" s="154"/>
      <c r="L179" s="154"/>
      <c r="M179" s="154"/>
      <c r="N179" s="154"/>
      <c r="O179" s="154"/>
      <c r="P179" s="154"/>
      <c r="Q179" s="154"/>
      <c r="R179" s="154"/>
      <c r="S179" s="154"/>
      <c r="T179" s="154"/>
      <c r="U179" s="154"/>
      <c r="V179" s="154"/>
      <c r="W179" s="154"/>
      <c r="X179" s="154"/>
      <c r="Y179" s="154"/>
      <c r="Z179" s="154"/>
    </row>
    <row r="180" ht="11.25" customHeight="1">
      <c r="A180" s="154"/>
      <c r="B180" s="154"/>
      <c r="C180" s="154"/>
      <c r="D180" s="154"/>
      <c r="E180" s="154"/>
      <c r="F180" s="154"/>
      <c r="G180" s="154"/>
      <c r="H180" s="154"/>
      <c r="I180" s="154"/>
      <c r="J180" s="154"/>
      <c r="K180" s="154"/>
      <c r="L180" s="154"/>
      <c r="M180" s="154"/>
      <c r="N180" s="154"/>
      <c r="O180" s="154"/>
      <c r="P180" s="154"/>
      <c r="Q180" s="154"/>
      <c r="R180" s="154"/>
      <c r="S180" s="154"/>
      <c r="T180" s="154"/>
      <c r="U180" s="154"/>
      <c r="V180" s="154"/>
      <c r="W180" s="154"/>
      <c r="X180" s="154"/>
      <c r="Y180" s="154"/>
      <c r="Z180" s="154"/>
    </row>
    <row r="181" ht="11.25" customHeight="1">
      <c r="A181" s="154"/>
      <c r="B181" s="154"/>
      <c r="C181" s="154"/>
      <c r="D181" s="154"/>
      <c r="E181" s="154"/>
      <c r="F181" s="154"/>
      <c r="G181" s="154"/>
      <c r="H181" s="154"/>
      <c r="I181" s="154"/>
      <c r="J181" s="154"/>
      <c r="K181" s="154"/>
      <c r="L181" s="154"/>
      <c r="M181" s="154"/>
      <c r="N181" s="154"/>
      <c r="O181" s="154"/>
      <c r="P181" s="154"/>
      <c r="Q181" s="154"/>
      <c r="R181" s="154"/>
      <c r="S181" s="154"/>
      <c r="T181" s="154"/>
      <c r="U181" s="154"/>
      <c r="V181" s="154"/>
      <c r="W181" s="154"/>
      <c r="X181" s="154"/>
      <c r="Y181" s="154"/>
      <c r="Z181" s="154"/>
    </row>
    <row r="182" ht="11.25" customHeight="1">
      <c r="A182" s="154"/>
      <c r="B182" s="154"/>
      <c r="C182" s="154"/>
      <c r="D182" s="154"/>
      <c r="E182" s="154"/>
      <c r="F182" s="154"/>
      <c r="G182" s="154"/>
      <c r="H182" s="154"/>
      <c r="I182" s="154"/>
      <c r="J182" s="154"/>
      <c r="K182" s="154"/>
      <c r="L182" s="154"/>
      <c r="M182" s="154"/>
      <c r="N182" s="154"/>
      <c r="O182" s="154"/>
      <c r="P182" s="154"/>
      <c r="Q182" s="154"/>
      <c r="R182" s="154"/>
      <c r="S182" s="154"/>
      <c r="T182" s="154"/>
      <c r="U182" s="154"/>
      <c r="V182" s="154"/>
      <c r="W182" s="154"/>
      <c r="X182" s="154"/>
      <c r="Y182" s="154"/>
      <c r="Z182" s="154"/>
    </row>
    <row r="183" ht="11.25" customHeight="1">
      <c r="A183" s="154"/>
      <c r="B183" s="154"/>
      <c r="C183" s="154"/>
      <c r="D183" s="154"/>
      <c r="E183" s="154"/>
      <c r="F183" s="154"/>
      <c r="G183" s="154"/>
      <c r="H183" s="154"/>
      <c r="I183" s="154"/>
      <c r="J183" s="154"/>
      <c r="K183" s="154"/>
      <c r="L183" s="154"/>
      <c r="M183" s="154"/>
      <c r="N183" s="154"/>
      <c r="O183" s="154"/>
      <c r="P183" s="154"/>
      <c r="Q183" s="154"/>
      <c r="R183" s="154"/>
      <c r="S183" s="154"/>
      <c r="T183" s="154"/>
      <c r="U183" s="154"/>
      <c r="V183" s="154"/>
      <c r="W183" s="154"/>
      <c r="X183" s="154"/>
      <c r="Y183" s="154"/>
      <c r="Z183" s="154"/>
    </row>
    <row r="184" ht="11.25" customHeight="1">
      <c r="A184" s="154"/>
      <c r="B184" s="154"/>
      <c r="C184" s="154"/>
      <c r="D184" s="154"/>
      <c r="E184" s="154"/>
      <c r="F184" s="154"/>
      <c r="G184" s="154"/>
      <c r="H184" s="154"/>
      <c r="I184" s="154"/>
      <c r="J184" s="154"/>
      <c r="K184" s="154"/>
      <c r="L184" s="154"/>
      <c r="M184" s="154"/>
      <c r="N184" s="154"/>
      <c r="O184" s="154"/>
      <c r="P184" s="154"/>
      <c r="Q184" s="154"/>
      <c r="R184" s="154"/>
      <c r="S184" s="154"/>
      <c r="T184" s="154"/>
      <c r="U184" s="154"/>
      <c r="V184" s="154"/>
      <c r="W184" s="154"/>
      <c r="X184" s="154"/>
      <c r="Y184" s="154"/>
      <c r="Z184" s="154"/>
    </row>
    <row r="185" ht="11.25" customHeight="1">
      <c r="A185" s="154"/>
      <c r="B185" s="154"/>
      <c r="C185" s="154"/>
      <c r="D185" s="154"/>
      <c r="E185" s="154"/>
      <c r="F185" s="154"/>
      <c r="G185" s="154"/>
      <c r="H185" s="154"/>
      <c r="I185" s="154"/>
      <c r="J185" s="154"/>
      <c r="K185" s="154"/>
      <c r="L185" s="154"/>
      <c r="M185" s="154"/>
      <c r="N185" s="154"/>
      <c r="O185" s="154"/>
      <c r="P185" s="154"/>
      <c r="Q185" s="154"/>
      <c r="R185" s="154"/>
      <c r="S185" s="154"/>
      <c r="T185" s="154"/>
      <c r="U185" s="154"/>
      <c r="V185" s="154"/>
      <c r="W185" s="154"/>
      <c r="X185" s="154"/>
      <c r="Y185" s="154"/>
      <c r="Z185" s="154"/>
    </row>
    <row r="186" ht="11.25" customHeight="1">
      <c r="A186" s="154"/>
      <c r="B186" s="154"/>
      <c r="C186" s="154"/>
      <c r="D186" s="154"/>
      <c r="E186" s="154"/>
      <c r="F186" s="154"/>
      <c r="G186" s="154"/>
      <c r="H186" s="154"/>
      <c r="I186" s="154"/>
      <c r="J186" s="154"/>
      <c r="K186" s="154"/>
      <c r="L186" s="154"/>
      <c r="M186" s="154"/>
      <c r="N186" s="154"/>
      <c r="O186" s="154"/>
      <c r="P186" s="154"/>
      <c r="Q186" s="154"/>
      <c r="R186" s="154"/>
      <c r="S186" s="154"/>
      <c r="T186" s="154"/>
      <c r="U186" s="154"/>
      <c r="V186" s="154"/>
      <c r="W186" s="154"/>
      <c r="X186" s="154"/>
      <c r="Y186" s="154"/>
      <c r="Z186" s="154"/>
    </row>
    <row r="187" ht="11.25" customHeight="1">
      <c r="A187" s="154"/>
      <c r="B187" s="154"/>
      <c r="C187" s="154"/>
      <c r="D187" s="154"/>
      <c r="E187" s="154"/>
      <c r="F187" s="154"/>
      <c r="G187" s="154"/>
      <c r="H187" s="154"/>
      <c r="I187" s="154"/>
      <c r="J187" s="154"/>
      <c r="K187" s="154"/>
      <c r="L187" s="154"/>
      <c r="M187" s="154"/>
      <c r="N187" s="154"/>
      <c r="O187" s="154"/>
      <c r="P187" s="154"/>
      <c r="Q187" s="154"/>
      <c r="R187" s="154"/>
      <c r="S187" s="154"/>
      <c r="T187" s="154"/>
      <c r="U187" s="154"/>
      <c r="V187" s="154"/>
      <c r="W187" s="154"/>
      <c r="X187" s="154"/>
      <c r="Y187" s="154"/>
      <c r="Z187" s="154"/>
    </row>
    <row r="188" ht="11.25" customHeight="1">
      <c r="A188" s="154"/>
      <c r="B188" s="154"/>
      <c r="C188" s="154"/>
      <c r="D188" s="154"/>
      <c r="E188" s="154"/>
      <c r="F188" s="154"/>
      <c r="G188" s="154"/>
      <c r="H188" s="154"/>
      <c r="I188" s="154"/>
      <c r="J188" s="154"/>
      <c r="K188" s="154"/>
      <c r="L188" s="154"/>
      <c r="M188" s="154"/>
      <c r="N188" s="154"/>
      <c r="O188" s="154"/>
      <c r="P188" s="154"/>
      <c r="Q188" s="154"/>
      <c r="R188" s="154"/>
      <c r="S188" s="154"/>
      <c r="T188" s="154"/>
      <c r="U188" s="154"/>
      <c r="V188" s="154"/>
      <c r="W188" s="154"/>
      <c r="X188" s="154"/>
      <c r="Y188" s="154"/>
      <c r="Z188" s="154"/>
    </row>
    <row r="189" ht="11.25" customHeight="1">
      <c r="A189" s="154"/>
      <c r="B189" s="154"/>
      <c r="C189" s="154"/>
      <c r="D189" s="154"/>
      <c r="E189" s="154"/>
      <c r="F189" s="154"/>
      <c r="G189" s="154"/>
      <c r="H189" s="154"/>
      <c r="I189" s="154"/>
      <c r="J189" s="154"/>
      <c r="K189" s="154"/>
      <c r="L189" s="154"/>
      <c r="M189" s="154"/>
      <c r="N189" s="154"/>
      <c r="O189" s="154"/>
      <c r="P189" s="154"/>
      <c r="Q189" s="154"/>
      <c r="R189" s="154"/>
      <c r="S189" s="154"/>
      <c r="T189" s="154"/>
      <c r="U189" s="154"/>
      <c r="V189" s="154"/>
      <c r="W189" s="154"/>
      <c r="X189" s="154"/>
      <c r="Y189" s="154"/>
      <c r="Z189" s="154"/>
    </row>
    <row r="190" ht="11.25" customHeight="1">
      <c r="A190" s="154"/>
      <c r="B190" s="154"/>
      <c r="C190" s="154"/>
      <c r="D190" s="154"/>
      <c r="E190" s="154"/>
      <c r="F190" s="154"/>
      <c r="G190" s="154"/>
      <c r="H190" s="154"/>
      <c r="I190" s="154"/>
      <c r="J190" s="154"/>
      <c r="K190" s="154"/>
      <c r="L190" s="154"/>
      <c r="M190" s="154"/>
      <c r="N190" s="154"/>
      <c r="O190" s="154"/>
      <c r="P190" s="154"/>
      <c r="Q190" s="154"/>
      <c r="R190" s="154"/>
      <c r="S190" s="154"/>
      <c r="T190" s="154"/>
      <c r="U190" s="154"/>
      <c r="V190" s="154"/>
      <c r="W190" s="154"/>
      <c r="X190" s="154"/>
      <c r="Y190" s="154"/>
      <c r="Z190" s="154"/>
    </row>
    <row r="191" ht="11.25" customHeight="1">
      <c r="A191" s="154"/>
      <c r="B191" s="154"/>
      <c r="C191" s="154"/>
      <c r="D191" s="154"/>
      <c r="E191" s="154"/>
      <c r="F191" s="154"/>
      <c r="G191" s="154"/>
      <c r="H191" s="154"/>
      <c r="I191" s="154"/>
      <c r="J191" s="154"/>
      <c r="K191" s="154"/>
      <c r="L191" s="154"/>
      <c r="M191" s="154"/>
      <c r="N191" s="154"/>
      <c r="O191" s="154"/>
      <c r="P191" s="154"/>
      <c r="Q191" s="154"/>
      <c r="R191" s="154"/>
      <c r="S191" s="154"/>
      <c r="T191" s="154"/>
      <c r="U191" s="154"/>
      <c r="V191" s="154"/>
      <c r="W191" s="154"/>
      <c r="X191" s="154"/>
      <c r="Y191" s="154"/>
      <c r="Z191" s="154"/>
    </row>
    <row r="192" ht="11.25" customHeight="1">
      <c r="A192" s="154"/>
      <c r="B192" s="154"/>
      <c r="C192" s="154"/>
      <c r="D192" s="154"/>
      <c r="E192" s="154"/>
      <c r="F192" s="154"/>
      <c r="G192" s="154"/>
      <c r="H192" s="154"/>
      <c r="I192" s="154"/>
      <c r="J192" s="154"/>
      <c r="K192" s="154"/>
      <c r="L192" s="154"/>
      <c r="M192" s="154"/>
      <c r="N192" s="154"/>
      <c r="O192" s="154"/>
      <c r="P192" s="154"/>
      <c r="Q192" s="154"/>
      <c r="R192" s="154"/>
      <c r="S192" s="154"/>
      <c r="T192" s="154"/>
      <c r="U192" s="154"/>
      <c r="V192" s="154"/>
      <c r="W192" s="154"/>
      <c r="X192" s="154"/>
      <c r="Y192" s="154"/>
      <c r="Z192" s="154"/>
    </row>
    <row r="193" ht="11.25" customHeight="1">
      <c r="A193" s="154"/>
      <c r="B193" s="154"/>
      <c r="C193" s="154"/>
      <c r="D193" s="154"/>
      <c r="E193" s="154"/>
      <c r="F193" s="154"/>
      <c r="G193" s="154"/>
      <c r="H193" s="154"/>
      <c r="I193" s="154"/>
      <c r="J193" s="154"/>
      <c r="K193" s="154"/>
      <c r="L193" s="154"/>
      <c r="M193" s="154"/>
      <c r="N193" s="154"/>
      <c r="O193" s="154"/>
      <c r="P193" s="154"/>
      <c r="Q193" s="154"/>
      <c r="R193" s="154"/>
      <c r="S193" s="154"/>
      <c r="T193" s="154"/>
      <c r="U193" s="154"/>
      <c r="V193" s="154"/>
      <c r="W193" s="154"/>
      <c r="X193" s="154"/>
      <c r="Y193" s="154"/>
      <c r="Z193" s="154"/>
    </row>
    <row r="194" ht="11.25" customHeight="1">
      <c r="A194" s="154"/>
      <c r="B194" s="154"/>
      <c r="C194" s="154"/>
      <c r="D194" s="154"/>
      <c r="E194" s="154"/>
      <c r="F194" s="154"/>
      <c r="G194" s="154"/>
      <c r="H194" s="154"/>
      <c r="I194" s="154"/>
      <c r="J194" s="154"/>
      <c r="K194" s="154"/>
      <c r="L194" s="154"/>
      <c r="M194" s="154"/>
      <c r="N194" s="154"/>
      <c r="O194" s="154"/>
      <c r="P194" s="154"/>
      <c r="Q194" s="154"/>
      <c r="R194" s="154"/>
      <c r="S194" s="154"/>
      <c r="T194" s="154"/>
      <c r="U194" s="154"/>
      <c r="V194" s="154"/>
      <c r="W194" s="154"/>
      <c r="X194" s="154"/>
      <c r="Y194" s="154"/>
      <c r="Z194" s="154"/>
    </row>
    <row r="195" ht="11.25" customHeight="1">
      <c r="A195" s="154"/>
      <c r="B195" s="154"/>
      <c r="C195" s="154"/>
      <c r="D195" s="154"/>
      <c r="E195" s="154"/>
      <c r="F195" s="154"/>
      <c r="G195" s="154"/>
      <c r="H195" s="154"/>
      <c r="I195" s="154"/>
      <c r="J195" s="154"/>
      <c r="K195" s="154"/>
      <c r="L195" s="154"/>
      <c r="M195" s="154"/>
      <c r="N195" s="154"/>
      <c r="O195" s="154"/>
      <c r="P195" s="154"/>
      <c r="Q195" s="154"/>
      <c r="R195" s="154"/>
      <c r="S195" s="154"/>
      <c r="T195" s="154"/>
      <c r="U195" s="154"/>
      <c r="V195" s="154"/>
      <c r="W195" s="154"/>
      <c r="X195" s="154"/>
      <c r="Y195" s="154"/>
      <c r="Z195" s="154"/>
    </row>
    <row r="196" ht="11.25" customHeight="1">
      <c r="A196" s="154"/>
      <c r="B196" s="154"/>
      <c r="C196" s="154"/>
      <c r="D196" s="154"/>
      <c r="E196" s="154"/>
      <c r="F196" s="154"/>
      <c r="G196" s="154"/>
      <c r="H196" s="154"/>
      <c r="I196" s="154"/>
      <c r="J196" s="154"/>
      <c r="K196" s="154"/>
      <c r="L196" s="154"/>
      <c r="M196" s="154"/>
      <c r="N196" s="154"/>
      <c r="O196" s="154"/>
      <c r="P196" s="154"/>
      <c r="Q196" s="154"/>
      <c r="R196" s="154"/>
      <c r="S196" s="154"/>
      <c r="T196" s="154"/>
      <c r="U196" s="154"/>
      <c r="V196" s="154"/>
      <c r="W196" s="154"/>
      <c r="X196" s="154"/>
      <c r="Y196" s="154"/>
      <c r="Z196" s="154"/>
    </row>
    <row r="197" ht="11.25" customHeight="1">
      <c r="A197" s="154"/>
      <c r="B197" s="154"/>
      <c r="C197" s="154"/>
      <c r="D197" s="154"/>
      <c r="E197" s="154"/>
      <c r="F197" s="154"/>
      <c r="G197" s="154"/>
      <c r="H197" s="154"/>
      <c r="I197" s="154"/>
      <c r="J197" s="154"/>
      <c r="K197" s="154"/>
      <c r="L197" s="154"/>
      <c r="M197" s="154"/>
      <c r="N197" s="154"/>
      <c r="O197" s="154"/>
      <c r="P197" s="154"/>
      <c r="Q197" s="154"/>
      <c r="R197" s="154"/>
      <c r="S197" s="154"/>
      <c r="T197" s="154"/>
      <c r="U197" s="154"/>
      <c r="V197" s="154"/>
      <c r="W197" s="154"/>
      <c r="X197" s="154"/>
      <c r="Y197" s="154"/>
      <c r="Z197" s="154"/>
    </row>
    <row r="198" ht="11.25" customHeight="1">
      <c r="A198" s="154"/>
      <c r="B198" s="154"/>
      <c r="C198" s="154"/>
      <c r="D198" s="154"/>
      <c r="E198" s="154"/>
      <c r="F198" s="154"/>
      <c r="G198" s="154"/>
      <c r="H198" s="154"/>
      <c r="I198" s="154"/>
      <c r="J198" s="154"/>
      <c r="K198" s="154"/>
      <c r="L198" s="154"/>
      <c r="M198" s="154"/>
      <c r="N198" s="154"/>
      <c r="O198" s="154"/>
      <c r="P198" s="154"/>
      <c r="Q198" s="154"/>
      <c r="R198" s="154"/>
      <c r="S198" s="154"/>
      <c r="T198" s="154"/>
      <c r="U198" s="154"/>
      <c r="V198" s="154"/>
      <c r="W198" s="154"/>
      <c r="X198" s="154"/>
      <c r="Y198" s="154"/>
      <c r="Z198" s="154"/>
    </row>
    <row r="199" ht="11.25" customHeight="1">
      <c r="A199" s="154"/>
      <c r="B199" s="154"/>
      <c r="C199" s="154"/>
      <c r="D199" s="154"/>
      <c r="E199" s="154"/>
      <c r="F199" s="154"/>
      <c r="G199" s="154"/>
      <c r="H199" s="154"/>
      <c r="I199" s="154"/>
      <c r="J199" s="154"/>
      <c r="K199" s="154"/>
      <c r="L199" s="154"/>
      <c r="M199" s="154"/>
      <c r="N199" s="154"/>
      <c r="O199" s="154"/>
      <c r="P199" s="154"/>
      <c r="Q199" s="154"/>
      <c r="R199" s="154"/>
      <c r="S199" s="154"/>
      <c r="T199" s="154"/>
      <c r="U199" s="154"/>
      <c r="V199" s="154"/>
      <c r="W199" s="154"/>
      <c r="X199" s="154"/>
      <c r="Y199" s="154"/>
      <c r="Z199" s="154"/>
    </row>
    <row r="200" ht="11.25" customHeight="1">
      <c r="A200" s="154"/>
      <c r="B200" s="154"/>
      <c r="C200" s="154"/>
      <c r="D200" s="154"/>
      <c r="E200" s="154"/>
      <c r="F200" s="154"/>
      <c r="G200" s="154"/>
      <c r="H200" s="154"/>
      <c r="I200" s="154"/>
      <c r="J200" s="154"/>
      <c r="K200" s="154"/>
      <c r="L200" s="154"/>
      <c r="M200" s="154"/>
      <c r="N200" s="154"/>
      <c r="O200" s="154"/>
      <c r="P200" s="154"/>
      <c r="Q200" s="154"/>
      <c r="R200" s="154"/>
      <c r="S200" s="154"/>
      <c r="T200" s="154"/>
      <c r="U200" s="154"/>
      <c r="V200" s="154"/>
      <c r="W200" s="154"/>
      <c r="X200" s="154"/>
      <c r="Y200" s="154"/>
      <c r="Z200" s="154"/>
    </row>
    <row r="201" ht="11.25" customHeight="1">
      <c r="A201" s="154"/>
      <c r="B201" s="154"/>
      <c r="C201" s="154"/>
      <c r="D201" s="154"/>
      <c r="E201" s="154"/>
      <c r="F201" s="154"/>
      <c r="G201" s="154"/>
      <c r="H201" s="154"/>
      <c r="I201" s="154"/>
      <c r="J201" s="154"/>
      <c r="K201" s="154"/>
      <c r="L201" s="154"/>
      <c r="M201" s="154"/>
      <c r="N201" s="154"/>
      <c r="O201" s="154"/>
      <c r="P201" s="154"/>
      <c r="Q201" s="154"/>
      <c r="R201" s="154"/>
      <c r="S201" s="154"/>
      <c r="T201" s="154"/>
      <c r="U201" s="154"/>
      <c r="V201" s="154"/>
      <c r="W201" s="154"/>
      <c r="X201" s="154"/>
      <c r="Y201" s="154"/>
      <c r="Z201" s="154"/>
    </row>
    <row r="202" ht="11.25" customHeight="1">
      <c r="A202" s="154"/>
      <c r="B202" s="154"/>
      <c r="C202" s="154"/>
      <c r="D202" s="154"/>
      <c r="E202" s="154"/>
      <c r="F202" s="154"/>
      <c r="G202" s="154"/>
      <c r="H202" s="154"/>
      <c r="I202" s="154"/>
      <c r="J202" s="154"/>
      <c r="K202" s="154"/>
      <c r="L202" s="154"/>
      <c r="M202" s="154"/>
      <c r="N202" s="154"/>
      <c r="O202" s="154"/>
      <c r="P202" s="154"/>
      <c r="Q202" s="154"/>
      <c r="R202" s="154"/>
      <c r="S202" s="154"/>
      <c r="T202" s="154"/>
      <c r="U202" s="154"/>
      <c r="V202" s="154"/>
      <c r="W202" s="154"/>
      <c r="X202" s="154"/>
      <c r="Y202" s="154"/>
      <c r="Z202" s="154"/>
    </row>
    <row r="203" ht="11.25" customHeight="1">
      <c r="A203" s="154"/>
      <c r="B203" s="154"/>
      <c r="C203" s="154"/>
      <c r="D203" s="154"/>
      <c r="E203" s="154"/>
      <c r="F203" s="154"/>
      <c r="G203" s="154"/>
      <c r="H203" s="154"/>
      <c r="I203" s="154"/>
      <c r="J203" s="154"/>
      <c r="K203" s="154"/>
      <c r="L203" s="154"/>
      <c r="M203" s="154"/>
      <c r="N203" s="154"/>
      <c r="O203" s="154"/>
      <c r="P203" s="154"/>
      <c r="Q203" s="154"/>
      <c r="R203" s="154"/>
      <c r="S203" s="154"/>
      <c r="T203" s="154"/>
      <c r="U203" s="154"/>
      <c r="V203" s="154"/>
      <c r="W203" s="154"/>
      <c r="X203" s="154"/>
      <c r="Y203" s="154"/>
      <c r="Z203" s="154"/>
    </row>
    <row r="204" ht="11.25" customHeight="1">
      <c r="A204" s="154"/>
      <c r="B204" s="154"/>
      <c r="C204" s="154"/>
      <c r="D204" s="154"/>
      <c r="E204" s="154"/>
      <c r="F204" s="154"/>
      <c r="G204" s="154"/>
      <c r="H204" s="154"/>
      <c r="I204" s="154"/>
      <c r="J204" s="154"/>
      <c r="K204" s="154"/>
      <c r="L204" s="154"/>
      <c r="M204" s="154"/>
      <c r="N204" s="154"/>
      <c r="O204" s="154"/>
      <c r="P204" s="154"/>
      <c r="Q204" s="154"/>
      <c r="R204" s="154"/>
      <c r="S204" s="154"/>
      <c r="T204" s="154"/>
      <c r="U204" s="154"/>
      <c r="V204" s="154"/>
      <c r="W204" s="154"/>
      <c r="X204" s="154"/>
      <c r="Y204" s="154"/>
      <c r="Z204" s="154"/>
    </row>
    <row r="205" ht="11.25" customHeight="1">
      <c r="A205" s="154"/>
      <c r="B205" s="154"/>
      <c r="C205" s="154"/>
      <c r="D205" s="154"/>
      <c r="E205" s="154"/>
      <c r="F205" s="154"/>
      <c r="G205" s="154"/>
      <c r="H205" s="154"/>
      <c r="I205" s="154"/>
      <c r="J205" s="154"/>
      <c r="K205" s="154"/>
      <c r="L205" s="154"/>
      <c r="M205" s="154"/>
      <c r="N205" s="154"/>
      <c r="O205" s="154"/>
      <c r="P205" s="154"/>
      <c r="Q205" s="154"/>
      <c r="R205" s="154"/>
      <c r="S205" s="154"/>
      <c r="T205" s="154"/>
      <c r="U205" s="154"/>
      <c r="V205" s="154"/>
      <c r="W205" s="154"/>
      <c r="X205" s="154"/>
      <c r="Y205" s="154"/>
      <c r="Z205" s="154"/>
    </row>
    <row r="206" ht="11.25" customHeight="1">
      <c r="A206" s="154"/>
      <c r="B206" s="154"/>
      <c r="C206" s="154"/>
      <c r="D206" s="154"/>
      <c r="E206" s="154"/>
      <c r="F206" s="154"/>
      <c r="G206" s="154"/>
      <c r="H206" s="154"/>
      <c r="I206" s="154"/>
      <c r="J206" s="154"/>
      <c r="K206" s="154"/>
      <c r="L206" s="154"/>
      <c r="M206" s="154"/>
      <c r="N206" s="154"/>
      <c r="O206" s="154"/>
      <c r="P206" s="154"/>
      <c r="Q206" s="154"/>
      <c r="R206" s="154"/>
      <c r="S206" s="154"/>
      <c r="T206" s="154"/>
      <c r="U206" s="154"/>
      <c r="V206" s="154"/>
      <c r="W206" s="154"/>
      <c r="X206" s="154"/>
      <c r="Y206" s="154"/>
      <c r="Z206" s="154"/>
    </row>
    <row r="207" ht="11.25" customHeight="1">
      <c r="A207" s="154"/>
      <c r="B207" s="154"/>
      <c r="C207" s="154"/>
      <c r="D207" s="154"/>
      <c r="E207" s="154"/>
      <c r="F207" s="154"/>
      <c r="G207" s="154"/>
      <c r="H207" s="154"/>
      <c r="I207" s="154"/>
      <c r="J207" s="154"/>
      <c r="K207" s="154"/>
      <c r="L207" s="154"/>
      <c r="M207" s="154"/>
      <c r="N207" s="154"/>
      <c r="O207" s="154"/>
      <c r="P207" s="154"/>
      <c r="Q207" s="154"/>
      <c r="R207" s="154"/>
      <c r="S207" s="154"/>
      <c r="T207" s="154"/>
      <c r="U207" s="154"/>
      <c r="V207" s="154"/>
      <c r="W207" s="154"/>
      <c r="X207" s="154"/>
      <c r="Y207" s="154"/>
      <c r="Z207" s="154"/>
    </row>
    <row r="208" ht="11.25" customHeight="1">
      <c r="A208" s="154"/>
      <c r="B208" s="154"/>
      <c r="C208" s="154"/>
      <c r="D208" s="154"/>
      <c r="E208" s="154"/>
      <c r="F208" s="154"/>
      <c r="G208" s="154"/>
      <c r="H208" s="154"/>
      <c r="I208" s="154"/>
      <c r="J208" s="154"/>
      <c r="K208" s="154"/>
      <c r="L208" s="154"/>
      <c r="M208" s="154"/>
      <c r="N208" s="154"/>
      <c r="O208" s="154"/>
      <c r="P208" s="154"/>
      <c r="Q208" s="154"/>
      <c r="R208" s="154"/>
      <c r="S208" s="154"/>
      <c r="T208" s="154"/>
      <c r="U208" s="154"/>
      <c r="V208" s="154"/>
      <c r="W208" s="154"/>
      <c r="X208" s="154"/>
      <c r="Y208" s="154"/>
      <c r="Z208" s="154"/>
    </row>
    <row r="209" ht="11.25" customHeight="1">
      <c r="A209" s="154"/>
      <c r="B209" s="154"/>
      <c r="C209" s="154"/>
      <c r="D209" s="154"/>
      <c r="E209" s="154"/>
      <c r="F209" s="154"/>
      <c r="G209" s="154"/>
      <c r="H209" s="154"/>
      <c r="I209" s="154"/>
      <c r="J209" s="154"/>
      <c r="K209" s="154"/>
      <c r="L209" s="154"/>
      <c r="M209" s="154"/>
      <c r="N209" s="154"/>
      <c r="O209" s="154"/>
      <c r="P209" s="154"/>
      <c r="Q209" s="154"/>
      <c r="R209" s="154"/>
      <c r="S209" s="154"/>
      <c r="T209" s="154"/>
      <c r="U209" s="154"/>
      <c r="V209" s="154"/>
      <c r="W209" s="154"/>
      <c r="X209" s="154"/>
      <c r="Y209" s="154"/>
      <c r="Z209" s="154"/>
    </row>
    <row r="210" ht="11.25" customHeight="1">
      <c r="A210" s="154"/>
      <c r="B210" s="154"/>
      <c r="C210" s="154"/>
      <c r="D210" s="154"/>
      <c r="E210" s="154"/>
      <c r="F210" s="154"/>
      <c r="G210" s="154"/>
      <c r="H210" s="154"/>
      <c r="I210" s="154"/>
      <c r="J210" s="154"/>
      <c r="K210" s="154"/>
      <c r="L210" s="154"/>
      <c r="M210" s="154"/>
      <c r="N210" s="154"/>
      <c r="O210" s="154"/>
      <c r="P210" s="154"/>
      <c r="Q210" s="154"/>
      <c r="R210" s="154"/>
      <c r="S210" s="154"/>
      <c r="T210" s="154"/>
      <c r="U210" s="154"/>
      <c r="V210" s="154"/>
      <c r="W210" s="154"/>
      <c r="X210" s="154"/>
      <c r="Y210" s="154"/>
      <c r="Z210" s="154"/>
    </row>
    <row r="211" ht="11.25" customHeight="1">
      <c r="A211" s="154"/>
      <c r="B211" s="154"/>
      <c r="C211" s="154"/>
      <c r="D211" s="154"/>
      <c r="E211" s="154"/>
      <c r="F211" s="154"/>
      <c r="G211" s="154"/>
      <c r="H211" s="154"/>
      <c r="I211" s="154"/>
      <c r="J211" s="154"/>
      <c r="K211" s="154"/>
      <c r="L211" s="154"/>
      <c r="M211" s="154"/>
      <c r="N211" s="154"/>
      <c r="O211" s="154"/>
      <c r="P211" s="154"/>
      <c r="Q211" s="154"/>
      <c r="R211" s="154"/>
      <c r="S211" s="154"/>
      <c r="T211" s="154"/>
      <c r="U211" s="154"/>
      <c r="V211" s="154"/>
      <c r="W211" s="154"/>
      <c r="X211" s="154"/>
      <c r="Y211" s="154"/>
      <c r="Z211" s="154"/>
    </row>
    <row r="212" ht="11.25" customHeight="1">
      <c r="A212" s="154"/>
      <c r="B212" s="154"/>
      <c r="C212" s="154"/>
      <c r="D212" s="154"/>
      <c r="E212" s="154"/>
      <c r="F212" s="154"/>
      <c r="G212" s="154"/>
      <c r="H212" s="154"/>
      <c r="I212" s="154"/>
      <c r="J212" s="154"/>
      <c r="K212" s="154"/>
      <c r="L212" s="154"/>
      <c r="M212" s="154"/>
      <c r="N212" s="154"/>
      <c r="O212" s="154"/>
      <c r="P212" s="154"/>
      <c r="Q212" s="154"/>
      <c r="R212" s="154"/>
      <c r="S212" s="154"/>
      <c r="T212" s="154"/>
      <c r="U212" s="154"/>
      <c r="V212" s="154"/>
      <c r="W212" s="154"/>
      <c r="X212" s="154"/>
      <c r="Y212" s="154"/>
      <c r="Z212" s="154"/>
    </row>
    <row r="213" ht="11.25" customHeight="1">
      <c r="A213" s="154"/>
      <c r="B213" s="154"/>
      <c r="C213" s="154"/>
      <c r="D213" s="154"/>
      <c r="E213" s="154"/>
      <c r="F213" s="154"/>
      <c r="G213" s="154"/>
      <c r="H213" s="154"/>
      <c r="I213" s="154"/>
      <c r="J213" s="154"/>
      <c r="K213" s="154"/>
      <c r="L213" s="154"/>
      <c r="M213" s="154"/>
      <c r="N213" s="154"/>
      <c r="O213" s="154"/>
      <c r="P213" s="154"/>
      <c r="Q213" s="154"/>
      <c r="R213" s="154"/>
      <c r="S213" s="154"/>
      <c r="T213" s="154"/>
      <c r="U213" s="154"/>
      <c r="V213" s="154"/>
      <c r="W213" s="154"/>
      <c r="X213" s="154"/>
      <c r="Y213" s="154"/>
      <c r="Z213" s="154"/>
    </row>
    <row r="214" ht="11.25" customHeight="1">
      <c r="A214" s="154"/>
      <c r="B214" s="154"/>
      <c r="C214" s="154"/>
      <c r="D214" s="154"/>
      <c r="E214" s="154"/>
      <c r="F214" s="154"/>
      <c r="G214" s="154"/>
      <c r="H214" s="154"/>
      <c r="I214" s="154"/>
      <c r="J214" s="154"/>
      <c r="K214" s="154"/>
      <c r="L214" s="154"/>
      <c r="M214" s="154"/>
      <c r="N214" s="154"/>
      <c r="O214" s="154"/>
      <c r="P214" s="154"/>
      <c r="Q214" s="154"/>
      <c r="R214" s="154"/>
      <c r="S214" s="154"/>
      <c r="T214" s="154"/>
      <c r="U214" s="154"/>
      <c r="V214" s="154"/>
      <c r="W214" s="154"/>
      <c r="X214" s="154"/>
      <c r="Y214" s="154"/>
      <c r="Z214" s="154"/>
    </row>
    <row r="215" ht="11.25" customHeight="1">
      <c r="A215" s="154"/>
      <c r="B215" s="154"/>
      <c r="C215" s="154"/>
      <c r="D215" s="154"/>
      <c r="E215" s="154"/>
      <c r="F215" s="154"/>
      <c r="G215" s="154"/>
      <c r="H215" s="154"/>
      <c r="I215" s="154"/>
      <c r="J215" s="154"/>
      <c r="K215" s="154"/>
      <c r="L215" s="154"/>
      <c r="M215" s="154"/>
      <c r="N215" s="154"/>
      <c r="O215" s="154"/>
      <c r="P215" s="154"/>
      <c r="Q215" s="154"/>
      <c r="R215" s="154"/>
      <c r="S215" s="154"/>
      <c r="T215" s="154"/>
      <c r="U215" s="154"/>
      <c r="V215" s="154"/>
      <c r="W215" s="154"/>
      <c r="X215" s="154"/>
      <c r="Y215" s="154"/>
      <c r="Z215" s="154"/>
    </row>
    <row r="216" ht="11.25" customHeight="1">
      <c r="A216" s="154"/>
      <c r="B216" s="154"/>
      <c r="C216" s="154"/>
      <c r="D216" s="154"/>
      <c r="E216" s="154"/>
      <c r="F216" s="154"/>
      <c r="G216" s="154"/>
      <c r="H216" s="154"/>
      <c r="I216" s="154"/>
      <c r="J216" s="154"/>
      <c r="K216" s="154"/>
      <c r="L216" s="154"/>
      <c r="M216" s="154"/>
      <c r="N216" s="154"/>
      <c r="O216" s="154"/>
      <c r="P216" s="154"/>
      <c r="Q216" s="154"/>
      <c r="R216" s="154"/>
      <c r="S216" s="154"/>
      <c r="T216" s="154"/>
      <c r="U216" s="154"/>
      <c r="V216" s="154"/>
      <c r="W216" s="154"/>
      <c r="X216" s="154"/>
      <c r="Y216" s="154"/>
      <c r="Z216" s="154"/>
    </row>
    <row r="217" ht="11.25" customHeight="1">
      <c r="A217" s="154"/>
      <c r="B217" s="154"/>
      <c r="C217" s="154"/>
      <c r="D217" s="154"/>
      <c r="E217" s="154"/>
      <c r="F217" s="154"/>
      <c r="G217" s="154"/>
      <c r="H217" s="154"/>
      <c r="I217" s="154"/>
      <c r="J217" s="154"/>
      <c r="K217" s="154"/>
      <c r="L217" s="154"/>
      <c r="M217" s="154"/>
      <c r="N217" s="154"/>
      <c r="O217" s="154"/>
      <c r="P217" s="154"/>
      <c r="Q217" s="154"/>
      <c r="R217" s="154"/>
      <c r="S217" s="154"/>
      <c r="T217" s="154"/>
      <c r="U217" s="154"/>
      <c r="V217" s="154"/>
      <c r="W217" s="154"/>
      <c r="X217" s="154"/>
      <c r="Y217" s="154"/>
      <c r="Z217" s="154"/>
    </row>
    <row r="218" ht="11.25" customHeight="1">
      <c r="A218" s="154"/>
      <c r="B218" s="154"/>
      <c r="C218" s="154"/>
      <c r="D218" s="154"/>
      <c r="E218" s="154"/>
      <c r="F218" s="154"/>
      <c r="G218" s="154"/>
      <c r="H218" s="154"/>
      <c r="I218" s="154"/>
      <c r="J218" s="154"/>
      <c r="K218" s="154"/>
      <c r="L218" s="154"/>
      <c r="M218" s="154"/>
      <c r="N218" s="154"/>
      <c r="O218" s="154"/>
      <c r="P218" s="154"/>
      <c r="Q218" s="154"/>
      <c r="R218" s="154"/>
      <c r="S218" s="154"/>
      <c r="T218" s="154"/>
      <c r="U218" s="154"/>
      <c r="V218" s="154"/>
      <c r="W218" s="154"/>
      <c r="X218" s="154"/>
      <c r="Y218" s="154"/>
      <c r="Z218" s="154"/>
    </row>
    <row r="219" ht="11.25" customHeight="1">
      <c r="A219" s="154"/>
      <c r="B219" s="154"/>
      <c r="C219" s="154"/>
      <c r="D219" s="154"/>
      <c r="E219" s="154"/>
      <c r="F219" s="154"/>
      <c r="G219" s="154"/>
      <c r="H219" s="154"/>
      <c r="I219" s="154"/>
      <c r="J219" s="154"/>
      <c r="K219" s="154"/>
      <c r="L219" s="154"/>
      <c r="M219" s="154"/>
      <c r="N219" s="154"/>
      <c r="O219" s="154"/>
      <c r="P219" s="154"/>
      <c r="Q219" s="154"/>
      <c r="R219" s="154"/>
      <c r="S219" s="154"/>
      <c r="T219" s="154"/>
      <c r="U219" s="154"/>
      <c r="V219" s="154"/>
      <c r="W219" s="154"/>
      <c r="X219" s="154"/>
      <c r="Y219" s="154"/>
      <c r="Z219" s="154"/>
    </row>
    <row r="220" ht="11.25" customHeight="1">
      <c r="A220" s="154"/>
      <c r="B220" s="154"/>
      <c r="C220" s="154"/>
      <c r="D220" s="154"/>
      <c r="E220" s="154"/>
      <c r="F220" s="154"/>
      <c r="G220" s="154"/>
      <c r="H220" s="154"/>
      <c r="I220" s="154"/>
      <c r="J220" s="154"/>
      <c r="K220" s="154"/>
      <c r="L220" s="154"/>
      <c r="M220" s="154"/>
      <c r="N220" s="154"/>
      <c r="O220" s="154"/>
      <c r="P220" s="154"/>
      <c r="Q220" s="154"/>
      <c r="R220" s="154"/>
      <c r="S220" s="154"/>
      <c r="T220" s="154"/>
      <c r="U220" s="154"/>
      <c r="V220" s="154"/>
      <c r="W220" s="154"/>
      <c r="X220" s="154"/>
      <c r="Y220" s="154"/>
      <c r="Z220" s="154"/>
    </row>
    <row r="221" ht="11.25" customHeight="1">
      <c r="A221" s="154"/>
      <c r="B221" s="154"/>
      <c r="C221" s="154"/>
      <c r="D221" s="154"/>
      <c r="E221" s="154"/>
      <c r="F221" s="154"/>
      <c r="G221" s="154"/>
      <c r="H221" s="154"/>
      <c r="I221" s="154"/>
      <c r="J221" s="154"/>
      <c r="K221" s="154"/>
      <c r="L221" s="154"/>
      <c r="M221" s="154"/>
      <c r="N221" s="154"/>
      <c r="O221" s="154"/>
      <c r="P221" s="154"/>
      <c r="Q221" s="154"/>
      <c r="R221" s="154"/>
      <c r="S221" s="154"/>
      <c r="T221" s="154"/>
      <c r="U221" s="154"/>
      <c r="V221" s="154"/>
      <c r="W221" s="154"/>
      <c r="X221" s="154"/>
      <c r="Y221" s="154"/>
      <c r="Z221" s="154"/>
    </row>
    <row r="222" ht="11.25" customHeight="1">
      <c r="A222" s="154"/>
      <c r="B222" s="154"/>
      <c r="C222" s="154"/>
      <c r="D222" s="154"/>
      <c r="E222" s="154"/>
      <c r="F222" s="154"/>
      <c r="G222" s="154"/>
      <c r="H222" s="154"/>
      <c r="I222" s="154"/>
      <c r="J222" s="154"/>
      <c r="K222" s="154"/>
      <c r="L222" s="154"/>
      <c r="M222" s="154"/>
      <c r="N222" s="154"/>
      <c r="O222" s="154"/>
      <c r="P222" s="154"/>
      <c r="Q222" s="154"/>
      <c r="R222" s="154"/>
      <c r="S222" s="154"/>
      <c r="T222" s="154"/>
      <c r="U222" s="154"/>
      <c r="V222" s="154"/>
      <c r="W222" s="154"/>
      <c r="X222" s="154"/>
      <c r="Y222" s="154"/>
      <c r="Z222" s="154"/>
    </row>
    <row r="223" ht="11.25" customHeight="1">
      <c r="A223" s="154"/>
      <c r="B223" s="154"/>
      <c r="C223" s="154"/>
      <c r="D223" s="154"/>
      <c r="E223" s="154"/>
      <c r="F223" s="154"/>
      <c r="G223" s="154"/>
      <c r="H223" s="154"/>
      <c r="I223" s="154"/>
      <c r="J223" s="154"/>
      <c r="K223" s="154"/>
      <c r="L223" s="154"/>
      <c r="M223" s="154"/>
      <c r="N223" s="154"/>
      <c r="O223" s="154"/>
      <c r="P223" s="154"/>
      <c r="Q223" s="154"/>
      <c r="R223" s="154"/>
      <c r="S223" s="154"/>
      <c r="T223" s="154"/>
      <c r="U223" s="154"/>
      <c r="V223" s="154"/>
      <c r="W223" s="154"/>
      <c r="X223" s="154"/>
      <c r="Y223" s="154"/>
      <c r="Z223" s="154"/>
    </row>
    <row r="224" ht="11.25" customHeight="1">
      <c r="A224" s="154"/>
      <c r="B224" s="154"/>
      <c r="C224" s="154"/>
      <c r="D224" s="154"/>
      <c r="E224" s="154"/>
      <c r="F224" s="154"/>
      <c r="G224" s="154"/>
      <c r="H224" s="154"/>
      <c r="I224" s="154"/>
      <c r="J224" s="154"/>
      <c r="K224" s="154"/>
      <c r="L224" s="154"/>
      <c r="M224" s="154"/>
      <c r="N224" s="154"/>
      <c r="O224" s="154"/>
      <c r="P224" s="154"/>
      <c r="Q224" s="154"/>
      <c r="R224" s="154"/>
      <c r="S224" s="154"/>
      <c r="T224" s="154"/>
      <c r="U224" s="154"/>
      <c r="V224" s="154"/>
      <c r="W224" s="154"/>
      <c r="X224" s="154"/>
      <c r="Y224" s="154"/>
      <c r="Z224" s="154"/>
    </row>
    <row r="225" ht="11.25" customHeight="1">
      <c r="A225" s="154"/>
      <c r="B225" s="154"/>
      <c r="C225" s="154"/>
      <c r="D225" s="154"/>
      <c r="E225" s="154"/>
      <c r="F225" s="154"/>
      <c r="G225" s="154"/>
      <c r="H225" s="154"/>
      <c r="I225" s="154"/>
      <c r="J225" s="154"/>
      <c r="K225" s="154"/>
      <c r="L225" s="154"/>
      <c r="M225" s="154"/>
      <c r="N225" s="154"/>
      <c r="O225" s="154"/>
      <c r="P225" s="154"/>
      <c r="Q225" s="154"/>
      <c r="R225" s="154"/>
      <c r="S225" s="154"/>
      <c r="T225" s="154"/>
      <c r="U225" s="154"/>
      <c r="V225" s="154"/>
      <c r="W225" s="154"/>
      <c r="X225" s="154"/>
      <c r="Y225" s="154"/>
      <c r="Z225" s="154"/>
    </row>
    <row r="226" ht="11.25" customHeight="1">
      <c r="A226" s="154"/>
      <c r="B226" s="154"/>
      <c r="C226" s="154"/>
      <c r="D226" s="154"/>
      <c r="E226" s="154"/>
      <c r="F226" s="154"/>
      <c r="G226" s="154"/>
      <c r="H226" s="154"/>
      <c r="I226" s="154"/>
      <c r="J226" s="154"/>
      <c r="K226" s="154"/>
      <c r="L226" s="154"/>
      <c r="M226" s="154"/>
      <c r="N226" s="154"/>
      <c r="O226" s="154"/>
      <c r="P226" s="154"/>
      <c r="Q226" s="154"/>
      <c r="R226" s="154"/>
      <c r="S226" s="154"/>
      <c r="T226" s="154"/>
      <c r="U226" s="154"/>
      <c r="V226" s="154"/>
      <c r="W226" s="154"/>
      <c r="X226" s="154"/>
      <c r="Y226" s="154"/>
      <c r="Z226" s="154"/>
    </row>
    <row r="227" ht="11.25" customHeight="1">
      <c r="A227" s="154"/>
      <c r="B227" s="154"/>
      <c r="C227" s="154"/>
      <c r="D227" s="154"/>
      <c r="E227" s="154"/>
      <c r="F227" s="154"/>
      <c r="G227" s="154"/>
      <c r="H227" s="154"/>
      <c r="I227" s="154"/>
      <c r="J227" s="154"/>
      <c r="K227" s="154"/>
      <c r="L227" s="154"/>
      <c r="M227" s="154"/>
      <c r="N227" s="154"/>
      <c r="O227" s="154"/>
      <c r="P227" s="154"/>
      <c r="Q227" s="154"/>
      <c r="R227" s="154"/>
      <c r="S227" s="154"/>
      <c r="T227" s="154"/>
      <c r="U227" s="154"/>
      <c r="V227" s="154"/>
      <c r="W227" s="154"/>
      <c r="X227" s="154"/>
      <c r="Y227" s="154"/>
      <c r="Z227" s="154"/>
    </row>
    <row r="228" ht="11.25" customHeight="1">
      <c r="A228" s="154"/>
      <c r="B228" s="154"/>
      <c r="C228" s="154"/>
      <c r="D228" s="154"/>
      <c r="E228" s="154"/>
      <c r="F228" s="154"/>
      <c r="G228" s="154"/>
      <c r="H228" s="154"/>
      <c r="I228" s="154"/>
      <c r="J228" s="154"/>
      <c r="K228" s="154"/>
      <c r="L228" s="154"/>
      <c r="M228" s="154"/>
      <c r="N228" s="154"/>
      <c r="O228" s="154"/>
      <c r="P228" s="154"/>
      <c r="Q228" s="154"/>
      <c r="R228" s="154"/>
      <c r="S228" s="154"/>
      <c r="T228" s="154"/>
      <c r="U228" s="154"/>
      <c r="V228" s="154"/>
      <c r="W228" s="154"/>
      <c r="X228" s="154"/>
      <c r="Y228" s="154"/>
      <c r="Z228" s="154"/>
    </row>
    <row r="229" ht="11.25" customHeight="1">
      <c r="A229" s="154"/>
      <c r="B229" s="154"/>
      <c r="C229" s="154"/>
      <c r="D229" s="154"/>
      <c r="E229" s="154"/>
      <c r="F229" s="154"/>
      <c r="G229" s="154"/>
      <c r="H229" s="154"/>
      <c r="I229" s="154"/>
      <c r="J229" s="154"/>
      <c r="K229" s="154"/>
      <c r="L229" s="154"/>
      <c r="M229" s="154"/>
      <c r="N229" s="154"/>
      <c r="O229" s="154"/>
      <c r="P229" s="154"/>
      <c r="Q229" s="154"/>
      <c r="R229" s="154"/>
      <c r="S229" s="154"/>
      <c r="T229" s="154"/>
      <c r="U229" s="154"/>
      <c r="V229" s="154"/>
      <c r="W229" s="154"/>
      <c r="X229" s="154"/>
      <c r="Y229" s="154"/>
      <c r="Z229" s="154"/>
    </row>
    <row r="230" ht="11.25" customHeight="1">
      <c r="A230" s="154"/>
      <c r="B230" s="154"/>
      <c r="C230" s="154"/>
      <c r="D230" s="154"/>
      <c r="E230" s="154"/>
      <c r="F230" s="154"/>
      <c r="G230" s="154"/>
      <c r="H230" s="154"/>
      <c r="I230" s="154"/>
      <c r="J230" s="154"/>
      <c r="K230" s="154"/>
      <c r="L230" s="154"/>
      <c r="M230" s="154"/>
      <c r="N230" s="154"/>
      <c r="O230" s="154"/>
      <c r="P230" s="154"/>
      <c r="Q230" s="154"/>
      <c r="R230" s="154"/>
      <c r="S230" s="154"/>
      <c r="T230" s="154"/>
      <c r="U230" s="154"/>
      <c r="V230" s="154"/>
      <c r="W230" s="154"/>
      <c r="X230" s="154"/>
      <c r="Y230" s="154"/>
      <c r="Z230" s="154"/>
    </row>
    <row r="231" ht="11.25" customHeight="1">
      <c r="A231" s="154"/>
      <c r="B231" s="154"/>
      <c r="C231" s="154"/>
      <c r="D231" s="154"/>
      <c r="E231" s="154"/>
      <c r="F231" s="154"/>
      <c r="G231" s="154"/>
      <c r="H231" s="154"/>
      <c r="I231" s="154"/>
      <c r="J231" s="154"/>
      <c r="K231" s="154"/>
      <c r="L231" s="154"/>
      <c r="M231" s="154"/>
      <c r="N231" s="154"/>
      <c r="O231" s="154"/>
      <c r="P231" s="154"/>
      <c r="Q231" s="154"/>
      <c r="R231" s="154"/>
      <c r="S231" s="154"/>
      <c r="T231" s="154"/>
      <c r="U231" s="154"/>
      <c r="V231" s="154"/>
      <c r="W231" s="154"/>
      <c r="X231" s="154"/>
      <c r="Y231" s="154"/>
      <c r="Z231" s="154"/>
    </row>
    <row r="232" ht="11.25" customHeight="1">
      <c r="A232" s="154"/>
      <c r="B232" s="154"/>
      <c r="C232" s="154"/>
      <c r="D232" s="154"/>
      <c r="E232" s="154"/>
      <c r="F232" s="154"/>
      <c r="G232" s="154"/>
      <c r="H232" s="154"/>
      <c r="I232" s="154"/>
      <c r="J232" s="154"/>
      <c r="K232" s="154"/>
      <c r="L232" s="154"/>
      <c r="M232" s="154"/>
      <c r="N232" s="154"/>
      <c r="O232" s="154"/>
      <c r="P232" s="154"/>
      <c r="Q232" s="154"/>
      <c r="R232" s="154"/>
      <c r="S232" s="154"/>
      <c r="T232" s="154"/>
      <c r="U232" s="154"/>
      <c r="V232" s="154"/>
      <c r="W232" s="154"/>
      <c r="X232" s="154"/>
      <c r="Y232" s="154"/>
      <c r="Z232" s="154"/>
    </row>
    <row r="233" ht="11.25" customHeight="1">
      <c r="A233" s="154"/>
      <c r="B233" s="154"/>
      <c r="C233" s="154"/>
      <c r="D233" s="154"/>
      <c r="E233" s="154"/>
      <c r="F233" s="154"/>
      <c r="G233" s="154"/>
      <c r="H233" s="154"/>
      <c r="I233" s="154"/>
      <c r="J233" s="154"/>
      <c r="K233" s="154"/>
      <c r="L233" s="154"/>
      <c r="M233" s="154"/>
      <c r="N233" s="154"/>
      <c r="O233" s="154"/>
      <c r="P233" s="154"/>
      <c r="Q233" s="154"/>
      <c r="R233" s="154"/>
      <c r="S233" s="154"/>
      <c r="T233" s="154"/>
      <c r="U233" s="154"/>
      <c r="V233" s="154"/>
      <c r="W233" s="154"/>
      <c r="X233" s="154"/>
      <c r="Y233" s="154"/>
      <c r="Z233" s="154"/>
    </row>
    <row r="234" ht="11.25" customHeight="1">
      <c r="A234" s="154"/>
      <c r="B234" s="154"/>
      <c r="C234" s="154"/>
      <c r="D234" s="154"/>
      <c r="E234" s="154"/>
      <c r="F234" s="154"/>
      <c r="G234" s="154"/>
      <c r="H234" s="154"/>
      <c r="I234" s="154"/>
      <c r="J234" s="154"/>
      <c r="K234" s="154"/>
      <c r="L234" s="154"/>
      <c r="M234" s="154"/>
      <c r="N234" s="154"/>
      <c r="O234" s="154"/>
      <c r="P234" s="154"/>
      <c r="Q234" s="154"/>
      <c r="R234" s="154"/>
      <c r="S234" s="154"/>
      <c r="T234" s="154"/>
      <c r="U234" s="154"/>
      <c r="V234" s="154"/>
      <c r="W234" s="154"/>
      <c r="X234" s="154"/>
      <c r="Y234" s="154"/>
      <c r="Z234" s="154"/>
    </row>
    <row r="235" ht="11.25" customHeight="1">
      <c r="A235" s="154"/>
      <c r="B235" s="154"/>
      <c r="C235" s="154"/>
      <c r="D235" s="154"/>
      <c r="E235" s="154"/>
      <c r="F235" s="154"/>
      <c r="G235" s="154"/>
      <c r="H235" s="154"/>
      <c r="I235" s="154"/>
      <c r="J235" s="154"/>
      <c r="K235" s="154"/>
      <c r="L235" s="154"/>
      <c r="M235" s="154"/>
      <c r="N235" s="154"/>
      <c r="O235" s="154"/>
      <c r="P235" s="154"/>
      <c r="Q235" s="154"/>
      <c r="R235" s="154"/>
      <c r="S235" s="154"/>
      <c r="T235" s="154"/>
      <c r="U235" s="154"/>
      <c r="V235" s="154"/>
      <c r="W235" s="154"/>
      <c r="X235" s="154"/>
      <c r="Y235" s="154"/>
      <c r="Z235" s="154"/>
    </row>
    <row r="236" ht="11.25" customHeight="1">
      <c r="A236" s="154"/>
      <c r="B236" s="154"/>
      <c r="C236" s="154"/>
      <c r="D236" s="154"/>
      <c r="E236" s="154"/>
      <c r="F236" s="154"/>
      <c r="G236" s="154"/>
      <c r="H236" s="154"/>
      <c r="I236" s="154"/>
      <c r="J236" s="154"/>
      <c r="K236" s="154"/>
      <c r="L236" s="154"/>
      <c r="M236" s="154"/>
      <c r="N236" s="154"/>
      <c r="O236" s="154"/>
      <c r="P236" s="154"/>
      <c r="Q236" s="154"/>
      <c r="R236" s="154"/>
      <c r="S236" s="154"/>
      <c r="T236" s="154"/>
      <c r="U236" s="154"/>
      <c r="V236" s="154"/>
      <c r="W236" s="154"/>
      <c r="X236" s="154"/>
      <c r="Y236" s="154"/>
      <c r="Z236" s="154"/>
    </row>
    <row r="237" ht="11.25" customHeight="1">
      <c r="A237" s="154"/>
      <c r="B237" s="154"/>
      <c r="C237" s="154"/>
      <c r="D237" s="154"/>
      <c r="E237" s="154"/>
      <c r="F237" s="154"/>
      <c r="G237" s="154"/>
      <c r="H237" s="154"/>
      <c r="I237" s="154"/>
      <c r="J237" s="154"/>
      <c r="K237" s="154"/>
      <c r="L237" s="154"/>
      <c r="M237" s="154"/>
      <c r="N237" s="154"/>
      <c r="O237" s="154"/>
      <c r="P237" s="154"/>
      <c r="Q237" s="154"/>
      <c r="R237" s="154"/>
      <c r="S237" s="154"/>
      <c r="T237" s="154"/>
      <c r="U237" s="154"/>
      <c r="V237" s="154"/>
      <c r="W237" s="154"/>
      <c r="X237" s="154"/>
      <c r="Y237" s="154"/>
      <c r="Z237" s="154"/>
    </row>
    <row r="238" ht="11.25" customHeight="1">
      <c r="A238" s="154"/>
      <c r="B238" s="154"/>
      <c r="C238" s="154"/>
      <c r="D238" s="154"/>
      <c r="E238" s="154"/>
      <c r="F238" s="154"/>
      <c r="G238" s="154"/>
      <c r="H238" s="154"/>
      <c r="I238" s="154"/>
      <c r="J238" s="154"/>
      <c r="K238" s="154"/>
      <c r="L238" s="154"/>
      <c r="M238" s="154"/>
      <c r="N238" s="154"/>
      <c r="O238" s="154"/>
      <c r="P238" s="154"/>
      <c r="Q238" s="154"/>
      <c r="R238" s="154"/>
      <c r="S238" s="154"/>
      <c r="T238" s="154"/>
      <c r="U238" s="154"/>
      <c r="V238" s="154"/>
      <c r="W238" s="154"/>
      <c r="X238" s="154"/>
      <c r="Y238" s="154"/>
      <c r="Z238" s="154"/>
    </row>
    <row r="239" ht="11.25" customHeight="1">
      <c r="A239" s="154"/>
      <c r="B239" s="154"/>
      <c r="C239" s="154"/>
      <c r="D239" s="154"/>
      <c r="E239" s="154"/>
      <c r="F239" s="154"/>
      <c r="G239" s="154"/>
      <c r="H239" s="154"/>
      <c r="I239" s="154"/>
      <c r="J239" s="154"/>
      <c r="K239" s="154"/>
      <c r="L239" s="154"/>
      <c r="M239" s="154"/>
      <c r="N239" s="154"/>
      <c r="O239" s="154"/>
      <c r="P239" s="154"/>
      <c r="Q239" s="154"/>
      <c r="R239" s="154"/>
      <c r="S239" s="154"/>
      <c r="T239" s="154"/>
      <c r="U239" s="154"/>
      <c r="V239" s="154"/>
      <c r="W239" s="154"/>
      <c r="X239" s="154"/>
      <c r="Y239" s="154"/>
      <c r="Z239" s="154"/>
    </row>
    <row r="240" ht="11.25" customHeight="1">
      <c r="A240" s="154"/>
      <c r="B240" s="154"/>
      <c r="C240" s="154"/>
      <c r="D240" s="154"/>
      <c r="E240" s="154"/>
      <c r="F240" s="154"/>
      <c r="G240" s="154"/>
      <c r="H240" s="154"/>
      <c r="I240" s="154"/>
      <c r="J240" s="154"/>
      <c r="K240" s="154"/>
      <c r="L240" s="154"/>
      <c r="M240" s="154"/>
      <c r="N240" s="154"/>
      <c r="O240" s="154"/>
      <c r="P240" s="154"/>
      <c r="Q240" s="154"/>
      <c r="R240" s="154"/>
      <c r="S240" s="154"/>
      <c r="T240" s="154"/>
      <c r="U240" s="154"/>
      <c r="V240" s="154"/>
      <c r="W240" s="154"/>
      <c r="X240" s="154"/>
      <c r="Y240" s="154"/>
      <c r="Z240" s="154"/>
    </row>
    <row r="241" ht="11.25" customHeight="1">
      <c r="A241" s="154"/>
      <c r="B241" s="154"/>
      <c r="C241" s="154"/>
      <c r="D241" s="154"/>
      <c r="E241" s="154"/>
      <c r="F241" s="154"/>
      <c r="G241" s="154"/>
      <c r="H241" s="154"/>
      <c r="I241" s="154"/>
      <c r="J241" s="154"/>
      <c r="K241" s="154"/>
      <c r="L241" s="154"/>
      <c r="M241" s="154"/>
      <c r="N241" s="154"/>
      <c r="O241" s="154"/>
      <c r="P241" s="154"/>
      <c r="Q241" s="154"/>
      <c r="R241" s="154"/>
      <c r="S241" s="154"/>
      <c r="T241" s="154"/>
      <c r="U241" s="154"/>
      <c r="V241" s="154"/>
      <c r="W241" s="154"/>
      <c r="X241" s="154"/>
      <c r="Y241" s="154"/>
      <c r="Z241" s="154"/>
    </row>
    <row r="242" ht="11.25" customHeight="1">
      <c r="A242" s="154"/>
      <c r="B242" s="154"/>
      <c r="C242" s="154"/>
      <c r="D242" s="154"/>
      <c r="E242" s="154"/>
      <c r="F242" s="154"/>
      <c r="G242" s="154"/>
      <c r="H242" s="154"/>
      <c r="I242" s="154"/>
      <c r="J242" s="154"/>
      <c r="K242" s="154"/>
      <c r="L242" s="154"/>
      <c r="M242" s="154"/>
      <c r="N242" s="154"/>
      <c r="O242" s="154"/>
      <c r="P242" s="154"/>
      <c r="Q242" s="154"/>
      <c r="R242" s="154"/>
      <c r="S242" s="154"/>
      <c r="T242" s="154"/>
      <c r="U242" s="154"/>
      <c r="V242" s="154"/>
      <c r="W242" s="154"/>
      <c r="X242" s="154"/>
      <c r="Y242" s="154"/>
      <c r="Z242" s="154"/>
    </row>
    <row r="243" ht="11.25" customHeight="1">
      <c r="A243" s="154"/>
      <c r="B243" s="154"/>
      <c r="C243" s="154"/>
      <c r="D243" s="154"/>
      <c r="E243" s="154"/>
      <c r="F243" s="154"/>
      <c r="G243" s="154"/>
      <c r="H243" s="154"/>
      <c r="I243" s="154"/>
      <c r="J243" s="154"/>
      <c r="K243" s="154"/>
      <c r="L243" s="154"/>
      <c r="M243" s="154"/>
      <c r="N243" s="154"/>
      <c r="O243" s="154"/>
      <c r="P243" s="154"/>
      <c r="Q243" s="154"/>
      <c r="R243" s="154"/>
      <c r="S243" s="154"/>
      <c r="T243" s="154"/>
      <c r="U243" s="154"/>
      <c r="V243" s="154"/>
      <c r="W243" s="154"/>
      <c r="X243" s="154"/>
      <c r="Y243" s="154"/>
      <c r="Z243" s="154"/>
    </row>
    <row r="244" ht="11.25" customHeight="1">
      <c r="A244" s="154"/>
      <c r="B244" s="154"/>
      <c r="C244" s="154"/>
      <c r="D244" s="154"/>
      <c r="E244" s="154"/>
      <c r="F244" s="154"/>
      <c r="G244" s="154"/>
      <c r="H244" s="154"/>
      <c r="I244" s="154"/>
      <c r="J244" s="154"/>
      <c r="K244" s="154"/>
      <c r="L244" s="154"/>
      <c r="M244" s="154"/>
      <c r="N244" s="154"/>
      <c r="O244" s="154"/>
      <c r="P244" s="154"/>
      <c r="Q244" s="154"/>
      <c r="R244" s="154"/>
      <c r="S244" s="154"/>
      <c r="T244" s="154"/>
      <c r="U244" s="154"/>
      <c r="V244" s="154"/>
      <c r="W244" s="154"/>
      <c r="X244" s="154"/>
      <c r="Y244" s="154"/>
      <c r="Z244" s="154"/>
    </row>
    <row r="245" ht="11.25" customHeight="1">
      <c r="A245" s="154"/>
      <c r="B245" s="154"/>
      <c r="C245" s="154"/>
      <c r="D245" s="154"/>
      <c r="E245" s="154"/>
      <c r="F245" s="154"/>
      <c r="G245" s="154"/>
      <c r="H245" s="154"/>
      <c r="I245" s="154"/>
      <c r="J245" s="154"/>
      <c r="K245" s="154"/>
      <c r="L245" s="154"/>
      <c r="M245" s="154"/>
      <c r="N245" s="154"/>
      <c r="O245" s="154"/>
      <c r="P245" s="154"/>
      <c r="Q245" s="154"/>
      <c r="R245" s="154"/>
      <c r="S245" s="154"/>
      <c r="T245" s="154"/>
      <c r="U245" s="154"/>
      <c r="V245" s="154"/>
      <c r="W245" s="154"/>
      <c r="X245" s="154"/>
      <c r="Y245" s="154"/>
      <c r="Z245" s="154"/>
    </row>
    <row r="246" ht="11.25" customHeight="1">
      <c r="A246" s="154"/>
      <c r="B246" s="154"/>
      <c r="C246" s="154"/>
      <c r="D246" s="154"/>
      <c r="E246" s="154"/>
      <c r="F246" s="154"/>
      <c r="G246" s="154"/>
      <c r="H246" s="154"/>
      <c r="I246" s="154"/>
      <c r="J246" s="154"/>
      <c r="K246" s="154"/>
      <c r="L246" s="154"/>
      <c r="M246" s="154"/>
      <c r="N246" s="154"/>
      <c r="O246" s="154"/>
      <c r="P246" s="154"/>
      <c r="Q246" s="154"/>
      <c r="R246" s="154"/>
      <c r="S246" s="154"/>
      <c r="T246" s="154"/>
      <c r="U246" s="154"/>
      <c r="V246" s="154"/>
      <c r="W246" s="154"/>
      <c r="X246" s="154"/>
      <c r="Y246" s="154"/>
      <c r="Z246" s="154"/>
    </row>
    <row r="247" ht="11.25" customHeight="1">
      <c r="A247" s="154"/>
      <c r="B247" s="154"/>
      <c r="C247" s="154"/>
      <c r="D247" s="154"/>
      <c r="E247" s="154"/>
      <c r="F247" s="154"/>
      <c r="G247" s="154"/>
      <c r="H247" s="154"/>
      <c r="I247" s="154"/>
      <c r="J247" s="154"/>
      <c r="K247" s="154"/>
      <c r="L247" s="154"/>
      <c r="M247" s="154"/>
      <c r="N247" s="154"/>
      <c r="O247" s="154"/>
      <c r="P247" s="154"/>
      <c r="Q247" s="154"/>
      <c r="R247" s="154"/>
      <c r="S247" s="154"/>
      <c r="T247" s="154"/>
      <c r="U247" s="154"/>
      <c r="V247" s="154"/>
      <c r="W247" s="154"/>
      <c r="X247" s="154"/>
      <c r="Y247" s="154"/>
      <c r="Z247" s="154"/>
    </row>
    <row r="248" ht="11.25" customHeight="1">
      <c r="A248" s="154"/>
      <c r="B248" s="154"/>
      <c r="C248" s="154"/>
      <c r="D248" s="154"/>
      <c r="E248" s="154"/>
      <c r="F248" s="154"/>
      <c r="G248" s="154"/>
      <c r="H248" s="154"/>
      <c r="I248" s="154"/>
      <c r="J248" s="154"/>
      <c r="K248" s="154"/>
      <c r="L248" s="154"/>
      <c r="M248" s="154"/>
      <c r="N248" s="154"/>
      <c r="O248" s="154"/>
      <c r="P248" s="154"/>
      <c r="Q248" s="154"/>
      <c r="R248" s="154"/>
      <c r="S248" s="154"/>
      <c r="T248" s="154"/>
      <c r="U248" s="154"/>
      <c r="V248" s="154"/>
      <c r="W248" s="154"/>
      <c r="X248" s="154"/>
      <c r="Y248" s="154"/>
      <c r="Z248" s="154"/>
    </row>
    <row r="249" ht="11.25" customHeight="1">
      <c r="A249" s="154"/>
      <c r="B249" s="154"/>
      <c r="C249" s="154"/>
      <c r="D249" s="154"/>
      <c r="E249" s="154"/>
      <c r="F249" s="154"/>
      <c r="G249" s="154"/>
      <c r="H249" s="154"/>
      <c r="I249" s="154"/>
      <c r="J249" s="154"/>
      <c r="K249" s="154"/>
      <c r="L249" s="154"/>
      <c r="M249" s="154"/>
      <c r="N249" s="154"/>
      <c r="O249" s="154"/>
      <c r="P249" s="154"/>
      <c r="Q249" s="154"/>
      <c r="R249" s="154"/>
      <c r="S249" s="154"/>
      <c r="T249" s="154"/>
      <c r="U249" s="154"/>
      <c r="V249" s="154"/>
      <c r="W249" s="154"/>
      <c r="X249" s="154"/>
      <c r="Y249" s="154"/>
      <c r="Z249" s="154"/>
    </row>
    <row r="250" ht="11.25" customHeight="1">
      <c r="A250" s="154"/>
      <c r="B250" s="154"/>
      <c r="C250" s="154"/>
      <c r="D250" s="154"/>
      <c r="E250" s="154"/>
      <c r="F250" s="154"/>
      <c r="G250" s="154"/>
      <c r="H250" s="154"/>
      <c r="I250" s="154"/>
      <c r="J250" s="154"/>
      <c r="K250" s="154"/>
      <c r="L250" s="154"/>
      <c r="M250" s="154"/>
      <c r="N250" s="154"/>
      <c r="O250" s="154"/>
      <c r="P250" s="154"/>
      <c r="Q250" s="154"/>
      <c r="R250" s="154"/>
      <c r="S250" s="154"/>
      <c r="T250" s="154"/>
      <c r="U250" s="154"/>
      <c r="V250" s="154"/>
      <c r="W250" s="154"/>
      <c r="X250" s="154"/>
      <c r="Y250" s="154"/>
      <c r="Z250" s="154"/>
    </row>
    <row r="251" ht="11.25" customHeight="1">
      <c r="A251" s="154"/>
      <c r="B251" s="154"/>
      <c r="C251" s="154"/>
      <c r="D251" s="154"/>
      <c r="E251" s="154"/>
      <c r="F251" s="154"/>
      <c r="G251" s="154"/>
      <c r="H251" s="154"/>
      <c r="I251" s="154"/>
      <c r="J251" s="154"/>
      <c r="K251" s="154"/>
      <c r="L251" s="154"/>
      <c r="M251" s="154"/>
      <c r="N251" s="154"/>
      <c r="O251" s="154"/>
      <c r="P251" s="154"/>
      <c r="Q251" s="154"/>
      <c r="R251" s="154"/>
      <c r="S251" s="154"/>
      <c r="T251" s="154"/>
      <c r="U251" s="154"/>
      <c r="V251" s="154"/>
      <c r="W251" s="154"/>
      <c r="X251" s="154"/>
      <c r="Y251" s="154"/>
      <c r="Z251" s="154"/>
    </row>
    <row r="252" ht="11.25" customHeight="1">
      <c r="A252" s="154"/>
      <c r="B252" s="154"/>
      <c r="C252" s="154"/>
      <c r="D252" s="154"/>
      <c r="E252" s="154"/>
      <c r="F252" s="154"/>
      <c r="G252" s="154"/>
      <c r="H252" s="154"/>
      <c r="I252" s="154"/>
      <c r="J252" s="154"/>
      <c r="K252" s="154"/>
      <c r="L252" s="154"/>
      <c r="M252" s="154"/>
      <c r="N252" s="154"/>
      <c r="O252" s="154"/>
      <c r="P252" s="154"/>
      <c r="Q252" s="154"/>
      <c r="R252" s="154"/>
      <c r="S252" s="154"/>
      <c r="T252" s="154"/>
      <c r="U252" s="154"/>
      <c r="V252" s="154"/>
      <c r="W252" s="154"/>
      <c r="X252" s="154"/>
      <c r="Y252" s="154"/>
      <c r="Z252" s="154"/>
    </row>
    <row r="253" ht="11.25" customHeight="1">
      <c r="A253" s="154"/>
      <c r="B253" s="154"/>
      <c r="C253" s="154"/>
      <c r="D253" s="154"/>
      <c r="E253" s="154"/>
      <c r="F253" s="154"/>
      <c r="G253" s="154"/>
      <c r="H253" s="154"/>
      <c r="I253" s="154"/>
      <c r="J253" s="154"/>
      <c r="K253" s="154"/>
      <c r="L253" s="154"/>
      <c r="M253" s="154"/>
      <c r="N253" s="154"/>
      <c r="O253" s="154"/>
      <c r="P253" s="154"/>
      <c r="Q253" s="154"/>
      <c r="R253" s="154"/>
      <c r="S253" s="154"/>
      <c r="T253" s="154"/>
      <c r="U253" s="154"/>
      <c r="V253" s="154"/>
      <c r="W253" s="154"/>
      <c r="X253" s="154"/>
      <c r="Y253" s="154"/>
      <c r="Z253" s="154"/>
    </row>
    <row r="254" ht="11.25" customHeight="1">
      <c r="A254" s="154"/>
      <c r="B254" s="154"/>
      <c r="C254" s="154"/>
      <c r="D254" s="154"/>
      <c r="E254" s="154"/>
      <c r="F254" s="154"/>
      <c r="G254" s="154"/>
      <c r="H254" s="154"/>
      <c r="I254" s="154"/>
      <c r="J254" s="154"/>
      <c r="K254" s="154"/>
      <c r="L254" s="154"/>
      <c r="M254" s="154"/>
      <c r="N254" s="154"/>
      <c r="O254" s="154"/>
      <c r="P254" s="154"/>
      <c r="Q254" s="154"/>
      <c r="R254" s="154"/>
      <c r="S254" s="154"/>
      <c r="T254" s="154"/>
      <c r="U254" s="154"/>
      <c r="V254" s="154"/>
      <c r="W254" s="154"/>
      <c r="X254" s="154"/>
      <c r="Y254" s="154"/>
      <c r="Z254" s="154"/>
    </row>
    <row r="255" ht="11.25" customHeight="1">
      <c r="A255" s="154"/>
      <c r="B255" s="154"/>
      <c r="C255" s="154"/>
      <c r="D255" s="154"/>
      <c r="E255" s="154"/>
      <c r="F255" s="154"/>
      <c r="G255" s="154"/>
      <c r="H255" s="154"/>
      <c r="I255" s="154"/>
      <c r="J255" s="154"/>
      <c r="K255" s="154"/>
      <c r="L255" s="154"/>
      <c r="M255" s="154"/>
      <c r="N255" s="154"/>
      <c r="O255" s="154"/>
      <c r="P255" s="154"/>
      <c r="Q255" s="154"/>
      <c r="R255" s="154"/>
      <c r="S255" s="154"/>
      <c r="T255" s="154"/>
      <c r="U255" s="154"/>
      <c r="V255" s="154"/>
      <c r="W255" s="154"/>
      <c r="X255" s="154"/>
      <c r="Y255" s="154"/>
      <c r="Z255" s="154"/>
    </row>
    <row r="256" ht="11.25" customHeight="1">
      <c r="A256" s="154"/>
      <c r="B256" s="154"/>
      <c r="C256" s="154"/>
      <c r="D256" s="154"/>
      <c r="E256" s="154"/>
      <c r="F256" s="154"/>
      <c r="G256" s="154"/>
      <c r="H256" s="154"/>
      <c r="I256" s="154"/>
      <c r="J256" s="154"/>
      <c r="K256" s="154"/>
      <c r="L256" s="154"/>
      <c r="M256" s="154"/>
      <c r="N256" s="154"/>
      <c r="O256" s="154"/>
      <c r="P256" s="154"/>
      <c r="Q256" s="154"/>
      <c r="R256" s="154"/>
      <c r="S256" s="154"/>
      <c r="T256" s="154"/>
      <c r="U256" s="154"/>
      <c r="V256" s="154"/>
      <c r="W256" s="154"/>
      <c r="X256" s="154"/>
      <c r="Y256" s="154"/>
      <c r="Z256" s="154"/>
    </row>
    <row r="257" ht="11.25" customHeight="1">
      <c r="A257" s="154"/>
      <c r="B257" s="154"/>
      <c r="C257" s="154"/>
      <c r="D257" s="154"/>
      <c r="E257" s="154"/>
      <c r="F257" s="154"/>
      <c r="G257" s="154"/>
      <c r="H257" s="154"/>
      <c r="I257" s="154"/>
      <c r="J257" s="154"/>
      <c r="K257" s="154"/>
      <c r="L257" s="154"/>
      <c r="M257" s="154"/>
      <c r="N257" s="154"/>
      <c r="O257" s="154"/>
      <c r="P257" s="154"/>
      <c r="Q257" s="154"/>
      <c r="R257" s="154"/>
      <c r="S257" s="154"/>
      <c r="T257" s="154"/>
      <c r="U257" s="154"/>
      <c r="V257" s="154"/>
      <c r="W257" s="154"/>
      <c r="X257" s="154"/>
      <c r="Y257" s="154"/>
      <c r="Z257" s="154"/>
    </row>
    <row r="258" ht="11.25" customHeight="1">
      <c r="A258" s="154"/>
      <c r="B258" s="154"/>
      <c r="C258" s="154"/>
      <c r="D258" s="154"/>
      <c r="E258" s="154"/>
      <c r="F258" s="154"/>
      <c r="G258" s="154"/>
      <c r="H258" s="154"/>
      <c r="I258" s="154"/>
      <c r="J258" s="154"/>
      <c r="K258" s="154"/>
      <c r="L258" s="154"/>
      <c r="M258" s="154"/>
      <c r="N258" s="154"/>
      <c r="O258" s="154"/>
      <c r="P258" s="154"/>
      <c r="Q258" s="154"/>
      <c r="R258" s="154"/>
      <c r="S258" s="154"/>
      <c r="T258" s="154"/>
      <c r="U258" s="154"/>
      <c r="V258" s="154"/>
      <c r="W258" s="154"/>
      <c r="X258" s="154"/>
      <c r="Y258" s="154"/>
      <c r="Z258" s="154"/>
    </row>
    <row r="259" ht="11.25" customHeight="1">
      <c r="A259" s="154"/>
      <c r="B259" s="154"/>
      <c r="C259" s="154"/>
      <c r="D259" s="154"/>
      <c r="E259" s="154"/>
      <c r="F259" s="154"/>
      <c r="G259" s="154"/>
      <c r="H259" s="154"/>
      <c r="I259" s="154"/>
      <c r="J259" s="154"/>
      <c r="K259" s="154"/>
      <c r="L259" s="154"/>
      <c r="M259" s="154"/>
      <c r="N259" s="154"/>
      <c r="O259" s="154"/>
      <c r="P259" s="154"/>
      <c r="Q259" s="154"/>
      <c r="R259" s="154"/>
      <c r="S259" s="154"/>
      <c r="T259" s="154"/>
      <c r="U259" s="154"/>
      <c r="V259" s="154"/>
      <c r="W259" s="154"/>
      <c r="X259" s="154"/>
      <c r="Y259" s="154"/>
      <c r="Z259" s="154"/>
    </row>
    <row r="260" ht="11.25" customHeight="1">
      <c r="A260" s="154"/>
      <c r="B260" s="154"/>
      <c r="C260" s="154"/>
      <c r="D260" s="154"/>
      <c r="E260" s="154"/>
      <c r="F260" s="154"/>
      <c r="G260" s="154"/>
      <c r="H260" s="154"/>
      <c r="I260" s="154"/>
      <c r="J260" s="154"/>
      <c r="K260" s="154"/>
      <c r="L260" s="154"/>
      <c r="M260" s="154"/>
      <c r="N260" s="154"/>
      <c r="O260" s="154"/>
      <c r="P260" s="154"/>
      <c r="Q260" s="154"/>
      <c r="R260" s="154"/>
      <c r="S260" s="154"/>
      <c r="T260" s="154"/>
      <c r="U260" s="154"/>
      <c r="V260" s="154"/>
      <c r="W260" s="154"/>
      <c r="X260" s="154"/>
      <c r="Y260" s="154"/>
      <c r="Z260" s="154"/>
    </row>
    <row r="261" ht="11.25" customHeight="1">
      <c r="A261" s="154"/>
      <c r="B261" s="154"/>
      <c r="C261" s="154"/>
      <c r="D261" s="154"/>
      <c r="E261" s="154"/>
      <c r="F261" s="154"/>
      <c r="G261" s="154"/>
      <c r="H261" s="154"/>
      <c r="I261" s="154"/>
      <c r="J261" s="154"/>
      <c r="K261" s="154"/>
      <c r="L261" s="154"/>
      <c r="M261" s="154"/>
      <c r="N261" s="154"/>
      <c r="O261" s="154"/>
      <c r="P261" s="154"/>
      <c r="Q261" s="154"/>
      <c r="R261" s="154"/>
      <c r="S261" s="154"/>
      <c r="T261" s="154"/>
      <c r="U261" s="154"/>
      <c r="V261" s="154"/>
      <c r="W261" s="154"/>
      <c r="X261" s="154"/>
      <c r="Y261" s="154"/>
      <c r="Z261" s="154"/>
    </row>
    <row r="262" ht="11.25" customHeight="1">
      <c r="A262" s="154"/>
      <c r="B262" s="154"/>
      <c r="C262" s="154"/>
      <c r="D262" s="154"/>
      <c r="E262" s="154"/>
      <c r="F262" s="154"/>
      <c r="G262" s="154"/>
      <c r="H262" s="154"/>
      <c r="I262" s="154"/>
      <c r="J262" s="154"/>
      <c r="K262" s="154"/>
      <c r="L262" s="154"/>
      <c r="M262" s="154"/>
      <c r="N262" s="154"/>
      <c r="O262" s="154"/>
      <c r="P262" s="154"/>
      <c r="Q262" s="154"/>
      <c r="R262" s="154"/>
      <c r="S262" s="154"/>
      <c r="T262" s="154"/>
      <c r="U262" s="154"/>
      <c r="V262" s="154"/>
      <c r="W262" s="154"/>
      <c r="X262" s="154"/>
      <c r="Y262" s="154"/>
      <c r="Z262" s="154"/>
    </row>
    <row r="263" ht="11.25" customHeight="1">
      <c r="A263" s="154"/>
      <c r="B263" s="154"/>
      <c r="C263" s="154"/>
      <c r="D263" s="154"/>
      <c r="E263" s="154"/>
      <c r="F263" s="154"/>
      <c r="G263" s="154"/>
      <c r="H263" s="154"/>
      <c r="I263" s="154"/>
      <c r="J263" s="154"/>
      <c r="K263" s="154"/>
      <c r="L263" s="154"/>
      <c r="M263" s="154"/>
      <c r="N263" s="154"/>
      <c r="O263" s="154"/>
      <c r="P263" s="154"/>
      <c r="Q263" s="154"/>
      <c r="R263" s="154"/>
      <c r="S263" s="154"/>
      <c r="T263" s="154"/>
      <c r="U263" s="154"/>
      <c r="V263" s="154"/>
      <c r="W263" s="154"/>
      <c r="X263" s="154"/>
      <c r="Y263" s="154"/>
      <c r="Z263" s="154"/>
    </row>
    <row r="264" ht="11.25" customHeight="1">
      <c r="A264" s="154"/>
      <c r="B264" s="154"/>
      <c r="C264" s="154"/>
      <c r="D264" s="154"/>
      <c r="E264" s="154"/>
      <c r="F264" s="154"/>
      <c r="G264" s="154"/>
      <c r="H264" s="154"/>
      <c r="I264" s="154"/>
      <c r="J264" s="154"/>
      <c r="K264" s="154"/>
      <c r="L264" s="154"/>
      <c r="M264" s="154"/>
      <c r="N264" s="154"/>
      <c r="O264" s="154"/>
      <c r="P264" s="154"/>
      <c r="Q264" s="154"/>
      <c r="R264" s="154"/>
      <c r="S264" s="154"/>
      <c r="T264" s="154"/>
      <c r="U264" s="154"/>
      <c r="V264" s="154"/>
      <c r="W264" s="154"/>
      <c r="X264" s="154"/>
      <c r="Y264" s="154"/>
      <c r="Z264" s="154"/>
    </row>
    <row r="265" ht="11.25" customHeight="1">
      <c r="A265" s="154"/>
      <c r="B265" s="154"/>
      <c r="C265" s="154"/>
      <c r="D265" s="154"/>
      <c r="E265" s="154"/>
      <c r="F265" s="154"/>
      <c r="G265" s="154"/>
      <c r="H265" s="154"/>
      <c r="I265" s="154"/>
      <c r="J265" s="154"/>
      <c r="K265" s="154"/>
      <c r="L265" s="154"/>
      <c r="M265" s="154"/>
      <c r="N265" s="154"/>
      <c r="O265" s="154"/>
      <c r="P265" s="154"/>
      <c r="Q265" s="154"/>
      <c r="R265" s="154"/>
      <c r="S265" s="154"/>
      <c r="T265" s="154"/>
      <c r="U265" s="154"/>
      <c r="V265" s="154"/>
      <c r="W265" s="154"/>
      <c r="X265" s="154"/>
      <c r="Y265" s="154"/>
      <c r="Z265" s="154"/>
    </row>
    <row r="266" ht="11.25" customHeight="1">
      <c r="A266" s="154"/>
      <c r="B266" s="154"/>
      <c r="C266" s="154"/>
      <c r="D266" s="154"/>
      <c r="E266" s="154"/>
      <c r="F266" s="154"/>
      <c r="G266" s="154"/>
      <c r="H266" s="154"/>
      <c r="I266" s="154"/>
      <c r="J266" s="154"/>
      <c r="K266" s="154"/>
      <c r="L266" s="154"/>
      <c r="M266" s="154"/>
      <c r="N266" s="154"/>
      <c r="O266" s="154"/>
      <c r="P266" s="154"/>
      <c r="Q266" s="154"/>
      <c r="R266" s="154"/>
      <c r="S266" s="154"/>
      <c r="T266" s="154"/>
      <c r="U266" s="154"/>
      <c r="V266" s="154"/>
      <c r="W266" s="154"/>
      <c r="X266" s="154"/>
      <c r="Y266" s="154"/>
      <c r="Z266" s="154"/>
    </row>
    <row r="267" ht="11.25" customHeight="1">
      <c r="A267" s="154"/>
      <c r="B267" s="154"/>
      <c r="C267" s="154"/>
      <c r="D267" s="154"/>
      <c r="E267" s="154"/>
      <c r="F267" s="154"/>
      <c r="G267" s="154"/>
      <c r="H267" s="154"/>
      <c r="I267" s="154"/>
      <c r="J267" s="154"/>
      <c r="K267" s="154"/>
      <c r="L267" s="154"/>
      <c r="M267" s="154"/>
      <c r="N267" s="154"/>
      <c r="O267" s="154"/>
      <c r="P267" s="154"/>
      <c r="Q267" s="154"/>
      <c r="R267" s="154"/>
      <c r="S267" s="154"/>
      <c r="T267" s="154"/>
      <c r="U267" s="154"/>
      <c r="V267" s="154"/>
      <c r="W267" s="154"/>
      <c r="X267" s="154"/>
      <c r="Y267" s="154"/>
      <c r="Z267" s="154"/>
    </row>
    <row r="268" ht="11.25" customHeight="1">
      <c r="A268" s="154"/>
      <c r="B268" s="154"/>
      <c r="C268" s="154"/>
      <c r="D268" s="154"/>
      <c r="E268" s="154"/>
      <c r="F268" s="154"/>
      <c r="G268" s="154"/>
      <c r="H268" s="154"/>
      <c r="I268" s="154"/>
      <c r="J268" s="154"/>
      <c r="K268" s="154"/>
      <c r="L268" s="154"/>
      <c r="M268" s="154"/>
      <c r="N268" s="154"/>
      <c r="O268" s="154"/>
      <c r="P268" s="154"/>
      <c r="Q268" s="154"/>
      <c r="R268" s="154"/>
      <c r="S268" s="154"/>
      <c r="T268" s="154"/>
      <c r="U268" s="154"/>
      <c r="V268" s="154"/>
      <c r="W268" s="154"/>
      <c r="X268" s="154"/>
      <c r="Y268" s="154"/>
      <c r="Z268" s="154"/>
    </row>
    <row r="269" ht="11.25" customHeight="1">
      <c r="A269" s="154"/>
      <c r="B269" s="154"/>
      <c r="C269" s="154"/>
      <c r="D269" s="154"/>
      <c r="E269" s="154"/>
      <c r="F269" s="154"/>
      <c r="G269" s="154"/>
      <c r="H269" s="154"/>
      <c r="I269" s="154"/>
      <c r="J269" s="154"/>
      <c r="K269" s="154"/>
      <c r="L269" s="154"/>
      <c r="M269" s="154"/>
      <c r="N269" s="154"/>
      <c r="O269" s="154"/>
      <c r="P269" s="154"/>
      <c r="Q269" s="154"/>
      <c r="R269" s="154"/>
      <c r="S269" s="154"/>
      <c r="T269" s="154"/>
      <c r="U269" s="154"/>
      <c r="V269" s="154"/>
      <c r="W269" s="154"/>
      <c r="X269" s="154"/>
      <c r="Y269" s="154"/>
      <c r="Z269" s="154"/>
    </row>
    <row r="270" ht="11.25" customHeight="1">
      <c r="A270" s="154"/>
      <c r="B270" s="154"/>
      <c r="C270" s="154"/>
      <c r="D270" s="154"/>
      <c r="E270" s="154"/>
      <c r="F270" s="154"/>
      <c r="G270" s="154"/>
      <c r="H270" s="154"/>
      <c r="I270" s="154"/>
      <c r="J270" s="154"/>
      <c r="K270" s="154"/>
      <c r="L270" s="154"/>
      <c r="M270" s="154"/>
      <c r="N270" s="154"/>
      <c r="O270" s="154"/>
      <c r="P270" s="154"/>
      <c r="Q270" s="154"/>
      <c r="R270" s="154"/>
      <c r="S270" s="154"/>
      <c r="T270" s="154"/>
      <c r="U270" s="154"/>
      <c r="V270" s="154"/>
      <c r="W270" s="154"/>
      <c r="X270" s="154"/>
      <c r="Y270" s="154"/>
      <c r="Z270" s="154"/>
    </row>
    <row r="271" ht="11.25" customHeight="1">
      <c r="A271" s="154"/>
      <c r="B271" s="154"/>
      <c r="C271" s="154"/>
      <c r="D271" s="154"/>
      <c r="E271" s="154"/>
      <c r="F271" s="154"/>
      <c r="G271" s="154"/>
      <c r="H271" s="154"/>
      <c r="I271" s="154"/>
      <c r="J271" s="154"/>
      <c r="K271" s="154"/>
      <c r="L271" s="154"/>
      <c r="M271" s="154"/>
      <c r="N271" s="154"/>
      <c r="O271" s="154"/>
      <c r="P271" s="154"/>
      <c r="Q271" s="154"/>
      <c r="R271" s="154"/>
      <c r="S271" s="154"/>
      <c r="T271" s="154"/>
      <c r="U271" s="154"/>
      <c r="V271" s="154"/>
      <c r="W271" s="154"/>
      <c r="X271" s="154"/>
      <c r="Y271" s="154"/>
      <c r="Z271" s="154"/>
    </row>
    <row r="272" ht="11.25" customHeight="1">
      <c r="A272" s="154"/>
      <c r="B272" s="154"/>
      <c r="C272" s="154"/>
      <c r="D272" s="154"/>
      <c r="E272" s="154"/>
      <c r="F272" s="154"/>
      <c r="G272" s="154"/>
      <c r="H272" s="154"/>
      <c r="I272" s="154"/>
      <c r="J272" s="154"/>
      <c r="K272" s="154"/>
      <c r="L272" s="154"/>
      <c r="M272" s="154"/>
      <c r="N272" s="154"/>
      <c r="O272" s="154"/>
      <c r="P272" s="154"/>
      <c r="Q272" s="154"/>
      <c r="R272" s="154"/>
      <c r="S272" s="154"/>
      <c r="T272" s="154"/>
      <c r="U272" s="154"/>
      <c r="V272" s="154"/>
      <c r="W272" s="154"/>
      <c r="X272" s="154"/>
      <c r="Y272" s="154"/>
      <c r="Z272" s="154"/>
    </row>
    <row r="273" ht="11.25" customHeight="1">
      <c r="A273" s="154"/>
      <c r="B273" s="154"/>
      <c r="C273" s="154"/>
      <c r="D273" s="154"/>
      <c r="E273" s="154"/>
      <c r="F273" s="154"/>
      <c r="G273" s="154"/>
      <c r="H273" s="154"/>
      <c r="I273" s="154"/>
      <c r="J273" s="154"/>
      <c r="K273" s="154"/>
      <c r="L273" s="154"/>
      <c r="M273" s="154"/>
      <c r="N273" s="154"/>
      <c r="O273" s="154"/>
      <c r="P273" s="154"/>
      <c r="Q273" s="154"/>
      <c r="R273" s="154"/>
      <c r="S273" s="154"/>
      <c r="T273" s="154"/>
      <c r="U273" s="154"/>
      <c r="V273" s="154"/>
      <c r="W273" s="154"/>
      <c r="X273" s="154"/>
      <c r="Y273" s="154"/>
      <c r="Z273" s="154"/>
    </row>
    <row r="274" ht="11.25" customHeight="1">
      <c r="A274" s="154"/>
      <c r="B274" s="154"/>
      <c r="C274" s="154"/>
      <c r="D274" s="154"/>
      <c r="E274" s="154"/>
      <c r="F274" s="154"/>
      <c r="G274" s="154"/>
      <c r="H274" s="154"/>
      <c r="I274" s="154"/>
      <c r="J274" s="154"/>
      <c r="K274" s="154"/>
      <c r="L274" s="154"/>
      <c r="M274" s="154"/>
      <c r="N274" s="154"/>
      <c r="O274" s="154"/>
      <c r="P274" s="154"/>
      <c r="Q274" s="154"/>
      <c r="R274" s="154"/>
      <c r="S274" s="154"/>
      <c r="T274" s="154"/>
      <c r="U274" s="154"/>
      <c r="V274" s="154"/>
      <c r="W274" s="154"/>
      <c r="X274" s="154"/>
      <c r="Y274" s="154"/>
      <c r="Z274" s="154"/>
    </row>
    <row r="275" ht="11.25" customHeight="1">
      <c r="A275" s="154"/>
      <c r="B275" s="154"/>
      <c r="C275" s="154"/>
      <c r="D275" s="154"/>
      <c r="E275" s="154"/>
      <c r="F275" s="154"/>
      <c r="G275" s="154"/>
      <c r="H275" s="154"/>
      <c r="I275" s="154"/>
      <c r="J275" s="154"/>
      <c r="K275" s="154"/>
      <c r="L275" s="154"/>
      <c r="M275" s="154"/>
      <c r="N275" s="154"/>
      <c r="O275" s="154"/>
      <c r="P275" s="154"/>
      <c r="Q275" s="154"/>
      <c r="R275" s="154"/>
      <c r="S275" s="154"/>
      <c r="T275" s="154"/>
      <c r="U275" s="154"/>
      <c r="V275" s="154"/>
      <c r="W275" s="154"/>
      <c r="X275" s="154"/>
      <c r="Y275" s="154"/>
      <c r="Z275" s="154"/>
    </row>
    <row r="276" ht="11.25" customHeight="1">
      <c r="A276" s="154"/>
      <c r="B276" s="154"/>
      <c r="C276" s="154"/>
      <c r="D276" s="154"/>
      <c r="E276" s="154"/>
      <c r="F276" s="154"/>
      <c r="G276" s="154"/>
      <c r="H276" s="154"/>
      <c r="I276" s="154"/>
      <c r="J276" s="154"/>
      <c r="K276" s="154"/>
      <c r="L276" s="154"/>
      <c r="M276" s="154"/>
      <c r="N276" s="154"/>
      <c r="O276" s="154"/>
      <c r="P276" s="154"/>
      <c r="Q276" s="154"/>
      <c r="R276" s="154"/>
      <c r="S276" s="154"/>
      <c r="T276" s="154"/>
      <c r="U276" s="154"/>
      <c r="V276" s="154"/>
      <c r="W276" s="154"/>
      <c r="X276" s="154"/>
      <c r="Y276" s="154"/>
      <c r="Z276" s="154"/>
    </row>
    <row r="277" ht="11.25" customHeight="1">
      <c r="A277" s="154"/>
      <c r="B277" s="154"/>
      <c r="C277" s="154"/>
      <c r="D277" s="154"/>
      <c r="E277" s="154"/>
      <c r="F277" s="154"/>
      <c r="G277" s="154"/>
      <c r="H277" s="154"/>
      <c r="I277" s="154"/>
      <c r="J277" s="154"/>
      <c r="K277" s="154"/>
      <c r="L277" s="154"/>
      <c r="M277" s="154"/>
      <c r="N277" s="154"/>
      <c r="O277" s="154"/>
      <c r="P277" s="154"/>
      <c r="Q277" s="154"/>
      <c r="R277" s="154"/>
      <c r="S277" s="154"/>
      <c r="T277" s="154"/>
      <c r="U277" s="154"/>
      <c r="V277" s="154"/>
      <c r="W277" s="154"/>
      <c r="X277" s="154"/>
      <c r="Y277" s="154"/>
      <c r="Z277" s="154"/>
    </row>
    <row r="278" ht="11.25" customHeight="1">
      <c r="A278" s="154"/>
      <c r="B278" s="154"/>
      <c r="C278" s="154"/>
      <c r="D278" s="154"/>
      <c r="E278" s="154"/>
      <c r="F278" s="154"/>
      <c r="G278" s="154"/>
      <c r="H278" s="154"/>
      <c r="I278" s="154"/>
      <c r="J278" s="154"/>
      <c r="K278" s="154"/>
      <c r="L278" s="154"/>
      <c r="M278" s="154"/>
      <c r="N278" s="154"/>
      <c r="O278" s="154"/>
      <c r="P278" s="154"/>
      <c r="Q278" s="154"/>
      <c r="R278" s="154"/>
      <c r="S278" s="154"/>
      <c r="T278" s="154"/>
      <c r="U278" s="154"/>
      <c r="V278" s="154"/>
      <c r="W278" s="154"/>
      <c r="X278" s="154"/>
      <c r="Y278" s="154"/>
      <c r="Z278" s="154"/>
    </row>
    <row r="279" ht="11.25" customHeight="1">
      <c r="A279" s="154"/>
      <c r="B279" s="154"/>
      <c r="C279" s="154"/>
      <c r="D279" s="154"/>
      <c r="E279" s="154"/>
      <c r="F279" s="154"/>
      <c r="G279" s="154"/>
      <c r="H279" s="154"/>
      <c r="I279" s="154"/>
      <c r="J279" s="154"/>
      <c r="K279" s="154"/>
      <c r="L279" s="154"/>
      <c r="M279" s="154"/>
      <c r="N279" s="154"/>
      <c r="O279" s="154"/>
      <c r="P279" s="154"/>
      <c r="Q279" s="154"/>
      <c r="R279" s="154"/>
      <c r="S279" s="154"/>
      <c r="T279" s="154"/>
      <c r="U279" s="154"/>
      <c r="V279" s="154"/>
      <c r="W279" s="154"/>
      <c r="X279" s="154"/>
      <c r="Y279" s="154"/>
      <c r="Z279" s="154"/>
    </row>
    <row r="280" ht="11.25" customHeight="1">
      <c r="A280" s="154"/>
      <c r="B280" s="154"/>
      <c r="C280" s="154"/>
      <c r="D280" s="154"/>
      <c r="E280" s="154"/>
      <c r="F280" s="154"/>
      <c r="G280" s="154"/>
      <c r="H280" s="154"/>
      <c r="I280" s="154"/>
      <c r="J280" s="154"/>
      <c r="K280" s="154"/>
      <c r="L280" s="154"/>
      <c r="M280" s="154"/>
      <c r="N280" s="154"/>
      <c r="O280" s="154"/>
      <c r="P280" s="154"/>
      <c r="Q280" s="154"/>
      <c r="R280" s="154"/>
      <c r="S280" s="154"/>
      <c r="T280" s="154"/>
      <c r="U280" s="154"/>
      <c r="V280" s="154"/>
      <c r="W280" s="154"/>
      <c r="X280" s="154"/>
      <c r="Y280" s="154"/>
      <c r="Z280" s="154"/>
    </row>
    <row r="281" ht="11.25" customHeight="1">
      <c r="A281" s="154"/>
      <c r="B281" s="154"/>
      <c r="C281" s="154"/>
      <c r="D281" s="154"/>
      <c r="E281" s="154"/>
      <c r="F281" s="154"/>
      <c r="G281" s="154"/>
      <c r="H281" s="154"/>
      <c r="I281" s="154"/>
      <c r="J281" s="154"/>
      <c r="K281" s="154"/>
      <c r="L281" s="154"/>
      <c r="M281" s="154"/>
      <c r="N281" s="154"/>
      <c r="O281" s="154"/>
      <c r="P281" s="154"/>
      <c r="Q281" s="154"/>
      <c r="R281" s="154"/>
      <c r="S281" s="154"/>
      <c r="T281" s="154"/>
      <c r="U281" s="154"/>
      <c r="V281" s="154"/>
      <c r="W281" s="154"/>
      <c r="X281" s="154"/>
      <c r="Y281" s="154"/>
      <c r="Z281" s="154"/>
    </row>
    <row r="282" ht="11.25" customHeight="1">
      <c r="A282" s="154"/>
      <c r="B282" s="154"/>
      <c r="C282" s="154"/>
      <c r="D282" s="154"/>
      <c r="E282" s="154"/>
      <c r="F282" s="154"/>
      <c r="G282" s="154"/>
      <c r="H282" s="154"/>
      <c r="I282" s="154"/>
      <c r="J282" s="154"/>
      <c r="K282" s="154"/>
      <c r="L282" s="154"/>
      <c r="M282" s="154"/>
      <c r="N282" s="154"/>
      <c r="O282" s="154"/>
      <c r="P282" s="154"/>
      <c r="Q282" s="154"/>
      <c r="R282" s="154"/>
      <c r="S282" s="154"/>
      <c r="T282" s="154"/>
      <c r="U282" s="154"/>
      <c r="V282" s="154"/>
      <c r="W282" s="154"/>
      <c r="X282" s="154"/>
      <c r="Y282" s="154"/>
      <c r="Z282" s="154"/>
    </row>
    <row r="283" ht="11.25" customHeight="1">
      <c r="A283" s="154"/>
      <c r="B283" s="154"/>
      <c r="C283" s="154"/>
      <c r="D283" s="154"/>
      <c r="E283" s="154"/>
      <c r="F283" s="154"/>
      <c r="G283" s="154"/>
      <c r="H283" s="154"/>
      <c r="I283" s="154"/>
      <c r="J283" s="154"/>
      <c r="K283" s="154"/>
      <c r="L283" s="154"/>
      <c r="M283" s="154"/>
      <c r="N283" s="154"/>
      <c r="O283" s="154"/>
      <c r="P283" s="154"/>
      <c r="Q283" s="154"/>
      <c r="R283" s="154"/>
      <c r="S283" s="154"/>
      <c r="T283" s="154"/>
      <c r="U283" s="154"/>
      <c r="V283" s="154"/>
      <c r="W283" s="154"/>
      <c r="X283" s="154"/>
      <c r="Y283" s="154"/>
      <c r="Z283" s="154"/>
    </row>
    <row r="284" ht="11.25" customHeight="1">
      <c r="A284" s="154"/>
      <c r="B284" s="154"/>
      <c r="C284" s="154"/>
      <c r="D284" s="154"/>
      <c r="E284" s="154"/>
      <c r="F284" s="154"/>
      <c r="G284" s="154"/>
      <c r="H284" s="154"/>
      <c r="I284" s="154"/>
      <c r="J284" s="154"/>
      <c r="K284" s="154"/>
      <c r="L284" s="154"/>
      <c r="M284" s="154"/>
      <c r="N284" s="154"/>
      <c r="O284" s="154"/>
      <c r="P284" s="154"/>
      <c r="Q284" s="154"/>
      <c r="R284" s="154"/>
      <c r="S284" s="154"/>
      <c r="T284" s="154"/>
      <c r="U284" s="154"/>
      <c r="V284" s="154"/>
      <c r="W284" s="154"/>
      <c r="X284" s="154"/>
      <c r="Y284" s="154"/>
      <c r="Z284" s="154"/>
    </row>
    <row r="285" ht="11.25" customHeight="1">
      <c r="A285" s="154"/>
      <c r="B285" s="154"/>
      <c r="C285" s="154"/>
      <c r="D285" s="154"/>
      <c r="E285" s="154"/>
      <c r="F285" s="154"/>
      <c r="G285" s="154"/>
      <c r="H285" s="154"/>
      <c r="I285" s="154"/>
      <c r="J285" s="154"/>
      <c r="K285" s="154"/>
      <c r="L285" s="154"/>
      <c r="M285" s="154"/>
      <c r="N285" s="154"/>
      <c r="O285" s="154"/>
      <c r="P285" s="154"/>
      <c r="Q285" s="154"/>
      <c r="R285" s="154"/>
      <c r="S285" s="154"/>
      <c r="T285" s="154"/>
      <c r="U285" s="154"/>
      <c r="V285" s="154"/>
      <c r="W285" s="154"/>
      <c r="X285" s="154"/>
      <c r="Y285" s="154"/>
      <c r="Z285" s="154"/>
    </row>
    <row r="286" ht="11.25" customHeight="1">
      <c r="A286" s="154"/>
      <c r="B286" s="154"/>
      <c r="C286" s="154"/>
      <c r="D286" s="154"/>
      <c r="E286" s="154"/>
      <c r="F286" s="154"/>
      <c r="G286" s="154"/>
      <c r="H286" s="154"/>
      <c r="I286" s="154"/>
      <c r="J286" s="154"/>
      <c r="K286" s="154"/>
      <c r="L286" s="154"/>
      <c r="M286" s="154"/>
      <c r="N286" s="154"/>
      <c r="O286" s="154"/>
      <c r="P286" s="154"/>
      <c r="Q286" s="154"/>
      <c r="R286" s="154"/>
      <c r="S286" s="154"/>
      <c r="T286" s="154"/>
      <c r="U286" s="154"/>
      <c r="V286" s="154"/>
      <c r="W286" s="154"/>
      <c r="X286" s="154"/>
      <c r="Y286" s="154"/>
      <c r="Z286" s="154"/>
    </row>
    <row r="287" ht="11.25" customHeight="1">
      <c r="A287" s="154"/>
      <c r="B287" s="154"/>
      <c r="C287" s="154"/>
      <c r="D287" s="154"/>
      <c r="E287" s="154"/>
      <c r="F287" s="154"/>
      <c r="G287" s="154"/>
      <c r="H287" s="154"/>
      <c r="I287" s="154"/>
      <c r="J287" s="154"/>
      <c r="K287" s="154"/>
      <c r="L287" s="154"/>
      <c r="M287" s="154"/>
      <c r="N287" s="154"/>
      <c r="O287" s="154"/>
      <c r="P287" s="154"/>
      <c r="Q287" s="154"/>
      <c r="R287" s="154"/>
      <c r="S287" s="154"/>
      <c r="T287" s="154"/>
      <c r="U287" s="154"/>
      <c r="V287" s="154"/>
      <c r="W287" s="154"/>
      <c r="X287" s="154"/>
      <c r="Y287" s="154"/>
      <c r="Z287" s="154"/>
    </row>
    <row r="288" ht="11.25" customHeight="1">
      <c r="A288" s="154"/>
      <c r="B288" s="154"/>
      <c r="C288" s="154"/>
      <c r="D288" s="154"/>
      <c r="E288" s="154"/>
      <c r="F288" s="154"/>
      <c r="G288" s="154"/>
      <c r="H288" s="154"/>
      <c r="I288" s="154"/>
      <c r="J288" s="154"/>
      <c r="K288" s="154"/>
      <c r="L288" s="154"/>
      <c r="M288" s="154"/>
      <c r="N288" s="154"/>
      <c r="O288" s="154"/>
      <c r="P288" s="154"/>
      <c r="Q288" s="154"/>
      <c r="R288" s="154"/>
      <c r="S288" s="154"/>
      <c r="T288" s="154"/>
      <c r="U288" s="154"/>
      <c r="V288" s="154"/>
      <c r="W288" s="154"/>
      <c r="X288" s="154"/>
      <c r="Y288" s="154"/>
      <c r="Z288" s="154"/>
    </row>
    <row r="289" ht="11.25" customHeight="1">
      <c r="A289" s="154"/>
      <c r="B289" s="154"/>
      <c r="C289" s="154"/>
      <c r="D289" s="154"/>
      <c r="E289" s="154"/>
      <c r="F289" s="154"/>
      <c r="G289" s="154"/>
      <c r="H289" s="154"/>
      <c r="I289" s="154"/>
      <c r="J289" s="154"/>
      <c r="K289" s="154"/>
      <c r="L289" s="154"/>
      <c r="M289" s="154"/>
      <c r="N289" s="154"/>
      <c r="O289" s="154"/>
      <c r="P289" s="154"/>
      <c r="Q289" s="154"/>
      <c r="R289" s="154"/>
      <c r="S289" s="154"/>
      <c r="T289" s="154"/>
      <c r="U289" s="154"/>
      <c r="V289" s="154"/>
      <c r="W289" s="154"/>
      <c r="X289" s="154"/>
      <c r="Y289" s="154"/>
      <c r="Z289" s="154"/>
    </row>
    <row r="290" ht="11.25" customHeight="1">
      <c r="A290" s="154"/>
      <c r="B290" s="154"/>
      <c r="C290" s="154"/>
      <c r="D290" s="154"/>
      <c r="E290" s="154"/>
      <c r="F290" s="154"/>
      <c r="G290" s="154"/>
      <c r="H290" s="154"/>
      <c r="I290" s="154"/>
      <c r="J290" s="154"/>
      <c r="K290" s="154"/>
      <c r="L290" s="154"/>
      <c r="M290" s="154"/>
      <c r="N290" s="154"/>
      <c r="O290" s="154"/>
      <c r="P290" s="154"/>
      <c r="Q290" s="154"/>
      <c r="R290" s="154"/>
      <c r="S290" s="154"/>
      <c r="T290" s="154"/>
      <c r="U290" s="154"/>
      <c r="V290" s="154"/>
      <c r="W290" s="154"/>
      <c r="X290" s="154"/>
      <c r="Y290" s="154"/>
      <c r="Z290" s="154"/>
    </row>
    <row r="291" ht="11.25" customHeight="1">
      <c r="A291" s="154"/>
      <c r="B291" s="154"/>
      <c r="C291" s="154"/>
      <c r="D291" s="154"/>
      <c r="E291" s="154"/>
      <c r="F291" s="154"/>
      <c r="G291" s="154"/>
      <c r="H291" s="154"/>
      <c r="I291" s="154"/>
      <c r="J291" s="154"/>
      <c r="K291" s="154"/>
      <c r="L291" s="154"/>
      <c r="M291" s="154"/>
      <c r="N291" s="154"/>
      <c r="O291" s="154"/>
      <c r="P291" s="154"/>
      <c r="Q291" s="154"/>
      <c r="R291" s="154"/>
      <c r="S291" s="154"/>
      <c r="T291" s="154"/>
      <c r="U291" s="154"/>
      <c r="V291" s="154"/>
      <c r="W291" s="154"/>
      <c r="X291" s="154"/>
      <c r="Y291" s="154"/>
      <c r="Z291" s="154"/>
    </row>
    <row r="292" ht="11.25" customHeight="1">
      <c r="A292" s="154"/>
      <c r="B292" s="154"/>
      <c r="C292" s="154"/>
      <c r="D292" s="154"/>
      <c r="E292" s="154"/>
      <c r="F292" s="154"/>
      <c r="G292" s="154"/>
      <c r="H292" s="154"/>
      <c r="I292" s="154"/>
      <c r="J292" s="154"/>
      <c r="K292" s="154"/>
      <c r="L292" s="154"/>
      <c r="M292" s="154"/>
      <c r="N292" s="154"/>
      <c r="O292" s="154"/>
      <c r="P292" s="154"/>
      <c r="Q292" s="154"/>
      <c r="R292" s="154"/>
      <c r="S292" s="154"/>
      <c r="T292" s="154"/>
      <c r="U292" s="154"/>
      <c r="V292" s="154"/>
      <c r="W292" s="154"/>
      <c r="X292" s="154"/>
      <c r="Y292" s="154"/>
      <c r="Z292" s="154"/>
    </row>
    <row r="293" ht="11.25" customHeight="1">
      <c r="A293" s="154"/>
      <c r="B293" s="154"/>
      <c r="C293" s="154"/>
      <c r="D293" s="154"/>
      <c r="E293" s="154"/>
      <c r="F293" s="154"/>
      <c r="G293" s="154"/>
      <c r="H293" s="154"/>
      <c r="I293" s="154"/>
      <c r="J293" s="154"/>
      <c r="K293" s="154"/>
      <c r="L293" s="154"/>
      <c r="M293" s="154"/>
      <c r="N293" s="154"/>
      <c r="O293" s="154"/>
      <c r="P293" s="154"/>
      <c r="Q293" s="154"/>
      <c r="R293" s="154"/>
      <c r="S293" s="154"/>
      <c r="T293" s="154"/>
      <c r="U293" s="154"/>
      <c r="V293" s="154"/>
      <c r="W293" s="154"/>
      <c r="X293" s="154"/>
      <c r="Y293" s="154"/>
      <c r="Z293" s="154"/>
    </row>
    <row r="294" ht="11.25" customHeight="1">
      <c r="A294" s="154"/>
      <c r="B294" s="154"/>
      <c r="C294" s="154"/>
      <c r="D294" s="154"/>
      <c r="E294" s="154"/>
      <c r="F294" s="154"/>
      <c r="G294" s="154"/>
      <c r="H294" s="154"/>
      <c r="I294" s="154"/>
      <c r="J294" s="154"/>
      <c r="K294" s="154"/>
      <c r="L294" s="154"/>
      <c r="M294" s="154"/>
      <c r="N294" s="154"/>
      <c r="O294" s="154"/>
      <c r="P294" s="154"/>
      <c r="Q294" s="154"/>
      <c r="R294" s="154"/>
      <c r="S294" s="154"/>
      <c r="T294" s="154"/>
      <c r="U294" s="154"/>
      <c r="V294" s="154"/>
      <c r="W294" s="154"/>
      <c r="X294" s="154"/>
      <c r="Y294" s="154"/>
      <c r="Z294" s="154"/>
    </row>
    <row r="295" ht="11.25" customHeight="1">
      <c r="A295" s="154"/>
      <c r="B295" s="154"/>
      <c r="C295" s="154"/>
      <c r="D295" s="154"/>
      <c r="E295" s="154"/>
      <c r="F295" s="154"/>
      <c r="G295" s="154"/>
      <c r="H295" s="154"/>
      <c r="I295" s="154"/>
      <c r="J295" s="154"/>
      <c r="K295" s="154"/>
      <c r="L295" s="154"/>
      <c r="M295" s="154"/>
      <c r="N295" s="154"/>
      <c r="O295" s="154"/>
      <c r="P295" s="154"/>
      <c r="Q295" s="154"/>
      <c r="R295" s="154"/>
      <c r="S295" s="154"/>
      <c r="T295" s="154"/>
      <c r="U295" s="154"/>
      <c r="V295" s="154"/>
      <c r="W295" s="154"/>
      <c r="X295" s="154"/>
      <c r="Y295" s="154"/>
      <c r="Z295" s="154"/>
    </row>
    <row r="296" ht="11.25" customHeight="1">
      <c r="A296" s="154"/>
      <c r="B296" s="154"/>
      <c r="C296" s="154"/>
      <c r="D296" s="154"/>
      <c r="E296" s="154"/>
      <c r="F296" s="154"/>
      <c r="G296" s="154"/>
      <c r="H296" s="154"/>
      <c r="I296" s="154"/>
      <c r="J296" s="154"/>
      <c r="K296" s="154"/>
      <c r="L296" s="154"/>
      <c r="M296" s="154"/>
      <c r="N296" s="154"/>
      <c r="O296" s="154"/>
      <c r="P296" s="154"/>
      <c r="Q296" s="154"/>
      <c r="R296" s="154"/>
      <c r="S296" s="154"/>
      <c r="T296" s="154"/>
      <c r="U296" s="154"/>
      <c r="V296" s="154"/>
      <c r="W296" s="154"/>
      <c r="X296" s="154"/>
      <c r="Y296" s="154"/>
      <c r="Z296" s="154"/>
    </row>
    <row r="297" ht="11.25" customHeight="1">
      <c r="A297" s="154"/>
      <c r="B297" s="154"/>
      <c r="C297" s="154"/>
      <c r="D297" s="154"/>
      <c r="E297" s="154"/>
      <c r="F297" s="154"/>
      <c r="G297" s="154"/>
      <c r="H297" s="154"/>
      <c r="I297" s="154"/>
      <c r="J297" s="154"/>
      <c r="K297" s="154"/>
      <c r="L297" s="154"/>
      <c r="M297" s="154"/>
      <c r="N297" s="154"/>
      <c r="O297" s="154"/>
      <c r="P297" s="154"/>
      <c r="Q297" s="154"/>
      <c r="R297" s="154"/>
      <c r="S297" s="154"/>
      <c r="T297" s="154"/>
      <c r="U297" s="154"/>
      <c r="V297" s="154"/>
      <c r="W297" s="154"/>
      <c r="X297" s="154"/>
      <c r="Y297" s="154"/>
      <c r="Z297" s="154"/>
    </row>
    <row r="298" ht="11.25" customHeight="1">
      <c r="A298" s="154"/>
      <c r="B298" s="154"/>
      <c r="C298" s="154"/>
      <c r="D298" s="154"/>
      <c r="E298" s="154"/>
      <c r="F298" s="154"/>
      <c r="G298" s="154"/>
      <c r="H298" s="154"/>
      <c r="I298" s="154"/>
      <c r="J298" s="154"/>
      <c r="K298" s="154"/>
      <c r="L298" s="154"/>
      <c r="M298" s="154"/>
      <c r="N298" s="154"/>
      <c r="O298" s="154"/>
      <c r="P298" s="154"/>
      <c r="Q298" s="154"/>
      <c r="R298" s="154"/>
      <c r="S298" s="154"/>
      <c r="T298" s="154"/>
      <c r="U298" s="154"/>
      <c r="V298" s="154"/>
      <c r="W298" s="154"/>
      <c r="X298" s="154"/>
      <c r="Y298" s="154"/>
      <c r="Z298" s="154"/>
    </row>
    <row r="299" ht="11.25" customHeight="1">
      <c r="A299" s="154"/>
      <c r="B299" s="154"/>
      <c r="C299" s="154"/>
      <c r="D299" s="154"/>
      <c r="E299" s="154"/>
      <c r="F299" s="154"/>
      <c r="G299" s="154"/>
      <c r="H299" s="154"/>
      <c r="I299" s="154"/>
      <c r="J299" s="154"/>
      <c r="K299" s="154"/>
      <c r="L299" s="154"/>
      <c r="M299" s="154"/>
      <c r="N299" s="154"/>
      <c r="O299" s="154"/>
      <c r="P299" s="154"/>
      <c r="Q299" s="154"/>
      <c r="R299" s="154"/>
      <c r="S299" s="154"/>
      <c r="T299" s="154"/>
      <c r="U299" s="154"/>
      <c r="V299" s="154"/>
      <c r="W299" s="154"/>
      <c r="X299" s="154"/>
      <c r="Y299" s="154"/>
      <c r="Z299" s="154"/>
    </row>
    <row r="300" ht="11.25" customHeight="1">
      <c r="A300" s="154"/>
      <c r="B300" s="154"/>
      <c r="C300" s="154"/>
      <c r="D300" s="154"/>
      <c r="E300" s="154"/>
      <c r="F300" s="154"/>
      <c r="G300" s="154"/>
      <c r="H300" s="154"/>
      <c r="I300" s="154"/>
      <c r="J300" s="154"/>
      <c r="K300" s="154"/>
      <c r="L300" s="154"/>
      <c r="M300" s="154"/>
      <c r="N300" s="154"/>
      <c r="O300" s="154"/>
      <c r="P300" s="154"/>
      <c r="Q300" s="154"/>
      <c r="R300" s="154"/>
      <c r="S300" s="154"/>
      <c r="T300" s="154"/>
      <c r="U300" s="154"/>
      <c r="V300" s="154"/>
      <c r="W300" s="154"/>
      <c r="X300" s="154"/>
      <c r="Y300" s="154"/>
      <c r="Z300" s="154"/>
    </row>
    <row r="301" ht="11.25" customHeight="1">
      <c r="A301" s="154"/>
      <c r="B301" s="154"/>
      <c r="C301" s="154"/>
      <c r="D301" s="154"/>
      <c r="E301" s="154"/>
      <c r="F301" s="154"/>
      <c r="G301" s="154"/>
      <c r="H301" s="154"/>
      <c r="I301" s="154"/>
      <c r="J301" s="154"/>
      <c r="K301" s="154"/>
      <c r="L301" s="154"/>
      <c r="M301" s="154"/>
      <c r="N301" s="154"/>
      <c r="O301" s="154"/>
      <c r="P301" s="154"/>
      <c r="Q301" s="154"/>
      <c r="R301" s="154"/>
      <c r="S301" s="154"/>
      <c r="T301" s="154"/>
      <c r="U301" s="154"/>
      <c r="V301" s="154"/>
      <c r="W301" s="154"/>
      <c r="X301" s="154"/>
      <c r="Y301" s="154"/>
      <c r="Z301" s="154"/>
    </row>
    <row r="302" ht="11.25" customHeight="1">
      <c r="A302" s="154"/>
      <c r="B302" s="154"/>
      <c r="C302" s="154"/>
      <c r="D302" s="154"/>
      <c r="E302" s="154"/>
      <c r="F302" s="154"/>
      <c r="G302" s="154"/>
      <c r="H302" s="154"/>
      <c r="I302" s="154"/>
      <c r="J302" s="154"/>
      <c r="K302" s="154"/>
      <c r="L302" s="154"/>
      <c r="M302" s="154"/>
      <c r="N302" s="154"/>
      <c r="O302" s="154"/>
      <c r="P302" s="154"/>
      <c r="Q302" s="154"/>
      <c r="R302" s="154"/>
      <c r="S302" s="154"/>
      <c r="T302" s="154"/>
      <c r="U302" s="154"/>
      <c r="V302" s="154"/>
      <c r="W302" s="154"/>
      <c r="X302" s="154"/>
      <c r="Y302" s="154"/>
      <c r="Z302" s="154"/>
    </row>
    <row r="303" ht="11.25" customHeight="1">
      <c r="A303" s="154"/>
      <c r="B303" s="154"/>
      <c r="C303" s="154"/>
      <c r="D303" s="154"/>
      <c r="E303" s="154"/>
      <c r="F303" s="154"/>
      <c r="G303" s="154"/>
      <c r="H303" s="154"/>
      <c r="I303" s="154"/>
      <c r="J303" s="154"/>
      <c r="K303" s="154"/>
      <c r="L303" s="154"/>
      <c r="M303" s="154"/>
      <c r="N303" s="154"/>
      <c r="O303" s="154"/>
      <c r="P303" s="154"/>
      <c r="Q303" s="154"/>
      <c r="R303" s="154"/>
      <c r="S303" s="154"/>
      <c r="T303" s="154"/>
      <c r="U303" s="154"/>
      <c r="V303" s="154"/>
      <c r="W303" s="154"/>
      <c r="X303" s="154"/>
      <c r="Y303" s="154"/>
      <c r="Z303" s="154"/>
    </row>
    <row r="304" ht="11.25" customHeight="1">
      <c r="A304" s="154"/>
      <c r="B304" s="154"/>
      <c r="C304" s="154"/>
      <c r="D304" s="154"/>
      <c r="E304" s="154"/>
      <c r="F304" s="154"/>
      <c r="G304" s="154"/>
      <c r="H304" s="154"/>
      <c r="I304" s="154"/>
      <c r="J304" s="154"/>
      <c r="K304" s="154"/>
      <c r="L304" s="154"/>
      <c r="M304" s="154"/>
      <c r="N304" s="154"/>
      <c r="O304" s="154"/>
      <c r="P304" s="154"/>
      <c r="Q304" s="154"/>
      <c r="R304" s="154"/>
      <c r="S304" s="154"/>
      <c r="T304" s="154"/>
      <c r="U304" s="154"/>
      <c r="V304" s="154"/>
      <c r="W304" s="154"/>
      <c r="X304" s="154"/>
      <c r="Y304" s="154"/>
      <c r="Z304" s="154"/>
    </row>
    <row r="305" ht="11.25" customHeight="1">
      <c r="A305" s="154"/>
      <c r="B305" s="154"/>
      <c r="C305" s="154"/>
      <c r="D305" s="154"/>
      <c r="E305" s="154"/>
      <c r="F305" s="154"/>
      <c r="G305" s="154"/>
      <c r="H305" s="154"/>
      <c r="I305" s="154"/>
      <c r="J305" s="154"/>
      <c r="K305" s="154"/>
      <c r="L305" s="154"/>
      <c r="M305" s="154"/>
      <c r="N305" s="154"/>
      <c r="O305" s="154"/>
      <c r="P305" s="154"/>
      <c r="Q305" s="154"/>
      <c r="R305" s="154"/>
      <c r="S305" s="154"/>
      <c r="T305" s="154"/>
      <c r="U305" s="154"/>
      <c r="V305" s="154"/>
      <c r="W305" s="154"/>
      <c r="X305" s="154"/>
      <c r="Y305" s="154"/>
      <c r="Z305" s="154"/>
    </row>
    <row r="306" ht="11.25" customHeight="1">
      <c r="A306" s="154"/>
      <c r="B306" s="154"/>
      <c r="C306" s="154"/>
      <c r="D306" s="154"/>
      <c r="E306" s="154"/>
      <c r="F306" s="154"/>
      <c r="G306" s="154"/>
      <c r="H306" s="154"/>
      <c r="I306" s="154"/>
      <c r="J306" s="154"/>
      <c r="K306" s="154"/>
      <c r="L306" s="154"/>
      <c r="M306" s="154"/>
      <c r="N306" s="154"/>
      <c r="O306" s="154"/>
      <c r="P306" s="154"/>
      <c r="Q306" s="154"/>
      <c r="R306" s="154"/>
      <c r="S306" s="154"/>
      <c r="T306" s="154"/>
      <c r="U306" s="154"/>
      <c r="V306" s="154"/>
      <c r="W306" s="154"/>
      <c r="X306" s="154"/>
      <c r="Y306" s="154"/>
      <c r="Z306" s="154"/>
    </row>
    <row r="307" ht="11.25" customHeight="1">
      <c r="A307" s="154"/>
      <c r="B307" s="154"/>
      <c r="C307" s="154"/>
      <c r="D307" s="154"/>
      <c r="E307" s="154"/>
      <c r="F307" s="154"/>
      <c r="G307" s="154"/>
      <c r="H307" s="154"/>
      <c r="I307" s="154"/>
      <c r="J307" s="154"/>
      <c r="K307" s="154"/>
      <c r="L307" s="154"/>
      <c r="M307" s="154"/>
      <c r="N307" s="154"/>
      <c r="O307" s="154"/>
      <c r="P307" s="154"/>
      <c r="Q307" s="154"/>
      <c r="R307" s="154"/>
      <c r="S307" s="154"/>
      <c r="T307" s="154"/>
      <c r="U307" s="154"/>
      <c r="V307" s="154"/>
      <c r="W307" s="154"/>
      <c r="X307" s="154"/>
      <c r="Y307" s="154"/>
      <c r="Z307" s="154"/>
    </row>
    <row r="308" ht="11.25" customHeight="1">
      <c r="A308" s="154"/>
      <c r="B308" s="154"/>
      <c r="C308" s="154"/>
      <c r="D308" s="154"/>
      <c r="E308" s="154"/>
      <c r="F308" s="154"/>
      <c r="G308" s="154"/>
      <c r="H308" s="154"/>
      <c r="I308" s="154"/>
      <c r="J308" s="154"/>
      <c r="K308" s="154"/>
      <c r="L308" s="154"/>
      <c r="M308" s="154"/>
      <c r="N308" s="154"/>
      <c r="O308" s="154"/>
      <c r="P308" s="154"/>
      <c r="Q308" s="154"/>
      <c r="R308" s="154"/>
      <c r="S308" s="154"/>
      <c r="T308" s="154"/>
      <c r="U308" s="154"/>
      <c r="V308" s="154"/>
      <c r="W308" s="154"/>
      <c r="X308" s="154"/>
      <c r="Y308" s="154"/>
      <c r="Z308" s="154"/>
    </row>
    <row r="309" ht="11.25" customHeight="1">
      <c r="A309" s="154"/>
      <c r="B309" s="154"/>
      <c r="C309" s="154"/>
      <c r="D309" s="154"/>
      <c r="E309" s="154"/>
      <c r="F309" s="154"/>
      <c r="G309" s="154"/>
      <c r="H309" s="154"/>
      <c r="I309" s="154"/>
      <c r="J309" s="154"/>
      <c r="K309" s="154"/>
      <c r="L309" s="154"/>
      <c r="M309" s="154"/>
      <c r="N309" s="154"/>
      <c r="O309" s="154"/>
      <c r="P309" s="154"/>
      <c r="Q309" s="154"/>
      <c r="R309" s="154"/>
      <c r="S309" s="154"/>
      <c r="T309" s="154"/>
      <c r="U309" s="154"/>
      <c r="V309" s="154"/>
      <c r="W309" s="154"/>
      <c r="X309" s="154"/>
      <c r="Y309" s="154"/>
      <c r="Z309" s="154"/>
    </row>
    <row r="310" ht="11.25" customHeight="1">
      <c r="A310" s="154"/>
      <c r="B310" s="154"/>
      <c r="C310" s="154"/>
      <c r="D310" s="154"/>
      <c r="E310" s="154"/>
      <c r="F310" s="154"/>
      <c r="G310" s="154"/>
      <c r="H310" s="154"/>
      <c r="I310" s="154"/>
      <c r="J310" s="154"/>
      <c r="K310" s="154"/>
      <c r="L310" s="154"/>
      <c r="M310" s="154"/>
      <c r="N310" s="154"/>
      <c r="O310" s="154"/>
      <c r="P310" s="154"/>
      <c r="Q310" s="154"/>
      <c r="R310" s="154"/>
      <c r="S310" s="154"/>
      <c r="T310" s="154"/>
      <c r="U310" s="154"/>
      <c r="V310" s="154"/>
      <c r="W310" s="154"/>
      <c r="X310" s="154"/>
      <c r="Y310" s="154"/>
      <c r="Z310" s="154"/>
    </row>
    <row r="311" ht="11.25" customHeight="1">
      <c r="A311" s="154"/>
      <c r="B311" s="154"/>
      <c r="C311" s="154"/>
      <c r="D311" s="154"/>
      <c r="E311" s="154"/>
      <c r="F311" s="154"/>
      <c r="G311" s="154"/>
      <c r="H311" s="154"/>
      <c r="I311" s="154"/>
      <c r="J311" s="154"/>
      <c r="K311" s="154"/>
      <c r="L311" s="154"/>
      <c r="M311" s="154"/>
      <c r="N311" s="154"/>
      <c r="O311" s="154"/>
      <c r="P311" s="154"/>
      <c r="Q311" s="154"/>
      <c r="R311" s="154"/>
      <c r="S311" s="154"/>
      <c r="T311" s="154"/>
      <c r="U311" s="154"/>
      <c r="V311" s="154"/>
      <c r="W311" s="154"/>
      <c r="X311" s="154"/>
      <c r="Y311" s="154"/>
      <c r="Z311" s="154"/>
    </row>
    <row r="312" ht="11.25" customHeight="1">
      <c r="A312" s="154"/>
      <c r="B312" s="154"/>
      <c r="C312" s="154"/>
      <c r="D312" s="154"/>
      <c r="E312" s="154"/>
      <c r="F312" s="154"/>
      <c r="G312" s="154"/>
      <c r="H312" s="154"/>
      <c r="I312" s="154"/>
      <c r="J312" s="154"/>
      <c r="K312" s="154"/>
      <c r="L312" s="154"/>
      <c r="M312" s="154"/>
      <c r="N312" s="154"/>
      <c r="O312" s="154"/>
      <c r="P312" s="154"/>
      <c r="Q312" s="154"/>
      <c r="R312" s="154"/>
      <c r="S312" s="154"/>
      <c r="T312" s="154"/>
      <c r="U312" s="154"/>
      <c r="V312" s="154"/>
      <c r="W312" s="154"/>
      <c r="X312" s="154"/>
      <c r="Y312" s="154"/>
      <c r="Z312" s="154"/>
    </row>
    <row r="313" ht="11.25" customHeight="1">
      <c r="A313" s="154"/>
      <c r="B313" s="154"/>
      <c r="C313" s="154"/>
      <c r="D313" s="154"/>
      <c r="E313" s="154"/>
      <c r="F313" s="154"/>
      <c r="G313" s="154"/>
      <c r="H313" s="154"/>
      <c r="I313" s="154"/>
      <c r="J313" s="154"/>
      <c r="K313" s="154"/>
      <c r="L313" s="154"/>
      <c r="M313" s="154"/>
      <c r="N313" s="154"/>
      <c r="O313" s="154"/>
      <c r="P313" s="154"/>
      <c r="Q313" s="154"/>
      <c r="R313" s="154"/>
      <c r="S313" s="154"/>
      <c r="T313" s="154"/>
      <c r="U313" s="154"/>
      <c r="V313" s="154"/>
      <c r="W313" s="154"/>
      <c r="X313" s="154"/>
      <c r="Y313" s="154"/>
      <c r="Z313" s="154"/>
    </row>
    <row r="314" ht="11.25" customHeight="1">
      <c r="A314" s="154"/>
      <c r="B314" s="154"/>
      <c r="C314" s="154"/>
      <c r="D314" s="154"/>
      <c r="E314" s="154"/>
      <c r="F314" s="154"/>
      <c r="G314" s="154"/>
      <c r="H314" s="154"/>
      <c r="I314" s="154"/>
      <c r="J314" s="154"/>
      <c r="K314" s="154"/>
      <c r="L314" s="154"/>
      <c r="M314" s="154"/>
      <c r="N314" s="154"/>
      <c r="O314" s="154"/>
      <c r="P314" s="154"/>
      <c r="Q314" s="154"/>
      <c r="R314" s="154"/>
      <c r="S314" s="154"/>
      <c r="T314" s="154"/>
      <c r="U314" s="154"/>
      <c r="V314" s="154"/>
      <c r="W314" s="154"/>
      <c r="X314" s="154"/>
      <c r="Y314" s="154"/>
      <c r="Z314" s="154"/>
    </row>
    <row r="315" ht="11.25" customHeight="1">
      <c r="A315" s="154"/>
      <c r="B315" s="154"/>
      <c r="C315" s="154"/>
      <c r="D315" s="154"/>
      <c r="E315" s="154"/>
      <c r="F315" s="154"/>
      <c r="G315" s="154"/>
      <c r="H315" s="154"/>
      <c r="I315" s="154"/>
      <c r="J315" s="154"/>
      <c r="K315" s="154"/>
      <c r="L315" s="154"/>
      <c r="M315" s="154"/>
      <c r="N315" s="154"/>
      <c r="O315" s="154"/>
      <c r="P315" s="154"/>
      <c r="Q315" s="154"/>
      <c r="R315" s="154"/>
      <c r="S315" s="154"/>
      <c r="T315" s="154"/>
      <c r="U315" s="154"/>
      <c r="V315" s="154"/>
      <c r="W315" s="154"/>
      <c r="X315" s="154"/>
      <c r="Y315" s="154"/>
      <c r="Z315" s="154"/>
    </row>
    <row r="316" ht="11.25" customHeight="1">
      <c r="A316" s="154"/>
      <c r="B316" s="154"/>
      <c r="C316" s="154"/>
      <c r="D316" s="154"/>
      <c r="E316" s="154"/>
      <c r="F316" s="154"/>
      <c r="G316" s="154"/>
      <c r="H316" s="154"/>
      <c r="I316" s="154"/>
      <c r="J316" s="154"/>
      <c r="K316" s="154"/>
      <c r="L316" s="154"/>
      <c r="M316" s="154"/>
      <c r="N316" s="154"/>
      <c r="O316" s="154"/>
      <c r="P316" s="154"/>
      <c r="Q316" s="154"/>
      <c r="R316" s="154"/>
      <c r="S316" s="154"/>
      <c r="T316" s="154"/>
      <c r="U316" s="154"/>
      <c r="V316" s="154"/>
      <c r="W316" s="154"/>
      <c r="X316" s="154"/>
      <c r="Y316" s="154"/>
      <c r="Z316" s="154"/>
    </row>
    <row r="317" ht="11.25" customHeight="1">
      <c r="A317" s="154"/>
      <c r="B317" s="154"/>
      <c r="C317" s="154"/>
      <c r="D317" s="154"/>
      <c r="E317" s="154"/>
      <c r="F317" s="154"/>
      <c r="G317" s="154"/>
      <c r="H317" s="154"/>
      <c r="I317" s="154"/>
      <c r="J317" s="154"/>
      <c r="K317" s="154"/>
      <c r="L317" s="154"/>
      <c r="M317" s="154"/>
      <c r="N317" s="154"/>
      <c r="O317" s="154"/>
      <c r="P317" s="154"/>
      <c r="Q317" s="154"/>
      <c r="R317" s="154"/>
      <c r="S317" s="154"/>
      <c r="T317" s="154"/>
      <c r="U317" s="154"/>
      <c r="V317" s="154"/>
      <c r="W317" s="154"/>
      <c r="X317" s="154"/>
      <c r="Y317" s="154"/>
      <c r="Z317" s="154"/>
    </row>
    <row r="318" ht="11.25" customHeight="1">
      <c r="A318" s="154"/>
      <c r="B318" s="154"/>
      <c r="C318" s="154"/>
      <c r="D318" s="154"/>
      <c r="E318" s="154"/>
      <c r="F318" s="154"/>
      <c r="G318" s="154"/>
      <c r="H318" s="154"/>
      <c r="I318" s="154"/>
      <c r="J318" s="154"/>
      <c r="K318" s="154"/>
      <c r="L318" s="154"/>
      <c r="M318" s="154"/>
      <c r="N318" s="154"/>
      <c r="O318" s="154"/>
      <c r="P318" s="154"/>
      <c r="Q318" s="154"/>
      <c r="R318" s="154"/>
      <c r="S318" s="154"/>
      <c r="T318" s="154"/>
      <c r="U318" s="154"/>
      <c r="V318" s="154"/>
      <c r="W318" s="154"/>
      <c r="X318" s="154"/>
      <c r="Y318" s="154"/>
      <c r="Z318" s="154"/>
    </row>
    <row r="319" ht="11.25" customHeight="1">
      <c r="A319" s="154"/>
      <c r="B319" s="154"/>
      <c r="C319" s="154"/>
      <c r="D319" s="154"/>
      <c r="E319" s="154"/>
      <c r="F319" s="154"/>
      <c r="G319" s="154"/>
      <c r="H319" s="154"/>
      <c r="I319" s="154"/>
      <c r="J319" s="154"/>
      <c r="K319" s="154"/>
      <c r="L319" s="154"/>
      <c r="M319" s="154"/>
      <c r="N319" s="154"/>
      <c r="O319" s="154"/>
      <c r="P319" s="154"/>
      <c r="Q319" s="154"/>
      <c r="R319" s="154"/>
      <c r="S319" s="154"/>
      <c r="T319" s="154"/>
      <c r="U319" s="154"/>
      <c r="V319" s="154"/>
      <c r="W319" s="154"/>
      <c r="X319" s="154"/>
      <c r="Y319" s="154"/>
      <c r="Z319" s="154"/>
    </row>
    <row r="320" ht="11.25" customHeight="1">
      <c r="A320" s="154"/>
      <c r="B320" s="154"/>
      <c r="C320" s="154"/>
      <c r="D320" s="154"/>
      <c r="E320" s="154"/>
      <c r="F320" s="154"/>
      <c r="G320" s="154"/>
      <c r="H320" s="154"/>
      <c r="I320" s="154"/>
      <c r="J320" s="154"/>
      <c r="K320" s="154"/>
      <c r="L320" s="154"/>
      <c r="M320" s="154"/>
      <c r="N320" s="154"/>
      <c r="O320" s="154"/>
      <c r="P320" s="154"/>
      <c r="Q320" s="154"/>
      <c r="R320" s="154"/>
      <c r="S320" s="154"/>
      <c r="T320" s="154"/>
      <c r="U320" s="154"/>
      <c r="V320" s="154"/>
      <c r="W320" s="154"/>
      <c r="X320" s="154"/>
      <c r="Y320" s="154"/>
      <c r="Z320" s="154"/>
    </row>
    <row r="321" ht="11.25" customHeight="1">
      <c r="A321" s="154"/>
      <c r="B321" s="154"/>
      <c r="C321" s="154"/>
      <c r="D321" s="154"/>
      <c r="E321" s="154"/>
      <c r="F321" s="154"/>
      <c r="G321" s="154"/>
      <c r="H321" s="154"/>
      <c r="I321" s="154"/>
      <c r="J321" s="154"/>
      <c r="K321" s="154"/>
      <c r="L321" s="154"/>
      <c r="M321" s="154"/>
      <c r="N321" s="154"/>
      <c r="O321" s="154"/>
      <c r="P321" s="154"/>
      <c r="Q321" s="154"/>
      <c r="R321" s="154"/>
      <c r="S321" s="154"/>
      <c r="T321" s="154"/>
      <c r="U321" s="154"/>
      <c r="V321" s="154"/>
      <c r="W321" s="154"/>
      <c r="X321" s="154"/>
      <c r="Y321" s="154"/>
      <c r="Z321" s="154"/>
    </row>
    <row r="322" ht="11.25" customHeight="1">
      <c r="A322" s="154"/>
      <c r="B322" s="154"/>
      <c r="C322" s="154"/>
      <c r="D322" s="154"/>
      <c r="E322" s="154"/>
      <c r="F322" s="154"/>
      <c r="G322" s="154"/>
      <c r="H322" s="154"/>
      <c r="I322" s="154"/>
      <c r="J322" s="154"/>
      <c r="K322" s="154"/>
      <c r="L322" s="154"/>
      <c r="M322" s="154"/>
      <c r="N322" s="154"/>
      <c r="O322" s="154"/>
      <c r="P322" s="154"/>
      <c r="Q322" s="154"/>
      <c r="R322" s="154"/>
      <c r="S322" s="154"/>
      <c r="T322" s="154"/>
      <c r="U322" s="154"/>
      <c r="V322" s="154"/>
      <c r="W322" s="154"/>
      <c r="X322" s="154"/>
      <c r="Y322" s="154"/>
      <c r="Z322" s="154"/>
    </row>
    <row r="323" ht="11.25" customHeight="1">
      <c r="A323" s="154"/>
      <c r="B323" s="154"/>
      <c r="C323" s="154"/>
      <c r="D323" s="154"/>
      <c r="E323" s="154"/>
      <c r="F323" s="154"/>
      <c r="G323" s="154"/>
      <c r="H323" s="154"/>
      <c r="I323" s="154"/>
      <c r="J323" s="154"/>
      <c r="K323" s="154"/>
      <c r="L323" s="154"/>
      <c r="M323" s="154"/>
      <c r="N323" s="154"/>
      <c r="O323" s="154"/>
      <c r="P323" s="154"/>
      <c r="Q323" s="154"/>
      <c r="R323" s="154"/>
      <c r="S323" s="154"/>
      <c r="T323" s="154"/>
      <c r="U323" s="154"/>
      <c r="V323" s="154"/>
      <c r="W323" s="154"/>
      <c r="X323" s="154"/>
      <c r="Y323" s="154"/>
      <c r="Z323" s="154"/>
    </row>
    <row r="324" ht="11.25" customHeight="1">
      <c r="A324" s="154"/>
      <c r="B324" s="154"/>
      <c r="C324" s="154"/>
      <c r="D324" s="154"/>
      <c r="E324" s="154"/>
      <c r="F324" s="154"/>
      <c r="G324" s="154"/>
      <c r="H324" s="154"/>
      <c r="I324" s="154"/>
      <c r="J324" s="154"/>
      <c r="K324" s="154"/>
      <c r="L324" s="154"/>
      <c r="M324" s="154"/>
      <c r="N324" s="154"/>
      <c r="O324" s="154"/>
      <c r="P324" s="154"/>
      <c r="Q324" s="154"/>
      <c r="R324" s="154"/>
      <c r="S324" s="154"/>
      <c r="T324" s="154"/>
      <c r="U324" s="154"/>
      <c r="V324" s="154"/>
      <c r="W324" s="154"/>
      <c r="X324" s="154"/>
      <c r="Y324" s="154"/>
      <c r="Z324" s="154"/>
    </row>
    <row r="325" ht="11.25" customHeight="1">
      <c r="A325" s="154"/>
      <c r="B325" s="154"/>
      <c r="C325" s="154"/>
      <c r="D325" s="154"/>
      <c r="E325" s="154"/>
      <c r="F325" s="154"/>
      <c r="G325" s="154"/>
      <c r="H325" s="154"/>
      <c r="I325" s="154"/>
      <c r="J325" s="154"/>
      <c r="K325" s="154"/>
      <c r="L325" s="154"/>
      <c r="M325" s="154"/>
      <c r="N325" s="154"/>
      <c r="O325" s="154"/>
      <c r="P325" s="154"/>
      <c r="Q325" s="154"/>
      <c r="R325" s="154"/>
      <c r="S325" s="154"/>
      <c r="T325" s="154"/>
      <c r="U325" s="154"/>
      <c r="V325" s="154"/>
      <c r="W325" s="154"/>
      <c r="X325" s="154"/>
      <c r="Y325" s="154"/>
      <c r="Z325" s="154"/>
    </row>
    <row r="326" ht="11.25" customHeight="1">
      <c r="A326" s="154"/>
      <c r="B326" s="154"/>
      <c r="C326" s="154"/>
      <c r="D326" s="154"/>
      <c r="E326" s="154"/>
      <c r="F326" s="154"/>
      <c r="G326" s="154"/>
      <c r="H326" s="154"/>
      <c r="I326" s="154"/>
      <c r="J326" s="154"/>
      <c r="K326" s="154"/>
      <c r="L326" s="154"/>
      <c r="M326" s="154"/>
      <c r="N326" s="154"/>
      <c r="O326" s="154"/>
      <c r="P326" s="154"/>
      <c r="Q326" s="154"/>
      <c r="R326" s="154"/>
      <c r="S326" s="154"/>
      <c r="T326" s="154"/>
      <c r="U326" s="154"/>
      <c r="V326" s="154"/>
      <c r="W326" s="154"/>
      <c r="X326" s="154"/>
      <c r="Y326" s="154"/>
      <c r="Z326" s="154"/>
    </row>
    <row r="327" ht="11.25" customHeight="1">
      <c r="A327" s="154"/>
      <c r="B327" s="154"/>
      <c r="C327" s="154"/>
      <c r="D327" s="154"/>
      <c r="E327" s="154"/>
      <c r="F327" s="154"/>
      <c r="G327" s="154"/>
      <c r="H327" s="154"/>
      <c r="I327" s="154"/>
      <c r="J327" s="154"/>
      <c r="K327" s="154"/>
      <c r="L327" s="154"/>
      <c r="M327" s="154"/>
      <c r="N327" s="154"/>
      <c r="O327" s="154"/>
      <c r="P327" s="154"/>
      <c r="Q327" s="154"/>
      <c r="R327" s="154"/>
      <c r="S327" s="154"/>
      <c r="T327" s="154"/>
      <c r="U327" s="154"/>
      <c r="V327" s="154"/>
      <c r="W327" s="154"/>
      <c r="X327" s="154"/>
      <c r="Y327" s="154"/>
      <c r="Z327" s="154"/>
    </row>
    <row r="328" ht="11.25" customHeight="1">
      <c r="A328" s="154"/>
      <c r="B328" s="154"/>
      <c r="C328" s="154"/>
      <c r="D328" s="154"/>
      <c r="E328" s="154"/>
      <c r="F328" s="154"/>
      <c r="G328" s="154"/>
      <c r="H328" s="154"/>
      <c r="I328" s="154"/>
      <c r="J328" s="154"/>
      <c r="K328" s="154"/>
      <c r="L328" s="154"/>
      <c r="M328" s="154"/>
      <c r="N328" s="154"/>
      <c r="O328" s="154"/>
      <c r="P328" s="154"/>
      <c r="Q328" s="154"/>
      <c r="R328" s="154"/>
      <c r="S328" s="154"/>
      <c r="T328" s="154"/>
      <c r="U328" s="154"/>
      <c r="V328" s="154"/>
      <c r="W328" s="154"/>
      <c r="X328" s="154"/>
      <c r="Y328" s="154"/>
      <c r="Z328" s="154"/>
    </row>
    <row r="329" ht="11.25" customHeight="1">
      <c r="A329" s="154"/>
      <c r="B329" s="154"/>
      <c r="C329" s="154"/>
      <c r="D329" s="154"/>
      <c r="E329" s="154"/>
      <c r="F329" s="154"/>
      <c r="G329" s="154"/>
      <c r="H329" s="154"/>
      <c r="I329" s="154"/>
      <c r="J329" s="154"/>
      <c r="K329" s="154"/>
      <c r="L329" s="154"/>
      <c r="M329" s="154"/>
      <c r="N329" s="154"/>
      <c r="O329" s="154"/>
      <c r="P329" s="154"/>
      <c r="Q329" s="154"/>
      <c r="R329" s="154"/>
      <c r="S329" s="154"/>
      <c r="T329" s="154"/>
      <c r="U329" s="154"/>
      <c r="V329" s="154"/>
      <c r="W329" s="154"/>
      <c r="X329" s="154"/>
      <c r="Y329" s="154"/>
      <c r="Z329" s="154"/>
    </row>
    <row r="330" ht="11.25" customHeight="1">
      <c r="A330" s="154"/>
      <c r="B330" s="154"/>
      <c r="C330" s="154"/>
      <c r="D330" s="154"/>
      <c r="E330" s="154"/>
      <c r="F330" s="154"/>
      <c r="G330" s="154"/>
      <c r="H330" s="154"/>
      <c r="I330" s="154"/>
      <c r="J330" s="154"/>
      <c r="K330" s="154"/>
      <c r="L330" s="154"/>
      <c r="M330" s="154"/>
      <c r="N330" s="154"/>
      <c r="O330" s="154"/>
      <c r="P330" s="154"/>
      <c r="Q330" s="154"/>
      <c r="R330" s="154"/>
      <c r="S330" s="154"/>
      <c r="T330" s="154"/>
      <c r="U330" s="154"/>
      <c r="V330" s="154"/>
      <c r="W330" s="154"/>
      <c r="X330" s="154"/>
      <c r="Y330" s="154"/>
      <c r="Z330" s="154"/>
    </row>
    <row r="331" ht="11.25" customHeight="1">
      <c r="A331" s="154"/>
      <c r="B331" s="154"/>
      <c r="C331" s="154"/>
      <c r="D331" s="154"/>
      <c r="E331" s="154"/>
      <c r="F331" s="154"/>
      <c r="G331" s="154"/>
      <c r="H331" s="154"/>
      <c r="I331" s="154"/>
      <c r="J331" s="154"/>
      <c r="K331" s="154"/>
      <c r="L331" s="154"/>
      <c r="M331" s="154"/>
      <c r="N331" s="154"/>
      <c r="O331" s="154"/>
      <c r="P331" s="154"/>
      <c r="Q331" s="154"/>
      <c r="R331" s="154"/>
      <c r="S331" s="154"/>
      <c r="T331" s="154"/>
      <c r="U331" s="154"/>
      <c r="V331" s="154"/>
      <c r="W331" s="154"/>
      <c r="X331" s="154"/>
      <c r="Y331" s="154"/>
      <c r="Z331" s="154"/>
    </row>
    <row r="332" ht="11.25" customHeight="1">
      <c r="A332" s="154"/>
      <c r="B332" s="154"/>
      <c r="C332" s="154"/>
      <c r="D332" s="154"/>
      <c r="E332" s="154"/>
      <c r="F332" s="154"/>
      <c r="G332" s="154"/>
      <c r="H332" s="154"/>
      <c r="I332" s="154"/>
      <c r="J332" s="154"/>
      <c r="K332" s="154"/>
      <c r="L332" s="154"/>
      <c r="M332" s="154"/>
      <c r="N332" s="154"/>
      <c r="O332" s="154"/>
      <c r="P332" s="154"/>
      <c r="Q332" s="154"/>
      <c r="R332" s="154"/>
      <c r="S332" s="154"/>
      <c r="T332" s="154"/>
      <c r="U332" s="154"/>
      <c r="V332" s="154"/>
      <c r="W332" s="154"/>
      <c r="X332" s="154"/>
      <c r="Y332" s="154"/>
      <c r="Z332" s="154"/>
    </row>
    <row r="333" ht="11.25" customHeight="1">
      <c r="A333" s="154"/>
      <c r="B333" s="154"/>
      <c r="C333" s="154"/>
      <c r="D333" s="154"/>
      <c r="E333" s="154"/>
      <c r="F333" s="154"/>
      <c r="G333" s="154"/>
      <c r="H333" s="154"/>
      <c r="I333" s="154"/>
      <c r="J333" s="154"/>
      <c r="K333" s="154"/>
      <c r="L333" s="154"/>
      <c r="M333" s="154"/>
      <c r="N333" s="154"/>
      <c r="O333" s="154"/>
      <c r="P333" s="154"/>
      <c r="Q333" s="154"/>
      <c r="R333" s="154"/>
      <c r="S333" s="154"/>
      <c r="T333" s="154"/>
      <c r="U333" s="154"/>
      <c r="V333" s="154"/>
      <c r="W333" s="154"/>
      <c r="X333" s="154"/>
      <c r="Y333" s="154"/>
      <c r="Z333" s="154"/>
    </row>
    <row r="334" ht="11.25" customHeight="1">
      <c r="A334" s="154"/>
      <c r="B334" s="154"/>
      <c r="C334" s="154"/>
      <c r="D334" s="154"/>
      <c r="E334" s="154"/>
      <c r="F334" s="154"/>
      <c r="G334" s="154"/>
      <c r="H334" s="154"/>
      <c r="I334" s="154"/>
      <c r="J334" s="154"/>
      <c r="K334" s="154"/>
      <c r="L334" s="154"/>
      <c r="M334" s="154"/>
      <c r="N334" s="154"/>
      <c r="O334" s="154"/>
      <c r="P334" s="154"/>
      <c r="Q334" s="154"/>
      <c r="R334" s="154"/>
      <c r="S334" s="154"/>
      <c r="T334" s="154"/>
      <c r="U334" s="154"/>
      <c r="V334" s="154"/>
      <c r="W334" s="154"/>
      <c r="X334" s="154"/>
      <c r="Y334" s="154"/>
      <c r="Z334" s="154"/>
    </row>
    <row r="335" ht="11.25" customHeight="1">
      <c r="A335" s="154"/>
      <c r="B335" s="154"/>
      <c r="C335" s="154"/>
      <c r="D335" s="154"/>
      <c r="E335" s="154"/>
      <c r="F335" s="154"/>
      <c r="G335" s="154"/>
      <c r="H335" s="154"/>
      <c r="I335" s="154"/>
      <c r="J335" s="154"/>
      <c r="K335" s="154"/>
      <c r="L335" s="154"/>
      <c r="M335" s="154"/>
      <c r="N335" s="154"/>
      <c r="O335" s="154"/>
      <c r="P335" s="154"/>
      <c r="Q335" s="154"/>
      <c r="R335" s="154"/>
      <c r="S335" s="154"/>
      <c r="T335" s="154"/>
      <c r="U335" s="154"/>
      <c r="V335" s="154"/>
      <c r="W335" s="154"/>
      <c r="X335" s="154"/>
      <c r="Y335" s="154"/>
      <c r="Z335" s="154"/>
    </row>
    <row r="336" ht="11.25" customHeight="1">
      <c r="A336" s="154"/>
      <c r="B336" s="154"/>
      <c r="C336" s="154"/>
      <c r="D336" s="154"/>
      <c r="E336" s="154"/>
      <c r="F336" s="154"/>
      <c r="G336" s="154"/>
      <c r="H336" s="154"/>
      <c r="I336" s="154"/>
      <c r="J336" s="154"/>
      <c r="K336" s="154"/>
      <c r="L336" s="154"/>
      <c r="M336" s="154"/>
      <c r="N336" s="154"/>
      <c r="O336" s="154"/>
      <c r="P336" s="154"/>
      <c r="Q336" s="154"/>
      <c r="R336" s="154"/>
      <c r="S336" s="154"/>
      <c r="T336" s="154"/>
      <c r="U336" s="154"/>
      <c r="V336" s="154"/>
      <c r="W336" s="154"/>
      <c r="X336" s="154"/>
      <c r="Y336" s="154"/>
      <c r="Z336" s="154"/>
    </row>
    <row r="337" ht="11.25" customHeight="1">
      <c r="A337" s="154"/>
      <c r="B337" s="154"/>
      <c r="C337" s="154"/>
      <c r="D337" s="154"/>
      <c r="E337" s="154"/>
      <c r="F337" s="154"/>
      <c r="G337" s="154"/>
      <c r="H337" s="154"/>
      <c r="I337" s="154"/>
      <c r="J337" s="154"/>
      <c r="K337" s="154"/>
      <c r="L337" s="154"/>
      <c r="M337" s="154"/>
      <c r="N337" s="154"/>
      <c r="O337" s="154"/>
      <c r="P337" s="154"/>
      <c r="Q337" s="154"/>
      <c r="R337" s="154"/>
      <c r="S337" s="154"/>
      <c r="T337" s="154"/>
      <c r="U337" s="154"/>
      <c r="V337" s="154"/>
      <c r="W337" s="154"/>
      <c r="X337" s="154"/>
      <c r="Y337" s="154"/>
      <c r="Z337" s="154"/>
    </row>
    <row r="338" ht="11.25" customHeight="1">
      <c r="A338" s="154"/>
      <c r="B338" s="154"/>
      <c r="C338" s="154"/>
      <c r="D338" s="154"/>
      <c r="E338" s="154"/>
      <c r="F338" s="154"/>
      <c r="G338" s="154"/>
      <c r="H338" s="154"/>
      <c r="I338" s="154"/>
      <c r="J338" s="154"/>
      <c r="K338" s="154"/>
      <c r="L338" s="154"/>
      <c r="M338" s="154"/>
      <c r="N338" s="154"/>
      <c r="O338" s="154"/>
      <c r="P338" s="154"/>
      <c r="Q338" s="154"/>
      <c r="R338" s="154"/>
      <c r="S338" s="154"/>
      <c r="T338" s="154"/>
      <c r="U338" s="154"/>
      <c r="V338" s="154"/>
      <c r="W338" s="154"/>
      <c r="X338" s="154"/>
      <c r="Y338" s="154"/>
      <c r="Z338" s="154"/>
    </row>
    <row r="339" ht="11.25" customHeight="1">
      <c r="A339" s="154"/>
      <c r="B339" s="154"/>
      <c r="C339" s="154"/>
      <c r="D339" s="154"/>
      <c r="E339" s="154"/>
      <c r="F339" s="154"/>
      <c r="G339" s="154"/>
      <c r="H339" s="154"/>
      <c r="I339" s="154"/>
      <c r="J339" s="154"/>
      <c r="K339" s="154"/>
      <c r="L339" s="154"/>
      <c r="M339" s="154"/>
      <c r="N339" s="154"/>
      <c r="O339" s="154"/>
      <c r="P339" s="154"/>
      <c r="Q339" s="154"/>
      <c r="R339" s="154"/>
      <c r="S339" s="154"/>
      <c r="T339" s="154"/>
      <c r="U339" s="154"/>
      <c r="V339" s="154"/>
      <c r="W339" s="154"/>
      <c r="X339" s="154"/>
      <c r="Y339" s="154"/>
      <c r="Z339" s="154"/>
    </row>
    <row r="340" ht="11.25" customHeight="1">
      <c r="A340" s="154"/>
      <c r="B340" s="154"/>
      <c r="C340" s="154"/>
      <c r="D340" s="154"/>
      <c r="E340" s="154"/>
      <c r="F340" s="154"/>
      <c r="G340" s="154"/>
      <c r="H340" s="154"/>
      <c r="I340" s="154"/>
      <c r="J340" s="154"/>
      <c r="K340" s="154"/>
      <c r="L340" s="154"/>
      <c r="M340" s="154"/>
      <c r="N340" s="154"/>
      <c r="O340" s="154"/>
      <c r="P340" s="154"/>
      <c r="Q340" s="154"/>
      <c r="R340" s="154"/>
      <c r="S340" s="154"/>
      <c r="T340" s="154"/>
      <c r="U340" s="154"/>
      <c r="V340" s="154"/>
      <c r="W340" s="154"/>
      <c r="X340" s="154"/>
      <c r="Y340" s="154"/>
      <c r="Z340" s="154"/>
    </row>
    <row r="341" ht="11.25" customHeight="1">
      <c r="A341" s="154"/>
      <c r="B341" s="154"/>
      <c r="C341" s="154"/>
      <c r="D341" s="154"/>
      <c r="E341" s="154"/>
      <c r="F341" s="154"/>
      <c r="G341" s="154"/>
      <c r="H341" s="154"/>
      <c r="I341" s="154"/>
      <c r="J341" s="154"/>
      <c r="K341" s="154"/>
      <c r="L341" s="154"/>
      <c r="M341" s="154"/>
      <c r="N341" s="154"/>
      <c r="O341" s="154"/>
      <c r="P341" s="154"/>
      <c r="Q341" s="154"/>
      <c r="R341" s="154"/>
      <c r="S341" s="154"/>
      <c r="T341" s="154"/>
      <c r="U341" s="154"/>
      <c r="V341" s="154"/>
      <c r="W341" s="154"/>
      <c r="X341" s="154"/>
      <c r="Y341" s="154"/>
      <c r="Z341" s="154"/>
    </row>
    <row r="342" ht="11.25" customHeight="1">
      <c r="A342" s="154"/>
      <c r="B342" s="154"/>
      <c r="C342" s="154"/>
      <c r="D342" s="154"/>
      <c r="E342" s="154"/>
      <c r="F342" s="154"/>
      <c r="G342" s="154"/>
      <c r="H342" s="154"/>
      <c r="I342" s="154"/>
      <c r="J342" s="154"/>
      <c r="K342" s="154"/>
      <c r="L342" s="154"/>
      <c r="M342" s="154"/>
      <c r="N342" s="154"/>
      <c r="O342" s="154"/>
      <c r="P342" s="154"/>
      <c r="Q342" s="154"/>
      <c r="R342" s="154"/>
      <c r="S342" s="154"/>
      <c r="T342" s="154"/>
      <c r="U342" s="154"/>
      <c r="V342" s="154"/>
      <c r="W342" s="154"/>
      <c r="X342" s="154"/>
      <c r="Y342" s="154"/>
      <c r="Z342" s="154"/>
    </row>
    <row r="343" ht="11.25" customHeight="1">
      <c r="A343" s="154"/>
      <c r="B343" s="154"/>
      <c r="C343" s="154"/>
      <c r="D343" s="154"/>
      <c r="E343" s="154"/>
      <c r="F343" s="154"/>
      <c r="G343" s="154"/>
      <c r="H343" s="154"/>
      <c r="I343" s="154"/>
      <c r="J343" s="154"/>
      <c r="K343" s="154"/>
      <c r="L343" s="154"/>
      <c r="M343" s="154"/>
      <c r="N343" s="154"/>
      <c r="O343" s="154"/>
      <c r="P343" s="154"/>
      <c r="Q343" s="154"/>
      <c r="R343" s="154"/>
      <c r="S343" s="154"/>
      <c r="T343" s="154"/>
      <c r="U343" s="154"/>
      <c r="V343" s="154"/>
      <c r="W343" s="154"/>
      <c r="X343" s="154"/>
      <c r="Y343" s="154"/>
      <c r="Z343" s="154"/>
    </row>
    <row r="344" ht="11.25" customHeight="1">
      <c r="A344" s="154"/>
      <c r="B344" s="154"/>
      <c r="C344" s="154"/>
      <c r="D344" s="154"/>
      <c r="E344" s="154"/>
      <c r="F344" s="154"/>
      <c r="G344" s="154"/>
      <c r="H344" s="154"/>
      <c r="I344" s="154"/>
      <c r="J344" s="154"/>
      <c r="K344" s="154"/>
      <c r="L344" s="154"/>
      <c r="M344" s="154"/>
      <c r="N344" s="154"/>
      <c r="O344" s="154"/>
      <c r="P344" s="154"/>
      <c r="Q344" s="154"/>
      <c r="R344" s="154"/>
      <c r="S344" s="154"/>
      <c r="T344" s="154"/>
      <c r="U344" s="154"/>
      <c r="V344" s="154"/>
      <c r="W344" s="154"/>
      <c r="X344" s="154"/>
      <c r="Y344" s="154"/>
      <c r="Z344" s="154"/>
    </row>
    <row r="345" ht="11.25" customHeight="1">
      <c r="A345" s="154"/>
      <c r="B345" s="154"/>
      <c r="C345" s="154"/>
      <c r="D345" s="154"/>
      <c r="E345" s="154"/>
      <c r="F345" s="154"/>
      <c r="G345" s="154"/>
      <c r="H345" s="154"/>
      <c r="I345" s="154"/>
      <c r="J345" s="154"/>
      <c r="K345" s="154"/>
      <c r="L345" s="154"/>
      <c r="M345" s="154"/>
      <c r="N345" s="154"/>
      <c r="O345" s="154"/>
      <c r="P345" s="154"/>
      <c r="Q345" s="154"/>
      <c r="R345" s="154"/>
      <c r="S345" s="154"/>
      <c r="T345" s="154"/>
      <c r="U345" s="154"/>
      <c r="V345" s="154"/>
      <c r="W345" s="154"/>
      <c r="X345" s="154"/>
      <c r="Y345" s="154"/>
      <c r="Z345" s="154"/>
    </row>
    <row r="346" ht="11.25" customHeight="1">
      <c r="A346" s="154"/>
      <c r="B346" s="154"/>
      <c r="C346" s="154"/>
      <c r="D346" s="154"/>
      <c r="E346" s="154"/>
      <c r="F346" s="154"/>
      <c r="G346" s="154"/>
      <c r="H346" s="154"/>
      <c r="I346" s="154"/>
      <c r="J346" s="154"/>
      <c r="K346" s="154"/>
      <c r="L346" s="154"/>
      <c r="M346" s="154"/>
      <c r="N346" s="154"/>
      <c r="O346" s="154"/>
      <c r="P346" s="154"/>
      <c r="Q346" s="154"/>
      <c r="R346" s="154"/>
      <c r="S346" s="154"/>
      <c r="T346" s="154"/>
      <c r="U346" s="154"/>
      <c r="V346" s="154"/>
      <c r="W346" s="154"/>
      <c r="X346" s="154"/>
      <c r="Y346" s="154"/>
      <c r="Z346" s="154"/>
    </row>
    <row r="347" ht="11.25" customHeight="1">
      <c r="A347" s="154"/>
      <c r="B347" s="154"/>
      <c r="C347" s="154"/>
      <c r="D347" s="154"/>
      <c r="E347" s="154"/>
      <c r="F347" s="154"/>
      <c r="G347" s="154"/>
      <c r="H347" s="154"/>
      <c r="I347" s="154"/>
      <c r="J347" s="154"/>
      <c r="K347" s="154"/>
      <c r="L347" s="154"/>
      <c r="M347" s="154"/>
      <c r="N347" s="154"/>
      <c r="O347" s="154"/>
      <c r="P347" s="154"/>
      <c r="Q347" s="154"/>
      <c r="R347" s="154"/>
      <c r="S347" s="154"/>
      <c r="T347" s="154"/>
      <c r="U347" s="154"/>
      <c r="V347" s="154"/>
      <c r="W347" s="154"/>
      <c r="X347" s="154"/>
      <c r="Y347" s="154"/>
      <c r="Z347" s="154"/>
    </row>
    <row r="348" ht="11.25" customHeight="1">
      <c r="A348" s="154"/>
      <c r="B348" s="154"/>
      <c r="C348" s="154"/>
      <c r="D348" s="154"/>
      <c r="E348" s="154"/>
      <c r="F348" s="154"/>
      <c r="G348" s="154"/>
      <c r="H348" s="154"/>
      <c r="I348" s="154"/>
      <c r="J348" s="154"/>
      <c r="K348" s="154"/>
      <c r="L348" s="154"/>
      <c r="M348" s="154"/>
      <c r="N348" s="154"/>
      <c r="O348" s="154"/>
      <c r="P348" s="154"/>
      <c r="Q348" s="154"/>
      <c r="R348" s="154"/>
      <c r="S348" s="154"/>
      <c r="T348" s="154"/>
      <c r="U348" s="154"/>
      <c r="V348" s="154"/>
      <c r="W348" s="154"/>
      <c r="X348" s="154"/>
      <c r="Y348" s="154"/>
      <c r="Z348" s="154"/>
    </row>
    <row r="349" ht="11.25" customHeight="1">
      <c r="A349" s="154"/>
      <c r="B349" s="154"/>
      <c r="C349" s="154"/>
      <c r="D349" s="154"/>
      <c r="E349" s="154"/>
      <c r="F349" s="154"/>
      <c r="G349" s="154"/>
      <c r="H349" s="154"/>
      <c r="I349" s="154"/>
      <c r="J349" s="154"/>
      <c r="K349" s="154"/>
      <c r="L349" s="154"/>
      <c r="M349" s="154"/>
      <c r="N349" s="154"/>
      <c r="O349" s="154"/>
      <c r="P349" s="154"/>
      <c r="Q349" s="154"/>
      <c r="R349" s="154"/>
      <c r="S349" s="154"/>
      <c r="T349" s="154"/>
      <c r="U349" s="154"/>
      <c r="V349" s="154"/>
      <c r="W349" s="154"/>
      <c r="X349" s="154"/>
      <c r="Y349" s="154"/>
      <c r="Z349" s="154"/>
    </row>
    <row r="350" ht="11.25" customHeight="1">
      <c r="A350" s="154"/>
      <c r="B350" s="154"/>
      <c r="C350" s="154"/>
      <c r="D350" s="154"/>
      <c r="E350" s="154"/>
      <c r="F350" s="154"/>
      <c r="G350" s="154"/>
      <c r="H350" s="154"/>
      <c r="I350" s="154"/>
      <c r="J350" s="154"/>
      <c r="K350" s="154"/>
      <c r="L350" s="154"/>
      <c r="M350" s="154"/>
      <c r="N350" s="154"/>
      <c r="O350" s="154"/>
      <c r="P350" s="154"/>
      <c r="Q350" s="154"/>
      <c r="R350" s="154"/>
      <c r="S350" s="154"/>
      <c r="T350" s="154"/>
      <c r="U350" s="154"/>
      <c r="V350" s="154"/>
      <c r="W350" s="154"/>
      <c r="X350" s="154"/>
      <c r="Y350" s="154"/>
      <c r="Z350" s="154"/>
    </row>
    <row r="351" ht="11.25" customHeight="1">
      <c r="A351" s="154"/>
      <c r="B351" s="154"/>
      <c r="C351" s="154"/>
      <c r="D351" s="154"/>
      <c r="E351" s="154"/>
      <c r="F351" s="154"/>
      <c r="G351" s="154"/>
      <c r="H351" s="154"/>
      <c r="I351" s="154"/>
      <c r="J351" s="154"/>
      <c r="K351" s="154"/>
      <c r="L351" s="154"/>
      <c r="M351" s="154"/>
      <c r="N351" s="154"/>
      <c r="O351" s="154"/>
      <c r="P351" s="154"/>
      <c r="Q351" s="154"/>
      <c r="R351" s="154"/>
      <c r="S351" s="154"/>
      <c r="T351" s="154"/>
      <c r="U351" s="154"/>
      <c r="V351" s="154"/>
      <c r="W351" s="154"/>
      <c r="X351" s="154"/>
      <c r="Y351" s="154"/>
      <c r="Z351" s="154"/>
    </row>
    <row r="352" ht="11.25" customHeight="1">
      <c r="A352" s="154"/>
      <c r="B352" s="154"/>
      <c r="C352" s="154"/>
      <c r="D352" s="154"/>
      <c r="E352" s="154"/>
      <c r="F352" s="154"/>
      <c r="G352" s="154"/>
      <c r="H352" s="154"/>
      <c r="I352" s="154"/>
      <c r="J352" s="154"/>
      <c r="K352" s="154"/>
      <c r="L352" s="154"/>
      <c r="M352" s="154"/>
      <c r="N352" s="154"/>
      <c r="O352" s="154"/>
      <c r="P352" s="154"/>
      <c r="Q352" s="154"/>
      <c r="R352" s="154"/>
      <c r="S352" s="154"/>
      <c r="T352" s="154"/>
      <c r="U352" s="154"/>
      <c r="V352" s="154"/>
      <c r="W352" s="154"/>
      <c r="X352" s="154"/>
      <c r="Y352" s="154"/>
      <c r="Z352" s="154"/>
    </row>
    <row r="353" ht="11.25" customHeight="1">
      <c r="A353" s="154"/>
      <c r="B353" s="154"/>
      <c r="C353" s="154"/>
      <c r="D353" s="154"/>
      <c r="E353" s="154"/>
      <c r="F353" s="154"/>
      <c r="G353" s="154"/>
      <c r="H353" s="154"/>
      <c r="I353" s="154"/>
      <c r="J353" s="154"/>
      <c r="K353" s="154"/>
      <c r="L353" s="154"/>
      <c r="M353" s="154"/>
      <c r="N353" s="154"/>
      <c r="O353" s="154"/>
      <c r="P353" s="154"/>
      <c r="Q353" s="154"/>
      <c r="R353" s="154"/>
      <c r="S353" s="154"/>
      <c r="T353" s="154"/>
      <c r="U353" s="154"/>
      <c r="V353" s="154"/>
      <c r="W353" s="154"/>
      <c r="X353" s="154"/>
      <c r="Y353" s="154"/>
      <c r="Z353" s="154"/>
    </row>
    <row r="354" ht="11.25" customHeight="1">
      <c r="A354" s="154"/>
      <c r="B354" s="154"/>
      <c r="C354" s="154"/>
      <c r="D354" s="154"/>
      <c r="E354" s="154"/>
      <c r="F354" s="154"/>
      <c r="G354" s="154"/>
      <c r="H354" s="154"/>
      <c r="I354" s="154"/>
      <c r="J354" s="154"/>
      <c r="K354" s="154"/>
      <c r="L354" s="154"/>
      <c r="M354" s="154"/>
      <c r="N354" s="154"/>
      <c r="O354" s="154"/>
      <c r="P354" s="154"/>
      <c r="Q354" s="154"/>
      <c r="R354" s="154"/>
      <c r="S354" s="154"/>
      <c r="T354" s="154"/>
      <c r="U354" s="154"/>
      <c r="V354" s="154"/>
      <c r="W354" s="154"/>
      <c r="X354" s="154"/>
      <c r="Y354" s="154"/>
      <c r="Z354" s="154"/>
    </row>
    <row r="355" ht="11.25" customHeight="1">
      <c r="A355" s="154"/>
      <c r="B355" s="154"/>
      <c r="C355" s="154"/>
      <c r="D355" s="154"/>
      <c r="E355" s="154"/>
      <c r="F355" s="154"/>
      <c r="G355" s="154"/>
      <c r="H355" s="154"/>
      <c r="I355" s="154"/>
      <c r="J355" s="154"/>
      <c r="K355" s="154"/>
      <c r="L355" s="154"/>
      <c r="M355" s="154"/>
      <c r="N355" s="154"/>
      <c r="O355" s="154"/>
      <c r="P355" s="154"/>
      <c r="Q355" s="154"/>
      <c r="R355" s="154"/>
      <c r="S355" s="154"/>
      <c r="T355" s="154"/>
      <c r="U355" s="154"/>
      <c r="V355" s="154"/>
      <c r="W355" s="154"/>
      <c r="X355" s="154"/>
      <c r="Y355" s="154"/>
      <c r="Z355" s="154"/>
    </row>
    <row r="356" ht="11.25" customHeight="1">
      <c r="A356" s="154"/>
      <c r="B356" s="154"/>
      <c r="C356" s="154"/>
      <c r="D356" s="154"/>
      <c r="E356" s="154"/>
      <c r="F356" s="154"/>
      <c r="G356" s="154"/>
      <c r="H356" s="154"/>
      <c r="I356" s="154"/>
      <c r="J356" s="154"/>
      <c r="K356" s="154"/>
      <c r="L356" s="154"/>
      <c r="M356" s="154"/>
      <c r="N356" s="154"/>
      <c r="O356" s="154"/>
      <c r="P356" s="154"/>
      <c r="Q356" s="154"/>
      <c r="R356" s="154"/>
      <c r="S356" s="154"/>
      <c r="T356" s="154"/>
      <c r="U356" s="154"/>
      <c r="V356" s="154"/>
      <c r="W356" s="154"/>
      <c r="X356" s="154"/>
      <c r="Y356" s="154"/>
      <c r="Z356" s="154"/>
    </row>
    <row r="357" ht="11.25" customHeight="1">
      <c r="A357" s="154"/>
      <c r="B357" s="154"/>
      <c r="C357" s="154"/>
      <c r="D357" s="154"/>
      <c r="E357" s="154"/>
      <c r="F357" s="154"/>
      <c r="G357" s="154"/>
      <c r="H357" s="154"/>
      <c r="I357" s="154"/>
      <c r="J357" s="154"/>
      <c r="K357" s="154"/>
      <c r="L357" s="154"/>
      <c r="M357" s="154"/>
      <c r="N357" s="154"/>
      <c r="O357" s="154"/>
      <c r="P357" s="154"/>
      <c r="Q357" s="154"/>
      <c r="R357" s="154"/>
      <c r="S357" s="154"/>
      <c r="T357" s="154"/>
      <c r="U357" s="154"/>
      <c r="V357" s="154"/>
      <c r="W357" s="154"/>
      <c r="X357" s="154"/>
      <c r="Y357" s="154"/>
      <c r="Z357" s="154"/>
    </row>
    <row r="358" ht="11.25" customHeight="1">
      <c r="A358" s="154"/>
      <c r="B358" s="154"/>
      <c r="C358" s="154"/>
      <c r="D358" s="154"/>
      <c r="E358" s="154"/>
      <c r="F358" s="154"/>
      <c r="G358" s="154"/>
      <c r="H358" s="154"/>
      <c r="I358" s="154"/>
      <c r="J358" s="154"/>
      <c r="K358" s="154"/>
      <c r="L358" s="154"/>
      <c r="M358" s="154"/>
      <c r="N358" s="154"/>
      <c r="O358" s="154"/>
      <c r="P358" s="154"/>
      <c r="Q358" s="154"/>
      <c r="R358" s="154"/>
      <c r="S358" s="154"/>
      <c r="T358" s="154"/>
      <c r="U358" s="154"/>
      <c r="V358" s="154"/>
      <c r="W358" s="154"/>
      <c r="X358" s="154"/>
      <c r="Y358" s="154"/>
      <c r="Z358" s="154"/>
    </row>
    <row r="359" ht="11.25" customHeight="1">
      <c r="A359" s="154"/>
      <c r="B359" s="154"/>
      <c r="C359" s="154"/>
      <c r="D359" s="154"/>
      <c r="E359" s="154"/>
      <c r="F359" s="154"/>
      <c r="G359" s="154"/>
      <c r="H359" s="154"/>
      <c r="I359" s="154"/>
      <c r="J359" s="154"/>
      <c r="K359" s="154"/>
      <c r="L359" s="154"/>
      <c r="M359" s="154"/>
      <c r="N359" s="154"/>
      <c r="O359" s="154"/>
      <c r="P359" s="154"/>
      <c r="Q359" s="154"/>
      <c r="R359" s="154"/>
      <c r="S359" s="154"/>
      <c r="T359" s="154"/>
      <c r="U359" s="154"/>
      <c r="V359" s="154"/>
      <c r="W359" s="154"/>
      <c r="X359" s="154"/>
      <c r="Y359" s="154"/>
      <c r="Z359" s="154"/>
    </row>
    <row r="360" ht="11.25" customHeight="1">
      <c r="A360" s="154"/>
      <c r="B360" s="154"/>
      <c r="C360" s="154"/>
      <c r="D360" s="154"/>
      <c r="E360" s="154"/>
      <c r="F360" s="154"/>
      <c r="G360" s="154"/>
      <c r="H360" s="154"/>
      <c r="I360" s="154"/>
      <c r="J360" s="154"/>
      <c r="K360" s="154"/>
      <c r="L360" s="154"/>
      <c r="M360" s="154"/>
      <c r="N360" s="154"/>
      <c r="O360" s="154"/>
      <c r="P360" s="154"/>
      <c r="Q360" s="154"/>
      <c r="R360" s="154"/>
      <c r="S360" s="154"/>
      <c r="T360" s="154"/>
      <c r="U360" s="154"/>
      <c r="V360" s="154"/>
      <c r="W360" s="154"/>
      <c r="X360" s="154"/>
      <c r="Y360" s="154"/>
      <c r="Z360" s="154"/>
    </row>
    <row r="361" ht="11.25" customHeight="1">
      <c r="A361" s="154"/>
      <c r="B361" s="154"/>
      <c r="C361" s="154"/>
      <c r="D361" s="154"/>
      <c r="E361" s="154"/>
      <c r="F361" s="154"/>
      <c r="G361" s="154"/>
      <c r="H361" s="154"/>
      <c r="I361" s="154"/>
      <c r="J361" s="154"/>
      <c r="K361" s="154"/>
      <c r="L361" s="154"/>
      <c r="M361" s="154"/>
      <c r="N361" s="154"/>
      <c r="O361" s="154"/>
      <c r="P361" s="154"/>
      <c r="Q361" s="154"/>
      <c r="R361" s="154"/>
      <c r="S361" s="154"/>
      <c r="T361" s="154"/>
      <c r="U361" s="154"/>
      <c r="V361" s="154"/>
      <c r="W361" s="154"/>
      <c r="X361" s="154"/>
      <c r="Y361" s="154"/>
      <c r="Z361" s="154"/>
    </row>
    <row r="362" ht="11.25" customHeight="1">
      <c r="A362" s="154"/>
      <c r="B362" s="154"/>
      <c r="C362" s="154"/>
      <c r="D362" s="154"/>
      <c r="E362" s="154"/>
      <c r="F362" s="154"/>
      <c r="G362" s="154"/>
      <c r="H362" s="154"/>
      <c r="I362" s="154"/>
      <c r="J362" s="154"/>
      <c r="K362" s="154"/>
      <c r="L362" s="154"/>
      <c r="M362" s="154"/>
      <c r="N362" s="154"/>
      <c r="O362" s="154"/>
      <c r="P362" s="154"/>
      <c r="Q362" s="154"/>
      <c r="R362" s="154"/>
      <c r="S362" s="154"/>
      <c r="T362" s="154"/>
      <c r="U362" s="154"/>
      <c r="V362" s="154"/>
      <c r="W362" s="154"/>
      <c r="X362" s="154"/>
      <c r="Y362" s="154"/>
      <c r="Z362" s="154"/>
    </row>
    <row r="363" ht="11.25" customHeight="1">
      <c r="A363" s="154"/>
      <c r="B363" s="154"/>
      <c r="C363" s="154"/>
      <c r="D363" s="154"/>
      <c r="E363" s="154"/>
      <c r="F363" s="154"/>
      <c r="G363" s="154"/>
      <c r="H363" s="154"/>
      <c r="I363" s="154"/>
      <c r="J363" s="154"/>
      <c r="K363" s="154"/>
      <c r="L363" s="154"/>
      <c r="M363" s="154"/>
      <c r="N363" s="154"/>
      <c r="O363" s="154"/>
      <c r="P363" s="154"/>
      <c r="Q363" s="154"/>
      <c r="R363" s="154"/>
      <c r="S363" s="154"/>
      <c r="T363" s="154"/>
      <c r="U363" s="154"/>
      <c r="V363" s="154"/>
      <c r="W363" s="154"/>
      <c r="X363" s="154"/>
      <c r="Y363" s="154"/>
      <c r="Z363" s="154"/>
    </row>
    <row r="364" ht="11.25" customHeight="1">
      <c r="A364" s="154"/>
      <c r="B364" s="154"/>
      <c r="C364" s="154"/>
      <c r="D364" s="154"/>
      <c r="E364" s="154"/>
      <c r="F364" s="154"/>
      <c r="G364" s="154"/>
      <c r="H364" s="154"/>
      <c r="I364" s="154"/>
      <c r="J364" s="154"/>
      <c r="K364" s="154"/>
      <c r="L364" s="154"/>
      <c r="M364" s="154"/>
      <c r="N364" s="154"/>
      <c r="O364" s="154"/>
      <c r="P364" s="154"/>
      <c r="Q364" s="154"/>
      <c r="R364" s="154"/>
      <c r="S364" s="154"/>
      <c r="T364" s="154"/>
      <c r="U364" s="154"/>
      <c r="V364" s="154"/>
      <c r="W364" s="154"/>
      <c r="X364" s="154"/>
      <c r="Y364" s="154"/>
      <c r="Z364" s="154"/>
    </row>
    <row r="365" ht="11.25" customHeight="1">
      <c r="A365" s="154"/>
      <c r="B365" s="154"/>
      <c r="C365" s="154"/>
      <c r="D365" s="154"/>
      <c r="E365" s="154"/>
      <c r="F365" s="154"/>
      <c r="G365" s="154"/>
      <c r="H365" s="154"/>
      <c r="I365" s="154"/>
      <c r="J365" s="154"/>
      <c r="K365" s="154"/>
      <c r="L365" s="154"/>
      <c r="M365" s="154"/>
      <c r="N365" s="154"/>
      <c r="O365" s="154"/>
      <c r="P365" s="154"/>
      <c r="Q365" s="154"/>
      <c r="R365" s="154"/>
      <c r="S365" s="154"/>
      <c r="T365" s="154"/>
      <c r="U365" s="154"/>
      <c r="V365" s="154"/>
      <c r="W365" s="154"/>
      <c r="X365" s="154"/>
      <c r="Y365" s="154"/>
      <c r="Z365" s="154"/>
    </row>
    <row r="366" ht="11.25" customHeight="1">
      <c r="A366" s="154"/>
      <c r="B366" s="154"/>
      <c r="C366" s="154"/>
      <c r="D366" s="154"/>
      <c r="E366" s="154"/>
      <c r="F366" s="154"/>
      <c r="G366" s="154"/>
      <c r="H366" s="154"/>
      <c r="I366" s="154"/>
      <c r="J366" s="154"/>
      <c r="K366" s="154"/>
      <c r="L366" s="154"/>
      <c r="M366" s="154"/>
      <c r="N366" s="154"/>
      <c r="O366" s="154"/>
      <c r="P366" s="154"/>
      <c r="Q366" s="154"/>
      <c r="R366" s="154"/>
      <c r="S366" s="154"/>
      <c r="T366" s="154"/>
      <c r="U366" s="154"/>
      <c r="V366" s="154"/>
      <c r="W366" s="154"/>
      <c r="X366" s="154"/>
      <c r="Y366" s="154"/>
      <c r="Z366" s="154"/>
    </row>
    <row r="367" ht="11.25" customHeight="1">
      <c r="A367" s="154"/>
      <c r="B367" s="154"/>
      <c r="C367" s="154"/>
      <c r="D367" s="154"/>
      <c r="E367" s="154"/>
      <c r="F367" s="154"/>
      <c r="G367" s="154"/>
      <c r="H367" s="154"/>
      <c r="I367" s="154"/>
      <c r="J367" s="154"/>
      <c r="K367" s="154"/>
      <c r="L367" s="154"/>
      <c r="M367" s="154"/>
      <c r="N367" s="154"/>
      <c r="O367" s="154"/>
      <c r="P367" s="154"/>
      <c r="Q367" s="154"/>
      <c r="R367" s="154"/>
      <c r="S367" s="154"/>
      <c r="T367" s="154"/>
      <c r="U367" s="154"/>
      <c r="V367" s="154"/>
      <c r="W367" s="154"/>
      <c r="X367" s="154"/>
      <c r="Y367" s="154"/>
      <c r="Z367" s="154"/>
    </row>
    <row r="368" ht="11.25" customHeight="1">
      <c r="A368" s="154"/>
      <c r="B368" s="154"/>
      <c r="C368" s="154"/>
      <c r="D368" s="154"/>
      <c r="E368" s="154"/>
      <c r="F368" s="154"/>
      <c r="G368" s="154"/>
      <c r="H368" s="154"/>
      <c r="I368" s="154"/>
      <c r="J368" s="154"/>
      <c r="K368" s="154"/>
      <c r="L368" s="154"/>
      <c r="M368" s="154"/>
      <c r="N368" s="154"/>
      <c r="O368" s="154"/>
      <c r="P368" s="154"/>
      <c r="Q368" s="154"/>
      <c r="R368" s="154"/>
      <c r="S368" s="154"/>
      <c r="T368" s="154"/>
      <c r="U368" s="154"/>
      <c r="V368" s="154"/>
      <c r="W368" s="154"/>
      <c r="X368" s="154"/>
      <c r="Y368" s="154"/>
      <c r="Z368" s="154"/>
    </row>
    <row r="369" ht="11.25" customHeight="1">
      <c r="A369" s="154"/>
      <c r="B369" s="154"/>
      <c r="C369" s="154"/>
      <c r="D369" s="154"/>
      <c r="E369" s="154"/>
      <c r="F369" s="154"/>
      <c r="G369" s="154"/>
      <c r="H369" s="154"/>
      <c r="I369" s="154"/>
      <c r="J369" s="154"/>
      <c r="K369" s="154"/>
      <c r="L369" s="154"/>
      <c r="M369" s="154"/>
      <c r="N369" s="154"/>
      <c r="O369" s="154"/>
      <c r="P369" s="154"/>
      <c r="Q369" s="154"/>
      <c r="R369" s="154"/>
      <c r="S369" s="154"/>
      <c r="T369" s="154"/>
      <c r="U369" s="154"/>
      <c r="V369" s="154"/>
      <c r="W369" s="154"/>
      <c r="X369" s="154"/>
      <c r="Y369" s="154"/>
      <c r="Z369" s="154"/>
    </row>
    <row r="370" ht="11.25" customHeight="1">
      <c r="A370" s="154"/>
      <c r="B370" s="154"/>
      <c r="C370" s="154"/>
      <c r="D370" s="154"/>
      <c r="E370" s="154"/>
      <c r="F370" s="154"/>
      <c r="G370" s="154"/>
      <c r="H370" s="154"/>
      <c r="I370" s="154"/>
      <c r="J370" s="154"/>
      <c r="K370" s="154"/>
      <c r="L370" s="154"/>
      <c r="M370" s="154"/>
      <c r="N370" s="154"/>
      <c r="O370" s="154"/>
      <c r="P370" s="154"/>
      <c r="Q370" s="154"/>
      <c r="R370" s="154"/>
      <c r="S370" s="154"/>
      <c r="T370" s="154"/>
      <c r="U370" s="154"/>
      <c r="V370" s="154"/>
      <c r="W370" s="154"/>
      <c r="X370" s="154"/>
      <c r="Y370" s="154"/>
      <c r="Z370" s="154"/>
    </row>
    <row r="371" ht="11.25" customHeight="1">
      <c r="A371" s="154"/>
      <c r="B371" s="154"/>
      <c r="C371" s="154"/>
      <c r="D371" s="154"/>
      <c r="E371" s="154"/>
      <c r="F371" s="154"/>
      <c r="G371" s="154"/>
      <c r="H371" s="154"/>
      <c r="I371" s="154"/>
      <c r="J371" s="154"/>
      <c r="K371" s="154"/>
      <c r="L371" s="154"/>
      <c r="M371" s="154"/>
      <c r="N371" s="154"/>
      <c r="O371" s="154"/>
      <c r="P371" s="154"/>
      <c r="Q371" s="154"/>
      <c r="R371" s="154"/>
      <c r="S371" s="154"/>
      <c r="T371" s="154"/>
      <c r="U371" s="154"/>
      <c r="V371" s="154"/>
      <c r="W371" s="154"/>
      <c r="X371" s="154"/>
      <c r="Y371" s="154"/>
      <c r="Z371" s="154"/>
    </row>
    <row r="372" ht="11.25" customHeight="1">
      <c r="A372" s="154"/>
      <c r="B372" s="154"/>
      <c r="C372" s="154"/>
      <c r="D372" s="154"/>
      <c r="E372" s="154"/>
      <c r="F372" s="154"/>
      <c r="G372" s="154"/>
      <c r="H372" s="154"/>
      <c r="I372" s="154"/>
      <c r="J372" s="154"/>
      <c r="K372" s="154"/>
      <c r="L372" s="154"/>
      <c r="M372" s="154"/>
      <c r="N372" s="154"/>
      <c r="O372" s="154"/>
      <c r="P372" s="154"/>
      <c r="Q372" s="154"/>
      <c r="R372" s="154"/>
      <c r="S372" s="154"/>
      <c r="T372" s="154"/>
      <c r="U372" s="154"/>
      <c r="V372" s="154"/>
      <c r="W372" s="154"/>
      <c r="X372" s="154"/>
      <c r="Y372" s="154"/>
      <c r="Z372" s="154"/>
    </row>
    <row r="373" ht="11.25" customHeight="1">
      <c r="A373" s="154"/>
      <c r="B373" s="154"/>
      <c r="C373" s="154"/>
      <c r="D373" s="154"/>
      <c r="E373" s="154"/>
      <c r="F373" s="154"/>
      <c r="G373" s="154"/>
      <c r="H373" s="154"/>
      <c r="I373" s="154"/>
      <c r="J373" s="154"/>
      <c r="K373" s="154"/>
      <c r="L373" s="154"/>
      <c r="M373" s="154"/>
      <c r="N373" s="154"/>
      <c r="O373" s="154"/>
      <c r="P373" s="154"/>
      <c r="Q373" s="154"/>
      <c r="R373" s="154"/>
      <c r="S373" s="154"/>
      <c r="T373" s="154"/>
      <c r="U373" s="154"/>
      <c r="V373" s="154"/>
      <c r="W373" s="154"/>
      <c r="X373" s="154"/>
      <c r="Y373" s="154"/>
      <c r="Z373" s="154"/>
    </row>
    <row r="374" ht="11.25" customHeight="1">
      <c r="A374" s="154"/>
      <c r="B374" s="154"/>
      <c r="C374" s="154"/>
      <c r="D374" s="154"/>
      <c r="E374" s="154"/>
      <c r="F374" s="154"/>
      <c r="G374" s="154"/>
      <c r="H374" s="154"/>
      <c r="I374" s="154"/>
      <c r="J374" s="154"/>
      <c r="K374" s="154"/>
      <c r="L374" s="154"/>
      <c r="M374" s="154"/>
      <c r="N374" s="154"/>
      <c r="O374" s="154"/>
      <c r="P374" s="154"/>
      <c r="Q374" s="154"/>
      <c r="R374" s="154"/>
      <c r="S374" s="154"/>
      <c r="T374" s="154"/>
      <c r="U374" s="154"/>
      <c r="V374" s="154"/>
      <c r="W374" s="154"/>
      <c r="X374" s="154"/>
      <c r="Y374" s="154"/>
      <c r="Z374" s="154"/>
    </row>
    <row r="375" ht="11.25" customHeight="1">
      <c r="A375" s="154"/>
      <c r="B375" s="154"/>
      <c r="C375" s="154"/>
      <c r="D375" s="154"/>
      <c r="E375" s="154"/>
      <c r="F375" s="154"/>
      <c r="G375" s="154"/>
      <c r="H375" s="154"/>
      <c r="I375" s="154"/>
      <c r="J375" s="154"/>
      <c r="K375" s="154"/>
      <c r="L375" s="154"/>
      <c r="M375" s="154"/>
      <c r="N375" s="154"/>
      <c r="O375" s="154"/>
      <c r="P375" s="154"/>
      <c r="Q375" s="154"/>
      <c r="R375" s="154"/>
      <c r="S375" s="154"/>
      <c r="T375" s="154"/>
      <c r="U375" s="154"/>
      <c r="V375" s="154"/>
      <c r="W375" s="154"/>
      <c r="X375" s="154"/>
      <c r="Y375" s="154"/>
      <c r="Z375" s="154"/>
    </row>
    <row r="376" ht="11.25" customHeight="1">
      <c r="A376" s="154"/>
      <c r="B376" s="154"/>
      <c r="C376" s="154"/>
      <c r="D376" s="154"/>
      <c r="E376" s="154"/>
      <c r="F376" s="154"/>
      <c r="G376" s="154"/>
      <c r="H376" s="154"/>
      <c r="I376" s="154"/>
      <c r="J376" s="154"/>
      <c r="K376" s="154"/>
      <c r="L376" s="154"/>
      <c r="M376" s="154"/>
      <c r="N376" s="154"/>
      <c r="O376" s="154"/>
      <c r="P376" s="154"/>
      <c r="Q376" s="154"/>
      <c r="R376" s="154"/>
      <c r="S376" s="154"/>
      <c r="T376" s="154"/>
      <c r="U376" s="154"/>
      <c r="V376" s="154"/>
      <c r="W376" s="154"/>
      <c r="X376" s="154"/>
      <c r="Y376" s="154"/>
      <c r="Z376" s="154"/>
    </row>
    <row r="377" ht="11.25" customHeight="1">
      <c r="A377" s="154"/>
      <c r="B377" s="154"/>
      <c r="C377" s="154"/>
      <c r="D377" s="154"/>
      <c r="E377" s="154"/>
      <c r="F377" s="154"/>
      <c r="G377" s="154"/>
      <c r="H377" s="154"/>
      <c r="I377" s="154"/>
      <c r="J377" s="154"/>
      <c r="K377" s="154"/>
      <c r="L377" s="154"/>
      <c r="M377" s="154"/>
      <c r="N377" s="154"/>
      <c r="O377" s="154"/>
      <c r="P377" s="154"/>
      <c r="Q377" s="154"/>
      <c r="R377" s="154"/>
      <c r="S377" s="154"/>
      <c r="T377" s="154"/>
      <c r="U377" s="154"/>
      <c r="V377" s="154"/>
      <c r="W377" s="154"/>
      <c r="X377" s="154"/>
      <c r="Y377" s="154"/>
      <c r="Z377" s="154"/>
    </row>
    <row r="378" ht="11.25" customHeight="1">
      <c r="A378" s="154"/>
      <c r="B378" s="154"/>
      <c r="C378" s="154"/>
      <c r="D378" s="154"/>
      <c r="E378" s="154"/>
      <c r="F378" s="154"/>
      <c r="G378" s="154"/>
      <c r="H378" s="154"/>
      <c r="I378" s="154"/>
      <c r="J378" s="154"/>
      <c r="K378" s="154"/>
      <c r="L378" s="154"/>
      <c r="M378" s="154"/>
      <c r="N378" s="154"/>
      <c r="O378" s="154"/>
      <c r="P378" s="154"/>
      <c r="Q378" s="154"/>
      <c r="R378" s="154"/>
      <c r="S378" s="154"/>
      <c r="T378" s="154"/>
      <c r="U378" s="154"/>
      <c r="V378" s="154"/>
      <c r="W378" s="154"/>
      <c r="X378" s="154"/>
      <c r="Y378" s="154"/>
      <c r="Z378" s="154"/>
    </row>
    <row r="379" ht="11.25" customHeight="1">
      <c r="A379" s="154"/>
      <c r="B379" s="154"/>
      <c r="C379" s="154"/>
      <c r="D379" s="154"/>
      <c r="E379" s="154"/>
      <c r="F379" s="154"/>
      <c r="G379" s="154"/>
      <c r="H379" s="154"/>
      <c r="I379" s="154"/>
      <c r="J379" s="154"/>
      <c r="K379" s="154"/>
      <c r="L379" s="154"/>
      <c r="M379" s="154"/>
      <c r="N379" s="154"/>
      <c r="O379" s="154"/>
      <c r="P379" s="154"/>
      <c r="Q379" s="154"/>
      <c r="R379" s="154"/>
      <c r="S379" s="154"/>
      <c r="T379" s="154"/>
      <c r="U379" s="154"/>
      <c r="V379" s="154"/>
      <c r="W379" s="154"/>
      <c r="X379" s="154"/>
      <c r="Y379" s="154"/>
      <c r="Z379" s="154"/>
    </row>
    <row r="380" ht="11.25" customHeight="1">
      <c r="A380" s="154"/>
      <c r="B380" s="154"/>
      <c r="C380" s="154"/>
      <c r="D380" s="154"/>
      <c r="E380" s="154"/>
      <c r="F380" s="154"/>
      <c r="G380" s="154"/>
      <c r="H380" s="154"/>
      <c r="I380" s="154"/>
      <c r="J380" s="154"/>
      <c r="K380" s="154"/>
      <c r="L380" s="154"/>
      <c r="M380" s="154"/>
      <c r="N380" s="154"/>
      <c r="O380" s="154"/>
      <c r="P380" s="154"/>
      <c r="Q380" s="154"/>
      <c r="R380" s="154"/>
      <c r="S380" s="154"/>
      <c r="T380" s="154"/>
      <c r="U380" s="154"/>
      <c r="V380" s="154"/>
      <c r="W380" s="154"/>
      <c r="X380" s="154"/>
      <c r="Y380" s="154"/>
      <c r="Z380" s="154"/>
    </row>
    <row r="381" ht="11.25" customHeight="1">
      <c r="A381" s="154"/>
      <c r="B381" s="154"/>
      <c r="C381" s="154"/>
      <c r="D381" s="154"/>
      <c r="E381" s="154"/>
      <c r="F381" s="154"/>
      <c r="G381" s="154"/>
      <c r="H381" s="154"/>
      <c r="I381" s="154"/>
      <c r="J381" s="154"/>
      <c r="K381" s="154"/>
      <c r="L381" s="154"/>
      <c r="M381" s="154"/>
      <c r="N381" s="154"/>
      <c r="O381" s="154"/>
      <c r="P381" s="154"/>
      <c r="Q381" s="154"/>
      <c r="R381" s="154"/>
      <c r="S381" s="154"/>
      <c r="T381" s="154"/>
      <c r="U381" s="154"/>
      <c r="V381" s="154"/>
      <c r="W381" s="154"/>
      <c r="X381" s="154"/>
      <c r="Y381" s="154"/>
      <c r="Z381" s="154"/>
    </row>
    <row r="382" ht="11.25" customHeight="1">
      <c r="A382" s="154"/>
      <c r="B382" s="154"/>
      <c r="C382" s="154"/>
      <c r="D382" s="154"/>
      <c r="E382" s="154"/>
      <c r="F382" s="154"/>
      <c r="G382" s="154"/>
      <c r="H382" s="154"/>
      <c r="I382" s="154"/>
      <c r="J382" s="154"/>
      <c r="K382" s="154"/>
      <c r="L382" s="154"/>
      <c r="M382" s="154"/>
      <c r="N382" s="154"/>
      <c r="O382" s="154"/>
      <c r="P382" s="154"/>
      <c r="Q382" s="154"/>
      <c r="R382" s="154"/>
      <c r="S382" s="154"/>
      <c r="T382" s="154"/>
      <c r="U382" s="154"/>
      <c r="V382" s="154"/>
      <c r="W382" s="154"/>
      <c r="X382" s="154"/>
      <c r="Y382" s="154"/>
      <c r="Z382" s="154"/>
    </row>
    <row r="383" ht="11.25" customHeight="1">
      <c r="A383" s="154"/>
      <c r="B383" s="154"/>
      <c r="C383" s="154"/>
      <c r="D383" s="154"/>
      <c r="E383" s="154"/>
      <c r="F383" s="154"/>
      <c r="G383" s="154"/>
      <c r="H383" s="154"/>
      <c r="I383" s="154"/>
      <c r="J383" s="154"/>
      <c r="K383" s="154"/>
      <c r="L383" s="154"/>
      <c r="M383" s="154"/>
      <c r="N383" s="154"/>
      <c r="O383" s="154"/>
      <c r="P383" s="154"/>
      <c r="Q383" s="154"/>
      <c r="R383" s="154"/>
      <c r="S383" s="154"/>
      <c r="T383" s="154"/>
      <c r="U383" s="154"/>
      <c r="V383" s="154"/>
      <c r="W383" s="154"/>
      <c r="X383" s="154"/>
      <c r="Y383" s="154"/>
      <c r="Z383" s="154"/>
    </row>
    <row r="384" ht="11.25" customHeight="1">
      <c r="A384" s="154"/>
      <c r="B384" s="154"/>
      <c r="C384" s="154"/>
      <c r="D384" s="154"/>
      <c r="E384" s="154"/>
      <c r="F384" s="154"/>
      <c r="G384" s="154"/>
      <c r="H384" s="154"/>
      <c r="I384" s="154"/>
      <c r="J384" s="154"/>
      <c r="K384" s="154"/>
      <c r="L384" s="154"/>
      <c r="M384" s="154"/>
      <c r="N384" s="154"/>
      <c r="O384" s="154"/>
      <c r="P384" s="154"/>
      <c r="Q384" s="154"/>
      <c r="R384" s="154"/>
      <c r="S384" s="154"/>
      <c r="T384" s="154"/>
      <c r="U384" s="154"/>
      <c r="V384" s="154"/>
      <c r="W384" s="154"/>
      <c r="X384" s="154"/>
      <c r="Y384" s="154"/>
      <c r="Z384" s="154"/>
    </row>
    <row r="385" ht="11.25" customHeight="1">
      <c r="A385" s="154"/>
      <c r="B385" s="154"/>
      <c r="C385" s="154"/>
      <c r="D385" s="154"/>
      <c r="E385" s="154"/>
      <c r="F385" s="154"/>
      <c r="G385" s="154"/>
      <c r="H385" s="154"/>
      <c r="I385" s="154"/>
      <c r="J385" s="154"/>
      <c r="K385" s="154"/>
      <c r="L385" s="154"/>
      <c r="M385" s="154"/>
      <c r="N385" s="154"/>
      <c r="O385" s="154"/>
      <c r="P385" s="154"/>
      <c r="Q385" s="154"/>
      <c r="R385" s="154"/>
      <c r="S385" s="154"/>
      <c r="T385" s="154"/>
      <c r="U385" s="154"/>
      <c r="V385" s="154"/>
      <c r="W385" s="154"/>
      <c r="X385" s="154"/>
      <c r="Y385" s="154"/>
      <c r="Z385" s="154"/>
    </row>
    <row r="386" ht="11.25" customHeight="1">
      <c r="A386" s="154"/>
      <c r="B386" s="154"/>
      <c r="C386" s="154"/>
      <c r="D386" s="154"/>
      <c r="E386" s="154"/>
      <c r="F386" s="154"/>
      <c r="G386" s="154"/>
      <c r="H386" s="154"/>
      <c r="I386" s="154"/>
      <c r="J386" s="154"/>
      <c r="K386" s="154"/>
      <c r="L386" s="154"/>
      <c r="M386" s="154"/>
      <c r="N386" s="154"/>
      <c r="O386" s="154"/>
      <c r="P386" s="154"/>
      <c r="Q386" s="154"/>
      <c r="R386" s="154"/>
      <c r="S386" s="154"/>
      <c r="T386" s="154"/>
      <c r="U386" s="154"/>
      <c r="V386" s="154"/>
      <c r="W386" s="154"/>
      <c r="X386" s="154"/>
      <c r="Y386" s="154"/>
      <c r="Z386" s="154"/>
    </row>
    <row r="387" ht="11.25" customHeight="1">
      <c r="A387" s="154"/>
      <c r="B387" s="154"/>
      <c r="C387" s="154"/>
      <c r="D387" s="154"/>
      <c r="E387" s="154"/>
      <c r="F387" s="154"/>
      <c r="G387" s="154"/>
      <c r="H387" s="154"/>
      <c r="I387" s="154"/>
      <c r="J387" s="154"/>
      <c r="K387" s="154"/>
      <c r="L387" s="154"/>
      <c r="M387" s="154"/>
      <c r="N387" s="154"/>
      <c r="O387" s="154"/>
      <c r="P387" s="154"/>
      <c r="Q387" s="154"/>
      <c r="R387" s="154"/>
      <c r="S387" s="154"/>
      <c r="T387" s="154"/>
      <c r="U387" s="154"/>
      <c r="V387" s="154"/>
      <c r="W387" s="154"/>
      <c r="X387" s="154"/>
      <c r="Y387" s="154"/>
      <c r="Z387" s="154"/>
    </row>
    <row r="388" ht="11.25" customHeight="1">
      <c r="A388" s="154"/>
      <c r="B388" s="154"/>
      <c r="C388" s="154"/>
      <c r="D388" s="154"/>
      <c r="E388" s="154"/>
      <c r="F388" s="154"/>
      <c r="G388" s="154"/>
      <c r="H388" s="154"/>
      <c r="I388" s="154"/>
      <c r="J388" s="154"/>
      <c r="K388" s="154"/>
      <c r="L388" s="154"/>
      <c r="M388" s="154"/>
      <c r="N388" s="154"/>
      <c r="O388" s="154"/>
      <c r="P388" s="154"/>
      <c r="Q388" s="154"/>
      <c r="R388" s="154"/>
      <c r="S388" s="154"/>
      <c r="T388" s="154"/>
      <c r="U388" s="154"/>
      <c r="V388" s="154"/>
      <c r="W388" s="154"/>
      <c r="X388" s="154"/>
      <c r="Y388" s="154"/>
      <c r="Z388" s="154"/>
    </row>
    <row r="389" ht="11.25" customHeight="1">
      <c r="A389" s="154"/>
      <c r="B389" s="154"/>
      <c r="C389" s="154"/>
      <c r="D389" s="154"/>
      <c r="E389" s="154"/>
      <c r="F389" s="154"/>
      <c r="G389" s="154"/>
      <c r="H389" s="154"/>
      <c r="I389" s="154"/>
      <c r="J389" s="154"/>
      <c r="K389" s="154"/>
      <c r="L389" s="154"/>
      <c r="M389" s="154"/>
      <c r="N389" s="154"/>
      <c r="O389" s="154"/>
      <c r="P389" s="154"/>
      <c r="Q389" s="154"/>
      <c r="R389" s="154"/>
      <c r="S389" s="154"/>
      <c r="T389" s="154"/>
      <c r="U389" s="154"/>
      <c r="V389" s="154"/>
      <c r="W389" s="154"/>
      <c r="X389" s="154"/>
      <c r="Y389" s="154"/>
      <c r="Z389" s="154"/>
    </row>
    <row r="390" ht="11.25" customHeight="1">
      <c r="A390" s="154"/>
      <c r="B390" s="154"/>
      <c r="C390" s="154"/>
      <c r="D390" s="154"/>
      <c r="E390" s="154"/>
      <c r="F390" s="154"/>
      <c r="G390" s="154"/>
      <c r="H390" s="154"/>
      <c r="I390" s="154"/>
      <c r="J390" s="154"/>
      <c r="K390" s="154"/>
      <c r="L390" s="154"/>
      <c r="M390" s="154"/>
      <c r="N390" s="154"/>
      <c r="O390" s="154"/>
      <c r="P390" s="154"/>
      <c r="Q390" s="154"/>
      <c r="R390" s="154"/>
      <c r="S390" s="154"/>
      <c r="T390" s="154"/>
      <c r="U390" s="154"/>
      <c r="V390" s="154"/>
      <c r="W390" s="154"/>
      <c r="X390" s="154"/>
      <c r="Y390" s="154"/>
      <c r="Z390" s="154"/>
    </row>
    <row r="391" ht="11.25" customHeight="1">
      <c r="A391" s="154"/>
      <c r="B391" s="154"/>
      <c r="C391" s="154"/>
      <c r="D391" s="154"/>
      <c r="E391" s="154"/>
      <c r="F391" s="154"/>
      <c r="G391" s="154"/>
      <c r="H391" s="154"/>
      <c r="I391" s="154"/>
      <c r="J391" s="154"/>
      <c r="K391" s="154"/>
      <c r="L391" s="154"/>
      <c r="M391" s="154"/>
      <c r="N391" s="154"/>
      <c r="O391" s="154"/>
      <c r="P391" s="154"/>
      <c r="Q391" s="154"/>
      <c r="R391" s="154"/>
      <c r="S391" s="154"/>
      <c r="T391" s="154"/>
      <c r="U391" s="154"/>
      <c r="V391" s="154"/>
      <c r="W391" s="154"/>
      <c r="X391" s="154"/>
      <c r="Y391" s="154"/>
      <c r="Z391" s="154"/>
    </row>
    <row r="392" ht="11.25" customHeight="1">
      <c r="A392" s="154"/>
      <c r="B392" s="154"/>
      <c r="C392" s="154"/>
      <c r="D392" s="154"/>
      <c r="E392" s="154"/>
      <c r="F392" s="154"/>
      <c r="G392" s="154"/>
      <c r="H392" s="154"/>
      <c r="I392" s="154"/>
      <c r="J392" s="154"/>
      <c r="K392" s="154"/>
      <c r="L392" s="154"/>
      <c r="M392" s="154"/>
      <c r="N392" s="154"/>
      <c r="O392" s="154"/>
      <c r="P392" s="154"/>
      <c r="Q392" s="154"/>
      <c r="R392" s="154"/>
      <c r="S392" s="154"/>
      <c r="T392" s="154"/>
      <c r="U392" s="154"/>
      <c r="V392" s="154"/>
      <c r="W392" s="154"/>
      <c r="X392" s="154"/>
      <c r="Y392" s="154"/>
      <c r="Z392" s="154"/>
    </row>
    <row r="393" ht="11.25" customHeight="1">
      <c r="A393" s="154"/>
      <c r="B393" s="154"/>
      <c r="C393" s="154"/>
      <c r="D393" s="154"/>
      <c r="E393" s="154"/>
      <c r="F393" s="154"/>
      <c r="G393" s="154"/>
      <c r="H393" s="154"/>
      <c r="I393" s="154"/>
      <c r="J393" s="154"/>
      <c r="K393" s="154"/>
      <c r="L393" s="154"/>
      <c r="M393" s="154"/>
      <c r="N393" s="154"/>
      <c r="O393" s="154"/>
      <c r="P393" s="154"/>
      <c r="Q393" s="154"/>
      <c r="R393" s="154"/>
      <c r="S393" s="154"/>
      <c r="T393" s="154"/>
      <c r="U393" s="154"/>
      <c r="V393" s="154"/>
      <c r="W393" s="154"/>
      <c r="X393" s="154"/>
      <c r="Y393" s="154"/>
      <c r="Z393" s="154"/>
    </row>
    <row r="394" ht="11.25" customHeight="1">
      <c r="A394" s="154"/>
      <c r="B394" s="154"/>
      <c r="C394" s="154"/>
      <c r="D394" s="154"/>
      <c r="E394" s="154"/>
      <c r="F394" s="154"/>
      <c r="G394" s="154"/>
      <c r="H394" s="154"/>
      <c r="I394" s="154"/>
      <c r="J394" s="154"/>
      <c r="K394" s="154"/>
      <c r="L394" s="154"/>
      <c r="M394" s="154"/>
      <c r="N394" s="154"/>
      <c r="O394" s="154"/>
      <c r="P394" s="154"/>
      <c r="Q394" s="154"/>
      <c r="R394" s="154"/>
      <c r="S394" s="154"/>
      <c r="T394" s="154"/>
      <c r="U394" s="154"/>
      <c r="V394" s="154"/>
      <c r="W394" s="154"/>
      <c r="X394" s="154"/>
      <c r="Y394" s="154"/>
      <c r="Z394" s="154"/>
    </row>
    <row r="395" ht="11.25" customHeight="1">
      <c r="A395" s="154"/>
      <c r="B395" s="154"/>
      <c r="C395" s="154"/>
      <c r="D395" s="154"/>
      <c r="E395" s="154"/>
      <c r="F395" s="154"/>
      <c r="G395" s="154"/>
      <c r="H395" s="154"/>
      <c r="I395" s="154"/>
      <c r="J395" s="154"/>
      <c r="K395" s="154"/>
      <c r="L395" s="154"/>
      <c r="M395" s="154"/>
      <c r="N395" s="154"/>
      <c r="O395" s="154"/>
      <c r="P395" s="154"/>
      <c r="Q395" s="154"/>
      <c r="R395" s="154"/>
      <c r="S395" s="154"/>
      <c r="T395" s="154"/>
      <c r="U395" s="154"/>
      <c r="V395" s="154"/>
      <c r="W395" s="154"/>
      <c r="X395" s="154"/>
      <c r="Y395" s="154"/>
      <c r="Z395" s="154"/>
    </row>
    <row r="396" ht="11.25" customHeight="1">
      <c r="A396" s="154"/>
      <c r="B396" s="154"/>
      <c r="C396" s="154"/>
      <c r="D396" s="154"/>
      <c r="E396" s="154"/>
      <c r="F396" s="154"/>
      <c r="G396" s="154"/>
      <c r="H396" s="154"/>
      <c r="I396" s="154"/>
      <c r="J396" s="154"/>
      <c r="K396" s="154"/>
      <c r="L396" s="154"/>
      <c r="M396" s="154"/>
      <c r="N396" s="154"/>
      <c r="O396" s="154"/>
      <c r="P396" s="154"/>
      <c r="Q396" s="154"/>
      <c r="R396" s="154"/>
      <c r="S396" s="154"/>
      <c r="T396" s="154"/>
      <c r="U396" s="154"/>
      <c r="V396" s="154"/>
      <c r="W396" s="154"/>
      <c r="X396" s="154"/>
      <c r="Y396" s="154"/>
      <c r="Z396" s="154"/>
    </row>
    <row r="397" ht="11.25" customHeight="1">
      <c r="A397" s="154"/>
      <c r="B397" s="154"/>
      <c r="C397" s="154"/>
      <c r="D397" s="154"/>
      <c r="E397" s="154"/>
      <c r="F397" s="154"/>
      <c r="G397" s="154"/>
      <c r="H397" s="154"/>
      <c r="I397" s="154"/>
      <c r="J397" s="154"/>
      <c r="K397" s="154"/>
      <c r="L397" s="154"/>
      <c r="M397" s="154"/>
      <c r="N397" s="154"/>
      <c r="O397" s="154"/>
      <c r="P397" s="154"/>
      <c r="Q397" s="154"/>
      <c r="R397" s="154"/>
      <c r="S397" s="154"/>
      <c r="T397" s="154"/>
      <c r="U397" s="154"/>
      <c r="V397" s="154"/>
      <c r="W397" s="154"/>
      <c r="X397" s="154"/>
      <c r="Y397" s="154"/>
      <c r="Z397" s="154"/>
    </row>
    <row r="398" ht="11.25" customHeight="1">
      <c r="A398" s="154"/>
      <c r="B398" s="154"/>
      <c r="C398" s="154"/>
      <c r="D398" s="154"/>
      <c r="E398" s="154"/>
      <c r="F398" s="154"/>
      <c r="G398" s="154"/>
      <c r="H398" s="154"/>
      <c r="I398" s="154"/>
      <c r="J398" s="154"/>
      <c r="K398" s="154"/>
      <c r="L398" s="154"/>
      <c r="M398" s="154"/>
      <c r="N398" s="154"/>
      <c r="O398" s="154"/>
      <c r="P398" s="154"/>
      <c r="Q398" s="154"/>
      <c r="R398" s="154"/>
      <c r="S398" s="154"/>
      <c r="T398" s="154"/>
      <c r="U398" s="154"/>
      <c r="V398" s="154"/>
      <c r="W398" s="154"/>
      <c r="X398" s="154"/>
      <c r="Y398" s="154"/>
      <c r="Z398" s="154"/>
    </row>
    <row r="399" ht="11.25" customHeight="1">
      <c r="A399" s="154"/>
      <c r="B399" s="154"/>
      <c r="C399" s="154"/>
      <c r="D399" s="154"/>
      <c r="E399" s="154"/>
      <c r="F399" s="154"/>
      <c r="G399" s="154"/>
      <c r="H399" s="154"/>
      <c r="I399" s="154"/>
      <c r="J399" s="154"/>
      <c r="K399" s="154"/>
      <c r="L399" s="154"/>
      <c r="M399" s="154"/>
      <c r="N399" s="154"/>
      <c r="O399" s="154"/>
      <c r="P399" s="154"/>
      <c r="Q399" s="154"/>
      <c r="R399" s="154"/>
      <c r="S399" s="154"/>
      <c r="T399" s="154"/>
      <c r="U399" s="154"/>
      <c r="V399" s="154"/>
      <c r="W399" s="154"/>
      <c r="X399" s="154"/>
      <c r="Y399" s="154"/>
      <c r="Z399" s="154"/>
    </row>
    <row r="400" ht="11.25" customHeight="1">
      <c r="A400" s="154"/>
      <c r="B400" s="154"/>
      <c r="C400" s="154"/>
      <c r="D400" s="154"/>
      <c r="E400" s="154"/>
      <c r="F400" s="154"/>
      <c r="G400" s="154"/>
      <c r="H400" s="154"/>
      <c r="I400" s="154"/>
      <c r="J400" s="154"/>
      <c r="K400" s="154"/>
      <c r="L400" s="154"/>
      <c r="M400" s="154"/>
      <c r="N400" s="154"/>
      <c r="O400" s="154"/>
      <c r="P400" s="154"/>
      <c r="Q400" s="154"/>
      <c r="R400" s="154"/>
      <c r="S400" s="154"/>
      <c r="T400" s="154"/>
      <c r="U400" s="154"/>
      <c r="V400" s="154"/>
      <c r="W400" s="154"/>
      <c r="X400" s="154"/>
      <c r="Y400" s="154"/>
      <c r="Z400" s="154"/>
    </row>
    <row r="401" ht="11.25" customHeight="1">
      <c r="A401" s="154"/>
      <c r="B401" s="154"/>
      <c r="C401" s="154"/>
      <c r="D401" s="154"/>
      <c r="E401" s="154"/>
      <c r="F401" s="154"/>
      <c r="G401" s="154"/>
      <c r="H401" s="154"/>
      <c r="I401" s="154"/>
      <c r="J401" s="154"/>
      <c r="K401" s="154"/>
      <c r="L401" s="154"/>
      <c r="M401" s="154"/>
      <c r="N401" s="154"/>
      <c r="O401" s="154"/>
      <c r="P401" s="154"/>
      <c r="Q401" s="154"/>
      <c r="R401" s="154"/>
      <c r="S401" s="154"/>
      <c r="T401" s="154"/>
      <c r="U401" s="154"/>
      <c r="V401" s="154"/>
      <c r="W401" s="154"/>
      <c r="X401" s="154"/>
      <c r="Y401" s="154"/>
      <c r="Z401" s="154"/>
    </row>
    <row r="402" ht="11.25" customHeight="1">
      <c r="A402" s="154"/>
      <c r="B402" s="154"/>
      <c r="C402" s="154"/>
      <c r="D402" s="154"/>
      <c r="E402" s="154"/>
      <c r="F402" s="154"/>
      <c r="G402" s="154"/>
      <c r="H402" s="154"/>
      <c r="I402" s="154"/>
      <c r="J402" s="154"/>
      <c r="K402" s="154"/>
      <c r="L402" s="154"/>
      <c r="M402" s="154"/>
      <c r="N402" s="154"/>
      <c r="O402" s="154"/>
      <c r="P402" s="154"/>
      <c r="Q402" s="154"/>
      <c r="R402" s="154"/>
      <c r="S402" s="154"/>
      <c r="T402" s="154"/>
      <c r="U402" s="154"/>
      <c r="V402" s="154"/>
      <c r="W402" s="154"/>
      <c r="X402" s="154"/>
      <c r="Y402" s="154"/>
      <c r="Z402" s="154"/>
    </row>
    <row r="403" ht="11.25" customHeight="1">
      <c r="A403" s="154"/>
      <c r="B403" s="154"/>
      <c r="C403" s="154"/>
      <c r="D403" s="154"/>
      <c r="E403" s="154"/>
      <c r="F403" s="154"/>
      <c r="G403" s="154"/>
      <c r="H403" s="154"/>
      <c r="I403" s="154"/>
      <c r="J403" s="154"/>
      <c r="K403" s="154"/>
      <c r="L403" s="154"/>
      <c r="M403" s="154"/>
      <c r="N403" s="154"/>
      <c r="O403" s="154"/>
      <c r="P403" s="154"/>
      <c r="Q403" s="154"/>
      <c r="R403" s="154"/>
      <c r="S403" s="154"/>
      <c r="T403" s="154"/>
      <c r="U403" s="154"/>
      <c r="V403" s="154"/>
      <c r="W403" s="154"/>
      <c r="X403" s="154"/>
      <c r="Y403" s="154"/>
      <c r="Z403" s="154"/>
    </row>
    <row r="404" ht="11.25" customHeight="1">
      <c r="A404" s="154"/>
      <c r="B404" s="154"/>
      <c r="C404" s="154"/>
      <c r="D404" s="154"/>
      <c r="E404" s="154"/>
      <c r="F404" s="154"/>
      <c r="G404" s="154"/>
      <c r="H404" s="154"/>
      <c r="I404" s="154"/>
      <c r="J404" s="154"/>
      <c r="K404" s="154"/>
      <c r="L404" s="154"/>
      <c r="M404" s="154"/>
      <c r="N404" s="154"/>
      <c r="O404" s="154"/>
      <c r="P404" s="154"/>
      <c r="Q404" s="154"/>
      <c r="R404" s="154"/>
      <c r="S404" s="154"/>
      <c r="T404" s="154"/>
      <c r="U404" s="154"/>
      <c r="V404" s="154"/>
      <c r="W404" s="154"/>
      <c r="X404" s="154"/>
      <c r="Y404" s="154"/>
      <c r="Z404" s="154"/>
    </row>
    <row r="405" ht="11.25" customHeight="1">
      <c r="A405" s="154"/>
      <c r="B405" s="154"/>
      <c r="C405" s="154"/>
      <c r="D405" s="154"/>
      <c r="E405" s="154"/>
      <c r="F405" s="154"/>
      <c r="G405" s="154"/>
      <c r="H405" s="154"/>
      <c r="I405" s="154"/>
      <c r="J405" s="154"/>
      <c r="K405" s="154"/>
      <c r="L405" s="154"/>
      <c r="M405" s="154"/>
      <c r="N405" s="154"/>
      <c r="O405" s="154"/>
      <c r="P405" s="154"/>
      <c r="Q405" s="154"/>
      <c r="R405" s="154"/>
      <c r="S405" s="154"/>
      <c r="T405" s="154"/>
      <c r="U405" s="154"/>
      <c r="V405" s="154"/>
      <c r="W405" s="154"/>
      <c r="X405" s="154"/>
      <c r="Y405" s="154"/>
      <c r="Z405" s="154"/>
    </row>
    <row r="406" ht="11.25" customHeight="1">
      <c r="A406" s="154"/>
      <c r="B406" s="154"/>
      <c r="C406" s="154"/>
      <c r="D406" s="154"/>
      <c r="E406" s="154"/>
      <c r="F406" s="154"/>
      <c r="G406" s="154"/>
      <c r="H406" s="154"/>
      <c r="I406" s="154"/>
      <c r="J406" s="154"/>
      <c r="K406" s="154"/>
      <c r="L406" s="154"/>
      <c r="M406" s="154"/>
      <c r="N406" s="154"/>
      <c r="O406" s="154"/>
      <c r="P406" s="154"/>
      <c r="Q406" s="154"/>
      <c r="R406" s="154"/>
      <c r="S406" s="154"/>
      <c r="T406" s="154"/>
      <c r="U406" s="154"/>
      <c r="V406" s="154"/>
      <c r="W406" s="154"/>
      <c r="X406" s="154"/>
      <c r="Y406" s="154"/>
      <c r="Z406" s="154"/>
    </row>
    <row r="407" ht="11.25" customHeight="1">
      <c r="A407" s="154"/>
      <c r="B407" s="154"/>
      <c r="C407" s="154"/>
      <c r="D407" s="154"/>
      <c r="E407" s="154"/>
      <c r="F407" s="154"/>
      <c r="G407" s="154"/>
      <c r="H407" s="154"/>
      <c r="I407" s="154"/>
      <c r="J407" s="154"/>
      <c r="K407" s="154"/>
      <c r="L407" s="154"/>
      <c r="M407" s="154"/>
      <c r="N407" s="154"/>
      <c r="O407" s="154"/>
      <c r="P407" s="154"/>
      <c r="Q407" s="154"/>
      <c r="R407" s="154"/>
      <c r="S407" s="154"/>
      <c r="T407" s="154"/>
      <c r="U407" s="154"/>
      <c r="V407" s="154"/>
      <c r="W407" s="154"/>
      <c r="X407" s="154"/>
      <c r="Y407" s="154"/>
      <c r="Z407" s="154"/>
    </row>
    <row r="408" ht="11.25" customHeight="1">
      <c r="A408" s="154"/>
      <c r="B408" s="154"/>
      <c r="C408" s="154"/>
      <c r="D408" s="154"/>
      <c r="E408" s="154"/>
      <c r="F408" s="154"/>
      <c r="G408" s="154"/>
      <c r="H408" s="154"/>
      <c r="I408" s="154"/>
      <c r="J408" s="154"/>
      <c r="K408" s="154"/>
      <c r="L408" s="154"/>
      <c r="M408" s="154"/>
      <c r="N408" s="154"/>
      <c r="O408" s="154"/>
      <c r="P408" s="154"/>
      <c r="Q408" s="154"/>
      <c r="R408" s="154"/>
      <c r="S408" s="154"/>
      <c r="T408" s="154"/>
      <c r="U408" s="154"/>
      <c r="V408" s="154"/>
      <c r="W408" s="154"/>
      <c r="X408" s="154"/>
      <c r="Y408" s="154"/>
      <c r="Z408" s="154"/>
    </row>
    <row r="409" ht="11.25" customHeight="1">
      <c r="A409" s="154"/>
      <c r="B409" s="154"/>
      <c r="C409" s="154"/>
      <c r="D409" s="154"/>
      <c r="E409" s="154"/>
      <c r="F409" s="154"/>
      <c r="G409" s="154"/>
      <c r="H409" s="154"/>
      <c r="I409" s="154"/>
      <c r="J409" s="154"/>
      <c r="K409" s="154"/>
      <c r="L409" s="154"/>
      <c r="M409" s="154"/>
      <c r="N409" s="154"/>
      <c r="O409" s="154"/>
      <c r="P409" s="154"/>
      <c r="Q409" s="154"/>
      <c r="R409" s="154"/>
      <c r="S409" s="154"/>
      <c r="T409" s="154"/>
      <c r="U409" s="154"/>
      <c r="V409" s="154"/>
      <c r="W409" s="154"/>
      <c r="X409" s="154"/>
      <c r="Y409" s="154"/>
      <c r="Z409" s="154"/>
    </row>
    <row r="410" ht="11.25" customHeight="1">
      <c r="A410" s="154"/>
      <c r="B410" s="154"/>
      <c r="C410" s="154"/>
      <c r="D410" s="154"/>
      <c r="E410" s="154"/>
      <c r="F410" s="154"/>
      <c r="G410" s="154"/>
      <c r="H410" s="154"/>
      <c r="I410" s="154"/>
      <c r="J410" s="154"/>
      <c r="K410" s="154"/>
      <c r="L410" s="154"/>
      <c r="M410" s="154"/>
      <c r="N410" s="154"/>
      <c r="O410" s="154"/>
      <c r="P410" s="154"/>
      <c r="Q410" s="154"/>
      <c r="R410" s="154"/>
      <c r="S410" s="154"/>
      <c r="T410" s="154"/>
      <c r="U410" s="154"/>
      <c r="V410" s="154"/>
      <c r="W410" s="154"/>
      <c r="X410" s="154"/>
      <c r="Y410" s="154"/>
      <c r="Z410" s="154"/>
    </row>
    <row r="411" ht="11.25" customHeight="1">
      <c r="A411" s="154"/>
      <c r="B411" s="154"/>
      <c r="C411" s="154"/>
      <c r="D411" s="154"/>
      <c r="E411" s="154"/>
      <c r="F411" s="154"/>
      <c r="G411" s="154"/>
      <c r="H411" s="154"/>
      <c r="I411" s="154"/>
      <c r="J411" s="154"/>
      <c r="K411" s="154"/>
      <c r="L411" s="154"/>
      <c r="M411" s="154"/>
      <c r="N411" s="154"/>
      <c r="O411" s="154"/>
      <c r="P411" s="154"/>
      <c r="Q411" s="154"/>
      <c r="R411" s="154"/>
      <c r="S411" s="154"/>
      <c r="T411" s="154"/>
      <c r="U411" s="154"/>
      <c r="V411" s="154"/>
      <c r="W411" s="154"/>
      <c r="X411" s="154"/>
      <c r="Y411" s="154"/>
      <c r="Z411" s="154"/>
    </row>
    <row r="412" ht="11.25" customHeight="1">
      <c r="A412" s="154"/>
      <c r="B412" s="154"/>
      <c r="C412" s="154"/>
      <c r="D412" s="154"/>
      <c r="E412" s="154"/>
      <c r="F412" s="154"/>
      <c r="G412" s="154"/>
      <c r="H412" s="154"/>
      <c r="I412" s="154"/>
      <c r="J412" s="154"/>
      <c r="K412" s="154"/>
      <c r="L412" s="154"/>
      <c r="M412" s="154"/>
      <c r="N412" s="154"/>
      <c r="O412" s="154"/>
      <c r="P412" s="154"/>
      <c r="Q412" s="154"/>
      <c r="R412" s="154"/>
      <c r="S412" s="154"/>
      <c r="T412" s="154"/>
      <c r="U412" s="154"/>
      <c r="V412" s="154"/>
      <c r="W412" s="154"/>
      <c r="X412" s="154"/>
      <c r="Y412" s="154"/>
      <c r="Z412" s="154"/>
    </row>
    <row r="413" ht="11.25" customHeight="1">
      <c r="A413" s="154"/>
      <c r="B413" s="154"/>
      <c r="C413" s="154"/>
      <c r="D413" s="154"/>
      <c r="E413" s="154"/>
      <c r="F413" s="154"/>
      <c r="G413" s="154"/>
      <c r="H413" s="154"/>
      <c r="I413" s="154"/>
      <c r="J413" s="154"/>
      <c r="K413" s="154"/>
      <c r="L413" s="154"/>
      <c r="M413" s="154"/>
      <c r="N413" s="154"/>
      <c r="O413" s="154"/>
      <c r="P413" s="154"/>
      <c r="Q413" s="154"/>
      <c r="R413" s="154"/>
      <c r="S413" s="154"/>
      <c r="T413" s="154"/>
      <c r="U413" s="154"/>
      <c r="V413" s="154"/>
      <c r="W413" s="154"/>
      <c r="X413" s="154"/>
      <c r="Y413" s="154"/>
      <c r="Z413" s="154"/>
    </row>
    <row r="414" ht="11.25" customHeight="1">
      <c r="A414" s="154"/>
      <c r="B414" s="154"/>
      <c r="C414" s="154"/>
      <c r="D414" s="154"/>
      <c r="E414" s="154"/>
      <c r="F414" s="154"/>
      <c r="G414" s="154"/>
      <c r="H414" s="154"/>
      <c r="I414" s="154"/>
      <c r="J414" s="154"/>
      <c r="K414" s="154"/>
      <c r="L414" s="154"/>
      <c r="M414" s="154"/>
      <c r="N414" s="154"/>
      <c r="O414" s="154"/>
      <c r="P414" s="154"/>
      <c r="Q414" s="154"/>
      <c r="R414" s="154"/>
      <c r="S414" s="154"/>
      <c r="T414" s="154"/>
      <c r="U414" s="154"/>
      <c r="V414" s="154"/>
      <c r="W414" s="154"/>
      <c r="X414" s="154"/>
      <c r="Y414" s="154"/>
      <c r="Z414" s="154"/>
    </row>
    <row r="415" ht="11.25" customHeight="1">
      <c r="A415" s="154"/>
      <c r="B415" s="154"/>
      <c r="C415" s="154"/>
      <c r="D415" s="154"/>
      <c r="E415" s="154"/>
      <c r="F415" s="154"/>
      <c r="G415" s="154"/>
      <c r="H415" s="154"/>
      <c r="I415" s="154"/>
      <c r="J415" s="154"/>
      <c r="K415" s="154"/>
      <c r="L415" s="154"/>
      <c r="M415" s="154"/>
      <c r="N415" s="154"/>
      <c r="O415" s="154"/>
      <c r="P415" s="154"/>
      <c r="Q415" s="154"/>
      <c r="R415" s="154"/>
      <c r="S415" s="154"/>
      <c r="T415" s="154"/>
      <c r="U415" s="154"/>
      <c r="V415" s="154"/>
      <c r="W415" s="154"/>
      <c r="X415" s="154"/>
      <c r="Y415" s="154"/>
      <c r="Z415" s="154"/>
    </row>
    <row r="416" ht="11.25" customHeight="1">
      <c r="A416" s="154"/>
      <c r="B416" s="154"/>
      <c r="C416" s="154"/>
      <c r="D416" s="154"/>
      <c r="E416" s="154"/>
      <c r="F416" s="154"/>
      <c r="G416" s="154"/>
      <c r="H416" s="154"/>
      <c r="I416" s="154"/>
      <c r="J416" s="154"/>
      <c r="K416" s="154"/>
      <c r="L416" s="154"/>
      <c r="M416" s="154"/>
      <c r="N416" s="154"/>
      <c r="O416" s="154"/>
      <c r="P416" s="154"/>
      <c r="Q416" s="154"/>
      <c r="R416" s="154"/>
      <c r="S416" s="154"/>
      <c r="T416" s="154"/>
      <c r="U416" s="154"/>
      <c r="V416" s="154"/>
      <c r="W416" s="154"/>
      <c r="X416" s="154"/>
      <c r="Y416" s="154"/>
      <c r="Z416" s="154"/>
    </row>
    <row r="417" ht="11.25" customHeight="1">
      <c r="A417" s="154"/>
      <c r="B417" s="154"/>
      <c r="C417" s="154"/>
      <c r="D417" s="154"/>
      <c r="E417" s="154"/>
      <c r="F417" s="154"/>
      <c r="G417" s="154"/>
      <c r="H417" s="154"/>
      <c r="I417" s="154"/>
      <c r="J417" s="154"/>
      <c r="K417" s="154"/>
      <c r="L417" s="154"/>
      <c r="M417" s="154"/>
      <c r="N417" s="154"/>
      <c r="O417" s="154"/>
      <c r="P417" s="154"/>
      <c r="Q417" s="154"/>
      <c r="R417" s="154"/>
      <c r="S417" s="154"/>
      <c r="T417" s="154"/>
      <c r="U417" s="154"/>
      <c r="V417" s="154"/>
      <c r="W417" s="154"/>
      <c r="X417" s="154"/>
      <c r="Y417" s="154"/>
      <c r="Z417" s="154"/>
    </row>
    <row r="418" ht="11.25" customHeight="1">
      <c r="A418" s="154"/>
      <c r="B418" s="154"/>
      <c r="C418" s="154"/>
      <c r="D418" s="154"/>
      <c r="E418" s="154"/>
      <c r="F418" s="154"/>
      <c r="G418" s="154"/>
      <c r="H418" s="154"/>
      <c r="I418" s="154"/>
      <c r="J418" s="154"/>
      <c r="K418" s="154"/>
      <c r="L418" s="154"/>
      <c r="M418" s="154"/>
      <c r="N418" s="154"/>
      <c r="O418" s="154"/>
      <c r="P418" s="154"/>
      <c r="Q418" s="154"/>
      <c r="R418" s="154"/>
      <c r="S418" s="154"/>
      <c r="T418" s="154"/>
      <c r="U418" s="154"/>
      <c r="V418" s="154"/>
      <c r="W418" s="154"/>
      <c r="X418" s="154"/>
      <c r="Y418" s="154"/>
      <c r="Z418" s="154"/>
    </row>
    <row r="419" ht="11.25" customHeight="1">
      <c r="A419" s="154"/>
      <c r="B419" s="154"/>
      <c r="C419" s="154"/>
      <c r="D419" s="154"/>
      <c r="E419" s="154"/>
      <c r="F419" s="154"/>
      <c r="G419" s="154"/>
      <c r="H419" s="154"/>
      <c r="I419" s="154"/>
      <c r="J419" s="154"/>
      <c r="K419" s="154"/>
      <c r="L419" s="154"/>
      <c r="M419" s="154"/>
      <c r="N419" s="154"/>
      <c r="O419" s="154"/>
      <c r="P419" s="154"/>
      <c r="Q419" s="154"/>
      <c r="R419" s="154"/>
      <c r="S419" s="154"/>
      <c r="T419" s="154"/>
      <c r="U419" s="154"/>
      <c r="V419" s="154"/>
      <c r="W419" s="154"/>
      <c r="X419" s="154"/>
      <c r="Y419" s="154"/>
      <c r="Z419" s="154"/>
    </row>
    <row r="420" ht="11.25" customHeight="1">
      <c r="A420" s="154"/>
      <c r="B420" s="154"/>
      <c r="C420" s="154"/>
      <c r="D420" s="154"/>
      <c r="E420" s="154"/>
      <c r="F420" s="154"/>
      <c r="G420" s="154"/>
      <c r="H420" s="154"/>
      <c r="I420" s="154"/>
      <c r="J420" s="154"/>
      <c r="K420" s="154"/>
      <c r="L420" s="154"/>
      <c r="M420" s="154"/>
      <c r="N420" s="154"/>
      <c r="O420" s="154"/>
      <c r="P420" s="154"/>
      <c r="Q420" s="154"/>
      <c r="R420" s="154"/>
      <c r="S420" s="154"/>
      <c r="T420" s="154"/>
      <c r="U420" s="154"/>
      <c r="V420" s="154"/>
      <c r="W420" s="154"/>
      <c r="X420" s="154"/>
      <c r="Y420" s="154"/>
      <c r="Z420" s="154"/>
    </row>
    <row r="421" ht="11.25" customHeight="1">
      <c r="A421" s="154"/>
      <c r="B421" s="154"/>
      <c r="C421" s="154"/>
      <c r="D421" s="154"/>
      <c r="E421" s="154"/>
      <c r="F421" s="154"/>
      <c r="G421" s="154"/>
      <c r="H421" s="154"/>
      <c r="I421" s="154"/>
      <c r="J421" s="154"/>
      <c r="K421" s="154"/>
      <c r="L421" s="154"/>
      <c r="M421" s="154"/>
      <c r="N421" s="154"/>
      <c r="O421" s="154"/>
      <c r="P421" s="154"/>
      <c r="Q421" s="154"/>
      <c r="R421" s="154"/>
      <c r="S421" s="154"/>
      <c r="T421" s="154"/>
      <c r="U421" s="154"/>
      <c r="V421" s="154"/>
      <c r="W421" s="154"/>
      <c r="X421" s="154"/>
      <c r="Y421" s="154"/>
      <c r="Z421" s="154"/>
    </row>
    <row r="422" ht="11.25" customHeight="1">
      <c r="A422" s="154"/>
      <c r="B422" s="154"/>
      <c r="C422" s="154"/>
      <c r="D422" s="154"/>
      <c r="E422" s="154"/>
      <c r="F422" s="154"/>
      <c r="G422" s="154"/>
      <c r="H422" s="154"/>
      <c r="I422" s="154"/>
      <c r="J422" s="154"/>
      <c r="K422" s="154"/>
      <c r="L422" s="154"/>
      <c r="M422" s="154"/>
      <c r="N422" s="154"/>
      <c r="O422" s="154"/>
      <c r="P422" s="154"/>
      <c r="Q422" s="154"/>
      <c r="R422" s="154"/>
      <c r="S422" s="154"/>
      <c r="T422" s="154"/>
      <c r="U422" s="154"/>
      <c r="V422" s="154"/>
      <c r="W422" s="154"/>
      <c r="X422" s="154"/>
      <c r="Y422" s="154"/>
      <c r="Z422" s="154"/>
    </row>
    <row r="423" ht="11.25" customHeight="1">
      <c r="A423" s="154"/>
      <c r="B423" s="154"/>
      <c r="C423" s="154"/>
      <c r="D423" s="154"/>
      <c r="E423" s="154"/>
      <c r="F423" s="154"/>
      <c r="G423" s="154"/>
      <c r="H423" s="154"/>
      <c r="I423" s="154"/>
      <c r="J423" s="154"/>
      <c r="K423" s="154"/>
      <c r="L423" s="154"/>
      <c r="M423" s="154"/>
      <c r="N423" s="154"/>
      <c r="O423" s="154"/>
      <c r="P423" s="154"/>
      <c r="Q423" s="154"/>
      <c r="R423" s="154"/>
      <c r="S423" s="154"/>
      <c r="T423" s="154"/>
      <c r="U423" s="154"/>
      <c r="V423" s="154"/>
      <c r="W423" s="154"/>
      <c r="X423" s="154"/>
      <c r="Y423" s="154"/>
      <c r="Z423" s="154"/>
    </row>
    <row r="424" ht="11.25" customHeight="1">
      <c r="A424" s="154"/>
      <c r="B424" s="154"/>
      <c r="C424" s="154"/>
      <c r="D424" s="154"/>
      <c r="E424" s="154"/>
      <c r="F424" s="154"/>
      <c r="G424" s="154"/>
      <c r="H424" s="154"/>
      <c r="I424" s="154"/>
      <c r="J424" s="154"/>
      <c r="K424" s="154"/>
      <c r="L424" s="154"/>
      <c r="M424" s="154"/>
      <c r="N424" s="154"/>
      <c r="O424" s="154"/>
      <c r="P424" s="154"/>
      <c r="Q424" s="154"/>
      <c r="R424" s="154"/>
      <c r="S424" s="154"/>
      <c r="T424" s="154"/>
      <c r="U424" s="154"/>
      <c r="V424" s="154"/>
      <c r="W424" s="154"/>
      <c r="X424" s="154"/>
      <c r="Y424" s="154"/>
      <c r="Z424" s="154"/>
    </row>
    <row r="425" ht="11.25" customHeight="1">
      <c r="A425" s="154"/>
      <c r="B425" s="154"/>
      <c r="C425" s="154"/>
      <c r="D425" s="154"/>
      <c r="E425" s="154"/>
      <c r="F425" s="154"/>
      <c r="G425" s="154"/>
      <c r="H425" s="154"/>
      <c r="I425" s="154"/>
      <c r="J425" s="154"/>
      <c r="K425" s="154"/>
      <c r="L425" s="154"/>
      <c r="M425" s="154"/>
      <c r="N425" s="154"/>
      <c r="O425" s="154"/>
      <c r="P425" s="154"/>
      <c r="Q425" s="154"/>
      <c r="R425" s="154"/>
      <c r="S425" s="154"/>
      <c r="T425" s="154"/>
      <c r="U425" s="154"/>
      <c r="V425" s="154"/>
      <c r="W425" s="154"/>
      <c r="X425" s="154"/>
      <c r="Y425" s="154"/>
      <c r="Z425" s="154"/>
    </row>
    <row r="426" ht="11.25" customHeight="1">
      <c r="A426" s="154"/>
      <c r="B426" s="154"/>
      <c r="C426" s="154"/>
      <c r="D426" s="154"/>
      <c r="E426" s="154"/>
      <c r="F426" s="154"/>
      <c r="G426" s="154"/>
      <c r="H426" s="154"/>
      <c r="I426" s="154"/>
      <c r="J426" s="154"/>
      <c r="K426" s="154"/>
      <c r="L426" s="154"/>
      <c r="M426" s="154"/>
      <c r="N426" s="154"/>
      <c r="O426" s="154"/>
      <c r="P426" s="154"/>
      <c r="Q426" s="154"/>
      <c r="R426" s="154"/>
      <c r="S426" s="154"/>
      <c r="T426" s="154"/>
      <c r="U426" s="154"/>
      <c r="V426" s="154"/>
      <c r="W426" s="154"/>
      <c r="X426" s="154"/>
      <c r="Y426" s="154"/>
      <c r="Z426" s="154"/>
    </row>
    <row r="427" ht="11.25" customHeight="1">
      <c r="A427" s="154"/>
      <c r="B427" s="154"/>
      <c r="C427" s="154"/>
      <c r="D427" s="154"/>
      <c r="E427" s="154"/>
      <c r="F427" s="154"/>
      <c r="G427" s="154"/>
      <c r="H427" s="154"/>
      <c r="I427" s="154"/>
      <c r="J427" s="154"/>
      <c r="K427" s="154"/>
      <c r="L427" s="154"/>
      <c r="M427" s="154"/>
      <c r="N427" s="154"/>
      <c r="O427" s="154"/>
      <c r="P427" s="154"/>
      <c r="Q427" s="154"/>
      <c r="R427" s="154"/>
      <c r="S427" s="154"/>
      <c r="T427" s="154"/>
      <c r="U427" s="154"/>
      <c r="V427" s="154"/>
      <c r="W427" s="154"/>
      <c r="X427" s="154"/>
      <c r="Y427" s="154"/>
      <c r="Z427" s="154"/>
    </row>
    <row r="428" ht="11.25" customHeight="1">
      <c r="A428" s="154"/>
      <c r="B428" s="154"/>
      <c r="C428" s="154"/>
      <c r="D428" s="154"/>
      <c r="E428" s="154"/>
      <c r="F428" s="154"/>
      <c r="G428" s="154"/>
      <c r="H428" s="154"/>
      <c r="I428" s="154"/>
      <c r="J428" s="154"/>
      <c r="K428" s="154"/>
      <c r="L428" s="154"/>
      <c r="M428" s="154"/>
      <c r="N428" s="154"/>
      <c r="O428" s="154"/>
      <c r="P428" s="154"/>
      <c r="Q428" s="154"/>
      <c r="R428" s="154"/>
      <c r="S428" s="154"/>
      <c r="T428" s="154"/>
      <c r="U428" s="154"/>
      <c r="V428" s="154"/>
      <c r="W428" s="154"/>
      <c r="X428" s="154"/>
      <c r="Y428" s="154"/>
      <c r="Z428" s="154"/>
    </row>
    <row r="429" ht="11.25" customHeight="1">
      <c r="A429" s="154"/>
      <c r="B429" s="154"/>
      <c r="C429" s="154"/>
      <c r="D429" s="154"/>
      <c r="E429" s="154"/>
      <c r="F429" s="154"/>
      <c r="G429" s="154"/>
      <c r="H429" s="154"/>
      <c r="I429" s="154"/>
      <c r="J429" s="154"/>
      <c r="K429" s="154"/>
      <c r="L429" s="154"/>
      <c r="M429" s="154"/>
      <c r="N429" s="154"/>
      <c r="O429" s="154"/>
      <c r="P429" s="154"/>
      <c r="Q429" s="154"/>
      <c r="R429" s="154"/>
      <c r="S429" s="154"/>
      <c r="T429" s="154"/>
      <c r="U429" s="154"/>
      <c r="V429" s="154"/>
      <c r="W429" s="154"/>
      <c r="X429" s="154"/>
      <c r="Y429" s="154"/>
      <c r="Z429" s="154"/>
    </row>
    <row r="430" ht="11.25" customHeight="1">
      <c r="A430" s="154"/>
      <c r="B430" s="154"/>
      <c r="C430" s="154"/>
      <c r="D430" s="154"/>
      <c r="E430" s="154"/>
      <c r="F430" s="154"/>
      <c r="G430" s="154"/>
      <c r="H430" s="154"/>
      <c r="I430" s="154"/>
      <c r="J430" s="154"/>
      <c r="K430" s="154"/>
      <c r="L430" s="154"/>
      <c r="M430" s="154"/>
      <c r="N430" s="154"/>
      <c r="O430" s="154"/>
      <c r="P430" s="154"/>
      <c r="Q430" s="154"/>
      <c r="R430" s="154"/>
      <c r="S430" s="154"/>
      <c r="T430" s="154"/>
      <c r="U430" s="154"/>
      <c r="V430" s="154"/>
      <c r="W430" s="154"/>
      <c r="X430" s="154"/>
      <c r="Y430" s="154"/>
      <c r="Z430" s="154"/>
    </row>
    <row r="431" ht="11.25" customHeight="1">
      <c r="A431" s="154"/>
      <c r="B431" s="154"/>
      <c r="C431" s="154"/>
      <c r="D431" s="154"/>
      <c r="E431" s="154"/>
      <c r="F431" s="154"/>
      <c r="G431" s="154"/>
      <c r="H431" s="154"/>
      <c r="I431" s="154"/>
      <c r="J431" s="154"/>
      <c r="K431" s="154"/>
      <c r="L431" s="154"/>
      <c r="M431" s="154"/>
      <c r="N431" s="154"/>
      <c r="O431" s="154"/>
      <c r="P431" s="154"/>
      <c r="Q431" s="154"/>
      <c r="R431" s="154"/>
      <c r="S431" s="154"/>
      <c r="T431" s="154"/>
      <c r="U431" s="154"/>
      <c r="V431" s="154"/>
      <c r="W431" s="154"/>
      <c r="X431" s="154"/>
      <c r="Y431" s="154"/>
      <c r="Z431" s="154"/>
    </row>
    <row r="432" ht="11.25" customHeight="1">
      <c r="A432" s="154"/>
      <c r="B432" s="154"/>
      <c r="C432" s="154"/>
      <c r="D432" s="154"/>
      <c r="E432" s="154"/>
      <c r="F432" s="154"/>
      <c r="G432" s="154"/>
      <c r="H432" s="154"/>
      <c r="I432" s="154"/>
      <c r="J432" s="154"/>
      <c r="K432" s="154"/>
      <c r="L432" s="154"/>
      <c r="M432" s="154"/>
      <c r="N432" s="154"/>
      <c r="O432" s="154"/>
      <c r="P432" s="154"/>
      <c r="Q432" s="154"/>
      <c r="R432" s="154"/>
      <c r="S432" s="154"/>
      <c r="T432" s="154"/>
      <c r="U432" s="154"/>
      <c r="V432" s="154"/>
      <c r="W432" s="154"/>
      <c r="X432" s="154"/>
      <c r="Y432" s="154"/>
      <c r="Z432" s="154"/>
    </row>
    <row r="433" ht="11.25" customHeight="1">
      <c r="A433" s="154"/>
      <c r="B433" s="154"/>
      <c r="C433" s="154"/>
      <c r="D433" s="154"/>
      <c r="E433" s="154"/>
      <c r="F433" s="154"/>
      <c r="G433" s="154"/>
      <c r="H433" s="154"/>
      <c r="I433" s="154"/>
      <c r="J433" s="154"/>
      <c r="K433" s="154"/>
      <c r="L433" s="154"/>
      <c r="M433" s="154"/>
      <c r="N433" s="154"/>
      <c r="O433" s="154"/>
      <c r="P433" s="154"/>
      <c r="Q433" s="154"/>
      <c r="R433" s="154"/>
      <c r="S433" s="154"/>
      <c r="T433" s="154"/>
      <c r="U433" s="154"/>
      <c r="V433" s="154"/>
      <c r="W433" s="154"/>
      <c r="X433" s="154"/>
      <c r="Y433" s="154"/>
      <c r="Z433" s="154"/>
    </row>
    <row r="434" ht="11.25" customHeight="1">
      <c r="A434" s="154"/>
      <c r="B434" s="154"/>
      <c r="C434" s="154"/>
      <c r="D434" s="154"/>
      <c r="E434" s="154"/>
      <c r="F434" s="154"/>
      <c r="G434" s="154"/>
      <c r="H434" s="154"/>
      <c r="I434" s="154"/>
      <c r="J434" s="154"/>
      <c r="K434" s="154"/>
      <c r="L434" s="154"/>
      <c r="M434" s="154"/>
      <c r="N434" s="154"/>
      <c r="O434" s="154"/>
      <c r="P434" s="154"/>
      <c r="Q434" s="154"/>
      <c r="R434" s="154"/>
      <c r="S434" s="154"/>
      <c r="T434" s="154"/>
      <c r="U434" s="154"/>
      <c r="V434" s="154"/>
      <c r="W434" s="154"/>
      <c r="X434" s="154"/>
      <c r="Y434" s="154"/>
      <c r="Z434" s="154"/>
    </row>
    <row r="435" ht="11.25" customHeight="1">
      <c r="A435" s="154"/>
      <c r="B435" s="154"/>
      <c r="C435" s="154"/>
      <c r="D435" s="154"/>
      <c r="E435" s="154"/>
      <c r="F435" s="154"/>
      <c r="G435" s="154"/>
      <c r="H435" s="154"/>
      <c r="I435" s="154"/>
      <c r="J435" s="154"/>
      <c r="K435" s="154"/>
      <c r="L435" s="154"/>
      <c r="M435" s="154"/>
      <c r="N435" s="154"/>
      <c r="O435" s="154"/>
      <c r="P435" s="154"/>
      <c r="Q435" s="154"/>
      <c r="R435" s="154"/>
      <c r="S435" s="154"/>
      <c r="T435" s="154"/>
      <c r="U435" s="154"/>
      <c r="V435" s="154"/>
      <c r="W435" s="154"/>
      <c r="X435" s="154"/>
      <c r="Y435" s="154"/>
      <c r="Z435" s="154"/>
    </row>
    <row r="436" ht="11.25" customHeight="1">
      <c r="A436" s="154"/>
      <c r="B436" s="154"/>
      <c r="C436" s="154"/>
      <c r="D436" s="154"/>
      <c r="E436" s="154"/>
      <c r="F436" s="154"/>
      <c r="G436" s="154"/>
      <c r="H436" s="154"/>
      <c r="I436" s="154"/>
      <c r="J436" s="154"/>
      <c r="K436" s="154"/>
      <c r="L436" s="154"/>
      <c r="M436" s="154"/>
      <c r="N436" s="154"/>
      <c r="O436" s="154"/>
      <c r="P436" s="154"/>
      <c r="Q436" s="154"/>
      <c r="R436" s="154"/>
      <c r="S436" s="154"/>
      <c r="T436" s="154"/>
      <c r="U436" s="154"/>
      <c r="V436" s="154"/>
      <c r="W436" s="154"/>
      <c r="X436" s="154"/>
      <c r="Y436" s="154"/>
      <c r="Z436" s="154"/>
    </row>
    <row r="437" ht="11.25" customHeight="1">
      <c r="A437" s="154"/>
      <c r="B437" s="154"/>
      <c r="C437" s="154"/>
      <c r="D437" s="154"/>
      <c r="E437" s="154"/>
      <c r="F437" s="154"/>
      <c r="G437" s="154"/>
      <c r="H437" s="154"/>
      <c r="I437" s="154"/>
      <c r="J437" s="154"/>
      <c r="K437" s="154"/>
      <c r="L437" s="154"/>
      <c r="M437" s="154"/>
      <c r="N437" s="154"/>
      <c r="O437" s="154"/>
      <c r="P437" s="154"/>
      <c r="Q437" s="154"/>
      <c r="R437" s="154"/>
      <c r="S437" s="154"/>
      <c r="T437" s="154"/>
      <c r="U437" s="154"/>
      <c r="V437" s="154"/>
      <c r="W437" s="154"/>
      <c r="X437" s="154"/>
      <c r="Y437" s="154"/>
      <c r="Z437" s="154"/>
    </row>
    <row r="438" ht="11.25" customHeight="1">
      <c r="A438" s="154"/>
      <c r="B438" s="154"/>
      <c r="C438" s="154"/>
      <c r="D438" s="154"/>
      <c r="E438" s="154"/>
      <c r="F438" s="154"/>
      <c r="G438" s="154"/>
      <c r="H438" s="154"/>
      <c r="I438" s="154"/>
      <c r="J438" s="154"/>
      <c r="K438" s="154"/>
      <c r="L438" s="154"/>
      <c r="M438" s="154"/>
      <c r="N438" s="154"/>
      <c r="O438" s="154"/>
      <c r="P438" s="154"/>
      <c r="Q438" s="154"/>
      <c r="R438" s="154"/>
      <c r="S438" s="154"/>
      <c r="T438" s="154"/>
      <c r="U438" s="154"/>
      <c r="V438" s="154"/>
      <c r="W438" s="154"/>
      <c r="X438" s="154"/>
      <c r="Y438" s="154"/>
      <c r="Z438" s="154"/>
    </row>
    <row r="439" ht="11.25" customHeight="1">
      <c r="A439" s="154"/>
      <c r="B439" s="154"/>
      <c r="C439" s="154"/>
      <c r="D439" s="154"/>
      <c r="E439" s="154"/>
      <c r="F439" s="154"/>
      <c r="G439" s="154"/>
      <c r="H439" s="154"/>
      <c r="I439" s="154"/>
      <c r="J439" s="154"/>
      <c r="K439" s="154"/>
      <c r="L439" s="154"/>
      <c r="M439" s="154"/>
      <c r="N439" s="154"/>
      <c r="O439" s="154"/>
      <c r="P439" s="154"/>
      <c r="Q439" s="154"/>
      <c r="R439" s="154"/>
      <c r="S439" s="154"/>
      <c r="T439" s="154"/>
      <c r="U439" s="154"/>
      <c r="V439" s="154"/>
      <c r="W439" s="154"/>
      <c r="X439" s="154"/>
      <c r="Y439" s="154"/>
      <c r="Z439" s="154"/>
    </row>
    <row r="440" ht="11.25" customHeight="1">
      <c r="A440" s="154"/>
      <c r="B440" s="154"/>
      <c r="C440" s="154"/>
      <c r="D440" s="154"/>
      <c r="E440" s="154"/>
      <c r="F440" s="154"/>
      <c r="G440" s="154"/>
      <c r="H440" s="154"/>
      <c r="I440" s="154"/>
      <c r="J440" s="154"/>
      <c r="K440" s="154"/>
      <c r="L440" s="154"/>
      <c r="M440" s="154"/>
      <c r="N440" s="154"/>
      <c r="O440" s="154"/>
      <c r="P440" s="154"/>
      <c r="Q440" s="154"/>
      <c r="R440" s="154"/>
      <c r="S440" s="154"/>
      <c r="T440" s="154"/>
      <c r="U440" s="154"/>
      <c r="V440" s="154"/>
      <c r="W440" s="154"/>
      <c r="X440" s="154"/>
      <c r="Y440" s="154"/>
      <c r="Z440" s="154"/>
    </row>
    <row r="441" ht="11.25" customHeight="1">
      <c r="A441" s="154"/>
      <c r="B441" s="154"/>
      <c r="C441" s="154"/>
      <c r="D441" s="154"/>
      <c r="E441" s="154"/>
      <c r="F441" s="154"/>
      <c r="G441" s="154"/>
      <c r="H441" s="154"/>
      <c r="I441" s="154"/>
      <c r="J441" s="154"/>
      <c r="K441" s="154"/>
      <c r="L441" s="154"/>
      <c r="M441" s="154"/>
      <c r="N441" s="154"/>
      <c r="O441" s="154"/>
      <c r="P441" s="154"/>
      <c r="Q441" s="154"/>
      <c r="R441" s="154"/>
      <c r="S441" s="154"/>
      <c r="T441" s="154"/>
      <c r="U441" s="154"/>
      <c r="V441" s="154"/>
      <c r="W441" s="154"/>
      <c r="X441" s="154"/>
      <c r="Y441" s="154"/>
      <c r="Z441" s="154"/>
    </row>
    <row r="442" ht="11.25" customHeight="1">
      <c r="A442" s="154"/>
      <c r="B442" s="154"/>
      <c r="C442" s="154"/>
      <c r="D442" s="154"/>
      <c r="E442" s="154"/>
      <c r="F442" s="154"/>
      <c r="G442" s="154"/>
      <c r="H442" s="154"/>
      <c r="I442" s="154"/>
      <c r="J442" s="154"/>
      <c r="K442" s="154"/>
      <c r="L442" s="154"/>
      <c r="M442" s="154"/>
      <c r="N442" s="154"/>
      <c r="O442" s="154"/>
      <c r="P442" s="154"/>
      <c r="Q442" s="154"/>
      <c r="R442" s="154"/>
      <c r="S442" s="154"/>
      <c r="T442" s="154"/>
      <c r="U442" s="154"/>
      <c r="V442" s="154"/>
      <c r="W442" s="154"/>
      <c r="X442" s="154"/>
      <c r="Y442" s="154"/>
      <c r="Z442" s="154"/>
    </row>
    <row r="443" ht="11.25" customHeight="1">
      <c r="A443" s="154"/>
      <c r="B443" s="154"/>
      <c r="C443" s="154"/>
      <c r="D443" s="154"/>
      <c r="E443" s="154"/>
      <c r="F443" s="154"/>
      <c r="G443" s="154"/>
      <c r="H443" s="154"/>
      <c r="I443" s="154"/>
      <c r="J443" s="154"/>
      <c r="K443" s="154"/>
      <c r="L443" s="154"/>
      <c r="M443" s="154"/>
      <c r="N443" s="154"/>
      <c r="O443" s="154"/>
      <c r="P443" s="154"/>
      <c r="Q443" s="154"/>
      <c r="R443" s="154"/>
      <c r="S443" s="154"/>
      <c r="T443" s="154"/>
      <c r="U443" s="154"/>
      <c r="V443" s="154"/>
      <c r="W443" s="154"/>
      <c r="X443" s="154"/>
      <c r="Y443" s="154"/>
      <c r="Z443" s="154"/>
    </row>
    <row r="444" ht="11.25" customHeight="1">
      <c r="A444" s="154"/>
      <c r="B444" s="154"/>
      <c r="C444" s="154"/>
      <c r="D444" s="154"/>
      <c r="E444" s="154"/>
      <c r="F444" s="154"/>
      <c r="G444" s="154"/>
      <c r="H444" s="154"/>
      <c r="I444" s="154"/>
      <c r="J444" s="154"/>
      <c r="K444" s="154"/>
      <c r="L444" s="154"/>
      <c r="M444" s="154"/>
      <c r="N444" s="154"/>
      <c r="O444" s="154"/>
      <c r="P444" s="154"/>
      <c r="Q444" s="154"/>
      <c r="R444" s="154"/>
      <c r="S444" s="154"/>
      <c r="T444" s="154"/>
      <c r="U444" s="154"/>
      <c r="V444" s="154"/>
      <c r="W444" s="154"/>
      <c r="X444" s="154"/>
      <c r="Y444" s="154"/>
      <c r="Z444" s="154"/>
    </row>
    <row r="445" ht="11.25" customHeight="1">
      <c r="A445" s="154"/>
      <c r="B445" s="154"/>
      <c r="C445" s="154"/>
      <c r="D445" s="154"/>
      <c r="E445" s="154"/>
      <c r="F445" s="154"/>
      <c r="G445" s="154"/>
      <c r="H445" s="154"/>
      <c r="I445" s="154"/>
      <c r="J445" s="154"/>
      <c r="K445" s="154"/>
      <c r="L445" s="154"/>
      <c r="M445" s="154"/>
      <c r="N445" s="154"/>
      <c r="O445" s="154"/>
      <c r="P445" s="154"/>
      <c r="Q445" s="154"/>
      <c r="R445" s="154"/>
      <c r="S445" s="154"/>
      <c r="T445" s="154"/>
      <c r="U445" s="154"/>
      <c r="V445" s="154"/>
      <c r="W445" s="154"/>
      <c r="X445" s="154"/>
      <c r="Y445" s="154"/>
      <c r="Z445" s="154"/>
    </row>
    <row r="446" ht="11.25" customHeight="1">
      <c r="A446" s="154"/>
      <c r="B446" s="154"/>
      <c r="C446" s="154"/>
      <c r="D446" s="154"/>
      <c r="E446" s="154"/>
      <c r="F446" s="154"/>
      <c r="G446" s="154"/>
      <c r="H446" s="154"/>
      <c r="I446" s="154"/>
      <c r="J446" s="154"/>
      <c r="K446" s="154"/>
      <c r="L446" s="154"/>
      <c r="M446" s="154"/>
      <c r="N446" s="154"/>
      <c r="O446" s="154"/>
      <c r="P446" s="154"/>
      <c r="Q446" s="154"/>
      <c r="R446" s="154"/>
      <c r="S446" s="154"/>
      <c r="T446" s="154"/>
      <c r="U446" s="154"/>
      <c r="V446" s="154"/>
      <c r="W446" s="154"/>
      <c r="X446" s="154"/>
      <c r="Y446" s="154"/>
      <c r="Z446" s="154"/>
    </row>
    <row r="447" ht="11.25" customHeight="1">
      <c r="A447" s="154"/>
      <c r="B447" s="154"/>
      <c r="C447" s="154"/>
      <c r="D447" s="154"/>
      <c r="E447" s="154"/>
      <c r="F447" s="154"/>
      <c r="G447" s="154"/>
      <c r="H447" s="154"/>
      <c r="I447" s="154"/>
      <c r="J447" s="154"/>
      <c r="K447" s="154"/>
      <c r="L447" s="154"/>
      <c r="M447" s="154"/>
      <c r="N447" s="154"/>
      <c r="O447" s="154"/>
      <c r="P447" s="154"/>
      <c r="Q447" s="154"/>
      <c r="R447" s="154"/>
      <c r="S447" s="154"/>
      <c r="T447" s="154"/>
      <c r="U447" s="154"/>
      <c r="V447" s="154"/>
      <c r="W447" s="154"/>
      <c r="X447" s="154"/>
      <c r="Y447" s="154"/>
      <c r="Z447" s="154"/>
    </row>
    <row r="448" ht="11.25" customHeight="1">
      <c r="A448" s="154"/>
      <c r="B448" s="154"/>
      <c r="C448" s="154"/>
      <c r="D448" s="154"/>
      <c r="E448" s="154"/>
      <c r="F448" s="154"/>
      <c r="G448" s="154"/>
      <c r="H448" s="154"/>
      <c r="I448" s="154"/>
      <c r="J448" s="154"/>
      <c r="K448" s="154"/>
      <c r="L448" s="154"/>
      <c r="M448" s="154"/>
      <c r="N448" s="154"/>
      <c r="O448" s="154"/>
      <c r="P448" s="154"/>
      <c r="Q448" s="154"/>
      <c r="R448" s="154"/>
      <c r="S448" s="154"/>
      <c r="T448" s="154"/>
      <c r="U448" s="154"/>
      <c r="V448" s="154"/>
      <c r="W448" s="154"/>
      <c r="X448" s="154"/>
      <c r="Y448" s="154"/>
      <c r="Z448" s="154"/>
    </row>
    <row r="449" ht="11.25" customHeight="1">
      <c r="A449" s="154"/>
      <c r="B449" s="154"/>
      <c r="C449" s="154"/>
      <c r="D449" s="154"/>
      <c r="E449" s="154"/>
      <c r="F449" s="154"/>
      <c r="G449" s="154"/>
      <c r="H449" s="154"/>
      <c r="I449" s="154"/>
      <c r="J449" s="154"/>
      <c r="K449" s="154"/>
      <c r="L449" s="154"/>
      <c r="M449" s="154"/>
      <c r="N449" s="154"/>
      <c r="O449" s="154"/>
      <c r="P449" s="154"/>
      <c r="Q449" s="154"/>
      <c r="R449" s="154"/>
      <c r="S449" s="154"/>
      <c r="T449" s="154"/>
      <c r="U449" s="154"/>
      <c r="V449" s="154"/>
      <c r="W449" s="154"/>
      <c r="X449" s="154"/>
      <c r="Y449" s="154"/>
      <c r="Z449" s="154"/>
    </row>
    <row r="450" ht="11.25" customHeight="1">
      <c r="A450" s="154"/>
      <c r="B450" s="154"/>
      <c r="C450" s="154"/>
      <c r="D450" s="154"/>
      <c r="E450" s="154"/>
      <c r="F450" s="154"/>
      <c r="G450" s="154"/>
      <c r="H450" s="154"/>
      <c r="I450" s="154"/>
      <c r="J450" s="154"/>
      <c r="K450" s="154"/>
      <c r="L450" s="154"/>
      <c r="M450" s="154"/>
      <c r="N450" s="154"/>
      <c r="O450" s="154"/>
      <c r="P450" s="154"/>
      <c r="Q450" s="154"/>
      <c r="R450" s="154"/>
      <c r="S450" s="154"/>
      <c r="T450" s="154"/>
      <c r="U450" s="154"/>
      <c r="V450" s="154"/>
      <c r="W450" s="154"/>
      <c r="X450" s="154"/>
      <c r="Y450" s="154"/>
      <c r="Z450" s="154"/>
    </row>
    <row r="451" ht="11.25" customHeight="1">
      <c r="A451" s="154"/>
      <c r="B451" s="154"/>
      <c r="C451" s="154"/>
      <c r="D451" s="154"/>
      <c r="E451" s="154"/>
      <c r="F451" s="154"/>
      <c r="G451" s="154"/>
      <c r="H451" s="154"/>
      <c r="I451" s="154"/>
      <c r="J451" s="154"/>
      <c r="K451" s="154"/>
      <c r="L451" s="154"/>
      <c r="M451" s="154"/>
      <c r="N451" s="154"/>
      <c r="O451" s="154"/>
      <c r="P451" s="154"/>
      <c r="Q451" s="154"/>
      <c r="R451" s="154"/>
      <c r="S451" s="154"/>
      <c r="T451" s="154"/>
      <c r="U451" s="154"/>
      <c r="V451" s="154"/>
      <c r="W451" s="154"/>
      <c r="X451" s="154"/>
      <c r="Y451" s="154"/>
      <c r="Z451" s="154"/>
    </row>
    <row r="452" ht="11.25" customHeight="1">
      <c r="A452" s="154"/>
      <c r="B452" s="154"/>
      <c r="C452" s="154"/>
      <c r="D452" s="154"/>
      <c r="E452" s="154"/>
      <c r="F452" s="154"/>
      <c r="G452" s="154"/>
      <c r="H452" s="154"/>
      <c r="I452" s="154"/>
      <c r="J452" s="154"/>
      <c r="K452" s="154"/>
      <c r="L452" s="154"/>
      <c r="M452" s="154"/>
      <c r="N452" s="154"/>
      <c r="O452" s="154"/>
      <c r="P452" s="154"/>
      <c r="Q452" s="154"/>
      <c r="R452" s="154"/>
      <c r="S452" s="154"/>
      <c r="T452" s="154"/>
      <c r="U452" s="154"/>
      <c r="V452" s="154"/>
      <c r="W452" s="154"/>
      <c r="X452" s="154"/>
      <c r="Y452" s="154"/>
      <c r="Z452" s="154"/>
    </row>
    <row r="453" ht="11.25" customHeight="1">
      <c r="A453" s="154"/>
      <c r="B453" s="154"/>
      <c r="C453" s="154"/>
      <c r="D453" s="154"/>
      <c r="E453" s="154"/>
      <c r="F453" s="154"/>
      <c r="G453" s="154"/>
      <c r="H453" s="154"/>
      <c r="I453" s="154"/>
      <c r="J453" s="154"/>
      <c r="K453" s="154"/>
      <c r="L453" s="154"/>
      <c r="M453" s="154"/>
      <c r="N453" s="154"/>
      <c r="O453" s="154"/>
      <c r="P453" s="154"/>
      <c r="Q453" s="154"/>
      <c r="R453" s="154"/>
      <c r="S453" s="154"/>
      <c r="T453" s="154"/>
      <c r="U453" s="154"/>
      <c r="V453" s="154"/>
      <c r="W453" s="154"/>
      <c r="X453" s="154"/>
      <c r="Y453" s="154"/>
      <c r="Z453" s="154"/>
    </row>
    <row r="454" ht="11.25" customHeight="1">
      <c r="A454" s="154"/>
      <c r="B454" s="154"/>
      <c r="C454" s="154"/>
      <c r="D454" s="154"/>
      <c r="E454" s="154"/>
      <c r="F454" s="154"/>
      <c r="G454" s="154"/>
      <c r="H454" s="154"/>
      <c r="I454" s="154"/>
      <c r="J454" s="154"/>
      <c r="K454" s="154"/>
      <c r="L454" s="154"/>
      <c r="M454" s="154"/>
      <c r="N454" s="154"/>
      <c r="O454" s="154"/>
      <c r="P454" s="154"/>
      <c r="Q454" s="154"/>
      <c r="R454" s="154"/>
      <c r="S454" s="154"/>
      <c r="T454" s="154"/>
      <c r="U454" s="154"/>
      <c r="V454" s="154"/>
      <c r="W454" s="154"/>
      <c r="X454" s="154"/>
      <c r="Y454" s="154"/>
      <c r="Z454" s="154"/>
    </row>
    <row r="455" ht="11.25" customHeight="1">
      <c r="A455" s="154"/>
      <c r="B455" s="154"/>
      <c r="C455" s="154"/>
      <c r="D455" s="154"/>
      <c r="E455" s="154"/>
      <c r="F455" s="154"/>
      <c r="G455" s="154"/>
      <c r="H455" s="154"/>
      <c r="I455" s="154"/>
      <c r="J455" s="154"/>
      <c r="K455" s="154"/>
      <c r="L455" s="154"/>
      <c r="M455" s="154"/>
      <c r="N455" s="154"/>
      <c r="O455" s="154"/>
      <c r="P455" s="154"/>
      <c r="Q455" s="154"/>
      <c r="R455" s="154"/>
      <c r="S455" s="154"/>
      <c r="T455" s="154"/>
      <c r="U455" s="154"/>
      <c r="V455" s="154"/>
      <c r="W455" s="154"/>
      <c r="X455" s="154"/>
      <c r="Y455" s="154"/>
      <c r="Z455" s="154"/>
    </row>
    <row r="456" ht="11.25" customHeight="1">
      <c r="A456" s="154"/>
      <c r="B456" s="154"/>
      <c r="C456" s="154"/>
      <c r="D456" s="154"/>
      <c r="E456" s="154"/>
      <c r="F456" s="154"/>
      <c r="G456" s="154"/>
      <c r="H456" s="154"/>
      <c r="I456" s="154"/>
      <c r="J456" s="154"/>
      <c r="K456" s="154"/>
      <c r="L456" s="154"/>
      <c r="M456" s="154"/>
      <c r="N456" s="154"/>
      <c r="O456" s="154"/>
      <c r="P456" s="154"/>
      <c r="Q456" s="154"/>
      <c r="R456" s="154"/>
      <c r="S456" s="154"/>
      <c r="T456" s="154"/>
      <c r="U456" s="154"/>
      <c r="V456" s="154"/>
      <c r="W456" s="154"/>
      <c r="X456" s="154"/>
      <c r="Y456" s="154"/>
      <c r="Z456" s="154"/>
    </row>
    <row r="457" ht="11.25" customHeight="1">
      <c r="A457" s="154"/>
      <c r="B457" s="154"/>
      <c r="C457" s="154"/>
      <c r="D457" s="154"/>
      <c r="E457" s="154"/>
      <c r="F457" s="154"/>
      <c r="G457" s="154"/>
      <c r="H457" s="154"/>
      <c r="I457" s="154"/>
      <c r="J457" s="154"/>
      <c r="K457" s="154"/>
      <c r="L457" s="154"/>
      <c r="M457" s="154"/>
      <c r="N457" s="154"/>
      <c r="O457" s="154"/>
      <c r="P457" s="154"/>
      <c r="Q457" s="154"/>
      <c r="R457" s="154"/>
      <c r="S457" s="154"/>
      <c r="T457" s="154"/>
      <c r="U457" s="154"/>
      <c r="V457" s="154"/>
      <c r="W457" s="154"/>
      <c r="X457" s="154"/>
      <c r="Y457" s="154"/>
      <c r="Z457" s="154"/>
    </row>
    <row r="458" ht="11.25" customHeight="1">
      <c r="A458" s="154"/>
      <c r="B458" s="154"/>
      <c r="C458" s="154"/>
      <c r="D458" s="154"/>
      <c r="E458" s="154"/>
      <c r="F458" s="154"/>
      <c r="G458" s="154"/>
      <c r="H458" s="154"/>
      <c r="I458" s="154"/>
      <c r="J458" s="154"/>
      <c r="K458" s="154"/>
      <c r="L458" s="154"/>
      <c r="M458" s="154"/>
      <c r="N458" s="154"/>
      <c r="O458" s="154"/>
      <c r="P458" s="154"/>
      <c r="Q458" s="154"/>
      <c r="R458" s="154"/>
      <c r="S458" s="154"/>
      <c r="T458" s="154"/>
      <c r="U458" s="154"/>
      <c r="V458" s="154"/>
      <c r="W458" s="154"/>
      <c r="X458" s="154"/>
      <c r="Y458" s="154"/>
      <c r="Z458" s="154"/>
    </row>
    <row r="459" ht="11.25" customHeight="1">
      <c r="A459" s="154"/>
      <c r="B459" s="154"/>
      <c r="C459" s="154"/>
      <c r="D459" s="154"/>
      <c r="E459" s="154"/>
      <c r="F459" s="154"/>
      <c r="G459" s="154"/>
      <c r="H459" s="154"/>
      <c r="I459" s="154"/>
      <c r="J459" s="154"/>
      <c r="K459" s="154"/>
      <c r="L459" s="154"/>
      <c r="M459" s="154"/>
      <c r="N459" s="154"/>
      <c r="O459" s="154"/>
      <c r="P459" s="154"/>
      <c r="Q459" s="154"/>
      <c r="R459" s="154"/>
      <c r="S459" s="154"/>
      <c r="T459" s="154"/>
      <c r="U459" s="154"/>
      <c r="V459" s="154"/>
      <c r="W459" s="154"/>
      <c r="X459" s="154"/>
      <c r="Y459" s="154"/>
      <c r="Z459" s="154"/>
    </row>
    <row r="460" ht="11.25" customHeight="1">
      <c r="A460" s="154"/>
      <c r="B460" s="154"/>
      <c r="C460" s="154"/>
      <c r="D460" s="154"/>
      <c r="E460" s="154"/>
      <c r="F460" s="154"/>
      <c r="G460" s="154"/>
      <c r="H460" s="154"/>
      <c r="I460" s="154"/>
      <c r="J460" s="154"/>
      <c r="K460" s="154"/>
      <c r="L460" s="154"/>
      <c r="M460" s="154"/>
      <c r="N460" s="154"/>
      <c r="O460" s="154"/>
      <c r="P460" s="154"/>
      <c r="Q460" s="154"/>
      <c r="R460" s="154"/>
      <c r="S460" s="154"/>
      <c r="T460" s="154"/>
      <c r="U460" s="154"/>
      <c r="V460" s="154"/>
      <c r="W460" s="154"/>
      <c r="X460" s="154"/>
      <c r="Y460" s="154"/>
      <c r="Z460" s="154"/>
    </row>
    <row r="461" ht="11.25" customHeight="1">
      <c r="A461" s="154"/>
      <c r="B461" s="154"/>
      <c r="C461" s="154"/>
      <c r="D461" s="154"/>
      <c r="E461" s="154"/>
      <c r="F461" s="154"/>
      <c r="G461" s="154"/>
      <c r="H461" s="154"/>
      <c r="I461" s="154"/>
      <c r="J461" s="154"/>
      <c r="K461" s="154"/>
      <c r="L461" s="154"/>
      <c r="M461" s="154"/>
      <c r="N461" s="154"/>
      <c r="O461" s="154"/>
      <c r="P461" s="154"/>
      <c r="Q461" s="154"/>
      <c r="R461" s="154"/>
      <c r="S461" s="154"/>
      <c r="T461" s="154"/>
      <c r="U461" s="154"/>
      <c r="V461" s="154"/>
      <c r="W461" s="154"/>
      <c r="X461" s="154"/>
      <c r="Y461" s="154"/>
      <c r="Z461" s="154"/>
    </row>
    <row r="462" ht="11.25" customHeight="1">
      <c r="A462" s="154"/>
      <c r="B462" s="154"/>
      <c r="C462" s="154"/>
      <c r="D462" s="154"/>
      <c r="E462" s="154"/>
      <c r="F462" s="154"/>
      <c r="G462" s="154"/>
      <c r="H462" s="154"/>
      <c r="I462" s="154"/>
      <c r="J462" s="154"/>
      <c r="K462" s="154"/>
      <c r="L462" s="154"/>
      <c r="M462" s="154"/>
      <c r="N462" s="154"/>
      <c r="O462" s="154"/>
      <c r="P462" s="154"/>
      <c r="Q462" s="154"/>
      <c r="R462" s="154"/>
      <c r="S462" s="154"/>
      <c r="T462" s="154"/>
      <c r="U462" s="154"/>
      <c r="V462" s="154"/>
      <c r="W462" s="154"/>
      <c r="X462" s="154"/>
      <c r="Y462" s="154"/>
      <c r="Z462" s="154"/>
    </row>
    <row r="463" ht="11.25" customHeight="1">
      <c r="A463" s="154"/>
      <c r="B463" s="154"/>
      <c r="C463" s="154"/>
      <c r="D463" s="154"/>
      <c r="E463" s="154"/>
      <c r="F463" s="154"/>
      <c r="G463" s="154"/>
      <c r="H463" s="154"/>
      <c r="I463" s="154"/>
      <c r="J463" s="154"/>
      <c r="K463" s="154"/>
      <c r="L463" s="154"/>
      <c r="M463" s="154"/>
      <c r="N463" s="154"/>
      <c r="O463" s="154"/>
      <c r="P463" s="154"/>
      <c r="Q463" s="154"/>
      <c r="R463" s="154"/>
      <c r="S463" s="154"/>
      <c r="T463" s="154"/>
      <c r="U463" s="154"/>
      <c r="V463" s="154"/>
      <c r="W463" s="154"/>
      <c r="X463" s="154"/>
      <c r="Y463" s="154"/>
      <c r="Z463" s="154"/>
    </row>
    <row r="464" ht="11.25" customHeight="1">
      <c r="A464" s="154"/>
      <c r="B464" s="154"/>
      <c r="C464" s="154"/>
      <c r="D464" s="154"/>
      <c r="E464" s="154"/>
      <c r="F464" s="154"/>
      <c r="G464" s="154"/>
      <c r="H464" s="154"/>
      <c r="I464" s="154"/>
      <c r="J464" s="154"/>
      <c r="K464" s="154"/>
      <c r="L464" s="154"/>
      <c r="M464" s="154"/>
      <c r="N464" s="154"/>
      <c r="O464" s="154"/>
      <c r="P464" s="154"/>
      <c r="Q464" s="154"/>
      <c r="R464" s="154"/>
      <c r="S464" s="154"/>
      <c r="T464" s="154"/>
      <c r="U464" s="154"/>
      <c r="V464" s="154"/>
      <c r="W464" s="154"/>
      <c r="X464" s="154"/>
      <c r="Y464" s="154"/>
      <c r="Z464" s="154"/>
    </row>
    <row r="465" ht="11.25" customHeight="1">
      <c r="A465" s="154"/>
      <c r="B465" s="154"/>
      <c r="C465" s="154"/>
      <c r="D465" s="154"/>
      <c r="E465" s="154"/>
      <c r="F465" s="154"/>
      <c r="G465" s="154"/>
      <c r="H465" s="154"/>
      <c r="I465" s="154"/>
      <c r="J465" s="154"/>
      <c r="K465" s="154"/>
      <c r="L465" s="154"/>
      <c r="M465" s="154"/>
      <c r="N465" s="154"/>
      <c r="O465" s="154"/>
      <c r="P465" s="154"/>
      <c r="Q465" s="154"/>
      <c r="R465" s="154"/>
      <c r="S465" s="154"/>
      <c r="T465" s="154"/>
      <c r="U465" s="154"/>
      <c r="V465" s="154"/>
      <c r="W465" s="154"/>
      <c r="X465" s="154"/>
      <c r="Y465" s="154"/>
      <c r="Z465" s="154"/>
    </row>
    <row r="466" ht="11.25" customHeight="1">
      <c r="A466" s="154"/>
      <c r="B466" s="154"/>
      <c r="C466" s="154"/>
      <c r="D466" s="154"/>
      <c r="E466" s="154"/>
      <c r="F466" s="154"/>
      <c r="G466" s="154"/>
      <c r="H466" s="154"/>
      <c r="I466" s="154"/>
      <c r="J466" s="154"/>
      <c r="K466" s="154"/>
      <c r="L466" s="154"/>
      <c r="M466" s="154"/>
      <c r="N466" s="154"/>
      <c r="O466" s="154"/>
      <c r="P466" s="154"/>
      <c r="Q466" s="154"/>
      <c r="R466" s="154"/>
      <c r="S466" s="154"/>
      <c r="T466" s="154"/>
      <c r="U466" s="154"/>
      <c r="V466" s="154"/>
      <c r="W466" s="154"/>
      <c r="X466" s="154"/>
      <c r="Y466" s="154"/>
      <c r="Z466" s="154"/>
    </row>
    <row r="467" ht="11.25" customHeight="1">
      <c r="A467" s="154"/>
      <c r="B467" s="154"/>
      <c r="C467" s="154"/>
      <c r="D467" s="154"/>
      <c r="E467" s="154"/>
      <c r="F467" s="154"/>
      <c r="G467" s="154"/>
      <c r="H467" s="154"/>
      <c r="I467" s="154"/>
      <c r="J467" s="154"/>
      <c r="K467" s="154"/>
      <c r="L467" s="154"/>
      <c r="M467" s="154"/>
      <c r="N467" s="154"/>
      <c r="O467" s="154"/>
      <c r="P467" s="154"/>
      <c r="Q467" s="154"/>
      <c r="R467" s="154"/>
      <c r="S467" s="154"/>
      <c r="T467" s="154"/>
      <c r="U467" s="154"/>
      <c r="V467" s="154"/>
      <c r="W467" s="154"/>
      <c r="X467" s="154"/>
      <c r="Y467" s="154"/>
      <c r="Z467" s="154"/>
    </row>
    <row r="468" ht="11.25" customHeight="1">
      <c r="A468" s="154"/>
      <c r="B468" s="154"/>
      <c r="C468" s="154"/>
      <c r="D468" s="154"/>
      <c r="E468" s="154"/>
      <c r="F468" s="154"/>
      <c r="G468" s="154"/>
      <c r="H468" s="154"/>
      <c r="I468" s="154"/>
      <c r="J468" s="154"/>
      <c r="K468" s="154"/>
      <c r="L468" s="154"/>
      <c r="M468" s="154"/>
      <c r="N468" s="154"/>
      <c r="O468" s="154"/>
      <c r="P468" s="154"/>
      <c r="Q468" s="154"/>
      <c r="R468" s="154"/>
      <c r="S468" s="154"/>
      <c r="T468" s="154"/>
      <c r="U468" s="154"/>
      <c r="V468" s="154"/>
      <c r="W468" s="154"/>
      <c r="X468" s="154"/>
      <c r="Y468" s="154"/>
      <c r="Z468" s="154"/>
    </row>
    <row r="469" ht="11.25" customHeight="1">
      <c r="A469" s="154"/>
      <c r="B469" s="154"/>
      <c r="C469" s="154"/>
      <c r="D469" s="154"/>
      <c r="E469" s="154"/>
      <c r="F469" s="154"/>
      <c r="G469" s="154"/>
      <c r="H469" s="154"/>
      <c r="I469" s="154"/>
      <c r="J469" s="154"/>
      <c r="K469" s="154"/>
      <c r="L469" s="154"/>
      <c r="M469" s="154"/>
      <c r="N469" s="154"/>
      <c r="O469" s="154"/>
      <c r="P469" s="154"/>
      <c r="Q469" s="154"/>
      <c r="R469" s="154"/>
      <c r="S469" s="154"/>
      <c r="T469" s="154"/>
      <c r="U469" s="154"/>
      <c r="V469" s="154"/>
      <c r="W469" s="154"/>
      <c r="X469" s="154"/>
      <c r="Y469" s="154"/>
      <c r="Z469" s="154"/>
    </row>
    <row r="470" ht="11.25" customHeight="1">
      <c r="A470" s="154"/>
      <c r="B470" s="154"/>
      <c r="C470" s="154"/>
      <c r="D470" s="154"/>
      <c r="E470" s="154"/>
      <c r="F470" s="154"/>
      <c r="G470" s="154"/>
      <c r="H470" s="154"/>
      <c r="I470" s="154"/>
      <c r="J470" s="154"/>
      <c r="K470" s="154"/>
      <c r="L470" s="154"/>
      <c r="M470" s="154"/>
      <c r="N470" s="154"/>
      <c r="O470" s="154"/>
      <c r="P470" s="154"/>
      <c r="Q470" s="154"/>
      <c r="R470" s="154"/>
      <c r="S470" s="154"/>
      <c r="T470" s="154"/>
      <c r="U470" s="154"/>
      <c r="V470" s="154"/>
      <c r="W470" s="154"/>
      <c r="X470" s="154"/>
      <c r="Y470" s="154"/>
      <c r="Z470" s="154"/>
    </row>
    <row r="471" ht="11.25" customHeight="1">
      <c r="A471" s="154"/>
      <c r="B471" s="154"/>
      <c r="C471" s="154"/>
      <c r="D471" s="154"/>
      <c r="E471" s="154"/>
      <c r="F471" s="154"/>
      <c r="G471" s="154"/>
      <c r="H471" s="154"/>
      <c r="I471" s="154"/>
      <c r="J471" s="154"/>
      <c r="K471" s="154"/>
      <c r="L471" s="154"/>
      <c r="M471" s="154"/>
      <c r="N471" s="154"/>
      <c r="O471" s="154"/>
      <c r="P471" s="154"/>
      <c r="Q471" s="154"/>
      <c r="R471" s="154"/>
      <c r="S471" s="154"/>
      <c r="T471" s="154"/>
      <c r="U471" s="154"/>
      <c r="V471" s="154"/>
      <c r="W471" s="154"/>
      <c r="X471" s="154"/>
      <c r="Y471" s="154"/>
      <c r="Z471" s="154"/>
    </row>
    <row r="472" ht="11.25" customHeight="1">
      <c r="A472" s="154"/>
      <c r="B472" s="154"/>
      <c r="C472" s="154"/>
      <c r="D472" s="154"/>
      <c r="E472" s="154"/>
      <c r="F472" s="154"/>
      <c r="G472" s="154"/>
      <c r="H472" s="154"/>
      <c r="I472" s="154"/>
      <c r="J472" s="154"/>
      <c r="K472" s="154"/>
      <c r="L472" s="154"/>
      <c r="M472" s="154"/>
      <c r="N472" s="154"/>
      <c r="O472" s="154"/>
      <c r="P472" s="154"/>
      <c r="Q472" s="154"/>
      <c r="R472" s="154"/>
      <c r="S472" s="154"/>
      <c r="T472" s="154"/>
      <c r="U472" s="154"/>
      <c r="V472" s="154"/>
      <c r="W472" s="154"/>
      <c r="X472" s="154"/>
      <c r="Y472" s="154"/>
      <c r="Z472" s="154"/>
    </row>
    <row r="473" ht="11.25" customHeight="1">
      <c r="A473" s="154"/>
      <c r="B473" s="154"/>
      <c r="C473" s="154"/>
      <c r="D473" s="154"/>
      <c r="E473" s="154"/>
      <c r="F473" s="154"/>
      <c r="G473" s="154"/>
      <c r="H473" s="154"/>
      <c r="I473" s="154"/>
      <c r="J473" s="154"/>
      <c r="K473" s="154"/>
      <c r="L473" s="154"/>
      <c r="M473" s="154"/>
      <c r="N473" s="154"/>
      <c r="O473" s="154"/>
      <c r="P473" s="154"/>
      <c r="Q473" s="154"/>
      <c r="R473" s="154"/>
      <c r="S473" s="154"/>
      <c r="T473" s="154"/>
      <c r="U473" s="154"/>
      <c r="V473" s="154"/>
      <c r="W473" s="154"/>
      <c r="X473" s="154"/>
      <c r="Y473" s="154"/>
      <c r="Z473" s="154"/>
    </row>
    <row r="474" ht="11.25" customHeight="1">
      <c r="A474" s="154"/>
      <c r="B474" s="154"/>
      <c r="C474" s="154"/>
      <c r="D474" s="154"/>
      <c r="E474" s="154"/>
      <c r="F474" s="154"/>
      <c r="G474" s="154"/>
      <c r="H474" s="154"/>
      <c r="I474" s="154"/>
      <c r="J474" s="154"/>
      <c r="K474" s="154"/>
      <c r="L474" s="154"/>
      <c r="M474" s="154"/>
      <c r="N474" s="154"/>
      <c r="O474" s="154"/>
      <c r="P474" s="154"/>
      <c r="Q474" s="154"/>
      <c r="R474" s="154"/>
      <c r="S474" s="154"/>
      <c r="T474" s="154"/>
      <c r="U474" s="154"/>
      <c r="V474" s="154"/>
      <c r="W474" s="154"/>
      <c r="X474" s="154"/>
      <c r="Y474" s="154"/>
      <c r="Z474" s="154"/>
    </row>
    <row r="475" ht="11.25" customHeight="1">
      <c r="A475" s="154"/>
      <c r="B475" s="154"/>
      <c r="C475" s="154"/>
      <c r="D475" s="154"/>
      <c r="E475" s="154"/>
      <c r="F475" s="154"/>
      <c r="G475" s="154"/>
      <c r="H475" s="154"/>
      <c r="I475" s="154"/>
      <c r="J475" s="154"/>
      <c r="K475" s="154"/>
      <c r="L475" s="154"/>
      <c r="M475" s="154"/>
      <c r="N475" s="154"/>
      <c r="O475" s="154"/>
      <c r="P475" s="154"/>
      <c r="Q475" s="154"/>
      <c r="R475" s="154"/>
      <c r="S475" s="154"/>
      <c r="T475" s="154"/>
      <c r="U475" s="154"/>
      <c r="V475" s="154"/>
      <c r="W475" s="154"/>
      <c r="X475" s="154"/>
      <c r="Y475" s="154"/>
      <c r="Z475" s="154"/>
    </row>
    <row r="476" ht="11.25" customHeight="1">
      <c r="A476" s="154"/>
      <c r="B476" s="154"/>
      <c r="C476" s="154"/>
      <c r="D476" s="154"/>
      <c r="E476" s="154"/>
      <c r="F476" s="154"/>
      <c r="G476" s="154"/>
      <c r="H476" s="154"/>
      <c r="I476" s="154"/>
      <c r="J476" s="154"/>
      <c r="K476" s="154"/>
      <c r="L476" s="154"/>
      <c r="M476" s="154"/>
      <c r="N476" s="154"/>
      <c r="O476" s="154"/>
      <c r="P476" s="154"/>
      <c r="Q476" s="154"/>
      <c r="R476" s="154"/>
      <c r="S476" s="154"/>
      <c r="T476" s="154"/>
      <c r="U476" s="154"/>
      <c r="V476" s="154"/>
      <c r="W476" s="154"/>
      <c r="X476" s="154"/>
      <c r="Y476" s="154"/>
      <c r="Z476" s="154"/>
    </row>
    <row r="477" ht="11.25" customHeight="1">
      <c r="A477" s="154"/>
      <c r="B477" s="154"/>
      <c r="C477" s="154"/>
      <c r="D477" s="154"/>
      <c r="E477" s="154"/>
      <c r="F477" s="154"/>
      <c r="G477" s="154"/>
      <c r="H477" s="154"/>
      <c r="I477" s="154"/>
      <c r="J477" s="154"/>
      <c r="K477" s="154"/>
      <c r="L477" s="154"/>
      <c r="M477" s="154"/>
      <c r="N477" s="154"/>
      <c r="O477" s="154"/>
      <c r="P477" s="154"/>
      <c r="Q477" s="154"/>
      <c r="R477" s="154"/>
      <c r="S477" s="154"/>
      <c r="T477" s="154"/>
      <c r="U477" s="154"/>
      <c r="V477" s="154"/>
      <c r="W477" s="154"/>
      <c r="X477" s="154"/>
      <c r="Y477" s="154"/>
      <c r="Z477" s="154"/>
    </row>
    <row r="478" ht="11.25" customHeight="1">
      <c r="A478" s="154"/>
      <c r="B478" s="154"/>
      <c r="C478" s="154"/>
      <c r="D478" s="154"/>
      <c r="E478" s="154"/>
      <c r="F478" s="154"/>
      <c r="G478" s="154"/>
      <c r="H478" s="154"/>
      <c r="I478" s="154"/>
      <c r="J478" s="154"/>
      <c r="K478" s="154"/>
      <c r="L478" s="154"/>
      <c r="M478" s="154"/>
      <c r="N478" s="154"/>
      <c r="O478" s="154"/>
      <c r="P478" s="154"/>
      <c r="Q478" s="154"/>
      <c r="R478" s="154"/>
      <c r="S478" s="154"/>
      <c r="T478" s="154"/>
      <c r="U478" s="154"/>
      <c r="V478" s="154"/>
      <c r="W478" s="154"/>
      <c r="X478" s="154"/>
      <c r="Y478" s="154"/>
      <c r="Z478" s="154"/>
    </row>
    <row r="479" ht="11.25" customHeight="1">
      <c r="A479" s="154"/>
      <c r="B479" s="154"/>
      <c r="C479" s="154"/>
      <c r="D479" s="154"/>
      <c r="E479" s="154"/>
      <c r="F479" s="154"/>
      <c r="G479" s="154"/>
      <c r="H479" s="154"/>
      <c r="I479" s="154"/>
      <c r="J479" s="154"/>
      <c r="K479" s="154"/>
      <c r="L479" s="154"/>
      <c r="M479" s="154"/>
      <c r="N479" s="154"/>
      <c r="O479" s="154"/>
      <c r="P479" s="154"/>
      <c r="Q479" s="154"/>
      <c r="R479" s="154"/>
      <c r="S479" s="154"/>
      <c r="T479" s="154"/>
      <c r="U479" s="154"/>
      <c r="V479" s="154"/>
      <c r="W479" s="154"/>
      <c r="X479" s="154"/>
      <c r="Y479" s="154"/>
      <c r="Z479" s="154"/>
    </row>
    <row r="480" ht="11.25" customHeight="1">
      <c r="A480" s="154"/>
      <c r="B480" s="154"/>
      <c r="C480" s="154"/>
      <c r="D480" s="154"/>
      <c r="E480" s="154"/>
      <c r="F480" s="154"/>
      <c r="G480" s="154"/>
      <c r="H480" s="154"/>
      <c r="I480" s="154"/>
      <c r="J480" s="154"/>
      <c r="K480" s="154"/>
      <c r="L480" s="154"/>
      <c r="M480" s="154"/>
      <c r="N480" s="154"/>
      <c r="O480" s="154"/>
      <c r="P480" s="154"/>
      <c r="Q480" s="154"/>
      <c r="R480" s="154"/>
      <c r="S480" s="154"/>
      <c r="T480" s="154"/>
      <c r="U480" s="154"/>
      <c r="V480" s="154"/>
      <c r="W480" s="154"/>
      <c r="X480" s="154"/>
      <c r="Y480" s="154"/>
      <c r="Z480" s="154"/>
    </row>
    <row r="481" ht="11.25" customHeight="1">
      <c r="A481" s="154"/>
      <c r="B481" s="154"/>
      <c r="C481" s="154"/>
      <c r="D481" s="154"/>
      <c r="E481" s="154"/>
      <c r="F481" s="154"/>
      <c r="G481" s="154"/>
      <c r="H481" s="154"/>
      <c r="I481" s="154"/>
      <c r="J481" s="154"/>
      <c r="K481" s="154"/>
      <c r="L481" s="154"/>
      <c r="M481" s="154"/>
      <c r="N481" s="154"/>
      <c r="O481" s="154"/>
      <c r="P481" s="154"/>
      <c r="Q481" s="154"/>
      <c r="R481" s="154"/>
      <c r="S481" s="154"/>
      <c r="T481" s="154"/>
      <c r="U481" s="154"/>
      <c r="V481" s="154"/>
      <c r="W481" s="154"/>
      <c r="X481" s="154"/>
      <c r="Y481" s="154"/>
      <c r="Z481" s="154"/>
    </row>
    <row r="482" ht="11.25" customHeight="1">
      <c r="A482" s="154"/>
      <c r="B482" s="154"/>
      <c r="C482" s="154"/>
      <c r="D482" s="154"/>
      <c r="E482" s="154"/>
      <c r="F482" s="154"/>
      <c r="G482" s="154"/>
      <c r="H482" s="154"/>
      <c r="I482" s="154"/>
      <c r="J482" s="154"/>
      <c r="K482" s="154"/>
      <c r="L482" s="154"/>
      <c r="M482" s="154"/>
      <c r="N482" s="154"/>
      <c r="O482" s="154"/>
      <c r="P482" s="154"/>
      <c r="Q482" s="154"/>
      <c r="R482" s="154"/>
      <c r="S482" s="154"/>
      <c r="T482" s="154"/>
      <c r="U482" s="154"/>
      <c r="V482" s="154"/>
      <c r="W482" s="154"/>
      <c r="X482" s="154"/>
      <c r="Y482" s="154"/>
      <c r="Z482" s="154"/>
    </row>
    <row r="483" ht="11.25" customHeight="1">
      <c r="A483" s="154"/>
      <c r="B483" s="154"/>
      <c r="C483" s="154"/>
      <c r="D483" s="154"/>
      <c r="E483" s="154"/>
      <c r="F483" s="154"/>
      <c r="G483" s="154"/>
      <c r="H483" s="154"/>
      <c r="I483" s="154"/>
      <c r="J483" s="154"/>
      <c r="K483" s="154"/>
      <c r="L483" s="154"/>
      <c r="M483" s="154"/>
      <c r="N483" s="154"/>
      <c r="O483" s="154"/>
      <c r="P483" s="154"/>
      <c r="Q483" s="154"/>
      <c r="R483" s="154"/>
      <c r="S483" s="154"/>
      <c r="T483" s="154"/>
      <c r="U483" s="154"/>
      <c r="V483" s="154"/>
      <c r="W483" s="154"/>
      <c r="X483" s="154"/>
      <c r="Y483" s="154"/>
      <c r="Z483" s="154"/>
    </row>
    <row r="484" ht="11.25" customHeight="1">
      <c r="A484" s="154"/>
      <c r="B484" s="154"/>
      <c r="C484" s="154"/>
      <c r="D484" s="154"/>
      <c r="E484" s="154"/>
      <c r="F484" s="154"/>
      <c r="G484" s="154"/>
      <c r="H484" s="154"/>
      <c r="I484" s="154"/>
      <c r="J484" s="154"/>
      <c r="K484" s="154"/>
      <c r="L484" s="154"/>
      <c r="M484" s="154"/>
      <c r="N484" s="154"/>
      <c r="O484" s="154"/>
      <c r="P484" s="154"/>
      <c r="Q484" s="154"/>
      <c r="R484" s="154"/>
      <c r="S484" s="154"/>
      <c r="T484" s="154"/>
      <c r="U484" s="154"/>
      <c r="V484" s="154"/>
      <c r="W484" s="154"/>
      <c r="X484" s="154"/>
      <c r="Y484" s="154"/>
      <c r="Z484" s="154"/>
    </row>
    <row r="485" ht="11.25" customHeight="1">
      <c r="A485" s="154"/>
      <c r="B485" s="154"/>
      <c r="C485" s="154"/>
      <c r="D485" s="154"/>
      <c r="E485" s="154"/>
      <c r="F485" s="154"/>
      <c r="G485" s="154"/>
      <c r="H485" s="154"/>
      <c r="I485" s="154"/>
      <c r="J485" s="154"/>
      <c r="K485" s="154"/>
      <c r="L485" s="154"/>
      <c r="M485" s="154"/>
      <c r="N485" s="154"/>
      <c r="O485" s="154"/>
      <c r="P485" s="154"/>
      <c r="Q485" s="154"/>
      <c r="R485" s="154"/>
      <c r="S485" s="154"/>
      <c r="T485" s="154"/>
      <c r="U485" s="154"/>
      <c r="V485" s="154"/>
      <c r="W485" s="154"/>
      <c r="X485" s="154"/>
      <c r="Y485" s="154"/>
      <c r="Z485" s="154"/>
    </row>
    <row r="486" ht="11.25" customHeight="1">
      <c r="A486" s="154"/>
      <c r="B486" s="154"/>
      <c r="C486" s="154"/>
      <c r="D486" s="154"/>
      <c r="E486" s="154"/>
      <c r="F486" s="154"/>
      <c r="G486" s="154"/>
      <c r="H486" s="154"/>
      <c r="I486" s="154"/>
      <c r="J486" s="154"/>
      <c r="K486" s="154"/>
      <c r="L486" s="154"/>
      <c r="M486" s="154"/>
      <c r="N486" s="154"/>
      <c r="O486" s="154"/>
      <c r="P486" s="154"/>
      <c r="Q486" s="154"/>
      <c r="R486" s="154"/>
      <c r="S486" s="154"/>
      <c r="T486" s="154"/>
      <c r="U486" s="154"/>
      <c r="V486" s="154"/>
      <c r="W486" s="154"/>
      <c r="X486" s="154"/>
      <c r="Y486" s="154"/>
      <c r="Z486" s="154"/>
    </row>
    <row r="487" ht="11.25" customHeight="1">
      <c r="A487" s="154"/>
      <c r="B487" s="154"/>
      <c r="C487" s="154"/>
      <c r="D487" s="154"/>
      <c r="E487" s="154"/>
      <c r="F487" s="154"/>
      <c r="G487" s="154"/>
      <c r="H487" s="154"/>
      <c r="I487" s="154"/>
      <c r="J487" s="154"/>
      <c r="K487" s="154"/>
      <c r="L487" s="154"/>
      <c r="M487" s="154"/>
      <c r="N487" s="154"/>
      <c r="O487" s="154"/>
      <c r="P487" s="154"/>
      <c r="Q487" s="154"/>
      <c r="R487" s="154"/>
      <c r="S487" s="154"/>
      <c r="T487" s="154"/>
      <c r="U487" s="154"/>
      <c r="V487" s="154"/>
      <c r="W487" s="154"/>
      <c r="X487" s="154"/>
      <c r="Y487" s="154"/>
      <c r="Z487" s="154"/>
    </row>
    <row r="488" ht="11.25" customHeight="1">
      <c r="A488" s="154"/>
      <c r="B488" s="154"/>
      <c r="C488" s="154"/>
      <c r="D488" s="154"/>
      <c r="E488" s="154"/>
      <c r="F488" s="154"/>
      <c r="G488" s="154"/>
      <c r="H488" s="154"/>
      <c r="I488" s="154"/>
      <c r="J488" s="154"/>
      <c r="K488" s="154"/>
      <c r="L488" s="154"/>
      <c r="M488" s="154"/>
      <c r="N488" s="154"/>
      <c r="O488" s="154"/>
      <c r="P488" s="154"/>
      <c r="Q488" s="154"/>
      <c r="R488" s="154"/>
      <c r="S488" s="154"/>
      <c r="T488" s="154"/>
      <c r="U488" s="154"/>
      <c r="V488" s="154"/>
      <c r="W488" s="154"/>
      <c r="X488" s="154"/>
      <c r="Y488" s="154"/>
      <c r="Z488" s="154"/>
    </row>
    <row r="489" ht="11.25" customHeight="1">
      <c r="A489" s="154"/>
      <c r="B489" s="154"/>
      <c r="C489" s="154"/>
      <c r="D489" s="154"/>
      <c r="E489" s="154"/>
      <c r="F489" s="154"/>
      <c r="G489" s="154"/>
      <c r="H489" s="154"/>
      <c r="I489" s="154"/>
      <c r="J489" s="154"/>
      <c r="K489" s="154"/>
      <c r="L489" s="154"/>
      <c r="M489" s="154"/>
      <c r="N489" s="154"/>
      <c r="O489" s="154"/>
      <c r="P489" s="154"/>
      <c r="Q489" s="154"/>
      <c r="R489" s="154"/>
      <c r="S489" s="154"/>
      <c r="T489" s="154"/>
      <c r="U489" s="154"/>
      <c r="V489" s="154"/>
      <c r="W489" s="154"/>
      <c r="X489" s="154"/>
      <c r="Y489" s="154"/>
      <c r="Z489" s="154"/>
    </row>
    <row r="490" ht="11.25" customHeight="1">
      <c r="A490" s="154"/>
      <c r="B490" s="154"/>
      <c r="C490" s="154"/>
      <c r="D490" s="154"/>
      <c r="E490" s="154"/>
      <c r="F490" s="154"/>
      <c r="G490" s="154"/>
      <c r="H490" s="154"/>
      <c r="I490" s="154"/>
      <c r="J490" s="154"/>
      <c r="K490" s="154"/>
      <c r="L490" s="154"/>
      <c r="M490" s="154"/>
      <c r="N490" s="154"/>
      <c r="O490" s="154"/>
      <c r="P490" s="154"/>
      <c r="Q490" s="154"/>
      <c r="R490" s="154"/>
      <c r="S490" s="154"/>
      <c r="T490" s="154"/>
      <c r="U490" s="154"/>
      <c r="V490" s="154"/>
      <c r="W490" s="154"/>
      <c r="X490" s="154"/>
      <c r="Y490" s="154"/>
      <c r="Z490" s="154"/>
    </row>
    <row r="491" ht="11.25" customHeight="1">
      <c r="A491" s="154"/>
      <c r="B491" s="154"/>
      <c r="C491" s="154"/>
      <c r="D491" s="154"/>
      <c r="E491" s="154"/>
      <c r="F491" s="154"/>
      <c r="G491" s="154"/>
      <c r="H491" s="154"/>
      <c r="I491" s="154"/>
      <c r="J491" s="154"/>
      <c r="K491" s="154"/>
      <c r="L491" s="154"/>
      <c r="M491" s="154"/>
      <c r="N491" s="154"/>
      <c r="O491" s="154"/>
      <c r="P491" s="154"/>
      <c r="Q491" s="154"/>
      <c r="R491" s="154"/>
      <c r="S491" s="154"/>
      <c r="T491" s="154"/>
      <c r="U491" s="154"/>
      <c r="V491" s="154"/>
      <c r="W491" s="154"/>
      <c r="X491" s="154"/>
      <c r="Y491" s="154"/>
      <c r="Z491" s="154"/>
    </row>
    <row r="492" ht="11.25" customHeight="1">
      <c r="A492" s="154"/>
      <c r="B492" s="154"/>
      <c r="C492" s="154"/>
      <c r="D492" s="154"/>
      <c r="E492" s="154"/>
      <c r="F492" s="154"/>
      <c r="G492" s="154"/>
      <c r="H492" s="154"/>
      <c r="I492" s="154"/>
      <c r="J492" s="154"/>
      <c r="K492" s="154"/>
      <c r="L492" s="154"/>
      <c r="M492" s="154"/>
      <c r="N492" s="154"/>
      <c r="O492" s="154"/>
      <c r="P492" s="154"/>
      <c r="Q492" s="154"/>
      <c r="R492" s="154"/>
      <c r="S492" s="154"/>
      <c r="T492" s="154"/>
      <c r="U492" s="154"/>
      <c r="V492" s="154"/>
      <c r="W492" s="154"/>
      <c r="X492" s="154"/>
      <c r="Y492" s="154"/>
      <c r="Z492" s="154"/>
    </row>
    <row r="493" ht="11.25" customHeight="1">
      <c r="A493" s="154"/>
      <c r="B493" s="154"/>
      <c r="C493" s="154"/>
      <c r="D493" s="154"/>
      <c r="E493" s="154"/>
      <c r="F493" s="154"/>
      <c r="G493" s="154"/>
      <c r="H493" s="154"/>
      <c r="I493" s="154"/>
      <c r="J493" s="154"/>
      <c r="K493" s="154"/>
      <c r="L493" s="154"/>
      <c r="M493" s="154"/>
      <c r="N493" s="154"/>
      <c r="O493" s="154"/>
      <c r="P493" s="154"/>
      <c r="Q493" s="154"/>
      <c r="R493" s="154"/>
      <c r="S493" s="154"/>
      <c r="T493" s="154"/>
      <c r="U493" s="154"/>
      <c r="V493" s="154"/>
      <c r="W493" s="154"/>
      <c r="X493" s="154"/>
      <c r="Y493" s="154"/>
      <c r="Z493" s="154"/>
    </row>
    <row r="494" ht="11.25" customHeight="1">
      <c r="A494" s="154"/>
      <c r="B494" s="154"/>
      <c r="C494" s="154"/>
      <c r="D494" s="154"/>
      <c r="E494" s="154"/>
      <c r="F494" s="154"/>
      <c r="G494" s="154"/>
      <c r="H494" s="154"/>
      <c r="I494" s="154"/>
      <c r="J494" s="154"/>
      <c r="K494" s="154"/>
      <c r="L494" s="154"/>
      <c r="M494" s="154"/>
      <c r="N494" s="154"/>
      <c r="O494" s="154"/>
      <c r="P494" s="154"/>
      <c r="Q494" s="154"/>
      <c r="R494" s="154"/>
      <c r="S494" s="154"/>
      <c r="T494" s="154"/>
      <c r="U494" s="154"/>
      <c r="V494" s="154"/>
      <c r="W494" s="154"/>
      <c r="X494" s="154"/>
      <c r="Y494" s="154"/>
      <c r="Z494" s="154"/>
    </row>
    <row r="495" ht="11.25" customHeight="1">
      <c r="A495" s="154"/>
      <c r="B495" s="154"/>
      <c r="C495" s="154"/>
      <c r="D495" s="154"/>
      <c r="E495" s="154"/>
      <c r="F495" s="154"/>
      <c r="G495" s="154"/>
      <c r="H495" s="154"/>
      <c r="I495" s="154"/>
      <c r="J495" s="154"/>
      <c r="K495" s="154"/>
      <c r="L495" s="154"/>
      <c r="M495" s="154"/>
      <c r="N495" s="154"/>
      <c r="O495" s="154"/>
      <c r="P495" s="154"/>
      <c r="Q495" s="154"/>
      <c r="R495" s="154"/>
      <c r="S495" s="154"/>
      <c r="T495" s="154"/>
      <c r="U495" s="154"/>
      <c r="V495" s="154"/>
      <c r="W495" s="154"/>
      <c r="X495" s="154"/>
      <c r="Y495" s="154"/>
      <c r="Z495" s="154"/>
    </row>
    <row r="496" ht="11.25" customHeight="1">
      <c r="A496" s="154"/>
      <c r="B496" s="154"/>
      <c r="C496" s="154"/>
      <c r="D496" s="154"/>
      <c r="E496" s="154"/>
      <c r="F496" s="154"/>
      <c r="G496" s="154"/>
      <c r="H496" s="154"/>
      <c r="I496" s="154"/>
      <c r="J496" s="154"/>
      <c r="K496" s="154"/>
      <c r="L496" s="154"/>
      <c r="M496" s="154"/>
      <c r="N496" s="154"/>
      <c r="O496" s="154"/>
      <c r="P496" s="154"/>
      <c r="Q496" s="154"/>
      <c r="R496" s="154"/>
      <c r="S496" s="154"/>
      <c r="T496" s="154"/>
      <c r="U496" s="154"/>
      <c r="V496" s="154"/>
      <c r="W496" s="154"/>
      <c r="X496" s="154"/>
      <c r="Y496" s="154"/>
      <c r="Z496" s="154"/>
    </row>
    <row r="497" ht="11.25" customHeight="1">
      <c r="A497" s="154"/>
      <c r="B497" s="154"/>
      <c r="C497" s="154"/>
      <c r="D497" s="154"/>
      <c r="E497" s="154"/>
      <c r="F497" s="154"/>
      <c r="G497" s="154"/>
      <c r="H497" s="154"/>
      <c r="I497" s="154"/>
      <c r="J497" s="154"/>
      <c r="K497" s="154"/>
      <c r="L497" s="154"/>
      <c r="M497" s="154"/>
      <c r="N497" s="154"/>
      <c r="O497" s="154"/>
      <c r="P497" s="154"/>
      <c r="Q497" s="154"/>
      <c r="R497" s="154"/>
      <c r="S497" s="154"/>
      <c r="T497" s="154"/>
      <c r="U497" s="154"/>
      <c r="V497" s="154"/>
      <c r="W497" s="154"/>
      <c r="X497" s="154"/>
      <c r="Y497" s="154"/>
      <c r="Z497" s="154"/>
    </row>
    <row r="498" ht="11.25" customHeight="1">
      <c r="A498" s="154"/>
      <c r="B498" s="154"/>
      <c r="C498" s="154"/>
      <c r="D498" s="154"/>
      <c r="E498" s="154"/>
      <c r="F498" s="154"/>
      <c r="G498" s="154"/>
      <c r="H498" s="154"/>
      <c r="I498" s="154"/>
      <c r="J498" s="154"/>
      <c r="K498" s="154"/>
      <c r="L498" s="154"/>
      <c r="M498" s="154"/>
      <c r="N498" s="154"/>
      <c r="O498" s="154"/>
      <c r="P498" s="154"/>
      <c r="Q498" s="154"/>
      <c r="R498" s="154"/>
      <c r="S498" s="154"/>
      <c r="T498" s="154"/>
      <c r="U498" s="154"/>
      <c r="V498" s="154"/>
      <c r="W498" s="154"/>
      <c r="X498" s="154"/>
      <c r="Y498" s="154"/>
      <c r="Z498" s="154"/>
    </row>
    <row r="499" ht="11.25" customHeight="1">
      <c r="A499" s="154"/>
      <c r="B499" s="154"/>
      <c r="C499" s="154"/>
      <c r="D499" s="154"/>
      <c r="E499" s="154"/>
      <c r="F499" s="154"/>
      <c r="G499" s="154"/>
      <c r="H499" s="154"/>
      <c r="I499" s="154"/>
      <c r="J499" s="154"/>
      <c r="K499" s="154"/>
      <c r="L499" s="154"/>
      <c r="M499" s="154"/>
      <c r="N499" s="154"/>
      <c r="O499" s="154"/>
      <c r="P499" s="154"/>
      <c r="Q499" s="154"/>
      <c r="R499" s="154"/>
      <c r="S499" s="154"/>
      <c r="T499" s="154"/>
      <c r="U499" s="154"/>
      <c r="V499" s="154"/>
      <c r="W499" s="154"/>
      <c r="X499" s="154"/>
      <c r="Y499" s="154"/>
      <c r="Z499" s="154"/>
    </row>
    <row r="500" ht="11.25" customHeight="1">
      <c r="A500" s="154"/>
      <c r="B500" s="154"/>
      <c r="C500" s="154"/>
      <c r="D500" s="154"/>
      <c r="E500" s="154"/>
      <c r="F500" s="154"/>
      <c r="G500" s="154"/>
      <c r="H500" s="154"/>
      <c r="I500" s="154"/>
      <c r="J500" s="154"/>
      <c r="K500" s="154"/>
      <c r="L500" s="154"/>
      <c r="M500" s="154"/>
      <c r="N500" s="154"/>
      <c r="O500" s="154"/>
      <c r="P500" s="154"/>
      <c r="Q500" s="154"/>
      <c r="R500" s="154"/>
      <c r="S500" s="154"/>
      <c r="T500" s="154"/>
      <c r="U500" s="154"/>
      <c r="V500" s="154"/>
      <c r="W500" s="154"/>
      <c r="X500" s="154"/>
      <c r="Y500" s="154"/>
      <c r="Z500" s="154"/>
    </row>
    <row r="501" ht="11.25" customHeight="1">
      <c r="A501" s="154"/>
      <c r="B501" s="154"/>
      <c r="C501" s="154"/>
      <c r="D501" s="154"/>
      <c r="E501" s="154"/>
      <c r="F501" s="154"/>
      <c r="G501" s="154"/>
      <c r="H501" s="154"/>
      <c r="I501" s="154"/>
      <c r="J501" s="154"/>
      <c r="K501" s="154"/>
      <c r="L501" s="154"/>
      <c r="M501" s="154"/>
      <c r="N501" s="154"/>
      <c r="O501" s="154"/>
      <c r="P501" s="154"/>
      <c r="Q501" s="154"/>
      <c r="R501" s="154"/>
      <c r="S501" s="154"/>
      <c r="T501" s="154"/>
      <c r="U501" s="154"/>
      <c r="V501" s="154"/>
      <c r="W501" s="154"/>
      <c r="X501" s="154"/>
      <c r="Y501" s="154"/>
      <c r="Z501" s="154"/>
    </row>
    <row r="502" ht="11.25" customHeight="1">
      <c r="A502" s="154"/>
      <c r="B502" s="154"/>
      <c r="C502" s="154"/>
      <c r="D502" s="154"/>
      <c r="E502" s="154"/>
      <c r="F502" s="154"/>
      <c r="G502" s="154"/>
      <c r="H502" s="154"/>
      <c r="I502" s="154"/>
      <c r="J502" s="154"/>
      <c r="K502" s="154"/>
      <c r="L502" s="154"/>
      <c r="M502" s="154"/>
      <c r="N502" s="154"/>
      <c r="O502" s="154"/>
      <c r="P502" s="154"/>
      <c r="Q502" s="154"/>
      <c r="R502" s="154"/>
      <c r="S502" s="154"/>
      <c r="T502" s="154"/>
      <c r="U502" s="154"/>
      <c r="V502" s="154"/>
      <c r="W502" s="154"/>
      <c r="X502" s="154"/>
      <c r="Y502" s="154"/>
      <c r="Z502" s="154"/>
    </row>
    <row r="503" ht="11.25" customHeight="1">
      <c r="A503" s="154"/>
      <c r="B503" s="154"/>
      <c r="C503" s="154"/>
      <c r="D503" s="154"/>
      <c r="E503" s="154"/>
      <c r="F503" s="154"/>
      <c r="G503" s="154"/>
      <c r="H503" s="154"/>
      <c r="I503" s="154"/>
      <c r="J503" s="154"/>
      <c r="K503" s="154"/>
      <c r="L503" s="154"/>
      <c r="M503" s="154"/>
      <c r="N503" s="154"/>
      <c r="O503" s="154"/>
      <c r="P503" s="154"/>
      <c r="Q503" s="154"/>
      <c r="R503" s="154"/>
      <c r="S503" s="154"/>
      <c r="T503" s="154"/>
      <c r="U503" s="154"/>
      <c r="V503" s="154"/>
      <c r="W503" s="154"/>
      <c r="X503" s="154"/>
      <c r="Y503" s="154"/>
      <c r="Z503" s="154"/>
    </row>
    <row r="504" ht="11.25" customHeight="1">
      <c r="A504" s="154"/>
      <c r="B504" s="154"/>
      <c r="C504" s="154"/>
      <c r="D504" s="154"/>
      <c r="E504" s="154"/>
      <c r="F504" s="154"/>
      <c r="G504" s="154"/>
      <c r="H504" s="154"/>
      <c r="I504" s="154"/>
      <c r="J504" s="154"/>
      <c r="K504" s="154"/>
      <c r="L504" s="154"/>
      <c r="M504" s="154"/>
      <c r="N504" s="154"/>
      <c r="O504" s="154"/>
      <c r="P504" s="154"/>
      <c r="Q504" s="154"/>
      <c r="R504" s="154"/>
      <c r="S504" s="154"/>
      <c r="T504" s="154"/>
      <c r="U504" s="154"/>
      <c r="V504" s="154"/>
      <c r="W504" s="154"/>
      <c r="X504" s="154"/>
      <c r="Y504" s="154"/>
      <c r="Z504" s="154"/>
    </row>
    <row r="505" ht="11.25" customHeight="1">
      <c r="A505" s="154"/>
      <c r="B505" s="154"/>
      <c r="C505" s="154"/>
      <c r="D505" s="154"/>
      <c r="E505" s="154"/>
      <c r="F505" s="154"/>
      <c r="G505" s="154"/>
      <c r="H505" s="154"/>
      <c r="I505" s="154"/>
      <c r="J505" s="154"/>
      <c r="K505" s="154"/>
      <c r="L505" s="154"/>
      <c r="M505" s="154"/>
      <c r="N505" s="154"/>
      <c r="O505" s="154"/>
      <c r="P505" s="154"/>
      <c r="Q505" s="154"/>
      <c r="R505" s="154"/>
      <c r="S505" s="154"/>
      <c r="T505" s="154"/>
      <c r="U505" s="154"/>
      <c r="V505" s="154"/>
      <c r="W505" s="154"/>
      <c r="X505" s="154"/>
      <c r="Y505" s="154"/>
      <c r="Z505" s="154"/>
    </row>
    <row r="506" ht="11.25" customHeight="1">
      <c r="A506" s="154"/>
      <c r="B506" s="154"/>
      <c r="C506" s="154"/>
      <c r="D506" s="154"/>
      <c r="E506" s="154"/>
      <c r="F506" s="154"/>
      <c r="G506" s="154"/>
      <c r="H506" s="154"/>
      <c r="I506" s="154"/>
      <c r="J506" s="154"/>
      <c r="K506" s="154"/>
      <c r="L506" s="154"/>
      <c r="M506" s="154"/>
      <c r="N506" s="154"/>
      <c r="O506" s="154"/>
      <c r="P506" s="154"/>
      <c r="Q506" s="154"/>
      <c r="R506" s="154"/>
      <c r="S506" s="154"/>
      <c r="T506" s="154"/>
      <c r="U506" s="154"/>
      <c r="V506" s="154"/>
      <c r="W506" s="154"/>
      <c r="X506" s="154"/>
      <c r="Y506" s="154"/>
      <c r="Z506" s="154"/>
    </row>
    <row r="507" ht="11.25" customHeight="1">
      <c r="A507" s="154"/>
      <c r="B507" s="154"/>
      <c r="C507" s="154"/>
      <c r="D507" s="154"/>
      <c r="E507" s="154"/>
      <c r="F507" s="154"/>
      <c r="G507" s="154"/>
      <c r="H507" s="154"/>
      <c r="I507" s="154"/>
      <c r="J507" s="154"/>
      <c r="K507" s="154"/>
      <c r="L507" s="154"/>
      <c r="M507" s="154"/>
      <c r="N507" s="154"/>
      <c r="O507" s="154"/>
      <c r="P507" s="154"/>
      <c r="Q507" s="154"/>
      <c r="R507" s="154"/>
      <c r="S507" s="154"/>
      <c r="T507" s="154"/>
      <c r="U507" s="154"/>
      <c r="V507" s="154"/>
      <c r="W507" s="154"/>
      <c r="X507" s="154"/>
      <c r="Y507" s="154"/>
      <c r="Z507" s="154"/>
    </row>
    <row r="508" ht="11.25" customHeight="1">
      <c r="A508" s="154"/>
      <c r="B508" s="154"/>
      <c r="C508" s="154"/>
      <c r="D508" s="154"/>
      <c r="E508" s="154"/>
      <c r="F508" s="154"/>
      <c r="G508" s="154"/>
      <c r="H508" s="154"/>
      <c r="I508" s="154"/>
      <c r="J508" s="154"/>
      <c r="K508" s="154"/>
      <c r="L508" s="154"/>
      <c r="M508" s="154"/>
      <c r="N508" s="154"/>
      <c r="O508" s="154"/>
      <c r="P508" s="154"/>
      <c r="Q508" s="154"/>
      <c r="R508" s="154"/>
      <c r="S508" s="154"/>
      <c r="T508" s="154"/>
      <c r="U508" s="154"/>
      <c r="V508" s="154"/>
      <c r="W508" s="154"/>
      <c r="X508" s="154"/>
      <c r="Y508" s="154"/>
      <c r="Z508" s="154"/>
    </row>
    <row r="509" ht="11.25" customHeight="1">
      <c r="A509" s="154"/>
      <c r="B509" s="154"/>
      <c r="C509" s="154"/>
      <c r="D509" s="154"/>
      <c r="E509" s="154"/>
      <c r="F509" s="154"/>
      <c r="G509" s="154"/>
      <c r="H509" s="154"/>
      <c r="I509" s="154"/>
      <c r="J509" s="154"/>
      <c r="K509" s="154"/>
      <c r="L509" s="154"/>
      <c r="M509" s="154"/>
      <c r="N509" s="154"/>
      <c r="O509" s="154"/>
      <c r="P509" s="154"/>
      <c r="Q509" s="154"/>
      <c r="R509" s="154"/>
      <c r="S509" s="154"/>
      <c r="T509" s="154"/>
      <c r="U509" s="154"/>
      <c r="V509" s="154"/>
      <c r="W509" s="154"/>
      <c r="X509" s="154"/>
      <c r="Y509" s="154"/>
      <c r="Z509" s="154"/>
    </row>
    <row r="510" ht="11.25" customHeight="1">
      <c r="A510" s="154"/>
      <c r="B510" s="154"/>
      <c r="C510" s="154"/>
      <c r="D510" s="154"/>
      <c r="E510" s="154"/>
      <c r="F510" s="154"/>
      <c r="G510" s="154"/>
      <c r="H510" s="154"/>
      <c r="I510" s="154"/>
      <c r="J510" s="154"/>
      <c r="K510" s="154"/>
      <c r="L510" s="154"/>
      <c r="M510" s="154"/>
      <c r="N510" s="154"/>
      <c r="O510" s="154"/>
      <c r="P510" s="154"/>
      <c r="Q510" s="154"/>
      <c r="R510" s="154"/>
      <c r="S510" s="154"/>
      <c r="T510" s="154"/>
      <c r="U510" s="154"/>
      <c r="V510" s="154"/>
      <c r="W510" s="154"/>
      <c r="X510" s="154"/>
      <c r="Y510" s="154"/>
      <c r="Z510" s="154"/>
    </row>
    <row r="511" ht="11.25" customHeight="1">
      <c r="A511" s="154"/>
      <c r="B511" s="154"/>
      <c r="C511" s="154"/>
      <c r="D511" s="154"/>
      <c r="E511" s="154"/>
      <c r="F511" s="154"/>
      <c r="G511" s="154"/>
      <c r="H511" s="154"/>
      <c r="I511" s="154"/>
      <c r="J511" s="154"/>
      <c r="K511" s="154"/>
      <c r="L511" s="154"/>
      <c r="M511" s="154"/>
      <c r="N511" s="154"/>
      <c r="O511" s="154"/>
      <c r="P511" s="154"/>
      <c r="Q511" s="154"/>
      <c r="R511" s="154"/>
      <c r="S511" s="154"/>
      <c r="T511" s="154"/>
      <c r="U511" s="154"/>
      <c r="V511" s="154"/>
      <c r="W511" s="154"/>
      <c r="X511" s="154"/>
      <c r="Y511" s="154"/>
      <c r="Z511" s="154"/>
    </row>
    <row r="512" ht="11.25" customHeight="1">
      <c r="A512" s="154"/>
      <c r="B512" s="154"/>
      <c r="C512" s="154"/>
      <c r="D512" s="154"/>
      <c r="E512" s="154"/>
      <c r="F512" s="154"/>
      <c r="G512" s="154"/>
      <c r="H512" s="154"/>
      <c r="I512" s="154"/>
      <c r="J512" s="154"/>
      <c r="K512" s="154"/>
      <c r="L512" s="154"/>
      <c r="M512" s="154"/>
      <c r="N512" s="154"/>
      <c r="O512" s="154"/>
      <c r="P512" s="154"/>
      <c r="Q512" s="154"/>
      <c r="R512" s="154"/>
      <c r="S512" s="154"/>
      <c r="T512" s="154"/>
      <c r="U512" s="154"/>
      <c r="V512" s="154"/>
      <c r="W512" s="154"/>
      <c r="X512" s="154"/>
      <c r="Y512" s="154"/>
      <c r="Z512" s="154"/>
    </row>
    <row r="513" ht="11.25" customHeight="1">
      <c r="A513" s="154"/>
      <c r="B513" s="154"/>
      <c r="C513" s="154"/>
      <c r="D513" s="154"/>
      <c r="E513" s="154"/>
      <c r="F513" s="154"/>
      <c r="G513" s="154"/>
      <c r="H513" s="154"/>
      <c r="I513" s="154"/>
      <c r="J513" s="154"/>
      <c r="K513" s="154"/>
      <c r="L513" s="154"/>
      <c r="M513" s="154"/>
      <c r="N513" s="154"/>
      <c r="O513" s="154"/>
      <c r="P513" s="154"/>
      <c r="Q513" s="154"/>
      <c r="R513" s="154"/>
      <c r="S513" s="154"/>
      <c r="T513" s="154"/>
      <c r="U513" s="154"/>
      <c r="V513" s="154"/>
      <c r="W513" s="154"/>
      <c r="X513" s="154"/>
      <c r="Y513" s="154"/>
      <c r="Z513" s="154"/>
    </row>
    <row r="514" ht="11.25" customHeight="1">
      <c r="A514" s="154"/>
      <c r="B514" s="154"/>
      <c r="C514" s="154"/>
      <c r="D514" s="154"/>
      <c r="E514" s="154"/>
      <c r="F514" s="154"/>
      <c r="G514" s="154"/>
      <c r="H514" s="154"/>
      <c r="I514" s="154"/>
      <c r="J514" s="154"/>
      <c r="K514" s="154"/>
      <c r="L514" s="154"/>
      <c r="M514" s="154"/>
      <c r="N514" s="154"/>
      <c r="O514" s="154"/>
      <c r="P514" s="154"/>
      <c r="Q514" s="154"/>
      <c r="R514" s="154"/>
      <c r="S514" s="154"/>
      <c r="T514" s="154"/>
      <c r="U514" s="154"/>
      <c r="V514" s="154"/>
      <c r="W514" s="154"/>
      <c r="X514" s="154"/>
      <c r="Y514" s="154"/>
      <c r="Z514" s="154"/>
    </row>
    <row r="515" ht="11.25" customHeight="1">
      <c r="A515" s="154"/>
      <c r="B515" s="154"/>
      <c r="C515" s="154"/>
      <c r="D515" s="154"/>
      <c r="E515" s="154"/>
      <c r="F515" s="154"/>
      <c r="G515" s="154"/>
      <c r="H515" s="154"/>
      <c r="I515" s="154"/>
      <c r="J515" s="154"/>
      <c r="K515" s="154"/>
      <c r="L515" s="154"/>
      <c r="M515" s="154"/>
      <c r="N515" s="154"/>
      <c r="O515" s="154"/>
      <c r="P515" s="154"/>
      <c r="Q515" s="154"/>
      <c r="R515" s="154"/>
      <c r="S515" s="154"/>
      <c r="T515" s="154"/>
      <c r="U515" s="154"/>
      <c r="V515" s="154"/>
      <c r="W515" s="154"/>
      <c r="X515" s="154"/>
      <c r="Y515" s="154"/>
      <c r="Z515" s="154"/>
    </row>
    <row r="516" ht="11.25" customHeight="1">
      <c r="A516" s="154"/>
      <c r="B516" s="154"/>
      <c r="C516" s="154"/>
      <c r="D516" s="154"/>
      <c r="E516" s="154"/>
      <c r="F516" s="154"/>
      <c r="G516" s="154"/>
      <c r="H516" s="154"/>
      <c r="I516" s="154"/>
      <c r="J516" s="154"/>
      <c r="K516" s="154"/>
      <c r="L516" s="154"/>
      <c r="M516" s="154"/>
      <c r="N516" s="154"/>
      <c r="O516" s="154"/>
      <c r="P516" s="154"/>
      <c r="Q516" s="154"/>
      <c r="R516" s="154"/>
      <c r="S516" s="154"/>
      <c r="T516" s="154"/>
      <c r="U516" s="154"/>
      <c r="V516" s="154"/>
      <c r="W516" s="154"/>
      <c r="X516" s="154"/>
      <c r="Y516" s="154"/>
      <c r="Z516" s="154"/>
    </row>
    <row r="517" ht="11.25" customHeight="1">
      <c r="A517" s="154"/>
      <c r="B517" s="154"/>
      <c r="C517" s="154"/>
      <c r="D517" s="154"/>
      <c r="E517" s="154"/>
      <c r="F517" s="154"/>
      <c r="G517" s="154"/>
      <c r="H517" s="154"/>
      <c r="I517" s="154"/>
      <c r="J517" s="154"/>
      <c r="K517" s="154"/>
      <c r="L517" s="154"/>
      <c r="M517" s="154"/>
      <c r="N517" s="154"/>
      <c r="O517" s="154"/>
      <c r="P517" s="154"/>
      <c r="Q517" s="154"/>
      <c r="R517" s="154"/>
      <c r="S517" s="154"/>
      <c r="T517" s="154"/>
      <c r="U517" s="154"/>
      <c r="V517" s="154"/>
      <c r="W517" s="154"/>
      <c r="X517" s="154"/>
      <c r="Y517" s="154"/>
      <c r="Z517" s="154"/>
    </row>
    <row r="518" ht="11.25" customHeight="1">
      <c r="A518" s="154"/>
      <c r="B518" s="154"/>
      <c r="C518" s="154"/>
      <c r="D518" s="154"/>
      <c r="E518" s="154"/>
      <c r="F518" s="154"/>
      <c r="G518" s="154"/>
      <c r="H518" s="154"/>
      <c r="I518" s="154"/>
      <c r="J518" s="154"/>
      <c r="K518" s="154"/>
      <c r="L518" s="154"/>
      <c r="M518" s="154"/>
      <c r="N518" s="154"/>
      <c r="O518" s="154"/>
      <c r="P518" s="154"/>
      <c r="Q518" s="154"/>
      <c r="R518" s="154"/>
      <c r="S518" s="154"/>
      <c r="T518" s="154"/>
      <c r="U518" s="154"/>
      <c r="V518" s="154"/>
      <c r="W518" s="154"/>
      <c r="X518" s="154"/>
      <c r="Y518" s="154"/>
      <c r="Z518" s="154"/>
    </row>
    <row r="519" ht="11.25" customHeight="1">
      <c r="A519" s="154"/>
      <c r="B519" s="154"/>
      <c r="C519" s="154"/>
      <c r="D519" s="154"/>
      <c r="E519" s="154"/>
      <c r="F519" s="154"/>
      <c r="G519" s="154"/>
      <c r="H519" s="154"/>
      <c r="I519" s="154"/>
      <c r="J519" s="154"/>
      <c r="K519" s="154"/>
      <c r="L519" s="154"/>
      <c r="M519" s="154"/>
      <c r="N519" s="154"/>
      <c r="O519" s="154"/>
      <c r="P519" s="154"/>
      <c r="Q519" s="154"/>
      <c r="R519" s="154"/>
      <c r="S519" s="154"/>
      <c r="T519" s="154"/>
      <c r="U519" s="154"/>
      <c r="V519" s="154"/>
      <c r="W519" s="154"/>
      <c r="X519" s="154"/>
      <c r="Y519" s="154"/>
      <c r="Z519" s="154"/>
    </row>
    <row r="520" ht="11.25" customHeight="1">
      <c r="A520" s="154"/>
      <c r="B520" s="154"/>
      <c r="C520" s="154"/>
      <c r="D520" s="154"/>
      <c r="E520" s="154"/>
      <c r="F520" s="154"/>
      <c r="G520" s="154"/>
      <c r="H520" s="154"/>
      <c r="I520" s="154"/>
      <c r="J520" s="154"/>
      <c r="K520" s="154"/>
      <c r="L520" s="154"/>
      <c r="M520" s="154"/>
      <c r="N520" s="154"/>
      <c r="O520" s="154"/>
      <c r="P520" s="154"/>
      <c r="Q520" s="154"/>
      <c r="R520" s="154"/>
      <c r="S520" s="154"/>
      <c r="T520" s="154"/>
      <c r="U520" s="154"/>
      <c r="V520" s="154"/>
      <c r="W520" s="154"/>
      <c r="X520" s="154"/>
      <c r="Y520" s="154"/>
      <c r="Z520" s="154"/>
    </row>
    <row r="521" ht="11.25" customHeight="1">
      <c r="A521" s="154"/>
      <c r="B521" s="154"/>
      <c r="C521" s="154"/>
      <c r="D521" s="154"/>
      <c r="E521" s="154"/>
      <c r="F521" s="154"/>
      <c r="G521" s="154"/>
      <c r="H521" s="154"/>
      <c r="I521" s="154"/>
      <c r="J521" s="154"/>
      <c r="K521" s="154"/>
      <c r="L521" s="154"/>
      <c r="M521" s="154"/>
      <c r="N521" s="154"/>
      <c r="O521" s="154"/>
      <c r="P521" s="154"/>
      <c r="Q521" s="154"/>
      <c r="R521" s="154"/>
      <c r="S521" s="154"/>
      <c r="T521" s="154"/>
      <c r="U521" s="154"/>
      <c r="V521" s="154"/>
      <c r="W521" s="154"/>
      <c r="X521" s="154"/>
      <c r="Y521" s="154"/>
      <c r="Z521" s="154"/>
    </row>
    <row r="522" ht="11.25" customHeight="1">
      <c r="A522" s="154"/>
      <c r="B522" s="154"/>
      <c r="C522" s="154"/>
      <c r="D522" s="154"/>
      <c r="E522" s="154"/>
      <c r="F522" s="154"/>
      <c r="G522" s="154"/>
      <c r="H522" s="154"/>
      <c r="I522" s="154"/>
      <c r="J522" s="154"/>
      <c r="K522" s="154"/>
      <c r="L522" s="154"/>
      <c r="M522" s="154"/>
      <c r="N522" s="154"/>
      <c r="O522" s="154"/>
      <c r="P522" s="154"/>
      <c r="Q522" s="154"/>
      <c r="R522" s="154"/>
      <c r="S522" s="154"/>
      <c r="T522" s="154"/>
      <c r="U522" s="154"/>
      <c r="V522" s="154"/>
      <c r="W522" s="154"/>
      <c r="X522" s="154"/>
      <c r="Y522" s="154"/>
      <c r="Z522" s="154"/>
    </row>
    <row r="523" ht="11.25" customHeight="1">
      <c r="A523" s="154"/>
      <c r="B523" s="154"/>
      <c r="C523" s="154"/>
      <c r="D523" s="154"/>
      <c r="E523" s="154"/>
      <c r="F523" s="154"/>
      <c r="G523" s="154"/>
      <c r="H523" s="154"/>
      <c r="I523" s="154"/>
      <c r="J523" s="154"/>
      <c r="K523" s="154"/>
      <c r="L523" s="154"/>
      <c r="M523" s="154"/>
      <c r="N523" s="154"/>
      <c r="O523" s="154"/>
      <c r="P523" s="154"/>
      <c r="Q523" s="154"/>
      <c r="R523" s="154"/>
      <c r="S523" s="154"/>
      <c r="T523" s="154"/>
      <c r="U523" s="154"/>
      <c r="V523" s="154"/>
      <c r="W523" s="154"/>
      <c r="X523" s="154"/>
      <c r="Y523" s="154"/>
      <c r="Z523" s="154"/>
    </row>
    <row r="524" ht="11.25" customHeight="1">
      <c r="A524" s="154"/>
      <c r="B524" s="154"/>
      <c r="C524" s="154"/>
      <c r="D524" s="154"/>
      <c r="E524" s="154"/>
      <c r="F524" s="154"/>
      <c r="G524" s="154"/>
      <c r="H524" s="154"/>
      <c r="I524" s="154"/>
      <c r="J524" s="154"/>
      <c r="K524" s="154"/>
      <c r="L524" s="154"/>
      <c r="M524" s="154"/>
      <c r="N524" s="154"/>
      <c r="O524" s="154"/>
      <c r="P524" s="154"/>
      <c r="Q524" s="154"/>
      <c r="R524" s="154"/>
      <c r="S524" s="154"/>
      <c r="T524" s="154"/>
      <c r="U524" s="154"/>
      <c r="V524" s="154"/>
      <c r="W524" s="154"/>
      <c r="X524" s="154"/>
      <c r="Y524" s="154"/>
      <c r="Z524" s="154"/>
    </row>
    <row r="525" ht="11.25" customHeight="1">
      <c r="A525" s="154"/>
      <c r="B525" s="154"/>
      <c r="C525" s="154"/>
      <c r="D525" s="154"/>
      <c r="E525" s="154"/>
      <c r="F525" s="154"/>
      <c r="G525" s="154"/>
      <c r="H525" s="154"/>
      <c r="I525" s="154"/>
      <c r="J525" s="154"/>
      <c r="K525" s="154"/>
      <c r="L525" s="154"/>
      <c r="M525" s="154"/>
      <c r="N525" s="154"/>
      <c r="O525" s="154"/>
      <c r="P525" s="154"/>
      <c r="Q525" s="154"/>
      <c r="R525" s="154"/>
      <c r="S525" s="154"/>
      <c r="T525" s="154"/>
      <c r="U525" s="154"/>
      <c r="V525" s="154"/>
      <c r="W525" s="154"/>
      <c r="X525" s="154"/>
      <c r="Y525" s="154"/>
      <c r="Z525" s="154"/>
    </row>
    <row r="526" ht="11.25" customHeight="1">
      <c r="A526" s="154"/>
      <c r="B526" s="154"/>
      <c r="C526" s="154"/>
      <c r="D526" s="154"/>
      <c r="E526" s="154"/>
      <c r="F526" s="154"/>
      <c r="G526" s="154"/>
      <c r="H526" s="154"/>
      <c r="I526" s="154"/>
      <c r="J526" s="154"/>
      <c r="K526" s="154"/>
      <c r="L526" s="154"/>
      <c r="M526" s="154"/>
      <c r="N526" s="154"/>
      <c r="O526" s="154"/>
      <c r="P526" s="154"/>
      <c r="Q526" s="154"/>
      <c r="R526" s="154"/>
      <c r="S526" s="154"/>
      <c r="T526" s="154"/>
      <c r="U526" s="154"/>
      <c r="V526" s="154"/>
      <c r="W526" s="154"/>
      <c r="X526" s="154"/>
      <c r="Y526" s="154"/>
      <c r="Z526" s="154"/>
    </row>
    <row r="527" ht="11.25" customHeight="1">
      <c r="A527" s="154"/>
      <c r="B527" s="154"/>
      <c r="C527" s="154"/>
      <c r="D527" s="154"/>
      <c r="E527" s="154"/>
      <c r="F527" s="154"/>
      <c r="G527" s="154"/>
      <c r="H527" s="154"/>
      <c r="I527" s="154"/>
      <c r="J527" s="154"/>
      <c r="K527" s="154"/>
      <c r="L527" s="154"/>
      <c r="M527" s="154"/>
      <c r="N527" s="154"/>
      <c r="O527" s="154"/>
      <c r="P527" s="154"/>
      <c r="Q527" s="154"/>
      <c r="R527" s="154"/>
      <c r="S527" s="154"/>
      <c r="T527" s="154"/>
      <c r="U527" s="154"/>
      <c r="V527" s="154"/>
      <c r="W527" s="154"/>
      <c r="X527" s="154"/>
      <c r="Y527" s="154"/>
      <c r="Z527" s="154"/>
    </row>
    <row r="528" ht="11.25" customHeight="1">
      <c r="A528" s="154"/>
      <c r="B528" s="154"/>
      <c r="C528" s="154"/>
      <c r="D528" s="154"/>
      <c r="E528" s="154"/>
      <c r="F528" s="154"/>
      <c r="G528" s="154"/>
      <c r="H528" s="154"/>
      <c r="I528" s="154"/>
      <c r="J528" s="154"/>
      <c r="K528" s="154"/>
      <c r="L528" s="154"/>
      <c r="M528" s="154"/>
      <c r="N528" s="154"/>
      <c r="O528" s="154"/>
      <c r="P528" s="154"/>
      <c r="Q528" s="154"/>
      <c r="R528" s="154"/>
      <c r="S528" s="154"/>
      <c r="T528" s="154"/>
      <c r="U528" s="154"/>
      <c r="V528" s="154"/>
      <c r="W528" s="154"/>
      <c r="X528" s="154"/>
      <c r="Y528" s="154"/>
      <c r="Z528" s="154"/>
    </row>
    <row r="529" ht="11.25" customHeight="1">
      <c r="A529" s="154"/>
      <c r="B529" s="154"/>
      <c r="C529" s="154"/>
      <c r="D529" s="154"/>
      <c r="E529" s="154"/>
      <c r="F529" s="154"/>
      <c r="G529" s="154"/>
      <c r="H529" s="154"/>
      <c r="I529" s="154"/>
      <c r="J529" s="154"/>
      <c r="K529" s="154"/>
      <c r="L529" s="154"/>
      <c r="M529" s="154"/>
      <c r="N529" s="154"/>
      <c r="O529" s="154"/>
      <c r="P529" s="154"/>
      <c r="Q529" s="154"/>
      <c r="R529" s="154"/>
      <c r="S529" s="154"/>
      <c r="T529" s="154"/>
      <c r="U529" s="154"/>
      <c r="V529" s="154"/>
      <c r="W529" s="154"/>
      <c r="X529" s="154"/>
      <c r="Y529" s="154"/>
      <c r="Z529" s="154"/>
    </row>
    <row r="530" ht="11.25" customHeight="1">
      <c r="A530" s="154"/>
      <c r="B530" s="154"/>
      <c r="C530" s="154"/>
      <c r="D530" s="154"/>
      <c r="E530" s="154"/>
      <c r="F530" s="154"/>
      <c r="G530" s="154"/>
      <c r="H530" s="154"/>
      <c r="I530" s="154"/>
      <c r="J530" s="154"/>
      <c r="K530" s="154"/>
      <c r="L530" s="154"/>
      <c r="M530" s="154"/>
      <c r="N530" s="154"/>
      <c r="O530" s="154"/>
      <c r="P530" s="154"/>
      <c r="Q530" s="154"/>
      <c r="R530" s="154"/>
      <c r="S530" s="154"/>
      <c r="T530" s="154"/>
      <c r="U530" s="154"/>
      <c r="V530" s="154"/>
      <c r="W530" s="154"/>
      <c r="X530" s="154"/>
      <c r="Y530" s="154"/>
      <c r="Z530" s="154"/>
    </row>
    <row r="531" ht="11.25" customHeight="1">
      <c r="A531" s="154"/>
      <c r="B531" s="154"/>
      <c r="C531" s="154"/>
      <c r="D531" s="154"/>
      <c r="E531" s="154"/>
      <c r="F531" s="154"/>
      <c r="G531" s="154"/>
      <c r="H531" s="154"/>
      <c r="I531" s="154"/>
      <c r="J531" s="154"/>
      <c r="K531" s="154"/>
      <c r="L531" s="154"/>
      <c r="M531" s="154"/>
      <c r="N531" s="154"/>
      <c r="O531" s="154"/>
      <c r="P531" s="154"/>
      <c r="Q531" s="154"/>
      <c r="R531" s="154"/>
      <c r="S531" s="154"/>
      <c r="T531" s="154"/>
      <c r="U531" s="154"/>
      <c r="V531" s="154"/>
      <c r="W531" s="154"/>
      <c r="X531" s="154"/>
      <c r="Y531" s="154"/>
      <c r="Z531" s="154"/>
    </row>
    <row r="532" ht="11.25" customHeight="1">
      <c r="A532" s="154"/>
      <c r="B532" s="154"/>
      <c r="C532" s="154"/>
      <c r="D532" s="154"/>
      <c r="E532" s="154"/>
      <c r="F532" s="154"/>
      <c r="G532" s="154"/>
      <c r="H532" s="154"/>
      <c r="I532" s="154"/>
      <c r="J532" s="154"/>
      <c r="K532" s="154"/>
      <c r="L532" s="154"/>
      <c r="M532" s="154"/>
      <c r="N532" s="154"/>
      <c r="O532" s="154"/>
      <c r="P532" s="154"/>
      <c r="Q532" s="154"/>
      <c r="R532" s="154"/>
      <c r="S532" s="154"/>
      <c r="T532" s="154"/>
      <c r="U532" s="154"/>
      <c r="V532" s="154"/>
      <c r="W532" s="154"/>
      <c r="X532" s="154"/>
      <c r="Y532" s="154"/>
      <c r="Z532" s="154"/>
    </row>
    <row r="533" ht="11.25" customHeight="1">
      <c r="A533" s="154"/>
      <c r="B533" s="154"/>
      <c r="C533" s="154"/>
      <c r="D533" s="154"/>
      <c r="E533" s="154"/>
      <c r="F533" s="154"/>
      <c r="G533" s="154"/>
      <c r="H533" s="154"/>
      <c r="I533" s="154"/>
      <c r="J533" s="154"/>
      <c r="K533" s="154"/>
      <c r="L533" s="154"/>
      <c r="M533" s="154"/>
      <c r="N533" s="154"/>
      <c r="O533" s="154"/>
      <c r="P533" s="154"/>
      <c r="Q533" s="154"/>
      <c r="R533" s="154"/>
      <c r="S533" s="154"/>
      <c r="T533" s="154"/>
      <c r="U533" s="154"/>
      <c r="V533" s="154"/>
      <c r="W533" s="154"/>
      <c r="X533" s="154"/>
      <c r="Y533" s="154"/>
      <c r="Z533" s="154"/>
    </row>
    <row r="534" ht="11.25" customHeight="1">
      <c r="A534" s="154"/>
      <c r="B534" s="154"/>
      <c r="C534" s="154"/>
      <c r="D534" s="154"/>
      <c r="E534" s="154"/>
      <c r="F534" s="154"/>
      <c r="G534" s="154"/>
      <c r="H534" s="154"/>
      <c r="I534" s="154"/>
      <c r="J534" s="154"/>
      <c r="K534" s="154"/>
      <c r="L534" s="154"/>
      <c r="M534" s="154"/>
      <c r="N534" s="154"/>
      <c r="O534" s="154"/>
      <c r="P534" s="154"/>
      <c r="Q534" s="154"/>
      <c r="R534" s="154"/>
      <c r="S534" s="154"/>
      <c r="T534" s="154"/>
      <c r="U534" s="154"/>
      <c r="V534" s="154"/>
      <c r="W534" s="154"/>
      <c r="X534" s="154"/>
      <c r="Y534" s="154"/>
      <c r="Z534" s="154"/>
    </row>
    <row r="535" ht="11.25" customHeight="1">
      <c r="A535" s="154"/>
      <c r="B535" s="154"/>
      <c r="C535" s="154"/>
      <c r="D535" s="154"/>
      <c r="E535" s="154"/>
      <c r="F535" s="154"/>
      <c r="G535" s="154"/>
      <c r="H535" s="154"/>
      <c r="I535" s="154"/>
      <c r="J535" s="154"/>
      <c r="K535" s="154"/>
      <c r="L535" s="154"/>
      <c r="M535" s="154"/>
      <c r="N535" s="154"/>
      <c r="O535" s="154"/>
      <c r="P535" s="154"/>
      <c r="Q535" s="154"/>
      <c r="R535" s="154"/>
      <c r="S535" s="154"/>
      <c r="T535" s="154"/>
      <c r="U535" s="154"/>
      <c r="V535" s="154"/>
      <c r="W535" s="154"/>
      <c r="X535" s="154"/>
      <c r="Y535" s="154"/>
      <c r="Z535" s="154"/>
    </row>
    <row r="536" ht="11.25" customHeight="1">
      <c r="A536" s="154"/>
      <c r="B536" s="154"/>
      <c r="C536" s="154"/>
      <c r="D536" s="154"/>
      <c r="E536" s="154"/>
      <c r="F536" s="154"/>
      <c r="G536" s="154"/>
      <c r="H536" s="154"/>
      <c r="I536" s="154"/>
      <c r="J536" s="154"/>
      <c r="K536" s="154"/>
      <c r="L536" s="154"/>
      <c r="M536" s="154"/>
      <c r="N536" s="154"/>
      <c r="O536" s="154"/>
      <c r="P536" s="154"/>
      <c r="Q536" s="154"/>
      <c r="R536" s="154"/>
      <c r="S536" s="154"/>
      <c r="T536" s="154"/>
      <c r="U536" s="154"/>
      <c r="V536" s="154"/>
      <c r="W536" s="154"/>
      <c r="X536" s="154"/>
      <c r="Y536" s="154"/>
      <c r="Z536" s="154"/>
    </row>
    <row r="537" ht="11.25" customHeight="1">
      <c r="A537" s="154"/>
      <c r="B537" s="154"/>
      <c r="C537" s="154"/>
      <c r="D537" s="154"/>
      <c r="E537" s="154"/>
      <c r="F537" s="154"/>
      <c r="G537" s="154"/>
      <c r="H537" s="154"/>
      <c r="I537" s="154"/>
      <c r="J537" s="154"/>
      <c r="K537" s="154"/>
      <c r="L537" s="154"/>
      <c r="M537" s="154"/>
      <c r="N537" s="154"/>
      <c r="O537" s="154"/>
      <c r="P537" s="154"/>
      <c r="Q537" s="154"/>
      <c r="R537" s="154"/>
      <c r="S537" s="154"/>
      <c r="T537" s="154"/>
      <c r="U537" s="154"/>
      <c r="V537" s="154"/>
      <c r="W537" s="154"/>
      <c r="X537" s="154"/>
      <c r="Y537" s="154"/>
      <c r="Z537" s="154"/>
    </row>
    <row r="538" ht="11.25" customHeight="1">
      <c r="A538" s="154"/>
      <c r="B538" s="154"/>
      <c r="C538" s="154"/>
      <c r="D538" s="154"/>
      <c r="E538" s="154"/>
      <c r="F538" s="154"/>
      <c r="G538" s="154"/>
      <c r="H538" s="154"/>
      <c r="I538" s="154"/>
      <c r="J538" s="154"/>
      <c r="K538" s="154"/>
      <c r="L538" s="154"/>
      <c r="M538" s="154"/>
      <c r="N538" s="154"/>
      <c r="O538" s="154"/>
      <c r="P538" s="154"/>
      <c r="Q538" s="154"/>
      <c r="R538" s="154"/>
      <c r="S538" s="154"/>
      <c r="T538" s="154"/>
      <c r="U538" s="154"/>
      <c r="V538" s="154"/>
      <c r="W538" s="154"/>
      <c r="X538" s="154"/>
      <c r="Y538" s="154"/>
      <c r="Z538" s="154"/>
    </row>
    <row r="539" ht="11.25" customHeight="1">
      <c r="A539" s="154"/>
      <c r="B539" s="154"/>
      <c r="C539" s="154"/>
      <c r="D539" s="154"/>
      <c r="E539" s="154"/>
      <c r="F539" s="154"/>
      <c r="G539" s="154"/>
      <c r="H539" s="154"/>
      <c r="I539" s="154"/>
      <c r="J539" s="154"/>
      <c r="K539" s="154"/>
      <c r="L539" s="154"/>
      <c r="M539" s="154"/>
      <c r="N539" s="154"/>
      <c r="O539" s="154"/>
      <c r="P539" s="154"/>
      <c r="Q539" s="154"/>
      <c r="R539" s="154"/>
      <c r="S539" s="154"/>
      <c r="T539" s="154"/>
      <c r="U539" s="154"/>
      <c r="V539" s="154"/>
      <c r="W539" s="154"/>
      <c r="X539" s="154"/>
      <c r="Y539" s="154"/>
      <c r="Z539" s="154"/>
    </row>
    <row r="540" ht="11.25" customHeight="1">
      <c r="A540" s="154"/>
      <c r="B540" s="154"/>
      <c r="C540" s="154"/>
      <c r="D540" s="154"/>
      <c r="E540" s="154"/>
      <c r="F540" s="154"/>
      <c r="G540" s="154"/>
      <c r="H540" s="154"/>
      <c r="I540" s="154"/>
      <c r="J540" s="154"/>
      <c r="K540" s="154"/>
      <c r="L540" s="154"/>
      <c r="M540" s="154"/>
      <c r="N540" s="154"/>
      <c r="O540" s="154"/>
      <c r="P540" s="154"/>
      <c r="Q540" s="154"/>
      <c r="R540" s="154"/>
      <c r="S540" s="154"/>
      <c r="T540" s="154"/>
      <c r="U540" s="154"/>
      <c r="V540" s="154"/>
      <c r="W540" s="154"/>
      <c r="X540" s="154"/>
      <c r="Y540" s="154"/>
      <c r="Z540" s="154"/>
    </row>
    <row r="541" ht="11.25" customHeight="1">
      <c r="A541" s="154"/>
      <c r="B541" s="154"/>
      <c r="C541" s="154"/>
      <c r="D541" s="154"/>
      <c r="E541" s="154"/>
      <c r="F541" s="154"/>
      <c r="G541" s="154"/>
      <c r="H541" s="154"/>
      <c r="I541" s="154"/>
      <c r="J541" s="154"/>
      <c r="K541" s="154"/>
      <c r="L541" s="154"/>
      <c r="M541" s="154"/>
      <c r="N541" s="154"/>
      <c r="O541" s="154"/>
      <c r="P541" s="154"/>
      <c r="Q541" s="154"/>
      <c r="R541" s="154"/>
      <c r="S541" s="154"/>
      <c r="T541" s="154"/>
      <c r="U541" s="154"/>
      <c r="V541" s="154"/>
      <c r="W541" s="154"/>
      <c r="X541" s="154"/>
      <c r="Y541" s="154"/>
      <c r="Z541" s="154"/>
    </row>
    <row r="542" ht="11.25" customHeight="1">
      <c r="A542" s="154"/>
      <c r="B542" s="154"/>
      <c r="C542" s="154"/>
      <c r="D542" s="154"/>
      <c r="E542" s="154"/>
      <c r="F542" s="154"/>
      <c r="G542" s="154"/>
      <c r="H542" s="154"/>
      <c r="I542" s="154"/>
      <c r="J542" s="154"/>
      <c r="K542" s="154"/>
      <c r="L542" s="154"/>
      <c r="M542" s="154"/>
      <c r="N542" s="154"/>
      <c r="O542" s="154"/>
      <c r="P542" s="154"/>
      <c r="Q542" s="154"/>
      <c r="R542" s="154"/>
      <c r="S542" s="154"/>
      <c r="T542" s="154"/>
      <c r="U542" s="154"/>
      <c r="V542" s="154"/>
      <c r="W542" s="154"/>
      <c r="X542" s="154"/>
      <c r="Y542" s="154"/>
      <c r="Z542" s="154"/>
    </row>
    <row r="543" ht="11.25" customHeight="1">
      <c r="A543" s="154"/>
      <c r="B543" s="154"/>
      <c r="C543" s="154"/>
      <c r="D543" s="154"/>
      <c r="E543" s="154"/>
      <c r="F543" s="154"/>
      <c r="G543" s="154"/>
      <c r="H543" s="154"/>
      <c r="I543" s="154"/>
      <c r="J543" s="154"/>
      <c r="K543" s="154"/>
      <c r="L543" s="154"/>
      <c r="M543" s="154"/>
      <c r="N543" s="154"/>
      <c r="O543" s="154"/>
      <c r="P543" s="154"/>
      <c r="Q543" s="154"/>
      <c r="R543" s="154"/>
      <c r="S543" s="154"/>
      <c r="T543" s="154"/>
      <c r="U543" s="154"/>
      <c r="V543" s="154"/>
      <c r="W543" s="154"/>
      <c r="X543" s="154"/>
      <c r="Y543" s="154"/>
      <c r="Z543" s="154"/>
    </row>
    <row r="544" ht="11.25" customHeight="1">
      <c r="A544" s="154"/>
      <c r="B544" s="154"/>
      <c r="C544" s="154"/>
      <c r="D544" s="154"/>
      <c r="E544" s="154"/>
      <c r="F544" s="154"/>
      <c r="G544" s="154"/>
      <c r="H544" s="154"/>
      <c r="I544" s="154"/>
      <c r="J544" s="154"/>
      <c r="K544" s="154"/>
      <c r="L544" s="154"/>
      <c r="M544" s="154"/>
      <c r="N544" s="154"/>
      <c r="O544" s="154"/>
      <c r="P544" s="154"/>
      <c r="Q544" s="154"/>
      <c r="R544" s="154"/>
      <c r="S544" s="154"/>
      <c r="T544" s="154"/>
      <c r="U544" s="154"/>
      <c r="V544" s="154"/>
      <c r="W544" s="154"/>
      <c r="X544" s="154"/>
      <c r="Y544" s="154"/>
      <c r="Z544" s="154"/>
    </row>
    <row r="545" ht="11.25" customHeight="1">
      <c r="A545" s="154"/>
      <c r="B545" s="154"/>
      <c r="C545" s="154"/>
      <c r="D545" s="154"/>
      <c r="E545" s="154"/>
      <c r="F545" s="154"/>
      <c r="G545" s="154"/>
      <c r="H545" s="154"/>
      <c r="I545" s="154"/>
      <c r="J545" s="154"/>
      <c r="K545" s="154"/>
      <c r="L545" s="154"/>
      <c r="M545" s="154"/>
      <c r="N545" s="154"/>
      <c r="O545" s="154"/>
      <c r="P545" s="154"/>
      <c r="Q545" s="154"/>
      <c r="R545" s="154"/>
      <c r="S545" s="154"/>
      <c r="T545" s="154"/>
      <c r="U545" s="154"/>
      <c r="V545" s="154"/>
      <c r="W545" s="154"/>
      <c r="X545" s="154"/>
      <c r="Y545" s="154"/>
      <c r="Z545" s="154"/>
    </row>
    <row r="546" ht="11.25" customHeight="1">
      <c r="A546" s="154"/>
      <c r="B546" s="154"/>
      <c r="C546" s="154"/>
      <c r="D546" s="154"/>
      <c r="E546" s="154"/>
      <c r="F546" s="154"/>
      <c r="G546" s="154"/>
      <c r="H546" s="154"/>
      <c r="I546" s="154"/>
      <c r="J546" s="154"/>
      <c r="K546" s="154"/>
      <c r="L546" s="154"/>
      <c r="M546" s="154"/>
      <c r="N546" s="154"/>
      <c r="O546" s="154"/>
      <c r="P546" s="154"/>
      <c r="Q546" s="154"/>
      <c r="R546" s="154"/>
      <c r="S546" s="154"/>
      <c r="T546" s="154"/>
      <c r="U546" s="154"/>
      <c r="V546" s="154"/>
      <c r="W546" s="154"/>
      <c r="X546" s="154"/>
      <c r="Y546" s="154"/>
      <c r="Z546" s="154"/>
    </row>
    <row r="547" ht="11.25" customHeight="1">
      <c r="A547" s="154"/>
      <c r="B547" s="154"/>
      <c r="C547" s="154"/>
      <c r="D547" s="154"/>
      <c r="E547" s="154"/>
      <c r="F547" s="154"/>
      <c r="G547" s="154"/>
      <c r="H547" s="154"/>
      <c r="I547" s="154"/>
      <c r="J547" s="154"/>
      <c r="K547" s="154"/>
      <c r="L547" s="154"/>
      <c r="M547" s="154"/>
      <c r="N547" s="154"/>
      <c r="O547" s="154"/>
      <c r="P547" s="154"/>
      <c r="Q547" s="154"/>
      <c r="R547" s="154"/>
      <c r="S547" s="154"/>
      <c r="T547" s="154"/>
      <c r="U547" s="154"/>
      <c r="V547" s="154"/>
      <c r="W547" s="154"/>
      <c r="X547" s="154"/>
      <c r="Y547" s="154"/>
      <c r="Z547" s="154"/>
    </row>
    <row r="548" ht="11.25" customHeight="1">
      <c r="A548" s="154"/>
      <c r="B548" s="154"/>
      <c r="C548" s="154"/>
      <c r="D548" s="154"/>
      <c r="E548" s="154"/>
      <c r="F548" s="154"/>
      <c r="G548" s="154"/>
      <c r="H548" s="154"/>
      <c r="I548" s="154"/>
      <c r="J548" s="154"/>
      <c r="K548" s="154"/>
      <c r="L548" s="154"/>
      <c r="M548" s="154"/>
      <c r="N548" s="154"/>
      <c r="O548" s="154"/>
      <c r="P548" s="154"/>
      <c r="Q548" s="154"/>
      <c r="R548" s="154"/>
      <c r="S548" s="154"/>
      <c r="T548" s="154"/>
      <c r="U548" s="154"/>
      <c r="V548" s="154"/>
      <c r="W548" s="154"/>
      <c r="X548" s="154"/>
      <c r="Y548" s="154"/>
      <c r="Z548" s="154"/>
    </row>
    <row r="549" ht="11.25" customHeight="1">
      <c r="A549" s="154"/>
      <c r="B549" s="154"/>
      <c r="C549" s="154"/>
      <c r="D549" s="154"/>
      <c r="E549" s="154"/>
      <c r="F549" s="154"/>
      <c r="G549" s="154"/>
      <c r="H549" s="154"/>
      <c r="I549" s="154"/>
      <c r="J549" s="154"/>
      <c r="K549" s="154"/>
      <c r="L549" s="154"/>
      <c r="M549" s="154"/>
      <c r="N549" s="154"/>
      <c r="O549" s="154"/>
      <c r="P549" s="154"/>
      <c r="Q549" s="154"/>
      <c r="R549" s="154"/>
      <c r="S549" s="154"/>
      <c r="T549" s="154"/>
      <c r="U549" s="154"/>
      <c r="V549" s="154"/>
      <c r="W549" s="154"/>
      <c r="X549" s="154"/>
      <c r="Y549" s="154"/>
      <c r="Z549" s="154"/>
    </row>
    <row r="550" ht="11.25" customHeight="1">
      <c r="A550" s="154"/>
      <c r="B550" s="154"/>
      <c r="C550" s="154"/>
      <c r="D550" s="154"/>
      <c r="E550" s="154"/>
      <c r="F550" s="154"/>
      <c r="G550" s="154"/>
      <c r="H550" s="154"/>
      <c r="I550" s="154"/>
      <c r="J550" s="154"/>
      <c r="K550" s="154"/>
      <c r="L550" s="154"/>
      <c r="M550" s="154"/>
      <c r="N550" s="154"/>
      <c r="O550" s="154"/>
      <c r="P550" s="154"/>
      <c r="Q550" s="154"/>
      <c r="R550" s="154"/>
      <c r="S550" s="154"/>
      <c r="T550" s="154"/>
      <c r="U550" s="154"/>
      <c r="V550" s="154"/>
      <c r="W550" s="154"/>
      <c r="X550" s="154"/>
      <c r="Y550" s="154"/>
      <c r="Z550" s="154"/>
    </row>
    <row r="551" ht="11.25" customHeight="1">
      <c r="A551" s="154"/>
      <c r="B551" s="154"/>
      <c r="C551" s="154"/>
      <c r="D551" s="154"/>
      <c r="E551" s="154"/>
      <c r="F551" s="154"/>
      <c r="G551" s="154"/>
      <c r="H551" s="154"/>
      <c r="I551" s="154"/>
      <c r="J551" s="154"/>
      <c r="K551" s="154"/>
      <c r="L551" s="154"/>
      <c r="M551" s="154"/>
      <c r="N551" s="154"/>
      <c r="O551" s="154"/>
      <c r="P551" s="154"/>
      <c r="Q551" s="154"/>
      <c r="R551" s="154"/>
      <c r="S551" s="154"/>
      <c r="T551" s="154"/>
      <c r="U551" s="154"/>
      <c r="V551" s="154"/>
      <c r="W551" s="154"/>
      <c r="X551" s="154"/>
      <c r="Y551" s="154"/>
      <c r="Z551" s="154"/>
    </row>
    <row r="552" ht="11.25" customHeight="1">
      <c r="A552" s="154"/>
      <c r="B552" s="154"/>
      <c r="C552" s="154"/>
      <c r="D552" s="154"/>
      <c r="E552" s="154"/>
      <c r="F552" s="154"/>
      <c r="G552" s="154"/>
      <c r="H552" s="154"/>
      <c r="I552" s="154"/>
      <c r="J552" s="154"/>
      <c r="K552" s="154"/>
      <c r="L552" s="154"/>
      <c r="M552" s="154"/>
      <c r="N552" s="154"/>
      <c r="O552" s="154"/>
      <c r="P552" s="154"/>
      <c r="Q552" s="154"/>
      <c r="R552" s="154"/>
      <c r="S552" s="154"/>
      <c r="T552" s="154"/>
      <c r="U552" s="154"/>
      <c r="V552" s="154"/>
      <c r="W552" s="154"/>
      <c r="X552" s="154"/>
      <c r="Y552" s="154"/>
      <c r="Z552" s="154"/>
    </row>
    <row r="553" ht="11.25" customHeight="1">
      <c r="A553" s="154"/>
      <c r="B553" s="154"/>
      <c r="C553" s="154"/>
      <c r="D553" s="154"/>
      <c r="E553" s="154"/>
      <c r="F553" s="154"/>
      <c r="G553" s="154"/>
      <c r="H553" s="154"/>
      <c r="I553" s="154"/>
      <c r="J553" s="154"/>
      <c r="K553" s="154"/>
      <c r="L553" s="154"/>
      <c r="M553" s="154"/>
      <c r="N553" s="154"/>
      <c r="O553" s="154"/>
      <c r="P553" s="154"/>
      <c r="Q553" s="154"/>
      <c r="R553" s="154"/>
      <c r="S553" s="154"/>
      <c r="T553" s="154"/>
      <c r="U553" s="154"/>
      <c r="V553" s="154"/>
      <c r="W553" s="154"/>
      <c r="X553" s="154"/>
      <c r="Y553" s="154"/>
      <c r="Z553" s="154"/>
    </row>
    <row r="554" ht="11.25" customHeight="1">
      <c r="A554" s="154"/>
      <c r="B554" s="154"/>
      <c r="C554" s="154"/>
      <c r="D554" s="154"/>
      <c r="E554" s="154"/>
      <c r="F554" s="154"/>
      <c r="G554" s="154"/>
      <c r="H554" s="154"/>
      <c r="I554" s="154"/>
      <c r="J554" s="154"/>
      <c r="K554" s="154"/>
      <c r="L554" s="154"/>
      <c r="M554" s="154"/>
      <c r="N554" s="154"/>
      <c r="O554" s="154"/>
      <c r="P554" s="154"/>
      <c r="Q554" s="154"/>
      <c r="R554" s="154"/>
      <c r="S554" s="154"/>
      <c r="T554" s="154"/>
      <c r="U554" s="154"/>
      <c r="V554" s="154"/>
      <c r="W554" s="154"/>
      <c r="X554" s="154"/>
      <c r="Y554" s="154"/>
      <c r="Z554" s="154"/>
    </row>
    <row r="555" ht="11.25" customHeight="1">
      <c r="A555" s="154"/>
      <c r="B555" s="154"/>
      <c r="C555" s="154"/>
      <c r="D555" s="154"/>
      <c r="E555" s="154"/>
      <c r="F555" s="154"/>
      <c r="G555" s="154"/>
      <c r="H555" s="154"/>
      <c r="I555" s="154"/>
      <c r="J555" s="154"/>
      <c r="K555" s="154"/>
      <c r="L555" s="154"/>
      <c r="M555" s="154"/>
      <c r="N555" s="154"/>
      <c r="O555" s="154"/>
      <c r="P555" s="154"/>
      <c r="Q555" s="154"/>
      <c r="R555" s="154"/>
      <c r="S555" s="154"/>
      <c r="T555" s="154"/>
      <c r="U555" s="154"/>
      <c r="V555" s="154"/>
      <c r="W555" s="154"/>
      <c r="X555" s="154"/>
      <c r="Y555" s="154"/>
      <c r="Z555" s="154"/>
    </row>
    <row r="556" ht="11.25" customHeight="1">
      <c r="A556" s="154"/>
      <c r="B556" s="154"/>
      <c r="C556" s="154"/>
      <c r="D556" s="154"/>
      <c r="E556" s="154"/>
      <c r="F556" s="154"/>
      <c r="G556" s="154"/>
      <c r="H556" s="154"/>
      <c r="I556" s="154"/>
      <c r="J556" s="154"/>
      <c r="K556" s="154"/>
      <c r="L556" s="154"/>
      <c r="M556" s="154"/>
      <c r="N556" s="154"/>
      <c r="O556" s="154"/>
      <c r="P556" s="154"/>
      <c r="Q556" s="154"/>
      <c r="R556" s="154"/>
      <c r="S556" s="154"/>
      <c r="T556" s="154"/>
      <c r="U556" s="154"/>
      <c r="V556" s="154"/>
      <c r="W556" s="154"/>
      <c r="X556" s="154"/>
      <c r="Y556" s="154"/>
      <c r="Z556" s="154"/>
    </row>
    <row r="557" ht="11.25" customHeight="1">
      <c r="A557" s="154"/>
      <c r="B557" s="154"/>
      <c r="C557" s="154"/>
      <c r="D557" s="154"/>
      <c r="E557" s="154"/>
      <c r="F557" s="154"/>
      <c r="G557" s="154"/>
      <c r="H557" s="154"/>
      <c r="I557" s="154"/>
      <c r="J557" s="154"/>
      <c r="K557" s="154"/>
      <c r="L557" s="154"/>
      <c r="M557" s="154"/>
      <c r="N557" s="154"/>
      <c r="O557" s="154"/>
      <c r="P557" s="154"/>
      <c r="Q557" s="154"/>
      <c r="R557" s="154"/>
      <c r="S557" s="154"/>
      <c r="T557" s="154"/>
      <c r="U557" s="154"/>
      <c r="V557" s="154"/>
      <c r="W557" s="154"/>
      <c r="X557" s="154"/>
      <c r="Y557" s="154"/>
      <c r="Z557" s="154"/>
    </row>
    <row r="558" ht="11.25" customHeight="1">
      <c r="A558" s="154"/>
      <c r="B558" s="154"/>
      <c r="C558" s="154"/>
      <c r="D558" s="154"/>
      <c r="E558" s="154"/>
      <c r="F558" s="154"/>
      <c r="G558" s="154"/>
      <c r="H558" s="154"/>
      <c r="I558" s="154"/>
      <c r="J558" s="154"/>
      <c r="K558" s="154"/>
      <c r="L558" s="154"/>
      <c r="M558" s="154"/>
      <c r="N558" s="154"/>
      <c r="O558" s="154"/>
      <c r="P558" s="154"/>
      <c r="Q558" s="154"/>
      <c r="R558" s="154"/>
      <c r="S558" s="154"/>
      <c r="T558" s="154"/>
      <c r="U558" s="154"/>
      <c r="V558" s="154"/>
      <c r="W558" s="154"/>
      <c r="X558" s="154"/>
      <c r="Y558" s="154"/>
      <c r="Z558" s="154"/>
    </row>
    <row r="559" ht="11.25" customHeight="1">
      <c r="A559" s="154"/>
      <c r="B559" s="154"/>
      <c r="C559" s="154"/>
      <c r="D559" s="154"/>
      <c r="E559" s="154"/>
      <c r="F559" s="154"/>
      <c r="G559" s="154"/>
      <c r="H559" s="154"/>
      <c r="I559" s="154"/>
      <c r="J559" s="154"/>
      <c r="K559" s="154"/>
      <c r="L559" s="154"/>
      <c r="M559" s="154"/>
      <c r="N559" s="154"/>
      <c r="O559" s="154"/>
      <c r="P559" s="154"/>
      <c r="Q559" s="154"/>
      <c r="R559" s="154"/>
      <c r="S559" s="154"/>
      <c r="T559" s="154"/>
      <c r="U559" s="154"/>
      <c r="V559" s="154"/>
      <c r="W559" s="154"/>
      <c r="X559" s="154"/>
      <c r="Y559" s="154"/>
      <c r="Z559" s="154"/>
    </row>
    <row r="560" ht="11.25" customHeight="1">
      <c r="A560" s="154"/>
      <c r="B560" s="154"/>
      <c r="C560" s="154"/>
      <c r="D560" s="154"/>
      <c r="E560" s="154"/>
      <c r="F560" s="154"/>
      <c r="G560" s="154"/>
      <c r="H560" s="154"/>
      <c r="I560" s="154"/>
      <c r="J560" s="154"/>
      <c r="K560" s="154"/>
      <c r="L560" s="154"/>
      <c r="M560" s="154"/>
      <c r="N560" s="154"/>
      <c r="O560" s="154"/>
      <c r="P560" s="154"/>
      <c r="Q560" s="154"/>
      <c r="R560" s="154"/>
      <c r="S560" s="154"/>
      <c r="T560" s="154"/>
      <c r="U560" s="154"/>
      <c r="V560" s="154"/>
      <c r="W560" s="154"/>
      <c r="X560" s="154"/>
      <c r="Y560" s="154"/>
      <c r="Z560" s="154"/>
    </row>
    <row r="561" ht="11.25" customHeight="1">
      <c r="A561" s="154"/>
      <c r="B561" s="154"/>
      <c r="C561" s="154"/>
      <c r="D561" s="154"/>
      <c r="E561" s="154"/>
      <c r="F561" s="154"/>
      <c r="G561" s="154"/>
      <c r="H561" s="154"/>
      <c r="I561" s="154"/>
      <c r="J561" s="154"/>
      <c r="K561" s="154"/>
      <c r="L561" s="154"/>
      <c r="M561" s="154"/>
      <c r="N561" s="154"/>
      <c r="O561" s="154"/>
      <c r="P561" s="154"/>
      <c r="Q561" s="154"/>
      <c r="R561" s="154"/>
      <c r="S561" s="154"/>
      <c r="T561" s="154"/>
      <c r="U561" s="154"/>
      <c r="V561" s="154"/>
      <c r="W561" s="154"/>
      <c r="X561" s="154"/>
      <c r="Y561" s="154"/>
      <c r="Z561" s="154"/>
    </row>
    <row r="562" ht="11.25" customHeight="1">
      <c r="A562" s="154"/>
      <c r="B562" s="154"/>
      <c r="C562" s="154"/>
      <c r="D562" s="154"/>
      <c r="E562" s="154"/>
      <c r="F562" s="154"/>
      <c r="G562" s="154"/>
      <c r="H562" s="154"/>
      <c r="I562" s="154"/>
      <c r="J562" s="154"/>
      <c r="K562" s="154"/>
      <c r="L562" s="154"/>
      <c r="M562" s="154"/>
      <c r="N562" s="154"/>
      <c r="O562" s="154"/>
      <c r="P562" s="154"/>
      <c r="Q562" s="154"/>
      <c r="R562" s="154"/>
      <c r="S562" s="154"/>
      <c r="T562" s="154"/>
      <c r="U562" s="154"/>
      <c r="V562" s="154"/>
      <c r="W562" s="154"/>
      <c r="X562" s="154"/>
      <c r="Y562" s="154"/>
      <c r="Z562" s="154"/>
    </row>
    <row r="563" ht="11.25" customHeight="1">
      <c r="A563" s="154"/>
      <c r="B563" s="154"/>
      <c r="C563" s="154"/>
      <c r="D563" s="154"/>
      <c r="E563" s="154"/>
      <c r="F563" s="154"/>
      <c r="G563" s="154"/>
      <c r="H563" s="154"/>
      <c r="I563" s="154"/>
      <c r="J563" s="154"/>
      <c r="K563" s="154"/>
      <c r="L563" s="154"/>
      <c r="M563" s="154"/>
      <c r="N563" s="154"/>
      <c r="O563" s="154"/>
      <c r="P563" s="154"/>
      <c r="Q563" s="154"/>
      <c r="R563" s="154"/>
      <c r="S563" s="154"/>
      <c r="T563" s="154"/>
      <c r="U563" s="154"/>
      <c r="V563" s="154"/>
      <c r="W563" s="154"/>
      <c r="X563" s="154"/>
      <c r="Y563" s="154"/>
      <c r="Z563" s="154"/>
    </row>
    <row r="564" ht="11.25" customHeight="1">
      <c r="A564" s="154"/>
      <c r="B564" s="154"/>
      <c r="C564" s="154"/>
      <c r="D564" s="154"/>
      <c r="E564" s="154"/>
      <c r="F564" s="154"/>
      <c r="G564" s="154"/>
      <c r="H564" s="154"/>
      <c r="I564" s="154"/>
      <c r="J564" s="154"/>
      <c r="K564" s="154"/>
      <c r="L564" s="154"/>
      <c r="M564" s="154"/>
      <c r="N564" s="154"/>
      <c r="O564" s="154"/>
      <c r="P564" s="154"/>
      <c r="Q564" s="154"/>
      <c r="R564" s="154"/>
      <c r="S564" s="154"/>
      <c r="T564" s="154"/>
      <c r="U564" s="154"/>
      <c r="V564" s="154"/>
      <c r="W564" s="154"/>
      <c r="X564" s="154"/>
      <c r="Y564" s="154"/>
      <c r="Z564" s="154"/>
    </row>
    <row r="565" ht="11.25" customHeight="1">
      <c r="A565" s="154"/>
      <c r="B565" s="154"/>
      <c r="C565" s="154"/>
      <c r="D565" s="154"/>
      <c r="E565" s="154"/>
      <c r="F565" s="154"/>
      <c r="G565" s="154"/>
      <c r="H565" s="154"/>
      <c r="I565" s="154"/>
      <c r="J565" s="154"/>
      <c r="K565" s="154"/>
      <c r="L565" s="154"/>
      <c r="M565" s="154"/>
      <c r="N565" s="154"/>
      <c r="O565" s="154"/>
      <c r="P565" s="154"/>
      <c r="Q565" s="154"/>
      <c r="R565" s="154"/>
      <c r="S565" s="154"/>
      <c r="T565" s="154"/>
      <c r="U565" s="154"/>
      <c r="V565" s="154"/>
      <c r="W565" s="154"/>
      <c r="X565" s="154"/>
      <c r="Y565" s="154"/>
      <c r="Z565" s="154"/>
    </row>
    <row r="566" ht="11.25" customHeight="1">
      <c r="A566" s="154"/>
      <c r="B566" s="154"/>
      <c r="C566" s="154"/>
      <c r="D566" s="154"/>
      <c r="E566" s="154"/>
      <c r="F566" s="154"/>
      <c r="G566" s="154"/>
      <c r="H566" s="154"/>
      <c r="I566" s="154"/>
      <c r="J566" s="154"/>
      <c r="K566" s="154"/>
      <c r="L566" s="154"/>
      <c r="M566" s="154"/>
      <c r="N566" s="154"/>
      <c r="O566" s="154"/>
      <c r="P566" s="154"/>
      <c r="Q566" s="154"/>
      <c r="R566" s="154"/>
      <c r="S566" s="154"/>
      <c r="T566" s="154"/>
      <c r="U566" s="154"/>
      <c r="V566" s="154"/>
      <c r="W566" s="154"/>
      <c r="X566" s="154"/>
      <c r="Y566" s="154"/>
      <c r="Z566" s="154"/>
    </row>
    <row r="567" ht="11.25" customHeight="1">
      <c r="A567" s="154"/>
      <c r="B567" s="154"/>
      <c r="C567" s="154"/>
      <c r="D567" s="154"/>
      <c r="E567" s="154"/>
      <c r="F567" s="154"/>
      <c r="G567" s="154"/>
      <c r="H567" s="154"/>
      <c r="I567" s="154"/>
      <c r="J567" s="154"/>
      <c r="K567" s="154"/>
      <c r="L567" s="154"/>
      <c r="M567" s="154"/>
      <c r="N567" s="154"/>
      <c r="O567" s="154"/>
      <c r="P567" s="154"/>
      <c r="Q567" s="154"/>
      <c r="R567" s="154"/>
      <c r="S567" s="154"/>
      <c r="T567" s="154"/>
      <c r="U567" s="154"/>
      <c r="V567" s="154"/>
      <c r="W567" s="154"/>
      <c r="X567" s="154"/>
      <c r="Y567" s="154"/>
      <c r="Z567" s="154"/>
    </row>
    <row r="568" ht="11.25" customHeight="1">
      <c r="A568" s="154"/>
      <c r="B568" s="154"/>
      <c r="C568" s="154"/>
      <c r="D568" s="154"/>
      <c r="E568" s="154"/>
      <c r="F568" s="154"/>
      <c r="G568" s="154"/>
      <c r="H568" s="154"/>
      <c r="I568" s="154"/>
      <c r="J568" s="154"/>
      <c r="K568" s="154"/>
      <c r="L568" s="154"/>
      <c r="M568" s="154"/>
      <c r="N568" s="154"/>
      <c r="O568" s="154"/>
      <c r="P568" s="154"/>
      <c r="Q568" s="154"/>
      <c r="R568" s="154"/>
      <c r="S568" s="154"/>
      <c r="T568" s="154"/>
      <c r="U568" s="154"/>
      <c r="V568" s="154"/>
      <c r="W568" s="154"/>
      <c r="X568" s="154"/>
      <c r="Y568" s="154"/>
      <c r="Z568" s="154"/>
    </row>
    <row r="569" ht="11.25" customHeight="1">
      <c r="A569" s="154"/>
      <c r="B569" s="154"/>
      <c r="C569" s="154"/>
      <c r="D569" s="154"/>
      <c r="E569" s="154"/>
      <c r="F569" s="154"/>
      <c r="G569" s="154"/>
      <c r="H569" s="154"/>
      <c r="I569" s="154"/>
      <c r="J569" s="154"/>
      <c r="K569" s="154"/>
      <c r="L569" s="154"/>
      <c r="M569" s="154"/>
      <c r="N569" s="154"/>
      <c r="O569" s="154"/>
      <c r="P569" s="154"/>
      <c r="Q569" s="154"/>
      <c r="R569" s="154"/>
      <c r="S569" s="154"/>
      <c r="T569" s="154"/>
      <c r="U569" s="154"/>
      <c r="V569" s="154"/>
      <c r="W569" s="154"/>
      <c r="X569" s="154"/>
      <c r="Y569" s="154"/>
      <c r="Z569" s="154"/>
    </row>
    <row r="570" ht="11.25" customHeight="1">
      <c r="A570" s="154"/>
      <c r="B570" s="154"/>
      <c r="C570" s="154"/>
      <c r="D570" s="154"/>
      <c r="E570" s="154"/>
      <c r="F570" s="154"/>
      <c r="G570" s="154"/>
      <c r="H570" s="154"/>
      <c r="I570" s="154"/>
      <c r="J570" s="154"/>
      <c r="K570" s="154"/>
      <c r="L570" s="154"/>
      <c r="M570" s="154"/>
      <c r="N570" s="154"/>
      <c r="O570" s="154"/>
      <c r="P570" s="154"/>
      <c r="Q570" s="154"/>
      <c r="R570" s="154"/>
      <c r="S570" s="154"/>
      <c r="T570" s="154"/>
      <c r="U570" s="154"/>
      <c r="V570" s="154"/>
      <c r="W570" s="154"/>
      <c r="X570" s="154"/>
      <c r="Y570" s="154"/>
      <c r="Z570" s="154"/>
    </row>
    <row r="571" ht="11.25" customHeight="1">
      <c r="A571" s="154"/>
      <c r="B571" s="154"/>
      <c r="C571" s="154"/>
      <c r="D571" s="154"/>
      <c r="E571" s="154"/>
      <c r="F571" s="154"/>
      <c r="G571" s="154"/>
      <c r="H571" s="154"/>
      <c r="I571" s="154"/>
      <c r="J571" s="154"/>
      <c r="K571" s="154"/>
      <c r="L571" s="154"/>
      <c r="M571" s="154"/>
      <c r="N571" s="154"/>
      <c r="O571" s="154"/>
      <c r="P571" s="154"/>
      <c r="Q571" s="154"/>
      <c r="R571" s="154"/>
      <c r="S571" s="154"/>
      <c r="T571" s="154"/>
      <c r="U571" s="154"/>
      <c r="V571" s="154"/>
      <c r="W571" s="154"/>
      <c r="X571" s="154"/>
      <c r="Y571" s="154"/>
      <c r="Z571" s="154"/>
    </row>
    <row r="572" ht="11.25" customHeight="1">
      <c r="A572" s="154"/>
      <c r="B572" s="154"/>
      <c r="C572" s="154"/>
      <c r="D572" s="154"/>
      <c r="E572" s="154"/>
      <c r="F572" s="154"/>
      <c r="G572" s="154"/>
      <c r="H572" s="154"/>
      <c r="I572" s="154"/>
      <c r="J572" s="154"/>
      <c r="K572" s="154"/>
      <c r="L572" s="154"/>
      <c r="M572" s="154"/>
      <c r="N572" s="154"/>
      <c r="O572" s="154"/>
      <c r="P572" s="154"/>
      <c r="Q572" s="154"/>
      <c r="R572" s="154"/>
      <c r="S572" s="154"/>
      <c r="T572" s="154"/>
      <c r="U572" s="154"/>
      <c r="V572" s="154"/>
      <c r="W572" s="154"/>
      <c r="X572" s="154"/>
      <c r="Y572" s="154"/>
      <c r="Z572" s="154"/>
    </row>
    <row r="573" ht="11.25" customHeight="1">
      <c r="A573" s="154"/>
      <c r="B573" s="154"/>
      <c r="C573" s="154"/>
      <c r="D573" s="154"/>
      <c r="E573" s="154"/>
      <c r="F573" s="154"/>
      <c r="G573" s="154"/>
      <c r="H573" s="154"/>
      <c r="I573" s="154"/>
      <c r="J573" s="154"/>
      <c r="K573" s="154"/>
      <c r="L573" s="154"/>
      <c r="M573" s="154"/>
      <c r="N573" s="154"/>
      <c r="O573" s="154"/>
      <c r="P573" s="154"/>
      <c r="Q573" s="154"/>
      <c r="R573" s="154"/>
      <c r="S573" s="154"/>
      <c r="T573" s="154"/>
      <c r="U573" s="154"/>
      <c r="V573" s="154"/>
      <c r="W573" s="154"/>
      <c r="X573" s="154"/>
      <c r="Y573" s="154"/>
      <c r="Z573" s="154"/>
    </row>
    <row r="574" ht="11.25" customHeight="1">
      <c r="A574" s="154"/>
      <c r="B574" s="154"/>
      <c r="C574" s="154"/>
      <c r="D574" s="154"/>
      <c r="E574" s="154"/>
      <c r="F574" s="154"/>
      <c r="G574" s="154"/>
      <c r="H574" s="154"/>
      <c r="I574" s="154"/>
      <c r="J574" s="154"/>
      <c r="K574" s="154"/>
      <c r="L574" s="154"/>
      <c r="M574" s="154"/>
      <c r="N574" s="154"/>
      <c r="O574" s="154"/>
      <c r="P574" s="154"/>
      <c r="Q574" s="154"/>
      <c r="R574" s="154"/>
      <c r="S574" s="154"/>
      <c r="T574" s="154"/>
      <c r="U574" s="154"/>
      <c r="V574" s="154"/>
      <c r="W574" s="154"/>
      <c r="X574" s="154"/>
      <c r="Y574" s="154"/>
      <c r="Z574" s="154"/>
    </row>
    <row r="575" ht="11.25" customHeight="1">
      <c r="A575" s="154"/>
      <c r="B575" s="154"/>
      <c r="C575" s="154"/>
      <c r="D575" s="154"/>
      <c r="E575" s="154"/>
      <c r="F575" s="154"/>
      <c r="G575" s="154"/>
      <c r="H575" s="154"/>
      <c r="I575" s="154"/>
      <c r="J575" s="154"/>
      <c r="K575" s="154"/>
      <c r="L575" s="154"/>
      <c r="M575" s="154"/>
      <c r="N575" s="154"/>
      <c r="O575" s="154"/>
      <c r="P575" s="154"/>
      <c r="Q575" s="154"/>
      <c r="R575" s="154"/>
      <c r="S575" s="154"/>
      <c r="T575" s="154"/>
      <c r="U575" s="154"/>
      <c r="V575" s="154"/>
      <c r="W575" s="154"/>
      <c r="X575" s="154"/>
      <c r="Y575" s="154"/>
      <c r="Z575" s="154"/>
    </row>
    <row r="576" ht="11.25" customHeight="1">
      <c r="A576" s="154"/>
      <c r="B576" s="154"/>
      <c r="C576" s="154"/>
      <c r="D576" s="154"/>
      <c r="E576" s="154"/>
      <c r="F576" s="154"/>
      <c r="G576" s="154"/>
      <c r="H576" s="154"/>
      <c r="I576" s="154"/>
      <c r="J576" s="154"/>
      <c r="K576" s="154"/>
      <c r="L576" s="154"/>
      <c r="M576" s="154"/>
      <c r="N576" s="154"/>
      <c r="O576" s="154"/>
      <c r="P576" s="154"/>
      <c r="Q576" s="154"/>
      <c r="R576" s="154"/>
      <c r="S576" s="154"/>
      <c r="T576" s="154"/>
      <c r="U576" s="154"/>
      <c r="V576" s="154"/>
      <c r="W576" s="154"/>
      <c r="X576" s="154"/>
      <c r="Y576" s="154"/>
      <c r="Z576" s="154"/>
    </row>
    <row r="577" ht="11.25" customHeight="1">
      <c r="A577" s="154"/>
      <c r="B577" s="154"/>
      <c r="C577" s="154"/>
      <c r="D577" s="154"/>
      <c r="E577" s="154"/>
      <c r="F577" s="154"/>
      <c r="G577" s="154"/>
      <c r="H577" s="154"/>
      <c r="I577" s="154"/>
      <c r="J577" s="154"/>
      <c r="K577" s="154"/>
      <c r="L577" s="154"/>
      <c r="M577" s="154"/>
      <c r="N577" s="154"/>
      <c r="O577" s="154"/>
      <c r="P577" s="154"/>
      <c r="Q577" s="154"/>
      <c r="R577" s="154"/>
      <c r="S577" s="154"/>
      <c r="T577" s="154"/>
      <c r="U577" s="154"/>
      <c r="V577" s="154"/>
      <c r="W577" s="154"/>
      <c r="X577" s="154"/>
      <c r="Y577" s="154"/>
      <c r="Z577" s="154"/>
    </row>
    <row r="578" ht="11.25" customHeight="1">
      <c r="A578" s="154"/>
      <c r="B578" s="154"/>
      <c r="C578" s="154"/>
      <c r="D578" s="154"/>
      <c r="E578" s="154"/>
      <c r="F578" s="154"/>
      <c r="G578" s="154"/>
      <c r="H578" s="154"/>
      <c r="I578" s="154"/>
      <c r="J578" s="154"/>
      <c r="K578" s="154"/>
      <c r="L578" s="154"/>
      <c r="M578" s="154"/>
      <c r="N578" s="154"/>
      <c r="O578" s="154"/>
      <c r="P578" s="154"/>
      <c r="Q578" s="154"/>
      <c r="R578" s="154"/>
      <c r="S578" s="154"/>
      <c r="T578" s="154"/>
      <c r="U578" s="154"/>
      <c r="V578" s="154"/>
      <c r="W578" s="154"/>
      <c r="X578" s="154"/>
      <c r="Y578" s="154"/>
      <c r="Z578" s="154"/>
    </row>
    <row r="579" ht="11.25" customHeight="1">
      <c r="A579" s="154"/>
      <c r="B579" s="154"/>
      <c r="C579" s="154"/>
      <c r="D579" s="154"/>
      <c r="E579" s="154"/>
      <c r="F579" s="154"/>
      <c r="G579" s="154"/>
      <c r="H579" s="154"/>
      <c r="I579" s="154"/>
      <c r="J579" s="154"/>
      <c r="K579" s="154"/>
      <c r="L579" s="154"/>
      <c r="M579" s="154"/>
      <c r="N579" s="154"/>
      <c r="O579" s="154"/>
      <c r="P579" s="154"/>
      <c r="Q579" s="154"/>
      <c r="R579" s="154"/>
      <c r="S579" s="154"/>
      <c r="T579" s="154"/>
      <c r="U579" s="154"/>
      <c r="V579" s="154"/>
      <c r="W579" s="154"/>
      <c r="X579" s="154"/>
      <c r="Y579" s="154"/>
      <c r="Z579" s="154"/>
    </row>
    <row r="580" ht="11.25" customHeight="1">
      <c r="A580" s="154"/>
      <c r="B580" s="154"/>
      <c r="C580" s="154"/>
      <c r="D580" s="154"/>
      <c r="E580" s="154"/>
      <c r="F580" s="154"/>
      <c r="G580" s="154"/>
      <c r="H580" s="154"/>
      <c r="I580" s="154"/>
      <c r="J580" s="154"/>
      <c r="K580" s="154"/>
      <c r="L580" s="154"/>
      <c r="M580" s="154"/>
      <c r="N580" s="154"/>
      <c r="O580" s="154"/>
      <c r="P580" s="154"/>
      <c r="Q580" s="154"/>
      <c r="R580" s="154"/>
      <c r="S580" s="154"/>
      <c r="T580" s="154"/>
      <c r="U580" s="154"/>
      <c r="V580" s="154"/>
      <c r="W580" s="154"/>
      <c r="X580" s="154"/>
      <c r="Y580" s="154"/>
      <c r="Z580" s="154"/>
    </row>
    <row r="581" ht="11.25" customHeight="1">
      <c r="A581" s="154"/>
      <c r="B581" s="154"/>
      <c r="C581" s="154"/>
      <c r="D581" s="154"/>
      <c r="E581" s="154"/>
      <c r="F581" s="154"/>
      <c r="G581" s="154"/>
      <c r="H581" s="154"/>
      <c r="I581" s="154"/>
      <c r="J581" s="154"/>
      <c r="K581" s="154"/>
      <c r="L581" s="154"/>
      <c r="M581" s="154"/>
      <c r="N581" s="154"/>
      <c r="O581" s="154"/>
      <c r="P581" s="154"/>
      <c r="Q581" s="154"/>
      <c r="R581" s="154"/>
      <c r="S581" s="154"/>
      <c r="T581" s="154"/>
      <c r="U581" s="154"/>
      <c r="V581" s="154"/>
      <c r="W581" s="154"/>
      <c r="X581" s="154"/>
      <c r="Y581" s="154"/>
      <c r="Z581" s="154"/>
    </row>
    <row r="582" ht="11.25" customHeight="1">
      <c r="A582" s="154"/>
      <c r="B582" s="154"/>
      <c r="C582" s="154"/>
      <c r="D582" s="154"/>
      <c r="E582" s="154"/>
      <c r="F582" s="154"/>
      <c r="G582" s="154"/>
      <c r="H582" s="154"/>
      <c r="I582" s="154"/>
      <c r="J582" s="154"/>
      <c r="K582" s="154"/>
      <c r="L582" s="154"/>
      <c r="M582" s="154"/>
      <c r="N582" s="154"/>
      <c r="O582" s="154"/>
      <c r="P582" s="154"/>
      <c r="Q582" s="154"/>
      <c r="R582" s="154"/>
      <c r="S582" s="154"/>
      <c r="T582" s="154"/>
      <c r="U582" s="154"/>
      <c r="V582" s="154"/>
      <c r="W582" s="154"/>
      <c r="X582" s="154"/>
      <c r="Y582" s="154"/>
      <c r="Z582" s="154"/>
    </row>
    <row r="583" ht="11.25" customHeight="1">
      <c r="A583" s="154"/>
      <c r="B583" s="154"/>
      <c r="C583" s="154"/>
      <c r="D583" s="154"/>
      <c r="E583" s="154"/>
      <c r="F583" s="154"/>
      <c r="G583" s="154"/>
      <c r="H583" s="154"/>
      <c r="I583" s="154"/>
      <c r="J583" s="154"/>
      <c r="K583" s="154"/>
      <c r="L583" s="154"/>
      <c r="M583" s="154"/>
      <c r="N583" s="154"/>
      <c r="O583" s="154"/>
      <c r="P583" s="154"/>
      <c r="Q583" s="154"/>
      <c r="R583" s="154"/>
      <c r="S583" s="154"/>
      <c r="T583" s="154"/>
      <c r="U583" s="154"/>
      <c r="V583" s="154"/>
      <c r="W583" s="154"/>
      <c r="X583" s="154"/>
      <c r="Y583" s="154"/>
      <c r="Z583" s="154"/>
    </row>
    <row r="584" ht="11.25" customHeight="1">
      <c r="A584" s="154"/>
      <c r="B584" s="154"/>
      <c r="C584" s="154"/>
      <c r="D584" s="154"/>
      <c r="E584" s="154"/>
      <c r="F584" s="154"/>
      <c r="G584" s="154"/>
      <c r="H584" s="154"/>
      <c r="I584" s="154"/>
      <c r="J584" s="154"/>
      <c r="K584" s="154"/>
      <c r="L584" s="154"/>
      <c r="M584" s="154"/>
      <c r="N584" s="154"/>
      <c r="O584" s="154"/>
      <c r="P584" s="154"/>
      <c r="Q584" s="154"/>
      <c r="R584" s="154"/>
      <c r="S584" s="154"/>
      <c r="T584" s="154"/>
      <c r="U584" s="154"/>
      <c r="V584" s="154"/>
      <c r="W584" s="154"/>
      <c r="X584" s="154"/>
      <c r="Y584" s="154"/>
      <c r="Z584" s="154"/>
    </row>
    <row r="585" ht="11.25" customHeight="1">
      <c r="A585" s="154"/>
      <c r="B585" s="154"/>
      <c r="C585" s="154"/>
      <c r="D585" s="154"/>
      <c r="E585" s="154"/>
      <c r="F585" s="154"/>
      <c r="G585" s="154"/>
      <c r="H585" s="154"/>
      <c r="I585" s="154"/>
      <c r="J585" s="154"/>
      <c r="K585" s="154"/>
      <c r="L585" s="154"/>
      <c r="M585" s="154"/>
      <c r="N585" s="154"/>
      <c r="O585" s="154"/>
      <c r="P585" s="154"/>
      <c r="Q585" s="154"/>
      <c r="R585" s="154"/>
      <c r="S585" s="154"/>
      <c r="T585" s="154"/>
      <c r="U585" s="154"/>
      <c r="V585" s="154"/>
      <c r="W585" s="154"/>
      <c r="X585" s="154"/>
      <c r="Y585" s="154"/>
      <c r="Z585" s="154"/>
    </row>
    <row r="586" ht="11.25" customHeight="1">
      <c r="A586" s="154"/>
      <c r="B586" s="154"/>
      <c r="C586" s="154"/>
      <c r="D586" s="154"/>
      <c r="E586" s="154"/>
      <c r="F586" s="154"/>
      <c r="G586" s="154"/>
      <c r="H586" s="154"/>
      <c r="I586" s="154"/>
      <c r="J586" s="154"/>
      <c r="K586" s="154"/>
      <c r="L586" s="154"/>
      <c r="M586" s="154"/>
      <c r="N586" s="154"/>
      <c r="O586" s="154"/>
      <c r="P586" s="154"/>
      <c r="Q586" s="154"/>
      <c r="R586" s="154"/>
      <c r="S586" s="154"/>
      <c r="T586" s="154"/>
      <c r="U586" s="154"/>
      <c r="V586" s="154"/>
      <c r="W586" s="154"/>
      <c r="X586" s="154"/>
      <c r="Y586" s="154"/>
      <c r="Z586" s="154"/>
    </row>
    <row r="587" ht="11.25" customHeight="1">
      <c r="A587" s="154"/>
      <c r="B587" s="154"/>
      <c r="C587" s="154"/>
      <c r="D587" s="154"/>
      <c r="E587" s="154"/>
      <c r="F587" s="154"/>
      <c r="G587" s="154"/>
      <c r="H587" s="154"/>
      <c r="I587" s="154"/>
      <c r="J587" s="154"/>
      <c r="K587" s="154"/>
      <c r="L587" s="154"/>
      <c r="M587" s="154"/>
      <c r="N587" s="154"/>
      <c r="O587" s="154"/>
      <c r="P587" s="154"/>
      <c r="Q587" s="154"/>
      <c r="R587" s="154"/>
      <c r="S587" s="154"/>
      <c r="T587" s="154"/>
      <c r="U587" s="154"/>
      <c r="V587" s="154"/>
      <c r="W587" s="154"/>
      <c r="X587" s="154"/>
      <c r="Y587" s="154"/>
      <c r="Z587" s="154"/>
    </row>
    <row r="588" ht="11.25" customHeight="1">
      <c r="A588" s="154"/>
      <c r="B588" s="154"/>
      <c r="C588" s="154"/>
      <c r="D588" s="154"/>
      <c r="E588" s="154"/>
      <c r="F588" s="154"/>
      <c r="G588" s="154"/>
      <c r="H588" s="154"/>
      <c r="I588" s="154"/>
      <c r="J588" s="154"/>
      <c r="K588" s="154"/>
      <c r="L588" s="154"/>
      <c r="M588" s="154"/>
      <c r="N588" s="154"/>
      <c r="O588" s="154"/>
      <c r="P588" s="154"/>
      <c r="Q588" s="154"/>
      <c r="R588" s="154"/>
      <c r="S588" s="154"/>
      <c r="T588" s="154"/>
      <c r="U588" s="154"/>
      <c r="V588" s="154"/>
      <c r="W588" s="154"/>
      <c r="X588" s="154"/>
      <c r="Y588" s="154"/>
      <c r="Z588" s="154"/>
    </row>
    <row r="589" ht="11.25" customHeight="1">
      <c r="A589" s="154"/>
      <c r="B589" s="154"/>
      <c r="C589" s="154"/>
      <c r="D589" s="154"/>
      <c r="E589" s="154"/>
      <c r="F589" s="154"/>
      <c r="G589" s="154"/>
      <c r="H589" s="154"/>
      <c r="I589" s="154"/>
      <c r="J589" s="154"/>
      <c r="K589" s="154"/>
      <c r="L589" s="154"/>
      <c r="M589" s="154"/>
      <c r="N589" s="154"/>
      <c r="O589" s="154"/>
      <c r="P589" s="154"/>
      <c r="Q589" s="154"/>
      <c r="R589" s="154"/>
      <c r="S589" s="154"/>
      <c r="T589" s="154"/>
      <c r="U589" s="154"/>
      <c r="V589" s="154"/>
      <c r="W589" s="154"/>
      <c r="X589" s="154"/>
      <c r="Y589" s="154"/>
      <c r="Z589" s="154"/>
    </row>
    <row r="590" ht="11.25" customHeight="1">
      <c r="A590" s="154"/>
      <c r="B590" s="154"/>
      <c r="C590" s="154"/>
      <c r="D590" s="154"/>
      <c r="E590" s="154"/>
      <c r="F590" s="154"/>
      <c r="G590" s="154"/>
      <c r="H590" s="154"/>
      <c r="I590" s="154"/>
      <c r="J590" s="154"/>
      <c r="K590" s="154"/>
      <c r="L590" s="154"/>
      <c r="M590" s="154"/>
      <c r="N590" s="154"/>
      <c r="O590" s="154"/>
      <c r="P590" s="154"/>
      <c r="Q590" s="154"/>
      <c r="R590" s="154"/>
      <c r="S590" s="154"/>
      <c r="T590" s="154"/>
      <c r="U590" s="154"/>
      <c r="V590" s="154"/>
      <c r="W590" s="154"/>
      <c r="X590" s="154"/>
      <c r="Y590" s="154"/>
      <c r="Z590" s="154"/>
    </row>
    <row r="591" ht="11.25" customHeight="1">
      <c r="A591" s="154"/>
      <c r="B591" s="154"/>
      <c r="C591" s="154"/>
      <c r="D591" s="154"/>
      <c r="E591" s="154"/>
      <c r="F591" s="154"/>
      <c r="G591" s="154"/>
      <c r="H591" s="154"/>
      <c r="I591" s="154"/>
      <c r="J591" s="154"/>
      <c r="K591" s="154"/>
      <c r="L591" s="154"/>
      <c r="M591" s="154"/>
      <c r="N591" s="154"/>
      <c r="O591" s="154"/>
      <c r="P591" s="154"/>
      <c r="Q591" s="154"/>
      <c r="R591" s="154"/>
      <c r="S591" s="154"/>
      <c r="T591" s="154"/>
      <c r="U591" s="154"/>
      <c r="V591" s="154"/>
      <c r="W591" s="154"/>
      <c r="X591" s="154"/>
      <c r="Y591" s="154"/>
      <c r="Z591" s="154"/>
    </row>
    <row r="592" ht="11.25" customHeight="1">
      <c r="A592" s="154"/>
      <c r="B592" s="154"/>
      <c r="C592" s="154"/>
      <c r="D592" s="154"/>
      <c r="E592" s="154"/>
      <c r="F592" s="154"/>
      <c r="G592" s="154"/>
      <c r="H592" s="154"/>
      <c r="I592" s="154"/>
      <c r="J592" s="154"/>
      <c r="K592" s="154"/>
      <c r="L592" s="154"/>
      <c r="M592" s="154"/>
      <c r="N592" s="154"/>
      <c r="O592" s="154"/>
      <c r="P592" s="154"/>
      <c r="Q592" s="154"/>
      <c r="R592" s="154"/>
      <c r="S592" s="154"/>
      <c r="T592" s="154"/>
      <c r="U592" s="154"/>
      <c r="V592" s="154"/>
      <c r="W592" s="154"/>
      <c r="X592" s="154"/>
      <c r="Y592" s="154"/>
      <c r="Z592" s="154"/>
    </row>
    <row r="593" ht="11.25" customHeight="1">
      <c r="A593" s="154"/>
      <c r="B593" s="154"/>
      <c r="C593" s="154"/>
      <c r="D593" s="154"/>
      <c r="E593" s="154"/>
      <c r="F593" s="154"/>
      <c r="G593" s="154"/>
      <c r="H593" s="154"/>
      <c r="I593" s="154"/>
      <c r="J593" s="154"/>
      <c r="K593" s="154"/>
      <c r="L593" s="154"/>
      <c r="M593" s="154"/>
      <c r="N593" s="154"/>
      <c r="O593" s="154"/>
      <c r="P593" s="154"/>
      <c r="Q593" s="154"/>
      <c r="R593" s="154"/>
      <c r="S593" s="154"/>
      <c r="T593" s="154"/>
      <c r="U593" s="154"/>
      <c r="V593" s="154"/>
      <c r="W593" s="154"/>
      <c r="X593" s="154"/>
      <c r="Y593" s="154"/>
      <c r="Z593" s="154"/>
    </row>
    <row r="594" ht="11.25" customHeight="1">
      <c r="A594" s="154"/>
      <c r="B594" s="154"/>
      <c r="C594" s="154"/>
      <c r="D594" s="154"/>
      <c r="E594" s="154"/>
      <c r="F594" s="154"/>
      <c r="G594" s="154"/>
      <c r="H594" s="154"/>
      <c r="I594" s="154"/>
      <c r="J594" s="154"/>
      <c r="K594" s="154"/>
      <c r="L594" s="154"/>
      <c r="M594" s="154"/>
      <c r="N594" s="154"/>
      <c r="O594" s="154"/>
      <c r="P594" s="154"/>
      <c r="Q594" s="154"/>
      <c r="R594" s="154"/>
      <c r="S594" s="154"/>
      <c r="T594" s="154"/>
      <c r="U594" s="154"/>
      <c r="V594" s="154"/>
      <c r="W594" s="154"/>
      <c r="X594" s="154"/>
      <c r="Y594" s="154"/>
      <c r="Z594" s="154"/>
    </row>
    <row r="595" ht="11.25" customHeight="1">
      <c r="A595" s="154"/>
      <c r="B595" s="154"/>
      <c r="C595" s="154"/>
      <c r="D595" s="154"/>
      <c r="E595" s="154"/>
      <c r="F595" s="154"/>
      <c r="G595" s="154"/>
      <c r="H595" s="154"/>
      <c r="I595" s="154"/>
      <c r="J595" s="154"/>
      <c r="K595" s="154"/>
      <c r="L595" s="154"/>
      <c r="M595" s="154"/>
      <c r="N595" s="154"/>
      <c r="O595" s="154"/>
      <c r="P595" s="154"/>
      <c r="Q595" s="154"/>
      <c r="R595" s="154"/>
      <c r="S595" s="154"/>
      <c r="T595" s="154"/>
      <c r="U595" s="154"/>
      <c r="V595" s="154"/>
      <c r="W595" s="154"/>
      <c r="X595" s="154"/>
      <c r="Y595" s="154"/>
      <c r="Z595" s="154"/>
    </row>
    <row r="596" ht="11.25" customHeight="1">
      <c r="A596" s="154"/>
      <c r="B596" s="154"/>
      <c r="C596" s="154"/>
      <c r="D596" s="154"/>
      <c r="E596" s="154"/>
      <c r="F596" s="154"/>
      <c r="G596" s="154"/>
      <c r="H596" s="154"/>
      <c r="I596" s="154"/>
      <c r="J596" s="154"/>
      <c r="K596" s="154"/>
      <c r="L596" s="154"/>
      <c r="M596" s="154"/>
      <c r="N596" s="154"/>
      <c r="O596" s="154"/>
      <c r="P596" s="154"/>
      <c r="Q596" s="154"/>
      <c r="R596" s="154"/>
      <c r="S596" s="154"/>
      <c r="T596" s="154"/>
      <c r="U596" s="154"/>
      <c r="V596" s="154"/>
      <c r="W596" s="154"/>
      <c r="X596" s="154"/>
      <c r="Y596" s="154"/>
      <c r="Z596" s="154"/>
    </row>
    <row r="597" ht="11.25" customHeight="1">
      <c r="A597" s="154"/>
      <c r="B597" s="154"/>
      <c r="C597" s="154"/>
      <c r="D597" s="154"/>
      <c r="E597" s="154"/>
      <c r="F597" s="154"/>
      <c r="G597" s="154"/>
      <c r="H597" s="154"/>
      <c r="I597" s="154"/>
      <c r="J597" s="154"/>
      <c r="K597" s="154"/>
      <c r="L597" s="154"/>
      <c r="M597" s="154"/>
      <c r="N597" s="154"/>
      <c r="O597" s="154"/>
      <c r="P597" s="154"/>
      <c r="Q597" s="154"/>
      <c r="R597" s="154"/>
      <c r="S597" s="154"/>
      <c r="T597" s="154"/>
      <c r="U597" s="154"/>
      <c r="V597" s="154"/>
      <c r="W597" s="154"/>
      <c r="X597" s="154"/>
      <c r="Y597" s="154"/>
      <c r="Z597" s="154"/>
    </row>
    <row r="598" ht="11.25" customHeight="1">
      <c r="A598" s="154"/>
      <c r="B598" s="154"/>
      <c r="C598" s="154"/>
      <c r="D598" s="154"/>
      <c r="E598" s="154"/>
      <c r="F598" s="154"/>
      <c r="G598" s="154"/>
      <c r="H598" s="154"/>
      <c r="I598" s="154"/>
      <c r="J598" s="154"/>
      <c r="K598" s="154"/>
      <c r="L598" s="154"/>
      <c r="M598" s="154"/>
      <c r="N598" s="154"/>
      <c r="O598" s="154"/>
      <c r="P598" s="154"/>
      <c r="Q598" s="154"/>
      <c r="R598" s="154"/>
      <c r="S598" s="154"/>
      <c r="T598" s="154"/>
      <c r="U598" s="154"/>
      <c r="V598" s="154"/>
      <c r="W598" s="154"/>
      <c r="X598" s="154"/>
      <c r="Y598" s="154"/>
      <c r="Z598" s="154"/>
    </row>
    <row r="599" ht="11.25" customHeight="1">
      <c r="A599" s="154"/>
      <c r="B599" s="154"/>
      <c r="C599" s="154"/>
      <c r="D599" s="154"/>
      <c r="E599" s="154"/>
      <c r="F599" s="154"/>
      <c r="G599" s="154"/>
      <c r="H599" s="154"/>
      <c r="I599" s="154"/>
      <c r="J599" s="154"/>
      <c r="K599" s="154"/>
      <c r="L599" s="154"/>
      <c r="M599" s="154"/>
      <c r="N599" s="154"/>
      <c r="O599" s="154"/>
      <c r="P599" s="154"/>
      <c r="Q599" s="154"/>
      <c r="R599" s="154"/>
      <c r="S599" s="154"/>
      <c r="T599" s="154"/>
      <c r="U599" s="154"/>
      <c r="V599" s="154"/>
      <c r="W599" s="154"/>
      <c r="X599" s="154"/>
      <c r="Y599" s="154"/>
      <c r="Z599" s="154"/>
    </row>
    <row r="600" ht="11.25" customHeight="1">
      <c r="A600" s="154"/>
      <c r="B600" s="154"/>
      <c r="C600" s="154"/>
      <c r="D600" s="154"/>
      <c r="E600" s="154"/>
      <c r="F600" s="154"/>
      <c r="G600" s="154"/>
      <c r="H600" s="154"/>
      <c r="I600" s="154"/>
      <c r="J600" s="154"/>
      <c r="K600" s="154"/>
      <c r="L600" s="154"/>
      <c r="M600" s="154"/>
      <c r="N600" s="154"/>
      <c r="O600" s="154"/>
      <c r="P600" s="154"/>
      <c r="Q600" s="154"/>
      <c r="R600" s="154"/>
      <c r="S600" s="154"/>
      <c r="T600" s="154"/>
      <c r="U600" s="154"/>
      <c r="V600" s="154"/>
      <c r="W600" s="154"/>
      <c r="X600" s="154"/>
      <c r="Y600" s="154"/>
      <c r="Z600" s="154"/>
    </row>
    <row r="601" ht="11.25" customHeight="1">
      <c r="A601" s="154"/>
      <c r="B601" s="154"/>
      <c r="C601" s="154"/>
      <c r="D601" s="154"/>
      <c r="E601" s="154"/>
      <c r="F601" s="154"/>
      <c r="G601" s="154"/>
      <c r="H601" s="154"/>
      <c r="I601" s="154"/>
      <c r="J601" s="154"/>
      <c r="K601" s="154"/>
      <c r="L601" s="154"/>
      <c r="M601" s="154"/>
      <c r="N601" s="154"/>
      <c r="O601" s="154"/>
      <c r="P601" s="154"/>
      <c r="Q601" s="154"/>
      <c r="R601" s="154"/>
      <c r="S601" s="154"/>
      <c r="T601" s="154"/>
      <c r="U601" s="154"/>
      <c r="V601" s="154"/>
      <c r="W601" s="154"/>
      <c r="X601" s="154"/>
      <c r="Y601" s="154"/>
      <c r="Z601" s="154"/>
    </row>
    <row r="602" ht="11.25" customHeight="1">
      <c r="A602" s="154"/>
      <c r="B602" s="154"/>
      <c r="C602" s="154"/>
      <c r="D602" s="154"/>
      <c r="E602" s="154"/>
      <c r="F602" s="154"/>
      <c r="G602" s="154"/>
      <c r="H602" s="154"/>
      <c r="I602" s="154"/>
      <c r="J602" s="154"/>
      <c r="K602" s="154"/>
      <c r="L602" s="154"/>
      <c r="M602" s="154"/>
      <c r="N602" s="154"/>
      <c r="O602" s="154"/>
      <c r="P602" s="154"/>
      <c r="Q602" s="154"/>
      <c r="R602" s="154"/>
      <c r="S602" s="154"/>
      <c r="T602" s="154"/>
      <c r="U602" s="154"/>
      <c r="V602" s="154"/>
      <c r="W602" s="154"/>
      <c r="X602" s="154"/>
      <c r="Y602" s="154"/>
      <c r="Z602" s="154"/>
    </row>
    <row r="603" ht="11.25" customHeight="1">
      <c r="A603" s="154"/>
      <c r="B603" s="154"/>
      <c r="C603" s="154"/>
      <c r="D603" s="154"/>
      <c r="E603" s="154"/>
      <c r="F603" s="154"/>
      <c r="G603" s="154"/>
      <c r="H603" s="154"/>
      <c r="I603" s="154"/>
      <c r="J603" s="154"/>
      <c r="K603" s="154"/>
      <c r="L603" s="154"/>
      <c r="M603" s="154"/>
      <c r="N603" s="154"/>
      <c r="O603" s="154"/>
      <c r="P603" s="154"/>
      <c r="Q603" s="154"/>
      <c r="R603" s="154"/>
      <c r="S603" s="154"/>
      <c r="T603" s="154"/>
      <c r="U603" s="154"/>
      <c r="V603" s="154"/>
      <c r="W603" s="154"/>
      <c r="X603" s="154"/>
      <c r="Y603" s="154"/>
      <c r="Z603" s="154"/>
    </row>
    <row r="604" ht="11.25" customHeight="1">
      <c r="A604" s="154"/>
      <c r="B604" s="154"/>
      <c r="C604" s="154"/>
      <c r="D604" s="154"/>
      <c r="E604" s="154"/>
      <c r="F604" s="154"/>
      <c r="G604" s="154"/>
      <c r="H604" s="154"/>
      <c r="I604" s="154"/>
      <c r="J604" s="154"/>
      <c r="K604" s="154"/>
      <c r="L604" s="154"/>
      <c r="M604" s="154"/>
      <c r="N604" s="154"/>
      <c r="O604" s="154"/>
      <c r="P604" s="154"/>
      <c r="Q604" s="154"/>
      <c r="R604" s="154"/>
      <c r="S604" s="154"/>
      <c r="T604" s="154"/>
      <c r="U604" s="154"/>
      <c r="V604" s="154"/>
      <c r="W604" s="154"/>
      <c r="X604" s="154"/>
      <c r="Y604" s="154"/>
      <c r="Z604" s="154"/>
    </row>
    <row r="605" ht="11.25" customHeight="1">
      <c r="A605" s="154"/>
      <c r="B605" s="154"/>
      <c r="C605" s="154"/>
      <c r="D605" s="154"/>
      <c r="E605" s="154"/>
      <c r="F605" s="154"/>
      <c r="G605" s="154"/>
      <c r="H605" s="154"/>
      <c r="I605" s="154"/>
      <c r="J605" s="154"/>
      <c r="K605" s="154"/>
      <c r="L605" s="154"/>
      <c r="M605" s="154"/>
      <c r="N605" s="154"/>
      <c r="O605" s="154"/>
      <c r="P605" s="154"/>
      <c r="Q605" s="154"/>
      <c r="R605" s="154"/>
      <c r="S605" s="154"/>
      <c r="T605" s="154"/>
      <c r="U605" s="154"/>
      <c r="V605" s="154"/>
      <c r="W605" s="154"/>
      <c r="X605" s="154"/>
      <c r="Y605" s="154"/>
      <c r="Z605" s="154"/>
    </row>
    <row r="606" ht="11.25" customHeight="1">
      <c r="A606" s="154"/>
      <c r="B606" s="154"/>
      <c r="C606" s="154"/>
      <c r="D606" s="154"/>
      <c r="E606" s="154"/>
      <c r="F606" s="154"/>
      <c r="G606" s="154"/>
      <c r="H606" s="154"/>
      <c r="I606" s="154"/>
      <c r="J606" s="154"/>
      <c r="K606" s="154"/>
      <c r="L606" s="154"/>
      <c r="M606" s="154"/>
      <c r="N606" s="154"/>
      <c r="O606" s="154"/>
      <c r="P606" s="154"/>
      <c r="Q606" s="154"/>
      <c r="R606" s="154"/>
      <c r="S606" s="154"/>
      <c r="T606" s="154"/>
      <c r="U606" s="154"/>
      <c r="V606" s="154"/>
      <c r="W606" s="154"/>
      <c r="X606" s="154"/>
      <c r="Y606" s="154"/>
      <c r="Z606" s="154"/>
    </row>
    <row r="607" ht="11.25" customHeight="1">
      <c r="A607" s="154"/>
      <c r="B607" s="154"/>
      <c r="C607" s="154"/>
      <c r="D607" s="154"/>
      <c r="E607" s="154"/>
      <c r="F607" s="154"/>
      <c r="G607" s="154"/>
      <c r="H607" s="154"/>
      <c r="I607" s="154"/>
      <c r="J607" s="154"/>
      <c r="K607" s="154"/>
      <c r="L607" s="154"/>
      <c r="M607" s="154"/>
      <c r="N607" s="154"/>
      <c r="O607" s="154"/>
      <c r="P607" s="154"/>
      <c r="Q607" s="154"/>
      <c r="R607" s="154"/>
      <c r="S607" s="154"/>
      <c r="T607" s="154"/>
      <c r="U607" s="154"/>
      <c r="V607" s="154"/>
      <c r="W607" s="154"/>
      <c r="X607" s="154"/>
      <c r="Y607" s="154"/>
      <c r="Z607" s="154"/>
    </row>
    <row r="608" ht="11.25" customHeight="1">
      <c r="A608" s="154"/>
      <c r="B608" s="154"/>
      <c r="C608" s="154"/>
      <c r="D608" s="154"/>
      <c r="E608" s="154"/>
      <c r="F608" s="154"/>
      <c r="G608" s="154"/>
      <c r="H608" s="154"/>
      <c r="I608" s="154"/>
      <c r="J608" s="154"/>
      <c r="K608" s="154"/>
      <c r="L608" s="154"/>
      <c r="M608" s="154"/>
      <c r="N608" s="154"/>
      <c r="O608" s="154"/>
      <c r="P608" s="154"/>
      <c r="Q608" s="154"/>
      <c r="R608" s="154"/>
      <c r="S608" s="154"/>
      <c r="T608" s="154"/>
      <c r="U608" s="154"/>
      <c r="V608" s="154"/>
      <c r="W608" s="154"/>
      <c r="X608" s="154"/>
      <c r="Y608" s="154"/>
      <c r="Z608" s="154"/>
    </row>
    <row r="609" ht="11.25" customHeight="1">
      <c r="A609" s="154"/>
      <c r="B609" s="154"/>
      <c r="C609" s="154"/>
      <c r="D609" s="154"/>
      <c r="E609" s="154"/>
      <c r="F609" s="154"/>
      <c r="G609" s="154"/>
      <c r="H609" s="154"/>
      <c r="I609" s="154"/>
      <c r="J609" s="154"/>
      <c r="K609" s="154"/>
      <c r="L609" s="154"/>
      <c r="M609" s="154"/>
      <c r="N609" s="154"/>
      <c r="O609" s="154"/>
      <c r="P609" s="154"/>
      <c r="Q609" s="154"/>
      <c r="R609" s="154"/>
      <c r="S609" s="154"/>
      <c r="T609" s="154"/>
      <c r="U609" s="154"/>
      <c r="V609" s="154"/>
      <c r="W609" s="154"/>
      <c r="X609" s="154"/>
      <c r="Y609" s="154"/>
      <c r="Z609" s="154"/>
    </row>
    <row r="610" ht="11.25" customHeight="1">
      <c r="A610" s="154"/>
      <c r="B610" s="154"/>
      <c r="C610" s="154"/>
      <c r="D610" s="154"/>
      <c r="E610" s="154"/>
      <c r="F610" s="154"/>
      <c r="G610" s="154"/>
      <c r="H610" s="154"/>
      <c r="I610" s="154"/>
      <c r="J610" s="154"/>
      <c r="K610" s="154"/>
      <c r="L610" s="154"/>
      <c r="M610" s="154"/>
      <c r="N610" s="154"/>
      <c r="O610" s="154"/>
      <c r="P610" s="154"/>
      <c r="Q610" s="154"/>
      <c r="R610" s="154"/>
      <c r="S610" s="154"/>
      <c r="T610" s="154"/>
      <c r="U610" s="154"/>
      <c r="V610" s="154"/>
      <c r="W610" s="154"/>
      <c r="X610" s="154"/>
      <c r="Y610" s="154"/>
      <c r="Z610" s="154"/>
    </row>
    <row r="611" ht="11.25" customHeight="1">
      <c r="A611" s="154"/>
      <c r="B611" s="154"/>
      <c r="C611" s="154"/>
      <c r="D611" s="154"/>
      <c r="E611" s="154"/>
      <c r="F611" s="154"/>
      <c r="G611" s="154"/>
      <c r="H611" s="154"/>
      <c r="I611" s="154"/>
      <c r="J611" s="154"/>
      <c r="K611" s="154"/>
      <c r="L611" s="154"/>
      <c r="M611" s="154"/>
      <c r="N611" s="154"/>
      <c r="O611" s="154"/>
      <c r="P611" s="154"/>
      <c r="Q611" s="154"/>
      <c r="R611" s="154"/>
      <c r="S611" s="154"/>
      <c r="T611" s="154"/>
      <c r="U611" s="154"/>
      <c r="V611" s="154"/>
      <c r="W611" s="154"/>
      <c r="X611" s="154"/>
      <c r="Y611" s="154"/>
      <c r="Z611" s="154"/>
    </row>
    <row r="612" ht="11.25" customHeight="1">
      <c r="A612" s="154"/>
      <c r="B612" s="154"/>
      <c r="C612" s="154"/>
      <c r="D612" s="154"/>
      <c r="E612" s="154"/>
      <c r="F612" s="154"/>
      <c r="G612" s="154"/>
      <c r="H612" s="154"/>
      <c r="I612" s="154"/>
      <c r="J612" s="154"/>
      <c r="K612" s="154"/>
      <c r="L612" s="154"/>
      <c r="M612" s="154"/>
      <c r="N612" s="154"/>
      <c r="O612" s="154"/>
      <c r="P612" s="154"/>
      <c r="Q612" s="154"/>
      <c r="R612" s="154"/>
      <c r="S612" s="154"/>
      <c r="T612" s="154"/>
      <c r="U612" s="154"/>
      <c r="V612" s="154"/>
      <c r="W612" s="154"/>
      <c r="X612" s="154"/>
      <c r="Y612" s="154"/>
      <c r="Z612" s="154"/>
    </row>
    <row r="613" ht="11.25" customHeight="1">
      <c r="A613" s="154"/>
      <c r="B613" s="154"/>
      <c r="C613" s="154"/>
      <c r="D613" s="154"/>
      <c r="E613" s="154"/>
      <c r="F613" s="154"/>
      <c r="G613" s="154"/>
      <c r="H613" s="154"/>
      <c r="I613" s="154"/>
      <c r="J613" s="154"/>
      <c r="K613" s="154"/>
      <c r="L613" s="154"/>
      <c r="M613" s="154"/>
      <c r="N613" s="154"/>
      <c r="O613" s="154"/>
      <c r="P613" s="154"/>
      <c r="Q613" s="154"/>
      <c r="R613" s="154"/>
      <c r="S613" s="154"/>
      <c r="T613" s="154"/>
      <c r="U613" s="154"/>
      <c r="V613" s="154"/>
      <c r="W613" s="154"/>
      <c r="X613" s="154"/>
      <c r="Y613" s="154"/>
      <c r="Z613" s="154"/>
    </row>
    <row r="614" ht="11.25" customHeight="1">
      <c r="A614" s="154"/>
      <c r="B614" s="154"/>
      <c r="C614" s="154"/>
      <c r="D614" s="154"/>
      <c r="E614" s="154"/>
      <c r="F614" s="154"/>
      <c r="G614" s="154"/>
      <c r="H614" s="154"/>
      <c r="I614" s="154"/>
      <c r="J614" s="154"/>
      <c r="K614" s="154"/>
      <c r="L614" s="154"/>
      <c r="M614" s="154"/>
      <c r="N614" s="154"/>
      <c r="O614" s="154"/>
      <c r="P614" s="154"/>
      <c r="Q614" s="154"/>
      <c r="R614" s="154"/>
      <c r="S614" s="154"/>
      <c r="T614" s="154"/>
      <c r="U614" s="154"/>
      <c r="V614" s="154"/>
      <c r="W614" s="154"/>
      <c r="X614" s="154"/>
      <c r="Y614" s="154"/>
      <c r="Z614" s="154"/>
    </row>
    <row r="615" ht="11.25" customHeight="1">
      <c r="A615" s="154"/>
      <c r="B615" s="154"/>
      <c r="C615" s="154"/>
      <c r="D615" s="154"/>
      <c r="E615" s="154"/>
      <c r="F615" s="154"/>
      <c r="G615" s="154"/>
      <c r="H615" s="154"/>
      <c r="I615" s="154"/>
      <c r="J615" s="154"/>
      <c r="K615" s="154"/>
      <c r="L615" s="154"/>
      <c r="M615" s="154"/>
      <c r="N615" s="154"/>
      <c r="O615" s="154"/>
      <c r="P615" s="154"/>
      <c r="Q615" s="154"/>
      <c r="R615" s="154"/>
      <c r="S615" s="154"/>
      <c r="T615" s="154"/>
      <c r="U615" s="154"/>
      <c r="V615" s="154"/>
      <c r="W615" s="154"/>
      <c r="X615" s="154"/>
      <c r="Y615" s="154"/>
      <c r="Z615" s="154"/>
    </row>
    <row r="616" ht="11.25" customHeight="1">
      <c r="A616" s="154"/>
      <c r="B616" s="154"/>
      <c r="C616" s="154"/>
      <c r="D616" s="154"/>
      <c r="E616" s="154"/>
      <c r="F616" s="154"/>
      <c r="G616" s="154"/>
      <c r="H616" s="154"/>
      <c r="I616" s="154"/>
      <c r="J616" s="154"/>
      <c r="K616" s="154"/>
      <c r="L616" s="154"/>
      <c r="M616" s="154"/>
      <c r="N616" s="154"/>
      <c r="O616" s="154"/>
      <c r="P616" s="154"/>
      <c r="Q616" s="154"/>
      <c r="R616" s="154"/>
      <c r="S616" s="154"/>
      <c r="T616" s="154"/>
      <c r="U616" s="154"/>
      <c r="V616" s="154"/>
      <c r="W616" s="154"/>
      <c r="X616" s="154"/>
      <c r="Y616" s="154"/>
      <c r="Z616" s="154"/>
    </row>
    <row r="617" ht="11.25" customHeight="1">
      <c r="A617" s="154"/>
      <c r="B617" s="154"/>
      <c r="C617" s="154"/>
      <c r="D617" s="154"/>
      <c r="E617" s="154"/>
      <c r="F617" s="154"/>
      <c r="G617" s="154"/>
      <c r="H617" s="154"/>
      <c r="I617" s="154"/>
      <c r="J617" s="154"/>
      <c r="K617" s="154"/>
      <c r="L617" s="154"/>
      <c r="M617" s="154"/>
      <c r="N617" s="154"/>
      <c r="O617" s="154"/>
      <c r="P617" s="154"/>
      <c r="Q617" s="154"/>
      <c r="R617" s="154"/>
      <c r="S617" s="154"/>
      <c r="T617" s="154"/>
      <c r="U617" s="154"/>
      <c r="V617" s="154"/>
      <c r="W617" s="154"/>
      <c r="X617" s="154"/>
      <c r="Y617" s="154"/>
      <c r="Z617" s="154"/>
    </row>
    <row r="618" ht="11.25" customHeight="1">
      <c r="A618" s="154"/>
      <c r="B618" s="154"/>
      <c r="C618" s="154"/>
      <c r="D618" s="154"/>
      <c r="E618" s="154"/>
      <c r="F618" s="154"/>
      <c r="G618" s="154"/>
      <c r="H618" s="154"/>
      <c r="I618" s="154"/>
      <c r="J618" s="154"/>
      <c r="K618" s="154"/>
      <c r="L618" s="154"/>
      <c r="M618" s="154"/>
      <c r="N618" s="154"/>
      <c r="O618" s="154"/>
      <c r="P618" s="154"/>
      <c r="Q618" s="154"/>
      <c r="R618" s="154"/>
      <c r="S618" s="154"/>
      <c r="T618" s="154"/>
      <c r="U618" s="154"/>
      <c r="V618" s="154"/>
      <c r="W618" s="154"/>
      <c r="X618" s="154"/>
      <c r="Y618" s="154"/>
      <c r="Z618" s="154"/>
    </row>
    <row r="619" ht="11.25" customHeight="1">
      <c r="A619" s="154"/>
      <c r="B619" s="154"/>
      <c r="C619" s="154"/>
      <c r="D619" s="154"/>
      <c r="E619" s="154"/>
      <c r="F619" s="154"/>
      <c r="G619" s="154"/>
      <c r="H619" s="154"/>
      <c r="I619" s="154"/>
      <c r="J619" s="154"/>
      <c r="K619" s="154"/>
      <c r="L619" s="154"/>
      <c r="M619" s="154"/>
      <c r="N619" s="154"/>
      <c r="O619" s="154"/>
      <c r="P619" s="154"/>
      <c r="Q619" s="154"/>
      <c r="R619" s="154"/>
      <c r="S619" s="154"/>
      <c r="T619" s="154"/>
      <c r="U619" s="154"/>
      <c r="V619" s="154"/>
      <c r="W619" s="154"/>
      <c r="X619" s="154"/>
      <c r="Y619" s="154"/>
      <c r="Z619" s="154"/>
    </row>
    <row r="620" ht="11.25" customHeight="1">
      <c r="A620" s="154"/>
      <c r="B620" s="154"/>
      <c r="C620" s="154"/>
      <c r="D620" s="154"/>
      <c r="E620" s="154"/>
      <c r="F620" s="154"/>
      <c r="G620" s="154"/>
      <c r="H620" s="154"/>
      <c r="I620" s="154"/>
      <c r="J620" s="154"/>
      <c r="K620" s="154"/>
      <c r="L620" s="154"/>
      <c r="M620" s="154"/>
      <c r="N620" s="154"/>
      <c r="O620" s="154"/>
      <c r="P620" s="154"/>
      <c r="Q620" s="154"/>
      <c r="R620" s="154"/>
      <c r="S620" s="154"/>
      <c r="T620" s="154"/>
      <c r="U620" s="154"/>
      <c r="V620" s="154"/>
      <c r="W620" s="154"/>
      <c r="X620" s="154"/>
      <c r="Y620" s="154"/>
      <c r="Z620" s="154"/>
    </row>
    <row r="621" ht="11.25" customHeight="1">
      <c r="A621" s="154"/>
      <c r="B621" s="154"/>
      <c r="C621" s="154"/>
      <c r="D621" s="154"/>
      <c r="E621" s="154"/>
      <c r="F621" s="154"/>
      <c r="G621" s="154"/>
      <c r="H621" s="154"/>
      <c r="I621" s="154"/>
      <c r="J621" s="154"/>
      <c r="K621" s="154"/>
      <c r="L621" s="154"/>
      <c r="M621" s="154"/>
      <c r="N621" s="154"/>
      <c r="O621" s="154"/>
      <c r="P621" s="154"/>
      <c r="Q621" s="154"/>
      <c r="R621" s="154"/>
      <c r="S621" s="154"/>
      <c r="T621" s="154"/>
      <c r="U621" s="154"/>
      <c r="V621" s="154"/>
      <c r="W621" s="154"/>
      <c r="X621" s="154"/>
      <c r="Y621" s="154"/>
      <c r="Z621" s="154"/>
    </row>
    <row r="622" ht="11.25" customHeight="1">
      <c r="A622" s="154"/>
      <c r="B622" s="154"/>
      <c r="C622" s="154"/>
      <c r="D622" s="154"/>
      <c r="E622" s="154"/>
      <c r="F622" s="154"/>
      <c r="G622" s="154"/>
      <c r="H622" s="154"/>
      <c r="I622" s="154"/>
      <c r="J622" s="154"/>
      <c r="K622" s="154"/>
      <c r="L622" s="154"/>
      <c r="M622" s="154"/>
      <c r="N622" s="154"/>
      <c r="O622" s="154"/>
      <c r="P622" s="154"/>
      <c r="Q622" s="154"/>
      <c r="R622" s="154"/>
      <c r="S622" s="154"/>
      <c r="T622" s="154"/>
      <c r="U622" s="154"/>
      <c r="V622" s="154"/>
      <c r="W622" s="154"/>
      <c r="X622" s="154"/>
      <c r="Y622" s="154"/>
      <c r="Z622" s="154"/>
    </row>
    <row r="623" ht="11.25" customHeight="1">
      <c r="A623" s="154"/>
      <c r="B623" s="154"/>
      <c r="C623" s="154"/>
      <c r="D623" s="154"/>
      <c r="E623" s="154"/>
      <c r="F623" s="154"/>
      <c r="G623" s="154"/>
      <c r="H623" s="154"/>
      <c r="I623" s="154"/>
      <c r="J623" s="154"/>
      <c r="K623" s="154"/>
      <c r="L623" s="154"/>
      <c r="M623" s="154"/>
      <c r="N623" s="154"/>
      <c r="O623" s="154"/>
      <c r="P623" s="154"/>
      <c r="Q623" s="154"/>
      <c r="R623" s="154"/>
      <c r="S623" s="154"/>
      <c r="T623" s="154"/>
      <c r="U623" s="154"/>
      <c r="V623" s="154"/>
      <c r="W623" s="154"/>
      <c r="X623" s="154"/>
      <c r="Y623" s="154"/>
      <c r="Z623" s="154"/>
    </row>
    <row r="624" ht="11.25" customHeight="1">
      <c r="A624" s="154"/>
      <c r="B624" s="154"/>
      <c r="C624" s="154"/>
      <c r="D624" s="154"/>
      <c r="E624" s="154"/>
      <c r="F624" s="154"/>
      <c r="G624" s="154"/>
      <c r="H624" s="154"/>
      <c r="I624" s="154"/>
      <c r="J624" s="154"/>
      <c r="K624" s="154"/>
      <c r="L624" s="154"/>
      <c r="M624" s="154"/>
      <c r="N624" s="154"/>
      <c r="O624" s="154"/>
      <c r="P624" s="154"/>
      <c r="Q624" s="154"/>
      <c r="R624" s="154"/>
      <c r="S624" s="154"/>
      <c r="T624" s="154"/>
      <c r="U624" s="154"/>
      <c r="V624" s="154"/>
      <c r="W624" s="154"/>
      <c r="X624" s="154"/>
      <c r="Y624" s="154"/>
      <c r="Z624" s="154"/>
    </row>
    <row r="625" ht="11.25" customHeight="1">
      <c r="A625" s="154"/>
      <c r="B625" s="154"/>
      <c r="C625" s="154"/>
      <c r="D625" s="154"/>
      <c r="E625" s="154"/>
      <c r="F625" s="154"/>
      <c r="G625" s="154"/>
      <c r="H625" s="154"/>
      <c r="I625" s="154"/>
      <c r="J625" s="154"/>
      <c r="K625" s="154"/>
      <c r="L625" s="154"/>
      <c r="M625" s="154"/>
      <c r="N625" s="154"/>
      <c r="O625" s="154"/>
      <c r="P625" s="154"/>
      <c r="Q625" s="154"/>
      <c r="R625" s="154"/>
      <c r="S625" s="154"/>
      <c r="T625" s="154"/>
      <c r="U625" s="154"/>
      <c r="V625" s="154"/>
      <c r="W625" s="154"/>
      <c r="X625" s="154"/>
      <c r="Y625" s="154"/>
      <c r="Z625" s="154"/>
    </row>
    <row r="626" ht="11.25" customHeight="1">
      <c r="A626" s="154"/>
      <c r="B626" s="154"/>
      <c r="C626" s="154"/>
      <c r="D626" s="154"/>
      <c r="E626" s="154"/>
      <c r="F626" s="154"/>
      <c r="G626" s="154"/>
      <c r="H626" s="154"/>
      <c r="I626" s="154"/>
      <c r="J626" s="154"/>
      <c r="K626" s="154"/>
      <c r="L626" s="154"/>
      <c r="M626" s="154"/>
      <c r="N626" s="154"/>
      <c r="O626" s="154"/>
      <c r="P626" s="154"/>
      <c r="Q626" s="154"/>
      <c r="R626" s="154"/>
      <c r="S626" s="154"/>
      <c r="T626" s="154"/>
      <c r="U626" s="154"/>
      <c r="V626" s="154"/>
      <c r="W626" s="154"/>
      <c r="X626" s="154"/>
      <c r="Y626" s="154"/>
      <c r="Z626" s="154"/>
    </row>
    <row r="627" ht="11.25" customHeight="1">
      <c r="A627" s="154"/>
      <c r="B627" s="154"/>
      <c r="C627" s="154"/>
      <c r="D627" s="154"/>
      <c r="E627" s="154"/>
      <c r="F627" s="154"/>
      <c r="G627" s="154"/>
      <c r="H627" s="154"/>
      <c r="I627" s="154"/>
      <c r="J627" s="154"/>
      <c r="K627" s="154"/>
      <c r="L627" s="154"/>
      <c r="M627" s="154"/>
      <c r="N627" s="154"/>
      <c r="O627" s="154"/>
      <c r="P627" s="154"/>
      <c r="Q627" s="154"/>
      <c r="R627" s="154"/>
      <c r="S627" s="154"/>
      <c r="T627" s="154"/>
      <c r="U627" s="154"/>
      <c r="V627" s="154"/>
      <c r="W627" s="154"/>
      <c r="X627" s="154"/>
      <c r="Y627" s="154"/>
      <c r="Z627" s="154"/>
    </row>
    <row r="628" ht="11.25" customHeight="1">
      <c r="A628" s="154"/>
      <c r="B628" s="154"/>
      <c r="C628" s="154"/>
      <c r="D628" s="154"/>
      <c r="E628" s="154"/>
      <c r="F628" s="154"/>
      <c r="G628" s="154"/>
      <c r="H628" s="154"/>
      <c r="I628" s="154"/>
      <c r="J628" s="154"/>
      <c r="K628" s="154"/>
      <c r="L628" s="154"/>
      <c r="M628" s="154"/>
      <c r="N628" s="154"/>
      <c r="O628" s="154"/>
      <c r="P628" s="154"/>
      <c r="Q628" s="154"/>
      <c r="R628" s="154"/>
      <c r="S628" s="154"/>
      <c r="T628" s="154"/>
      <c r="U628" s="154"/>
      <c r="V628" s="154"/>
      <c r="W628" s="154"/>
      <c r="X628" s="154"/>
      <c r="Y628" s="154"/>
      <c r="Z628" s="154"/>
    </row>
    <row r="629" ht="11.25" customHeight="1">
      <c r="A629" s="154"/>
      <c r="B629" s="154"/>
      <c r="C629" s="154"/>
      <c r="D629" s="154"/>
      <c r="E629" s="154"/>
      <c r="F629" s="154"/>
      <c r="G629" s="154"/>
      <c r="H629" s="154"/>
      <c r="I629" s="154"/>
      <c r="J629" s="154"/>
      <c r="K629" s="154"/>
      <c r="L629" s="154"/>
      <c r="M629" s="154"/>
      <c r="N629" s="154"/>
      <c r="O629" s="154"/>
      <c r="P629" s="154"/>
      <c r="Q629" s="154"/>
      <c r="R629" s="154"/>
      <c r="S629" s="154"/>
      <c r="T629" s="154"/>
      <c r="U629" s="154"/>
      <c r="V629" s="154"/>
      <c r="W629" s="154"/>
      <c r="X629" s="154"/>
      <c r="Y629" s="154"/>
      <c r="Z629" s="154"/>
    </row>
    <row r="630" ht="11.25" customHeight="1">
      <c r="A630" s="154"/>
      <c r="B630" s="154"/>
      <c r="C630" s="154"/>
      <c r="D630" s="154"/>
      <c r="E630" s="154"/>
      <c r="F630" s="154"/>
      <c r="G630" s="154"/>
      <c r="H630" s="154"/>
      <c r="I630" s="154"/>
      <c r="J630" s="154"/>
      <c r="K630" s="154"/>
      <c r="L630" s="154"/>
      <c r="M630" s="154"/>
      <c r="N630" s="154"/>
      <c r="O630" s="154"/>
      <c r="P630" s="154"/>
      <c r="Q630" s="154"/>
      <c r="R630" s="154"/>
      <c r="S630" s="154"/>
      <c r="T630" s="154"/>
      <c r="U630" s="154"/>
      <c r="V630" s="154"/>
      <c r="W630" s="154"/>
      <c r="X630" s="154"/>
      <c r="Y630" s="154"/>
      <c r="Z630" s="154"/>
    </row>
    <row r="631" ht="11.25" customHeight="1">
      <c r="A631" s="154"/>
      <c r="B631" s="154"/>
      <c r="C631" s="154"/>
      <c r="D631" s="154"/>
      <c r="E631" s="154"/>
      <c r="F631" s="154"/>
      <c r="G631" s="154"/>
      <c r="H631" s="154"/>
      <c r="I631" s="154"/>
      <c r="J631" s="154"/>
      <c r="K631" s="154"/>
      <c r="L631" s="154"/>
      <c r="M631" s="154"/>
      <c r="N631" s="154"/>
      <c r="O631" s="154"/>
      <c r="P631" s="154"/>
      <c r="Q631" s="154"/>
      <c r="R631" s="154"/>
      <c r="S631" s="154"/>
      <c r="T631" s="154"/>
      <c r="U631" s="154"/>
      <c r="V631" s="154"/>
      <c r="W631" s="154"/>
      <c r="X631" s="154"/>
      <c r="Y631" s="154"/>
      <c r="Z631" s="154"/>
    </row>
    <row r="632" ht="11.25" customHeight="1">
      <c r="A632" s="154"/>
      <c r="B632" s="154"/>
      <c r="C632" s="154"/>
      <c r="D632" s="154"/>
      <c r="E632" s="154"/>
      <c r="F632" s="154"/>
      <c r="G632" s="154"/>
      <c r="H632" s="154"/>
      <c r="I632" s="154"/>
      <c r="J632" s="154"/>
      <c r="K632" s="154"/>
      <c r="L632" s="154"/>
      <c r="M632" s="154"/>
      <c r="N632" s="154"/>
      <c r="O632" s="154"/>
      <c r="P632" s="154"/>
      <c r="Q632" s="154"/>
      <c r="R632" s="154"/>
      <c r="S632" s="154"/>
      <c r="T632" s="154"/>
      <c r="U632" s="154"/>
      <c r="V632" s="154"/>
      <c r="W632" s="154"/>
      <c r="X632" s="154"/>
      <c r="Y632" s="154"/>
      <c r="Z632" s="154"/>
    </row>
    <row r="633" ht="11.25" customHeight="1">
      <c r="A633" s="154"/>
      <c r="B633" s="154"/>
      <c r="C633" s="154"/>
      <c r="D633" s="154"/>
      <c r="E633" s="154"/>
      <c r="F633" s="154"/>
      <c r="G633" s="154"/>
      <c r="H633" s="154"/>
      <c r="I633" s="154"/>
      <c r="J633" s="154"/>
      <c r="K633" s="154"/>
      <c r="L633" s="154"/>
      <c r="M633" s="154"/>
      <c r="N633" s="154"/>
      <c r="O633" s="154"/>
      <c r="P633" s="154"/>
      <c r="Q633" s="154"/>
      <c r="R633" s="154"/>
      <c r="S633" s="154"/>
      <c r="T633" s="154"/>
      <c r="U633" s="154"/>
      <c r="V633" s="154"/>
      <c r="W633" s="154"/>
      <c r="X633" s="154"/>
      <c r="Y633" s="154"/>
      <c r="Z633" s="154"/>
    </row>
    <row r="634" ht="11.25" customHeight="1">
      <c r="A634" s="154"/>
      <c r="B634" s="154"/>
      <c r="C634" s="154"/>
      <c r="D634" s="154"/>
      <c r="E634" s="154"/>
      <c r="F634" s="154"/>
      <c r="G634" s="154"/>
      <c r="H634" s="154"/>
      <c r="I634" s="154"/>
      <c r="J634" s="154"/>
      <c r="K634" s="154"/>
      <c r="L634" s="154"/>
      <c r="M634" s="154"/>
      <c r="N634" s="154"/>
      <c r="O634" s="154"/>
      <c r="P634" s="154"/>
      <c r="Q634" s="154"/>
      <c r="R634" s="154"/>
      <c r="S634" s="154"/>
      <c r="T634" s="154"/>
      <c r="U634" s="154"/>
      <c r="V634" s="154"/>
      <c r="W634" s="154"/>
      <c r="X634" s="154"/>
      <c r="Y634" s="154"/>
      <c r="Z634" s="154"/>
    </row>
    <row r="635" ht="11.25" customHeight="1">
      <c r="A635" s="154"/>
      <c r="B635" s="154"/>
      <c r="C635" s="154"/>
      <c r="D635" s="154"/>
      <c r="E635" s="154"/>
      <c r="F635" s="154"/>
      <c r="G635" s="154"/>
      <c r="H635" s="154"/>
      <c r="I635" s="154"/>
      <c r="J635" s="154"/>
      <c r="K635" s="154"/>
      <c r="L635" s="154"/>
      <c r="M635" s="154"/>
      <c r="N635" s="154"/>
      <c r="O635" s="154"/>
      <c r="P635" s="154"/>
      <c r="Q635" s="154"/>
      <c r="R635" s="154"/>
      <c r="S635" s="154"/>
      <c r="T635" s="154"/>
      <c r="U635" s="154"/>
      <c r="V635" s="154"/>
      <c r="W635" s="154"/>
      <c r="X635" s="154"/>
      <c r="Y635" s="154"/>
      <c r="Z635" s="154"/>
    </row>
    <row r="636" ht="11.25" customHeight="1">
      <c r="A636" s="154"/>
      <c r="B636" s="154"/>
      <c r="C636" s="154"/>
      <c r="D636" s="154"/>
      <c r="E636" s="154"/>
      <c r="F636" s="154"/>
      <c r="G636" s="154"/>
      <c r="H636" s="154"/>
      <c r="I636" s="154"/>
      <c r="J636" s="154"/>
      <c r="K636" s="154"/>
      <c r="L636" s="154"/>
      <c r="M636" s="154"/>
      <c r="N636" s="154"/>
      <c r="O636" s="154"/>
      <c r="P636" s="154"/>
      <c r="Q636" s="154"/>
      <c r="R636" s="154"/>
      <c r="S636" s="154"/>
      <c r="T636" s="154"/>
      <c r="U636" s="154"/>
      <c r="V636" s="154"/>
      <c r="W636" s="154"/>
      <c r="X636" s="154"/>
      <c r="Y636" s="154"/>
      <c r="Z636" s="154"/>
    </row>
    <row r="637" ht="11.25" customHeight="1">
      <c r="A637" s="154"/>
      <c r="B637" s="154"/>
      <c r="C637" s="154"/>
      <c r="D637" s="154"/>
      <c r="E637" s="154"/>
      <c r="F637" s="154"/>
      <c r="G637" s="154"/>
      <c r="H637" s="154"/>
      <c r="I637" s="154"/>
      <c r="J637" s="154"/>
      <c r="K637" s="154"/>
      <c r="L637" s="154"/>
      <c r="M637" s="154"/>
      <c r="N637" s="154"/>
      <c r="O637" s="154"/>
      <c r="P637" s="154"/>
      <c r="Q637" s="154"/>
      <c r="R637" s="154"/>
      <c r="S637" s="154"/>
      <c r="T637" s="154"/>
      <c r="U637" s="154"/>
      <c r="V637" s="154"/>
      <c r="W637" s="154"/>
      <c r="X637" s="154"/>
      <c r="Y637" s="154"/>
      <c r="Z637" s="154"/>
    </row>
    <row r="638" ht="11.25" customHeight="1">
      <c r="A638" s="154"/>
      <c r="B638" s="154"/>
      <c r="C638" s="154"/>
      <c r="D638" s="154"/>
      <c r="E638" s="154"/>
      <c r="F638" s="154"/>
      <c r="G638" s="154"/>
      <c r="H638" s="154"/>
      <c r="I638" s="154"/>
      <c r="J638" s="154"/>
      <c r="K638" s="154"/>
      <c r="L638" s="154"/>
      <c r="M638" s="154"/>
      <c r="N638" s="154"/>
      <c r="O638" s="154"/>
      <c r="P638" s="154"/>
      <c r="Q638" s="154"/>
      <c r="R638" s="154"/>
      <c r="S638" s="154"/>
      <c r="T638" s="154"/>
      <c r="U638" s="154"/>
      <c r="V638" s="154"/>
      <c r="W638" s="154"/>
      <c r="X638" s="154"/>
      <c r="Y638" s="154"/>
      <c r="Z638" s="154"/>
    </row>
    <row r="639" ht="11.25" customHeight="1">
      <c r="A639" s="154"/>
      <c r="B639" s="154"/>
      <c r="C639" s="154"/>
      <c r="D639" s="154"/>
      <c r="E639" s="154"/>
      <c r="F639" s="154"/>
      <c r="G639" s="154"/>
      <c r="H639" s="154"/>
      <c r="I639" s="154"/>
      <c r="J639" s="154"/>
      <c r="K639" s="154"/>
      <c r="L639" s="154"/>
      <c r="M639" s="154"/>
      <c r="N639" s="154"/>
      <c r="O639" s="154"/>
      <c r="P639" s="154"/>
      <c r="Q639" s="154"/>
      <c r="R639" s="154"/>
      <c r="S639" s="154"/>
      <c r="T639" s="154"/>
      <c r="U639" s="154"/>
      <c r="V639" s="154"/>
      <c r="W639" s="154"/>
      <c r="X639" s="154"/>
      <c r="Y639" s="154"/>
      <c r="Z639" s="154"/>
    </row>
    <row r="640" ht="11.25" customHeight="1">
      <c r="A640" s="154"/>
      <c r="B640" s="154"/>
      <c r="C640" s="154"/>
      <c r="D640" s="154"/>
      <c r="E640" s="154"/>
      <c r="F640" s="154"/>
      <c r="G640" s="154"/>
      <c r="H640" s="154"/>
      <c r="I640" s="154"/>
      <c r="J640" s="154"/>
      <c r="K640" s="154"/>
      <c r="L640" s="154"/>
      <c r="M640" s="154"/>
      <c r="N640" s="154"/>
      <c r="O640" s="154"/>
      <c r="P640" s="154"/>
      <c r="Q640" s="154"/>
      <c r="R640" s="154"/>
      <c r="S640" s="154"/>
      <c r="T640" s="154"/>
      <c r="U640" s="154"/>
      <c r="V640" s="154"/>
      <c r="W640" s="154"/>
      <c r="X640" s="154"/>
      <c r="Y640" s="154"/>
      <c r="Z640" s="154"/>
    </row>
    <row r="641" ht="11.25" customHeight="1">
      <c r="A641" s="154"/>
      <c r="B641" s="154"/>
      <c r="C641" s="154"/>
      <c r="D641" s="154"/>
      <c r="E641" s="154"/>
      <c r="F641" s="154"/>
      <c r="G641" s="154"/>
      <c r="H641" s="154"/>
      <c r="I641" s="154"/>
      <c r="J641" s="154"/>
      <c r="K641" s="154"/>
      <c r="L641" s="154"/>
      <c r="M641" s="154"/>
      <c r="N641" s="154"/>
      <c r="O641" s="154"/>
      <c r="P641" s="154"/>
      <c r="Q641" s="154"/>
      <c r="R641" s="154"/>
      <c r="S641" s="154"/>
      <c r="T641" s="154"/>
      <c r="U641" s="154"/>
      <c r="V641" s="154"/>
      <c r="W641" s="154"/>
      <c r="X641" s="154"/>
      <c r="Y641" s="154"/>
      <c r="Z641" s="154"/>
    </row>
    <row r="642" ht="11.25" customHeight="1">
      <c r="A642" s="154"/>
      <c r="B642" s="154"/>
      <c r="C642" s="154"/>
      <c r="D642" s="154"/>
      <c r="E642" s="154"/>
      <c r="F642" s="154"/>
      <c r="G642" s="154"/>
      <c r="H642" s="154"/>
      <c r="I642" s="154"/>
      <c r="J642" s="154"/>
      <c r="K642" s="154"/>
      <c r="L642" s="154"/>
      <c r="M642" s="154"/>
      <c r="N642" s="154"/>
      <c r="O642" s="154"/>
      <c r="P642" s="154"/>
      <c r="Q642" s="154"/>
      <c r="R642" s="154"/>
      <c r="S642" s="154"/>
      <c r="T642" s="154"/>
      <c r="U642" s="154"/>
      <c r="V642" s="154"/>
      <c r="W642" s="154"/>
      <c r="X642" s="154"/>
      <c r="Y642" s="154"/>
      <c r="Z642" s="154"/>
    </row>
    <row r="643" ht="11.25" customHeight="1">
      <c r="A643" s="154"/>
      <c r="B643" s="154"/>
      <c r="C643" s="154"/>
      <c r="D643" s="154"/>
      <c r="E643" s="154"/>
      <c r="F643" s="154"/>
      <c r="G643" s="154"/>
      <c r="H643" s="154"/>
      <c r="I643" s="154"/>
      <c r="J643" s="154"/>
      <c r="K643" s="154"/>
      <c r="L643" s="154"/>
      <c r="M643" s="154"/>
      <c r="N643" s="154"/>
      <c r="O643" s="154"/>
      <c r="P643" s="154"/>
      <c r="Q643" s="154"/>
      <c r="R643" s="154"/>
      <c r="S643" s="154"/>
      <c r="T643" s="154"/>
      <c r="U643" s="154"/>
      <c r="V643" s="154"/>
      <c r="W643" s="154"/>
      <c r="X643" s="154"/>
      <c r="Y643" s="154"/>
      <c r="Z643" s="154"/>
    </row>
    <row r="644" ht="11.25" customHeight="1">
      <c r="A644" s="154"/>
      <c r="B644" s="154"/>
      <c r="C644" s="154"/>
      <c r="D644" s="154"/>
      <c r="E644" s="154"/>
      <c r="F644" s="154"/>
      <c r="G644" s="154"/>
      <c r="H644" s="154"/>
      <c r="I644" s="154"/>
      <c r="J644" s="154"/>
      <c r="K644" s="154"/>
      <c r="L644" s="154"/>
      <c r="M644" s="154"/>
      <c r="N644" s="154"/>
      <c r="O644" s="154"/>
      <c r="P644" s="154"/>
      <c r="Q644" s="154"/>
      <c r="R644" s="154"/>
      <c r="S644" s="154"/>
      <c r="T644" s="154"/>
      <c r="U644" s="154"/>
      <c r="V644" s="154"/>
      <c r="W644" s="154"/>
      <c r="X644" s="154"/>
      <c r="Y644" s="154"/>
      <c r="Z644" s="154"/>
    </row>
    <row r="645" ht="11.25" customHeight="1">
      <c r="A645" s="154"/>
      <c r="B645" s="154"/>
      <c r="C645" s="154"/>
      <c r="D645" s="154"/>
      <c r="E645" s="154"/>
      <c r="F645" s="154"/>
      <c r="G645" s="154"/>
      <c r="H645" s="154"/>
      <c r="I645" s="154"/>
      <c r="J645" s="154"/>
      <c r="K645" s="154"/>
      <c r="L645" s="154"/>
      <c r="M645" s="154"/>
      <c r="N645" s="154"/>
      <c r="O645" s="154"/>
      <c r="P645" s="154"/>
      <c r="Q645" s="154"/>
      <c r="R645" s="154"/>
      <c r="S645" s="154"/>
      <c r="T645" s="154"/>
      <c r="U645" s="154"/>
      <c r="V645" s="154"/>
      <c r="W645" s="154"/>
      <c r="X645" s="154"/>
      <c r="Y645" s="154"/>
      <c r="Z645" s="154"/>
    </row>
    <row r="646" ht="11.25" customHeight="1">
      <c r="A646" s="154"/>
      <c r="B646" s="154"/>
      <c r="C646" s="154"/>
      <c r="D646" s="154"/>
      <c r="E646" s="154"/>
      <c r="F646" s="154"/>
      <c r="G646" s="154"/>
      <c r="H646" s="154"/>
      <c r="I646" s="154"/>
      <c r="J646" s="154"/>
      <c r="K646" s="154"/>
      <c r="L646" s="154"/>
      <c r="M646" s="154"/>
      <c r="N646" s="154"/>
      <c r="O646" s="154"/>
      <c r="P646" s="154"/>
      <c r="Q646" s="154"/>
      <c r="R646" s="154"/>
      <c r="S646" s="154"/>
      <c r="T646" s="154"/>
      <c r="U646" s="154"/>
      <c r="V646" s="154"/>
      <c r="W646" s="154"/>
      <c r="X646" s="154"/>
      <c r="Y646" s="154"/>
      <c r="Z646" s="154"/>
    </row>
    <row r="647" ht="11.25" customHeight="1">
      <c r="A647" s="154"/>
      <c r="B647" s="154"/>
      <c r="C647" s="154"/>
      <c r="D647" s="154"/>
      <c r="E647" s="154"/>
      <c r="F647" s="154"/>
      <c r="G647" s="154"/>
      <c r="H647" s="154"/>
      <c r="I647" s="154"/>
      <c r="J647" s="154"/>
      <c r="K647" s="154"/>
      <c r="L647" s="154"/>
      <c r="M647" s="154"/>
      <c r="N647" s="154"/>
      <c r="O647" s="154"/>
      <c r="P647" s="154"/>
      <c r="Q647" s="154"/>
      <c r="R647" s="154"/>
      <c r="S647" s="154"/>
      <c r="T647" s="154"/>
      <c r="U647" s="154"/>
      <c r="V647" s="154"/>
      <c r="W647" s="154"/>
      <c r="X647" s="154"/>
      <c r="Y647" s="154"/>
      <c r="Z647" s="154"/>
    </row>
    <row r="648" ht="11.25" customHeight="1">
      <c r="A648" s="154"/>
      <c r="B648" s="154"/>
      <c r="C648" s="154"/>
      <c r="D648" s="154"/>
      <c r="E648" s="154"/>
      <c r="F648" s="154"/>
      <c r="G648" s="154"/>
      <c r="H648" s="154"/>
      <c r="I648" s="154"/>
      <c r="J648" s="154"/>
      <c r="K648" s="154"/>
      <c r="L648" s="154"/>
      <c r="M648" s="154"/>
      <c r="N648" s="154"/>
      <c r="O648" s="154"/>
      <c r="P648" s="154"/>
      <c r="Q648" s="154"/>
      <c r="R648" s="154"/>
      <c r="S648" s="154"/>
      <c r="T648" s="154"/>
      <c r="U648" s="154"/>
      <c r="V648" s="154"/>
      <c r="W648" s="154"/>
      <c r="X648" s="154"/>
      <c r="Y648" s="154"/>
      <c r="Z648" s="154"/>
    </row>
    <row r="649" ht="11.25" customHeight="1">
      <c r="A649" s="154"/>
      <c r="B649" s="154"/>
      <c r="C649" s="154"/>
      <c r="D649" s="154"/>
      <c r="E649" s="154"/>
      <c r="F649" s="154"/>
      <c r="G649" s="154"/>
      <c r="H649" s="154"/>
      <c r="I649" s="154"/>
      <c r="J649" s="154"/>
      <c r="K649" s="154"/>
      <c r="L649" s="154"/>
      <c r="M649" s="154"/>
      <c r="N649" s="154"/>
      <c r="O649" s="154"/>
      <c r="P649" s="154"/>
      <c r="Q649" s="154"/>
      <c r="R649" s="154"/>
      <c r="S649" s="154"/>
      <c r="T649" s="154"/>
      <c r="U649" s="154"/>
      <c r="V649" s="154"/>
      <c r="W649" s="154"/>
      <c r="X649" s="154"/>
      <c r="Y649" s="154"/>
      <c r="Z649" s="154"/>
    </row>
    <row r="650" ht="11.25" customHeight="1">
      <c r="A650" s="154"/>
      <c r="B650" s="154"/>
      <c r="C650" s="154"/>
      <c r="D650" s="154"/>
      <c r="E650" s="154"/>
      <c r="F650" s="154"/>
      <c r="G650" s="154"/>
      <c r="H650" s="154"/>
      <c r="I650" s="154"/>
      <c r="J650" s="154"/>
      <c r="K650" s="154"/>
      <c r="L650" s="154"/>
      <c r="M650" s="154"/>
      <c r="N650" s="154"/>
      <c r="O650" s="154"/>
      <c r="P650" s="154"/>
      <c r="Q650" s="154"/>
      <c r="R650" s="154"/>
      <c r="S650" s="154"/>
      <c r="T650" s="154"/>
      <c r="U650" s="154"/>
      <c r="V650" s="154"/>
      <c r="W650" s="154"/>
      <c r="X650" s="154"/>
      <c r="Y650" s="154"/>
      <c r="Z650" s="154"/>
    </row>
    <row r="651" ht="11.25" customHeight="1">
      <c r="A651" s="154"/>
      <c r="B651" s="154"/>
      <c r="C651" s="154"/>
      <c r="D651" s="154"/>
      <c r="E651" s="154"/>
      <c r="F651" s="154"/>
      <c r="G651" s="154"/>
      <c r="H651" s="154"/>
      <c r="I651" s="154"/>
      <c r="J651" s="154"/>
      <c r="K651" s="154"/>
      <c r="L651" s="154"/>
      <c r="M651" s="154"/>
      <c r="N651" s="154"/>
      <c r="O651" s="154"/>
      <c r="P651" s="154"/>
      <c r="Q651" s="154"/>
      <c r="R651" s="154"/>
      <c r="S651" s="154"/>
      <c r="T651" s="154"/>
      <c r="U651" s="154"/>
      <c r="V651" s="154"/>
      <c r="W651" s="154"/>
      <c r="X651" s="154"/>
      <c r="Y651" s="154"/>
      <c r="Z651" s="154"/>
    </row>
    <row r="652" ht="11.25" customHeight="1">
      <c r="A652" s="154"/>
      <c r="B652" s="154"/>
      <c r="C652" s="154"/>
      <c r="D652" s="154"/>
      <c r="E652" s="154"/>
      <c r="F652" s="154"/>
      <c r="G652" s="154"/>
      <c r="H652" s="154"/>
      <c r="I652" s="154"/>
      <c r="J652" s="154"/>
      <c r="K652" s="154"/>
      <c r="L652" s="154"/>
      <c r="M652" s="154"/>
      <c r="N652" s="154"/>
      <c r="O652" s="154"/>
      <c r="P652" s="154"/>
      <c r="Q652" s="154"/>
      <c r="R652" s="154"/>
      <c r="S652" s="154"/>
      <c r="T652" s="154"/>
      <c r="U652" s="154"/>
      <c r="V652" s="154"/>
      <c r="W652" s="154"/>
      <c r="X652" s="154"/>
      <c r="Y652" s="154"/>
      <c r="Z652" s="154"/>
    </row>
    <row r="653" ht="11.25" customHeight="1">
      <c r="A653" s="154"/>
      <c r="B653" s="154"/>
      <c r="C653" s="154"/>
      <c r="D653" s="154"/>
      <c r="E653" s="154"/>
      <c r="F653" s="154"/>
      <c r="G653" s="154"/>
      <c r="H653" s="154"/>
      <c r="I653" s="154"/>
      <c r="J653" s="154"/>
      <c r="K653" s="154"/>
      <c r="L653" s="154"/>
      <c r="M653" s="154"/>
      <c r="N653" s="154"/>
      <c r="O653" s="154"/>
      <c r="P653" s="154"/>
      <c r="Q653" s="154"/>
      <c r="R653" s="154"/>
      <c r="S653" s="154"/>
      <c r="T653" s="154"/>
      <c r="U653" s="154"/>
      <c r="V653" s="154"/>
      <c r="W653" s="154"/>
      <c r="X653" s="154"/>
      <c r="Y653" s="154"/>
      <c r="Z653" s="154"/>
    </row>
    <row r="654" ht="11.25" customHeight="1">
      <c r="A654" s="154"/>
      <c r="B654" s="154"/>
      <c r="C654" s="154"/>
      <c r="D654" s="154"/>
      <c r="E654" s="154"/>
      <c r="F654" s="154"/>
      <c r="G654" s="154"/>
      <c r="H654" s="154"/>
      <c r="I654" s="154"/>
      <c r="J654" s="154"/>
      <c r="K654" s="154"/>
      <c r="L654" s="154"/>
      <c r="M654" s="154"/>
      <c r="N654" s="154"/>
      <c r="O654" s="154"/>
      <c r="P654" s="154"/>
      <c r="Q654" s="154"/>
      <c r="R654" s="154"/>
      <c r="S654" s="154"/>
      <c r="T654" s="154"/>
      <c r="U654" s="154"/>
      <c r="V654" s="154"/>
      <c r="W654" s="154"/>
      <c r="X654" s="154"/>
      <c r="Y654" s="154"/>
      <c r="Z654" s="154"/>
    </row>
    <row r="655" ht="11.25" customHeight="1">
      <c r="A655" s="154"/>
      <c r="B655" s="154"/>
      <c r="C655" s="154"/>
      <c r="D655" s="154"/>
      <c r="E655" s="154"/>
      <c r="F655" s="154"/>
      <c r="G655" s="154"/>
      <c r="H655" s="154"/>
      <c r="I655" s="154"/>
      <c r="J655" s="154"/>
      <c r="K655" s="154"/>
      <c r="L655" s="154"/>
      <c r="M655" s="154"/>
      <c r="N655" s="154"/>
      <c r="O655" s="154"/>
      <c r="P655" s="154"/>
      <c r="Q655" s="154"/>
      <c r="R655" s="154"/>
      <c r="S655" s="154"/>
      <c r="T655" s="154"/>
      <c r="U655" s="154"/>
      <c r="V655" s="154"/>
      <c r="W655" s="154"/>
      <c r="X655" s="154"/>
      <c r="Y655" s="154"/>
      <c r="Z655" s="154"/>
    </row>
    <row r="656" ht="11.25" customHeight="1">
      <c r="A656" s="154"/>
      <c r="B656" s="154"/>
      <c r="C656" s="154"/>
      <c r="D656" s="154"/>
      <c r="E656" s="154"/>
      <c r="F656" s="154"/>
      <c r="G656" s="154"/>
      <c r="H656" s="154"/>
      <c r="I656" s="154"/>
      <c r="J656" s="154"/>
      <c r="K656" s="154"/>
      <c r="L656" s="154"/>
      <c r="M656" s="154"/>
      <c r="N656" s="154"/>
      <c r="O656" s="154"/>
      <c r="P656" s="154"/>
      <c r="Q656" s="154"/>
      <c r="R656" s="154"/>
      <c r="S656" s="154"/>
      <c r="T656" s="154"/>
      <c r="U656" s="154"/>
      <c r="V656" s="154"/>
      <c r="W656" s="154"/>
      <c r="X656" s="154"/>
      <c r="Y656" s="154"/>
      <c r="Z656" s="154"/>
    </row>
    <row r="657" ht="11.25" customHeight="1">
      <c r="A657" s="154"/>
      <c r="B657" s="154"/>
      <c r="C657" s="154"/>
      <c r="D657" s="154"/>
      <c r="E657" s="154"/>
      <c r="F657" s="154"/>
      <c r="G657" s="154"/>
      <c r="H657" s="154"/>
      <c r="I657" s="154"/>
      <c r="J657" s="154"/>
      <c r="K657" s="154"/>
      <c r="L657" s="154"/>
      <c r="M657" s="154"/>
      <c r="N657" s="154"/>
      <c r="O657" s="154"/>
      <c r="P657" s="154"/>
      <c r="Q657" s="154"/>
      <c r="R657" s="154"/>
      <c r="S657" s="154"/>
      <c r="T657" s="154"/>
      <c r="U657" s="154"/>
      <c r="V657" s="154"/>
      <c r="W657" s="154"/>
      <c r="X657" s="154"/>
      <c r="Y657" s="154"/>
      <c r="Z657" s="154"/>
    </row>
    <row r="658" ht="11.25" customHeight="1">
      <c r="A658" s="154"/>
      <c r="B658" s="154"/>
      <c r="C658" s="154"/>
      <c r="D658" s="154"/>
      <c r="E658" s="154"/>
      <c r="F658" s="154"/>
      <c r="G658" s="154"/>
      <c r="H658" s="154"/>
      <c r="I658" s="154"/>
      <c r="J658" s="154"/>
      <c r="K658" s="154"/>
      <c r="L658" s="154"/>
      <c r="M658" s="154"/>
      <c r="N658" s="154"/>
      <c r="O658" s="154"/>
      <c r="P658" s="154"/>
      <c r="Q658" s="154"/>
      <c r="R658" s="154"/>
      <c r="S658" s="154"/>
      <c r="T658" s="154"/>
      <c r="U658" s="154"/>
      <c r="V658" s="154"/>
      <c r="W658" s="154"/>
      <c r="X658" s="154"/>
      <c r="Y658" s="154"/>
      <c r="Z658" s="154"/>
    </row>
    <row r="659" ht="11.25" customHeight="1">
      <c r="A659" s="154"/>
      <c r="B659" s="154"/>
      <c r="C659" s="154"/>
      <c r="D659" s="154"/>
      <c r="E659" s="154"/>
      <c r="F659" s="154"/>
      <c r="G659" s="154"/>
      <c r="H659" s="154"/>
      <c r="I659" s="154"/>
      <c r="J659" s="154"/>
      <c r="K659" s="154"/>
      <c r="L659" s="154"/>
      <c r="M659" s="154"/>
      <c r="N659" s="154"/>
      <c r="O659" s="154"/>
      <c r="P659" s="154"/>
      <c r="Q659" s="154"/>
      <c r="R659" s="154"/>
      <c r="S659" s="154"/>
      <c r="T659" s="154"/>
      <c r="U659" s="154"/>
      <c r="V659" s="154"/>
      <c r="W659" s="154"/>
      <c r="X659" s="154"/>
      <c r="Y659" s="154"/>
      <c r="Z659" s="154"/>
    </row>
    <row r="660" ht="11.25" customHeight="1">
      <c r="A660" s="154"/>
      <c r="B660" s="154"/>
      <c r="C660" s="154"/>
      <c r="D660" s="154"/>
      <c r="E660" s="154"/>
      <c r="F660" s="154"/>
      <c r="G660" s="154"/>
      <c r="H660" s="154"/>
      <c r="I660" s="154"/>
      <c r="J660" s="154"/>
      <c r="K660" s="154"/>
      <c r="L660" s="154"/>
      <c r="M660" s="154"/>
      <c r="N660" s="154"/>
      <c r="O660" s="154"/>
      <c r="P660" s="154"/>
      <c r="Q660" s="154"/>
      <c r="R660" s="154"/>
      <c r="S660" s="154"/>
      <c r="T660" s="154"/>
      <c r="U660" s="154"/>
      <c r="V660" s="154"/>
      <c r="W660" s="154"/>
      <c r="X660" s="154"/>
      <c r="Y660" s="154"/>
      <c r="Z660" s="154"/>
    </row>
    <row r="661" ht="11.25" customHeight="1">
      <c r="A661" s="154"/>
      <c r="B661" s="154"/>
      <c r="C661" s="154"/>
      <c r="D661" s="154"/>
      <c r="E661" s="154"/>
      <c r="F661" s="154"/>
      <c r="G661" s="154"/>
      <c r="H661" s="154"/>
      <c r="I661" s="154"/>
      <c r="J661" s="154"/>
      <c r="K661" s="154"/>
      <c r="L661" s="154"/>
      <c r="M661" s="154"/>
      <c r="N661" s="154"/>
      <c r="O661" s="154"/>
      <c r="P661" s="154"/>
      <c r="Q661" s="154"/>
      <c r="R661" s="154"/>
      <c r="S661" s="154"/>
      <c r="T661" s="154"/>
      <c r="U661" s="154"/>
      <c r="V661" s="154"/>
      <c r="W661" s="154"/>
      <c r="X661" s="154"/>
      <c r="Y661" s="154"/>
      <c r="Z661" s="154"/>
    </row>
    <row r="662" ht="11.25" customHeight="1">
      <c r="A662" s="154"/>
      <c r="B662" s="154"/>
      <c r="C662" s="154"/>
      <c r="D662" s="154"/>
      <c r="E662" s="154"/>
      <c r="F662" s="154"/>
      <c r="G662" s="154"/>
      <c r="H662" s="154"/>
      <c r="I662" s="154"/>
      <c r="J662" s="154"/>
      <c r="K662" s="154"/>
      <c r="L662" s="154"/>
      <c r="M662" s="154"/>
      <c r="N662" s="154"/>
      <c r="O662" s="154"/>
      <c r="P662" s="154"/>
      <c r="Q662" s="154"/>
      <c r="R662" s="154"/>
      <c r="S662" s="154"/>
      <c r="T662" s="154"/>
      <c r="U662" s="154"/>
      <c r="V662" s="154"/>
      <c r="W662" s="154"/>
      <c r="X662" s="154"/>
      <c r="Y662" s="154"/>
      <c r="Z662" s="154"/>
    </row>
    <row r="663" ht="11.25" customHeight="1">
      <c r="A663" s="154"/>
      <c r="B663" s="154"/>
      <c r="C663" s="154"/>
      <c r="D663" s="154"/>
      <c r="E663" s="154"/>
      <c r="F663" s="154"/>
      <c r="G663" s="154"/>
      <c r="H663" s="154"/>
      <c r="I663" s="154"/>
      <c r="J663" s="154"/>
      <c r="K663" s="154"/>
      <c r="L663" s="154"/>
      <c r="M663" s="154"/>
      <c r="N663" s="154"/>
      <c r="O663" s="154"/>
      <c r="P663" s="154"/>
      <c r="Q663" s="154"/>
      <c r="R663" s="154"/>
      <c r="S663" s="154"/>
      <c r="T663" s="154"/>
      <c r="U663" s="154"/>
      <c r="V663" s="154"/>
      <c r="W663" s="154"/>
      <c r="X663" s="154"/>
      <c r="Y663" s="154"/>
      <c r="Z663" s="154"/>
    </row>
    <row r="664" ht="11.25" customHeight="1">
      <c r="A664" s="154"/>
      <c r="B664" s="154"/>
      <c r="C664" s="154"/>
      <c r="D664" s="154"/>
      <c r="E664" s="154"/>
      <c r="F664" s="154"/>
      <c r="G664" s="154"/>
      <c r="H664" s="154"/>
      <c r="I664" s="154"/>
      <c r="J664" s="154"/>
      <c r="K664" s="154"/>
      <c r="L664" s="154"/>
      <c r="M664" s="154"/>
      <c r="N664" s="154"/>
      <c r="O664" s="154"/>
      <c r="P664" s="154"/>
      <c r="Q664" s="154"/>
      <c r="R664" s="154"/>
      <c r="S664" s="154"/>
      <c r="T664" s="154"/>
      <c r="U664" s="154"/>
      <c r="V664" s="154"/>
      <c r="W664" s="154"/>
      <c r="X664" s="154"/>
      <c r="Y664" s="154"/>
      <c r="Z664" s="154"/>
    </row>
    <row r="665" ht="11.25" customHeight="1">
      <c r="A665" s="154"/>
      <c r="B665" s="154"/>
      <c r="C665" s="154"/>
      <c r="D665" s="154"/>
      <c r="E665" s="154"/>
      <c r="F665" s="154"/>
      <c r="G665" s="154"/>
      <c r="H665" s="154"/>
      <c r="I665" s="154"/>
      <c r="J665" s="154"/>
      <c r="K665" s="154"/>
      <c r="L665" s="154"/>
      <c r="M665" s="154"/>
      <c r="N665" s="154"/>
      <c r="O665" s="154"/>
      <c r="P665" s="154"/>
      <c r="Q665" s="154"/>
      <c r="R665" s="154"/>
      <c r="S665" s="154"/>
      <c r="T665" s="154"/>
      <c r="U665" s="154"/>
      <c r="V665" s="154"/>
      <c r="W665" s="154"/>
      <c r="X665" s="154"/>
      <c r="Y665" s="154"/>
      <c r="Z665" s="154"/>
    </row>
    <row r="666" ht="11.25" customHeight="1">
      <c r="A666" s="154"/>
      <c r="B666" s="154"/>
      <c r="C666" s="154"/>
      <c r="D666" s="154"/>
      <c r="E666" s="154"/>
      <c r="F666" s="154"/>
      <c r="G666" s="154"/>
      <c r="H666" s="154"/>
      <c r="I666" s="154"/>
      <c r="J666" s="154"/>
      <c r="K666" s="154"/>
      <c r="L666" s="154"/>
      <c r="M666" s="154"/>
      <c r="N666" s="154"/>
      <c r="O666" s="154"/>
      <c r="P666" s="154"/>
      <c r="Q666" s="154"/>
      <c r="R666" s="154"/>
      <c r="S666" s="154"/>
      <c r="T666" s="154"/>
      <c r="U666" s="154"/>
      <c r="V666" s="154"/>
      <c r="W666" s="154"/>
      <c r="X666" s="154"/>
      <c r="Y666" s="154"/>
      <c r="Z666" s="154"/>
    </row>
    <row r="667" ht="11.25" customHeight="1">
      <c r="A667" s="154"/>
      <c r="B667" s="154"/>
      <c r="C667" s="154"/>
      <c r="D667" s="154"/>
      <c r="E667" s="154"/>
      <c r="F667" s="154"/>
      <c r="G667" s="154"/>
      <c r="H667" s="154"/>
      <c r="I667" s="154"/>
      <c r="J667" s="154"/>
      <c r="K667" s="154"/>
      <c r="L667" s="154"/>
      <c r="M667" s="154"/>
      <c r="N667" s="154"/>
      <c r="O667" s="154"/>
      <c r="P667" s="154"/>
      <c r="Q667" s="154"/>
      <c r="R667" s="154"/>
      <c r="S667" s="154"/>
      <c r="T667" s="154"/>
      <c r="U667" s="154"/>
      <c r="V667" s="154"/>
      <c r="W667" s="154"/>
      <c r="X667" s="154"/>
      <c r="Y667" s="154"/>
      <c r="Z667" s="154"/>
    </row>
    <row r="668" ht="11.25" customHeight="1">
      <c r="A668" s="154"/>
      <c r="B668" s="154"/>
      <c r="C668" s="154"/>
      <c r="D668" s="154"/>
      <c r="E668" s="154"/>
      <c r="F668" s="154"/>
      <c r="G668" s="154"/>
      <c r="H668" s="154"/>
      <c r="I668" s="154"/>
      <c r="J668" s="154"/>
      <c r="K668" s="154"/>
      <c r="L668" s="154"/>
      <c r="M668" s="154"/>
      <c r="N668" s="154"/>
      <c r="O668" s="154"/>
      <c r="P668" s="154"/>
      <c r="Q668" s="154"/>
      <c r="R668" s="154"/>
      <c r="S668" s="154"/>
      <c r="T668" s="154"/>
      <c r="U668" s="154"/>
      <c r="V668" s="154"/>
      <c r="W668" s="154"/>
      <c r="X668" s="154"/>
      <c r="Y668" s="154"/>
      <c r="Z668" s="154"/>
    </row>
    <row r="669" ht="11.25" customHeight="1">
      <c r="A669" s="154"/>
      <c r="B669" s="154"/>
      <c r="C669" s="154"/>
      <c r="D669" s="154"/>
      <c r="E669" s="154"/>
      <c r="F669" s="154"/>
      <c r="G669" s="154"/>
      <c r="H669" s="154"/>
      <c r="I669" s="154"/>
      <c r="J669" s="154"/>
      <c r="K669" s="154"/>
      <c r="L669" s="154"/>
      <c r="M669" s="154"/>
      <c r="N669" s="154"/>
      <c r="O669" s="154"/>
      <c r="P669" s="154"/>
      <c r="Q669" s="154"/>
      <c r="R669" s="154"/>
      <c r="S669" s="154"/>
      <c r="T669" s="154"/>
      <c r="U669" s="154"/>
      <c r="V669" s="154"/>
      <c r="W669" s="154"/>
      <c r="X669" s="154"/>
      <c r="Y669" s="154"/>
      <c r="Z669" s="154"/>
    </row>
    <row r="670" ht="11.25" customHeight="1">
      <c r="A670" s="154"/>
      <c r="B670" s="154"/>
      <c r="C670" s="154"/>
      <c r="D670" s="154"/>
      <c r="E670" s="154"/>
      <c r="F670" s="154"/>
      <c r="G670" s="154"/>
      <c r="H670" s="154"/>
      <c r="I670" s="154"/>
      <c r="J670" s="154"/>
      <c r="K670" s="154"/>
      <c r="L670" s="154"/>
      <c r="M670" s="154"/>
      <c r="N670" s="154"/>
      <c r="O670" s="154"/>
      <c r="P670" s="154"/>
      <c r="Q670" s="154"/>
      <c r="R670" s="154"/>
      <c r="S670" s="154"/>
      <c r="T670" s="154"/>
      <c r="U670" s="154"/>
      <c r="V670" s="154"/>
      <c r="W670" s="154"/>
      <c r="X670" s="154"/>
      <c r="Y670" s="154"/>
      <c r="Z670" s="154"/>
    </row>
    <row r="671" ht="11.25" customHeight="1">
      <c r="A671" s="154"/>
      <c r="B671" s="154"/>
      <c r="C671" s="154"/>
      <c r="D671" s="154"/>
      <c r="E671" s="154"/>
      <c r="F671" s="154"/>
      <c r="G671" s="154"/>
      <c r="H671" s="154"/>
      <c r="I671" s="154"/>
      <c r="J671" s="154"/>
      <c r="K671" s="154"/>
      <c r="L671" s="154"/>
      <c r="M671" s="154"/>
      <c r="N671" s="154"/>
      <c r="O671" s="154"/>
      <c r="P671" s="154"/>
      <c r="Q671" s="154"/>
      <c r="R671" s="154"/>
      <c r="S671" s="154"/>
      <c r="T671" s="154"/>
      <c r="U671" s="154"/>
      <c r="V671" s="154"/>
      <c r="W671" s="154"/>
      <c r="X671" s="154"/>
      <c r="Y671" s="154"/>
      <c r="Z671" s="154"/>
    </row>
    <row r="672" ht="11.25" customHeight="1">
      <c r="A672" s="154"/>
      <c r="B672" s="154"/>
      <c r="C672" s="154"/>
      <c r="D672" s="154"/>
      <c r="E672" s="154"/>
      <c r="F672" s="154"/>
      <c r="G672" s="154"/>
      <c r="H672" s="154"/>
      <c r="I672" s="154"/>
      <c r="J672" s="154"/>
      <c r="K672" s="154"/>
      <c r="L672" s="154"/>
      <c r="M672" s="154"/>
      <c r="N672" s="154"/>
      <c r="O672" s="154"/>
      <c r="P672" s="154"/>
      <c r="Q672" s="154"/>
      <c r="R672" s="154"/>
      <c r="S672" s="154"/>
      <c r="T672" s="154"/>
      <c r="U672" s="154"/>
      <c r="V672" s="154"/>
      <c r="W672" s="154"/>
      <c r="X672" s="154"/>
      <c r="Y672" s="154"/>
      <c r="Z672" s="154"/>
    </row>
    <row r="673" ht="11.25" customHeight="1">
      <c r="A673" s="154"/>
      <c r="B673" s="154"/>
      <c r="C673" s="154"/>
      <c r="D673" s="154"/>
      <c r="E673" s="154"/>
      <c r="F673" s="154"/>
      <c r="G673" s="154"/>
      <c r="H673" s="154"/>
      <c r="I673" s="154"/>
      <c r="J673" s="154"/>
      <c r="K673" s="154"/>
      <c r="L673" s="154"/>
      <c r="M673" s="154"/>
      <c r="N673" s="154"/>
      <c r="O673" s="154"/>
      <c r="P673" s="154"/>
      <c r="Q673" s="154"/>
      <c r="R673" s="154"/>
      <c r="S673" s="154"/>
      <c r="T673" s="154"/>
      <c r="U673" s="154"/>
      <c r="V673" s="154"/>
      <c r="W673" s="154"/>
      <c r="X673" s="154"/>
      <c r="Y673" s="154"/>
      <c r="Z673" s="154"/>
    </row>
    <row r="674" ht="11.25" customHeight="1">
      <c r="A674" s="154"/>
      <c r="B674" s="154"/>
      <c r="C674" s="154"/>
      <c r="D674" s="154"/>
      <c r="E674" s="154"/>
      <c r="F674" s="154"/>
      <c r="G674" s="154"/>
      <c r="H674" s="154"/>
      <c r="I674" s="154"/>
      <c r="J674" s="154"/>
      <c r="K674" s="154"/>
      <c r="L674" s="154"/>
      <c r="M674" s="154"/>
      <c r="N674" s="154"/>
      <c r="O674" s="154"/>
      <c r="P674" s="154"/>
      <c r="Q674" s="154"/>
      <c r="R674" s="154"/>
      <c r="S674" s="154"/>
      <c r="T674" s="154"/>
      <c r="U674" s="154"/>
      <c r="V674" s="154"/>
      <c r="W674" s="154"/>
      <c r="X674" s="154"/>
      <c r="Y674" s="154"/>
      <c r="Z674" s="154"/>
    </row>
    <row r="675" ht="11.25" customHeight="1">
      <c r="A675" s="154"/>
      <c r="B675" s="154"/>
      <c r="C675" s="154"/>
      <c r="D675" s="154"/>
      <c r="E675" s="154"/>
      <c r="F675" s="154"/>
      <c r="G675" s="154"/>
      <c r="H675" s="154"/>
      <c r="I675" s="154"/>
      <c r="J675" s="154"/>
      <c r="K675" s="154"/>
      <c r="L675" s="154"/>
      <c r="M675" s="154"/>
      <c r="N675" s="154"/>
      <c r="O675" s="154"/>
      <c r="P675" s="154"/>
      <c r="Q675" s="154"/>
      <c r="R675" s="154"/>
      <c r="S675" s="154"/>
      <c r="T675" s="154"/>
      <c r="U675" s="154"/>
      <c r="V675" s="154"/>
      <c r="W675" s="154"/>
      <c r="X675" s="154"/>
      <c r="Y675" s="154"/>
      <c r="Z675" s="154"/>
    </row>
    <row r="676" ht="11.25" customHeight="1">
      <c r="A676" s="154"/>
      <c r="B676" s="154"/>
      <c r="C676" s="154"/>
      <c r="D676" s="154"/>
      <c r="E676" s="154"/>
      <c r="F676" s="154"/>
      <c r="G676" s="154"/>
      <c r="H676" s="154"/>
      <c r="I676" s="154"/>
      <c r="J676" s="154"/>
      <c r="K676" s="154"/>
      <c r="L676" s="154"/>
      <c r="M676" s="154"/>
      <c r="N676" s="154"/>
      <c r="O676" s="154"/>
      <c r="P676" s="154"/>
      <c r="Q676" s="154"/>
      <c r="R676" s="154"/>
      <c r="S676" s="154"/>
      <c r="T676" s="154"/>
      <c r="U676" s="154"/>
      <c r="V676" s="154"/>
      <c r="W676" s="154"/>
      <c r="X676" s="154"/>
      <c r="Y676" s="154"/>
      <c r="Z676" s="154"/>
    </row>
    <row r="677" ht="11.25" customHeight="1">
      <c r="A677" s="154"/>
      <c r="B677" s="154"/>
      <c r="C677" s="154"/>
      <c r="D677" s="154"/>
      <c r="E677" s="154"/>
      <c r="F677" s="154"/>
      <c r="G677" s="154"/>
      <c r="H677" s="154"/>
      <c r="I677" s="154"/>
      <c r="J677" s="154"/>
      <c r="K677" s="154"/>
      <c r="L677" s="154"/>
      <c r="M677" s="154"/>
      <c r="N677" s="154"/>
      <c r="O677" s="154"/>
      <c r="P677" s="154"/>
      <c r="Q677" s="154"/>
      <c r="R677" s="154"/>
      <c r="S677" s="154"/>
      <c r="T677" s="154"/>
      <c r="U677" s="154"/>
      <c r="V677" s="154"/>
      <c r="W677" s="154"/>
      <c r="X677" s="154"/>
      <c r="Y677" s="154"/>
      <c r="Z677" s="154"/>
    </row>
    <row r="678" ht="11.25" customHeight="1">
      <c r="A678" s="154"/>
      <c r="B678" s="154"/>
      <c r="C678" s="154"/>
      <c r="D678" s="154"/>
      <c r="E678" s="154"/>
      <c r="F678" s="154"/>
      <c r="G678" s="154"/>
      <c r="H678" s="154"/>
      <c r="I678" s="154"/>
      <c r="J678" s="154"/>
      <c r="K678" s="154"/>
      <c r="L678" s="154"/>
      <c r="M678" s="154"/>
      <c r="N678" s="154"/>
      <c r="O678" s="154"/>
      <c r="P678" s="154"/>
      <c r="Q678" s="154"/>
      <c r="R678" s="154"/>
      <c r="S678" s="154"/>
      <c r="T678" s="154"/>
      <c r="U678" s="154"/>
      <c r="V678" s="154"/>
      <c r="W678" s="154"/>
      <c r="X678" s="154"/>
      <c r="Y678" s="154"/>
      <c r="Z678" s="154"/>
    </row>
    <row r="679" ht="11.25" customHeight="1">
      <c r="A679" s="154"/>
      <c r="B679" s="154"/>
      <c r="C679" s="154"/>
      <c r="D679" s="154"/>
      <c r="E679" s="154"/>
      <c r="F679" s="154"/>
      <c r="G679" s="154"/>
      <c r="H679" s="154"/>
      <c r="I679" s="154"/>
      <c r="J679" s="154"/>
      <c r="K679" s="154"/>
      <c r="L679" s="154"/>
      <c r="M679" s="154"/>
      <c r="N679" s="154"/>
      <c r="O679" s="154"/>
      <c r="P679" s="154"/>
      <c r="Q679" s="154"/>
      <c r="R679" s="154"/>
      <c r="S679" s="154"/>
      <c r="T679" s="154"/>
      <c r="U679" s="154"/>
      <c r="V679" s="154"/>
      <c r="W679" s="154"/>
      <c r="X679" s="154"/>
      <c r="Y679" s="154"/>
      <c r="Z679" s="154"/>
    </row>
    <row r="680" ht="11.25" customHeight="1">
      <c r="A680" s="154"/>
      <c r="B680" s="154"/>
      <c r="C680" s="154"/>
      <c r="D680" s="154"/>
      <c r="E680" s="154"/>
      <c r="F680" s="154"/>
      <c r="G680" s="154"/>
      <c r="H680" s="154"/>
      <c r="I680" s="154"/>
      <c r="J680" s="154"/>
      <c r="K680" s="154"/>
      <c r="L680" s="154"/>
      <c r="M680" s="154"/>
      <c r="N680" s="154"/>
      <c r="O680" s="154"/>
      <c r="P680" s="154"/>
      <c r="Q680" s="154"/>
      <c r="R680" s="154"/>
      <c r="S680" s="154"/>
      <c r="T680" s="154"/>
      <c r="U680" s="154"/>
      <c r="V680" s="154"/>
      <c r="W680" s="154"/>
      <c r="X680" s="154"/>
      <c r="Y680" s="154"/>
      <c r="Z680" s="154"/>
    </row>
    <row r="681" ht="11.25" customHeight="1">
      <c r="A681" s="154"/>
      <c r="B681" s="154"/>
      <c r="C681" s="154"/>
      <c r="D681" s="154"/>
      <c r="E681" s="154"/>
      <c r="F681" s="154"/>
      <c r="G681" s="154"/>
      <c r="H681" s="154"/>
      <c r="I681" s="154"/>
      <c r="J681" s="154"/>
      <c r="K681" s="154"/>
      <c r="L681" s="154"/>
      <c r="M681" s="154"/>
      <c r="N681" s="154"/>
      <c r="O681" s="154"/>
      <c r="P681" s="154"/>
      <c r="Q681" s="154"/>
      <c r="R681" s="154"/>
      <c r="S681" s="154"/>
      <c r="T681" s="154"/>
      <c r="U681" s="154"/>
      <c r="V681" s="154"/>
      <c r="W681" s="154"/>
      <c r="X681" s="154"/>
      <c r="Y681" s="154"/>
      <c r="Z681" s="154"/>
    </row>
    <row r="682" ht="11.25" customHeight="1">
      <c r="A682" s="154"/>
      <c r="B682" s="154"/>
      <c r="C682" s="154"/>
      <c r="D682" s="154"/>
      <c r="E682" s="154"/>
      <c r="F682" s="154"/>
      <c r="G682" s="154"/>
      <c r="H682" s="154"/>
      <c r="I682" s="154"/>
      <c r="J682" s="154"/>
      <c r="K682" s="154"/>
      <c r="L682" s="154"/>
      <c r="M682" s="154"/>
      <c r="N682" s="154"/>
      <c r="O682" s="154"/>
      <c r="P682" s="154"/>
      <c r="Q682" s="154"/>
      <c r="R682" s="154"/>
      <c r="S682" s="154"/>
      <c r="T682" s="154"/>
      <c r="U682" s="154"/>
      <c r="V682" s="154"/>
      <c r="W682" s="154"/>
      <c r="X682" s="154"/>
      <c r="Y682" s="154"/>
      <c r="Z682" s="154"/>
    </row>
    <row r="683" ht="11.25" customHeight="1">
      <c r="A683" s="154"/>
      <c r="B683" s="154"/>
      <c r="C683" s="154"/>
      <c r="D683" s="154"/>
      <c r="E683" s="154"/>
      <c r="F683" s="154"/>
      <c r="G683" s="154"/>
      <c r="H683" s="154"/>
      <c r="I683" s="154"/>
      <c r="J683" s="154"/>
      <c r="K683" s="154"/>
      <c r="L683" s="154"/>
      <c r="M683" s="154"/>
      <c r="N683" s="154"/>
      <c r="O683" s="154"/>
      <c r="P683" s="154"/>
      <c r="Q683" s="154"/>
      <c r="R683" s="154"/>
      <c r="S683" s="154"/>
      <c r="T683" s="154"/>
      <c r="U683" s="154"/>
      <c r="V683" s="154"/>
      <c r="W683" s="154"/>
      <c r="X683" s="154"/>
      <c r="Y683" s="154"/>
      <c r="Z683" s="154"/>
    </row>
    <row r="684" ht="11.25" customHeight="1">
      <c r="A684" s="154"/>
      <c r="B684" s="154"/>
      <c r="C684" s="154"/>
      <c r="D684" s="154"/>
      <c r="E684" s="154"/>
      <c r="F684" s="154"/>
      <c r="G684" s="154"/>
      <c r="H684" s="154"/>
      <c r="I684" s="154"/>
      <c r="J684" s="154"/>
      <c r="K684" s="154"/>
      <c r="L684" s="154"/>
      <c r="M684" s="154"/>
      <c r="N684" s="154"/>
      <c r="O684" s="154"/>
      <c r="P684" s="154"/>
      <c r="Q684" s="154"/>
      <c r="R684" s="154"/>
      <c r="S684" s="154"/>
      <c r="T684" s="154"/>
      <c r="U684" s="154"/>
      <c r="V684" s="154"/>
      <c r="W684" s="154"/>
      <c r="X684" s="154"/>
      <c r="Y684" s="154"/>
      <c r="Z684" s="154"/>
    </row>
    <row r="685" ht="11.25" customHeight="1">
      <c r="A685" s="154"/>
      <c r="B685" s="154"/>
      <c r="C685" s="154"/>
      <c r="D685" s="154"/>
      <c r="E685" s="154"/>
      <c r="F685" s="154"/>
      <c r="G685" s="154"/>
      <c r="H685" s="154"/>
      <c r="I685" s="154"/>
      <c r="J685" s="154"/>
      <c r="K685" s="154"/>
      <c r="L685" s="154"/>
      <c r="M685" s="154"/>
      <c r="N685" s="154"/>
      <c r="O685" s="154"/>
      <c r="P685" s="154"/>
      <c r="Q685" s="154"/>
      <c r="R685" s="154"/>
      <c r="S685" s="154"/>
      <c r="T685" s="154"/>
      <c r="U685" s="154"/>
      <c r="V685" s="154"/>
      <c r="W685" s="154"/>
      <c r="X685" s="154"/>
      <c r="Y685" s="154"/>
      <c r="Z685" s="154"/>
    </row>
    <row r="686" ht="11.25" customHeight="1">
      <c r="A686" s="154"/>
      <c r="B686" s="154"/>
      <c r="C686" s="154"/>
      <c r="D686" s="154"/>
      <c r="E686" s="154"/>
      <c r="F686" s="154"/>
      <c r="G686" s="154"/>
      <c r="H686" s="154"/>
      <c r="I686" s="154"/>
      <c r="J686" s="154"/>
      <c r="K686" s="154"/>
      <c r="L686" s="154"/>
      <c r="M686" s="154"/>
      <c r="N686" s="154"/>
      <c r="O686" s="154"/>
      <c r="P686" s="154"/>
      <c r="Q686" s="154"/>
      <c r="R686" s="154"/>
      <c r="S686" s="154"/>
      <c r="T686" s="154"/>
      <c r="U686" s="154"/>
      <c r="V686" s="154"/>
      <c r="W686" s="154"/>
      <c r="X686" s="154"/>
      <c r="Y686" s="154"/>
      <c r="Z686" s="154"/>
    </row>
    <row r="687" ht="11.25" customHeight="1">
      <c r="A687" s="154"/>
      <c r="B687" s="154"/>
      <c r="C687" s="154"/>
      <c r="D687" s="154"/>
      <c r="E687" s="154"/>
      <c r="F687" s="154"/>
      <c r="G687" s="154"/>
      <c r="H687" s="154"/>
      <c r="I687" s="154"/>
      <c r="J687" s="154"/>
      <c r="K687" s="154"/>
      <c r="L687" s="154"/>
      <c r="M687" s="154"/>
      <c r="N687" s="154"/>
      <c r="O687" s="154"/>
      <c r="P687" s="154"/>
      <c r="Q687" s="154"/>
      <c r="R687" s="154"/>
      <c r="S687" s="154"/>
      <c r="T687" s="154"/>
      <c r="U687" s="154"/>
      <c r="V687" s="154"/>
      <c r="W687" s="154"/>
      <c r="X687" s="154"/>
      <c r="Y687" s="154"/>
      <c r="Z687" s="154"/>
    </row>
    <row r="688" ht="11.25" customHeight="1">
      <c r="A688" s="154"/>
      <c r="B688" s="154"/>
      <c r="C688" s="154"/>
      <c r="D688" s="154"/>
      <c r="E688" s="154"/>
      <c r="F688" s="154"/>
      <c r="G688" s="154"/>
      <c r="H688" s="154"/>
      <c r="I688" s="154"/>
      <c r="J688" s="154"/>
      <c r="K688" s="154"/>
      <c r="L688" s="154"/>
      <c r="M688" s="154"/>
      <c r="N688" s="154"/>
      <c r="O688" s="154"/>
      <c r="P688" s="154"/>
      <c r="Q688" s="154"/>
      <c r="R688" s="154"/>
      <c r="S688" s="154"/>
      <c r="T688" s="154"/>
      <c r="U688" s="154"/>
      <c r="V688" s="154"/>
      <c r="W688" s="154"/>
      <c r="X688" s="154"/>
      <c r="Y688" s="154"/>
      <c r="Z688" s="154"/>
    </row>
    <row r="689" ht="11.25" customHeight="1">
      <c r="A689" s="154"/>
      <c r="B689" s="154"/>
      <c r="C689" s="154"/>
      <c r="D689" s="154"/>
      <c r="E689" s="154"/>
      <c r="F689" s="154"/>
      <c r="G689" s="154"/>
      <c r="H689" s="154"/>
      <c r="I689" s="154"/>
      <c r="J689" s="154"/>
      <c r="K689" s="154"/>
      <c r="L689" s="154"/>
      <c r="M689" s="154"/>
      <c r="N689" s="154"/>
      <c r="O689" s="154"/>
      <c r="P689" s="154"/>
      <c r="Q689" s="154"/>
      <c r="R689" s="154"/>
      <c r="S689" s="154"/>
      <c r="T689" s="154"/>
      <c r="U689" s="154"/>
      <c r="V689" s="154"/>
      <c r="W689" s="154"/>
      <c r="X689" s="154"/>
      <c r="Y689" s="154"/>
      <c r="Z689" s="154"/>
    </row>
    <row r="690" ht="11.25" customHeight="1">
      <c r="A690" s="154"/>
      <c r="B690" s="154"/>
      <c r="C690" s="154"/>
      <c r="D690" s="154"/>
      <c r="E690" s="154"/>
      <c r="F690" s="154"/>
      <c r="G690" s="154"/>
      <c r="H690" s="154"/>
      <c r="I690" s="154"/>
      <c r="J690" s="154"/>
      <c r="K690" s="154"/>
      <c r="L690" s="154"/>
      <c r="M690" s="154"/>
      <c r="N690" s="154"/>
      <c r="O690" s="154"/>
      <c r="P690" s="154"/>
      <c r="Q690" s="154"/>
      <c r="R690" s="154"/>
      <c r="S690" s="154"/>
      <c r="T690" s="154"/>
      <c r="U690" s="154"/>
      <c r="V690" s="154"/>
      <c r="W690" s="154"/>
      <c r="X690" s="154"/>
      <c r="Y690" s="154"/>
      <c r="Z690" s="154"/>
    </row>
    <row r="691" ht="11.25" customHeight="1">
      <c r="A691" s="154"/>
      <c r="B691" s="154"/>
      <c r="C691" s="154"/>
      <c r="D691" s="154"/>
      <c r="E691" s="154"/>
      <c r="F691" s="154"/>
      <c r="G691" s="154"/>
      <c r="H691" s="154"/>
      <c r="I691" s="154"/>
      <c r="J691" s="154"/>
      <c r="K691" s="154"/>
      <c r="L691" s="154"/>
      <c r="M691" s="154"/>
      <c r="N691" s="154"/>
      <c r="O691" s="154"/>
      <c r="P691" s="154"/>
      <c r="Q691" s="154"/>
      <c r="R691" s="154"/>
      <c r="S691" s="154"/>
      <c r="T691" s="154"/>
      <c r="U691" s="154"/>
      <c r="V691" s="154"/>
      <c r="W691" s="154"/>
      <c r="X691" s="154"/>
      <c r="Y691" s="154"/>
      <c r="Z691" s="154"/>
    </row>
    <row r="692" ht="11.25" customHeight="1">
      <c r="A692" s="154"/>
      <c r="B692" s="154"/>
      <c r="C692" s="154"/>
      <c r="D692" s="154"/>
      <c r="E692" s="154"/>
      <c r="F692" s="154"/>
      <c r="G692" s="154"/>
      <c r="H692" s="154"/>
      <c r="I692" s="154"/>
      <c r="J692" s="154"/>
      <c r="K692" s="154"/>
      <c r="L692" s="154"/>
      <c r="M692" s="154"/>
      <c r="N692" s="154"/>
      <c r="O692" s="154"/>
      <c r="P692" s="154"/>
      <c r="Q692" s="154"/>
      <c r="R692" s="154"/>
      <c r="S692" s="154"/>
      <c r="T692" s="154"/>
      <c r="U692" s="154"/>
      <c r="V692" s="154"/>
      <c r="W692" s="154"/>
      <c r="X692" s="154"/>
      <c r="Y692" s="154"/>
      <c r="Z692" s="154"/>
    </row>
    <row r="693" ht="11.25" customHeight="1">
      <c r="A693" s="154"/>
      <c r="B693" s="154"/>
      <c r="C693" s="154"/>
      <c r="D693" s="154"/>
      <c r="E693" s="154"/>
      <c r="F693" s="154"/>
      <c r="G693" s="154"/>
      <c r="H693" s="154"/>
      <c r="I693" s="154"/>
      <c r="J693" s="154"/>
      <c r="K693" s="154"/>
      <c r="L693" s="154"/>
      <c r="M693" s="154"/>
      <c r="N693" s="154"/>
      <c r="O693" s="154"/>
      <c r="P693" s="154"/>
      <c r="Q693" s="154"/>
      <c r="R693" s="154"/>
      <c r="S693" s="154"/>
      <c r="T693" s="154"/>
      <c r="U693" s="154"/>
      <c r="V693" s="154"/>
      <c r="W693" s="154"/>
      <c r="X693" s="154"/>
      <c r="Y693" s="154"/>
      <c r="Z693" s="154"/>
    </row>
    <row r="694" ht="11.25" customHeight="1">
      <c r="A694" s="154"/>
      <c r="B694" s="154"/>
      <c r="C694" s="154"/>
      <c r="D694" s="154"/>
      <c r="E694" s="154"/>
      <c r="F694" s="154"/>
      <c r="G694" s="154"/>
      <c r="H694" s="154"/>
      <c r="I694" s="154"/>
      <c r="J694" s="154"/>
      <c r="K694" s="154"/>
      <c r="L694" s="154"/>
      <c r="M694" s="154"/>
      <c r="N694" s="154"/>
      <c r="O694" s="154"/>
      <c r="P694" s="154"/>
      <c r="Q694" s="154"/>
      <c r="R694" s="154"/>
      <c r="S694" s="154"/>
      <c r="T694" s="154"/>
      <c r="U694" s="154"/>
      <c r="V694" s="154"/>
      <c r="W694" s="154"/>
      <c r="X694" s="154"/>
      <c r="Y694" s="154"/>
      <c r="Z694" s="154"/>
    </row>
    <row r="695" ht="11.25" customHeight="1">
      <c r="A695" s="154"/>
      <c r="B695" s="154"/>
      <c r="C695" s="154"/>
      <c r="D695" s="154"/>
      <c r="E695" s="154"/>
      <c r="F695" s="154"/>
      <c r="G695" s="154"/>
      <c r="H695" s="154"/>
      <c r="I695" s="154"/>
      <c r="J695" s="154"/>
      <c r="K695" s="154"/>
      <c r="L695" s="154"/>
      <c r="M695" s="154"/>
      <c r="N695" s="154"/>
      <c r="O695" s="154"/>
      <c r="P695" s="154"/>
      <c r="Q695" s="154"/>
      <c r="R695" s="154"/>
      <c r="S695" s="154"/>
      <c r="T695" s="154"/>
      <c r="U695" s="154"/>
      <c r="V695" s="154"/>
      <c r="W695" s="154"/>
      <c r="X695" s="154"/>
      <c r="Y695" s="154"/>
      <c r="Z695" s="154"/>
    </row>
    <row r="696" ht="11.25" customHeight="1">
      <c r="A696" s="154"/>
      <c r="B696" s="154"/>
      <c r="C696" s="154"/>
      <c r="D696" s="154"/>
      <c r="E696" s="154"/>
      <c r="F696" s="154"/>
      <c r="G696" s="154"/>
      <c r="H696" s="154"/>
      <c r="I696" s="154"/>
      <c r="J696" s="154"/>
      <c r="K696" s="154"/>
      <c r="L696" s="154"/>
      <c r="M696" s="154"/>
      <c r="N696" s="154"/>
      <c r="O696" s="154"/>
      <c r="P696" s="154"/>
      <c r="Q696" s="154"/>
      <c r="R696" s="154"/>
      <c r="S696" s="154"/>
      <c r="T696" s="154"/>
      <c r="U696" s="154"/>
      <c r="V696" s="154"/>
      <c r="W696" s="154"/>
      <c r="X696" s="154"/>
      <c r="Y696" s="154"/>
      <c r="Z696" s="154"/>
    </row>
    <row r="697" ht="11.25" customHeight="1">
      <c r="A697" s="154"/>
      <c r="B697" s="154"/>
      <c r="C697" s="154"/>
      <c r="D697" s="154"/>
      <c r="E697" s="154"/>
      <c r="F697" s="154"/>
      <c r="G697" s="154"/>
      <c r="H697" s="154"/>
      <c r="I697" s="154"/>
      <c r="J697" s="154"/>
      <c r="K697" s="154"/>
      <c r="L697" s="154"/>
      <c r="M697" s="154"/>
      <c r="N697" s="154"/>
      <c r="O697" s="154"/>
      <c r="P697" s="154"/>
      <c r="Q697" s="154"/>
      <c r="R697" s="154"/>
      <c r="S697" s="154"/>
      <c r="T697" s="154"/>
      <c r="U697" s="154"/>
      <c r="V697" s="154"/>
      <c r="W697" s="154"/>
      <c r="X697" s="154"/>
      <c r="Y697" s="154"/>
      <c r="Z697" s="154"/>
    </row>
    <row r="698" ht="11.25" customHeight="1">
      <c r="A698" s="154"/>
      <c r="B698" s="154"/>
      <c r="C698" s="154"/>
      <c r="D698" s="154"/>
      <c r="E698" s="154"/>
      <c r="F698" s="154"/>
      <c r="G698" s="154"/>
      <c r="H698" s="154"/>
      <c r="I698" s="154"/>
      <c r="J698" s="154"/>
      <c r="K698" s="154"/>
      <c r="L698" s="154"/>
      <c r="M698" s="154"/>
      <c r="N698" s="154"/>
      <c r="O698" s="154"/>
      <c r="P698" s="154"/>
      <c r="Q698" s="154"/>
      <c r="R698" s="154"/>
      <c r="S698" s="154"/>
      <c r="T698" s="154"/>
      <c r="U698" s="154"/>
      <c r="V698" s="154"/>
      <c r="W698" s="154"/>
      <c r="X698" s="154"/>
      <c r="Y698" s="154"/>
      <c r="Z698" s="154"/>
    </row>
    <row r="699" ht="11.25" customHeight="1">
      <c r="A699" s="154"/>
      <c r="B699" s="154"/>
      <c r="C699" s="154"/>
      <c r="D699" s="154"/>
      <c r="E699" s="154"/>
      <c r="F699" s="154"/>
      <c r="G699" s="154"/>
      <c r="H699" s="154"/>
      <c r="I699" s="154"/>
      <c r="J699" s="154"/>
      <c r="K699" s="154"/>
      <c r="L699" s="154"/>
      <c r="M699" s="154"/>
      <c r="N699" s="154"/>
      <c r="O699" s="154"/>
      <c r="P699" s="154"/>
      <c r="Q699" s="154"/>
      <c r="R699" s="154"/>
      <c r="S699" s="154"/>
      <c r="T699" s="154"/>
      <c r="U699" s="154"/>
      <c r="V699" s="154"/>
      <c r="W699" s="154"/>
      <c r="X699" s="154"/>
      <c r="Y699" s="154"/>
      <c r="Z699" s="154"/>
    </row>
    <row r="700" ht="11.25" customHeight="1">
      <c r="A700" s="154"/>
      <c r="B700" s="154"/>
      <c r="C700" s="154"/>
      <c r="D700" s="154"/>
      <c r="E700" s="154"/>
      <c r="F700" s="154"/>
      <c r="G700" s="154"/>
      <c r="H700" s="154"/>
      <c r="I700" s="154"/>
      <c r="J700" s="154"/>
      <c r="K700" s="154"/>
      <c r="L700" s="154"/>
      <c r="M700" s="154"/>
      <c r="N700" s="154"/>
      <c r="O700" s="154"/>
      <c r="P700" s="154"/>
      <c r="Q700" s="154"/>
      <c r="R700" s="154"/>
      <c r="S700" s="154"/>
      <c r="T700" s="154"/>
      <c r="U700" s="154"/>
      <c r="V700" s="154"/>
      <c r="W700" s="154"/>
      <c r="X700" s="154"/>
      <c r="Y700" s="154"/>
      <c r="Z700" s="154"/>
    </row>
    <row r="701" ht="11.25" customHeight="1">
      <c r="A701" s="154"/>
      <c r="B701" s="154"/>
      <c r="C701" s="154"/>
      <c r="D701" s="154"/>
      <c r="E701" s="154"/>
      <c r="F701" s="154"/>
      <c r="G701" s="154"/>
      <c r="H701" s="154"/>
      <c r="I701" s="154"/>
      <c r="J701" s="154"/>
      <c r="K701" s="154"/>
      <c r="L701" s="154"/>
      <c r="M701" s="154"/>
      <c r="N701" s="154"/>
      <c r="O701" s="154"/>
      <c r="P701" s="154"/>
      <c r="Q701" s="154"/>
      <c r="R701" s="154"/>
      <c r="S701" s="154"/>
      <c r="T701" s="154"/>
      <c r="U701" s="154"/>
      <c r="V701" s="154"/>
      <c r="W701" s="154"/>
      <c r="X701" s="154"/>
      <c r="Y701" s="154"/>
      <c r="Z701" s="154"/>
    </row>
    <row r="702" ht="11.25" customHeight="1">
      <c r="A702" s="154"/>
      <c r="B702" s="154"/>
      <c r="C702" s="154"/>
      <c r="D702" s="154"/>
      <c r="E702" s="154"/>
      <c r="F702" s="154"/>
      <c r="G702" s="154"/>
      <c r="H702" s="154"/>
      <c r="I702" s="154"/>
      <c r="J702" s="154"/>
      <c r="K702" s="154"/>
      <c r="L702" s="154"/>
      <c r="M702" s="154"/>
      <c r="N702" s="154"/>
      <c r="O702" s="154"/>
      <c r="P702" s="154"/>
      <c r="Q702" s="154"/>
      <c r="R702" s="154"/>
      <c r="S702" s="154"/>
      <c r="T702" s="154"/>
      <c r="U702" s="154"/>
      <c r="V702" s="154"/>
      <c r="W702" s="154"/>
      <c r="X702" s="154"/>
      <c r="Y702" s="154"/>
      <c r="Z702" s="154"/>
    </row>
    <row r="703" ht="11.25" customHeight="1">
      <c r="A703" s="154"/>
      <c r="B703" s="154"/>
      <c r="C703" s="154"/>
      <c r="D703" s="154"/>
      <c r="E703" s="154"/>
      <c r="F703" s="154"/>
      <c r="G703" s="154"/>
      <c r="H703" s="154"/>
      <c r="I703" s="154"/>
      <c r="J703" s="154"/>
      <c r="K703" s="154"/>
      <c r="L703" s="154"/>
      <c r="M703" s="154"/>
      <c r="N703" s="154"/>
      <c r="O703" s="154"/>
      <c r="P703" s="154"/>
      <c r="Q703" s="154"/>
      <c r="R703" s="154"/>
      <c r="S703" s="154"/>
      <c r="T703" s="154"/>
      <c r="U703" s="154"/>
      <c r="V703" s="154"/>
      <c r="W703" s="154"/>
      <c r="X703" s="154"/>
      <c r="Y703" s="154"/>
      <c r="Z703" s="154"/>
    </row>
    <row r="704" ht="11.25" customHeight="1">
      <c r="A704" s="154"/>
      <c r="B704" s="154"/>
      <c r="C704" s="154"/>
      <c r="D704" s="154"/>
      <c r="E704" s="154"/>
      <c r="F704" s="154"/>
      <c r="G704" s="154"/>
      <c r="H704" s="154"/>
      <c r="I704" s="154"/>
      <c r="J704" s="154"/>
      <c r="K704" s="154"/>
      <c r="L704" s="154"/>
      <c r="M704" s="154"/>
      <c r="N704" s="154"/>
      <c r="O704" s="154"/>
      <c r="P704" s="154"/>
      <c r="Q704" s="154"/>
      <c r="R704" s="154"/>
      <c r="S704" s="154"/>
      <c r="T704" s="154"/>
      <c r="U704" s="154"/>
      <c r="V704" s="154"/>
      <c r="W704" s="154"/>
      <c r="X704" s="154"/>
      <c r="Y704" s="154"/>
      <c r="Z704" s="154"/>
    </row>
    <row r="705" ht="11.25" customHeight="1">
      <c r="A705" s="154"/>
      <c r="B705" s="154"/>
      <c r="C705" s="154"/>
      <c r="D705" s="154"/>
      <c r="E705" s="154"/>
      <c r="F705" s="154"/>
      <c r="G705" s="154"/>
      <c r="H705" s="154"/>
      <c r="I705" s="154"/>
      <c r="J705" s="154"/>
      <c r="K705" s="154"/>
      <c r="L705" s="154"/>
      <c r="M705" s="154"/>
      <c r="N705" s="154"/>
      <c r="O705" s="154"/>
      <c r="P705" s="154"/>
      <c r="Q705" s="154"/>
      <c r="R705" s="154"/>
      <c r="S705" s="154"/>
      <c r="T705" s="154"/>
      <c r="U705" s="154"/>
      <c r="V705" s="154"/>
      <c r="W705" s="154"/>
      <c r="X705" s="154"/>
      <c r="Y705" s="154"/>
      <c r="Z705" s="154"/>
    </row>
    <row r="706" ht="11.25" customHeight="1">
      <c r="A706" s="154"/>
      <c r="B706" s="154"/>
      <c r="C706" s="154"/>
      <c r="D706" s="154"/>
      <c r="E706" s="154"/>
      <c r="F706" s="154"/>
      <c r="G706" s="154"/>
      <c r="H706" s="154"/>
      <c r="I706" s="154"/>
      <c r="J706" s="154"/>
      <c r="K706" s="154"/>
      <c r="L706" s="154"/>
      <c r="M706" s="154"/>
      <c r="N706" s="154"/>
      <c r="O706" s="154"/>
      <c r="P706" s="154"/>
      <c r="Q706" s="154"/>
      <c r="R706" s="154"/>
      <c r="S706" s="154"/>
      <c r="T706" s="154"/>
      <c r="U706" s="154"/>
      <c r="V706" s="154"/>
      <c r="W706" s="154"/>
      <c r="X706" s="154"/>
      <c r="Y706" s="154"/>
      <c r="Z706" s="154"/>
    </row>
    <row r="707" ht="11.25" customHeight="1">
      <c r="A707" s="154"/>
      <c r="B707" s="154"/>
      <c r="C707" s="154"/>
      <c r="D707" s="154"/>
      <c r="E707" s="154"/>
      <c r="F707" s="154"/>
      <c r="G707" s="154"/>
      <c r="H707" s="154"/>
      <c r="I707" s="154"/>
      <c r="J707" s="154"/>
      <c r="K707" s="154"/>
      <c r="L707" s="154"/>
      <c r="M707" s="154"/>
      <c r="N707" s="154"/>
      <c r="O707" s="154"/>
      <c r="P707" s="154"/>
      <c r="Q707" s="154"/>
      <c r="R707" s="154"/>
      <c r="S707" s="154"/>
      <c r="T707" s="154"/>
      <c r="U707" s="154"/>
      <c r="V707" s="154"/>
      <c r="W707" s="154"/>
      <c r="X707" s="154"/>
      <c r="Y707" s="154"/>
      <c r="Z707" s="154"/>
    </row>
    <row r="708" ht="11.25" customHeight="1">
      <c r="A708" s="154"/>
      <c r="B708" s="154"/>
      <c r="C708" s="154"/>
      <c r="D708" s="154"/>
      <c r="E708" s="154"/>
      <c r="F708" s="154"/>
      <c r="G708" s="154"/>
      <c r="H708" s="154"/>
      <c r="I708" s="154"/>
      <c r="J708" s="154"/>
      <c r="K708" s="154"/>
      <c r="L708" s="154"/>
      <c r="M708" s="154"/>
      <c r="N708" s="154"/>
      <c r="O708" s="154"/>
      <c r="P708" s="154"/>
      <c r="Q708" s="154"/>
      <c r="R708" s="154"/>
      <c r="S708" s="154"/>
      <c r="T708" s="154"/>
      <c r="U708" s="154"/>
      <c r="V708" s="154"/>
      <c r="W708" s="154"/>
      <c r="X708" s="154"/>
      <c r="Y708" s="154"/>
      <c r="Z708" s="154"/>
    </row>
    <row r="709" ht="11.25" customHeight="1">
      <c r="A709" s="154"/>
      <c r="B709" s="154"/>
      <c r="C709" s="154"/>
      <c r="D709" s="154"/>
      <c r="E709" s="154"/>
      <c r="F709" s="154"/>
      <c r="G709" s="154"/>
      <c r="H709" s="154"/>
      <c r="I709" s="154"/>
      <c r="J709" s="154"/>
      <c r="K709" s="154"/>
      <c r="L709" s="154"/>
      <c r="M709" s="154"/>
      <c r="N709" s="154"/>
      <c r="O709" s="154"/>
      <c r="P709" s="154"/>
      <c r="Q709" s="154"/>
      <c r="R709" s="154"/>
      <c r="S709" s="154"/>
      <c r="T709" s="154"/>
      <c r="U709" s="154"/>
      <c r="V709" s="154"/>
      <c r="W709" s="154"/>
      <c r="X709" s="154"/>
      <c r="Y709" s="154"/>
      <c r="Z709" s="154"/>
    </row>
    <row r="710" ht="11.25" customHeight="1">
      <c r="A710" s="154"/>
      <c r="B710" s="154"/>
      <c r="C710" s="154"/>
      <c r="D710" s="154"/>
      <c r="E710" s="154"/>
      <c r="F710" s="154"/>
      <c r="G710" s="154"/>
      <c r="H710" s="154"/>
      <c r="I710" s="154"/>
      <c r="J710" s="154"/>
      <c r="K710" s="154"/>
      <c r="L710" s="154"/>
      <c r="M710" s="154"/>
      <c r="N710" s="154"/>
      <c r="O710" s="154"/>
      <c r="P710" s="154"/>
      <c r="Q710" s="154"/>
      <c r="R710" s="154"/>
      <c r="S710" s="154"/>
      <c r="T710" s="154"/>
      <c r="U710" s="154"/>
      <c r="V710" s="154"/>
      <c r="W710" s="154"/>
      <c r="X710" s="154"/>
      <c r="Y710" s="154"/>
      <c r="Z710" s="154"/>
    </row>
    <row r="711" ht="11.25" customHeight="1">
      <c r="A711" s="154"/>
      <c r="B711" s="154"/>
      <c r="C711" s="154"/>
      <c r="D711" s="154"/>
      <c r="E711" s="154"/>
      <c r="F711" s="154"/>
      <c r="G711" s="154"/>
      <c r="H711" s="154"/>
      <c r="I711" s="154"/>
      <c r="J711" s="154"/>
      <c r="K711" s="154"/>
      <c r="L711" s="154"/>
      <c r="M711" s="154"/>
      <c r="N711" s="154"/>
      <c r="O711" s="154"/>
      <c r="P711" s="154"/>
      <c r="Q711" s="154"/>
      <c r="R711" s="154"/>
      <c r="S711" s="154"/>
      <c r="T711" s="154"/>
      <c r="U711" s="154"/>
      <c r="V711" s="154"/>
      <c r="W711" s="154"/>
      <c r="X711" s="154"/>
      <c r="Y711" s="154"/>
      <c r="Z711" s="154"/>
    </row>
    <row r="712" ht="11.25" customHeight="1">
      <c r="A712" s="154"/>
      <c r="B712" s="154"/>
      <c r="C712" s="154"/>
      <c r="D712" s="154"/>
      <c r="E712" s="154"/>
      <c r="F712" s="154"/>
      <c r="G712" s="154"/>
      <c r="H712" s="154"/>
      <c r="I712" s="154"/>
      <c r="J712" s="154"/>
      <c r="K712" s="154"/>
      <c r="L712" s="154"/>
      <c r="M712" s="154"/>
      <c r="N712" s="154"/>
      <c r="O712" s="154"/>
      <c r="P712" s="154"/>
      <c r="Q712" s="154"/>
      <c r="R712" s="154"/>
      <c r="S712" s="154"/>
      <c r="T712" s="154"/>
      <c r="U712" s="154"/>
      <c r="V712" s="154"/>
      <c r="W712" s="154"/>
      <c r="X712" s="154"/>
      <c r="Y712" s="154"/>
      <c r="Z712" s="154"/>
    </row>
    <row r="713" ht="11.25" customHeight="1">
      <c r="A713" s="154"/>
      <c r="B713" s="154"/>
      <c r="C713" s="154"/>
      <c r="D713" s="154"/>
      <c r="E713" s="154"/>
      <c r="F713" s="154"/>
      <c r="G713" s="154"/>
      <c r="H713" s="154"/>
      <c r="I713" s="154"/>
      <c r="J713" s="154"/>
      <c r="K713" s="154"/>
      <c r="L713" s="154"/>
      <c r="M713" s="154"/>
      <c r="N713" s="154"/>
      <c r="O713" s="154"/>
      <c r="P713" s="154"/>
      <c r="Q713" s="154"/>
      <c r="R713" s="154"/>
      <c r="S713" s="154"/>
      <c r="T713" s="154"/>
      <c r="U713" s="154"/>
      <c r="V713" s="154"/>
      <c r="W713" s="154"/>
      <c r="X713" s="154"/>
      <c r="Y713" s="154"/>
      <c r="Z713" s="154"/>
    </row>
    <row r="714" ht="11.25" customHeight="1">
      <c r="A714" s="154"/>
      <c r="B714" s="154"/>
      <c r="C714" s="154"/>
      <c r="D714" s="154"/>
      <c r="E714" s="154"/>
      <c r="F714" s="154"/>
      <c r="G714" s="154"/>
      <c r="H714" s="154"/>
      <c r="I714" s="154"/>
      <c r="J714" s="154"/>
      <c r="K714" s="154"/>
      <c r="L714" s="154"/>
      <c r="M714" s="154"/>
      <c r="N714" s="154"/>
      <c r="O714" s="154"/>
      <c r="P714" s="154"/>
      <c r="Q714" s="154"/>
      <c r="R714" s="154"/>
      <c r="S714" s="154"/>
      <c r="T714" s="154"/>
      <c r="U714" s="154"/>
      <c r="V714" s="154"/>
      <c r="W714" s="154"/>
      <c r="X714" s="154"/>
      <c r="Y714" s="154"/>
      <c r="Z714" s="154"/>
    </row>
    <row r="715" ht="11.25" customHeight="1">
      <c r="A715" s="154"/>
      <c r="B715" s="154"/>
      <c r="C715" s="154"/>
      <c r="D715" s="154"/>
      <c r="E715" s="154"/>
      <c r="F715" s="154"/>
      <c r="G715" s="154"/>
      <c r="H715" s="154"/>
      <c r="I715" s="154"/>
      <c r="J715" s="154"/>
      <c r="K715" s="154"/>
      <c r="L715" s="154"/>
      <c r="M715" s="154"/>
      <c r="N715" s="154"/>
      <c r="O715" s="154"/>
      <c r="P715" s="154"/>
      <c r="Q715" s="154"/>
      <c r="R715" s="154"/>
      <c r="S715" s="154"/>
      <c r="T715" s="154"/>
      <c r="U715" s="154"/>
      <c r="V715" s="154"/>
      <c r="W715" s="154"/>
      <c r="X715" s="154"/>
      <c r="Y715" s="154"/>
      <c r="Z715" s="154"/>
    </row>
    <row r="716" ht="11.25" customHeight="1">
      <c r="A716" s="154"/>
      <c r="B716" s="154"/>
      <c r="C716" s="154"/>
      <c r="D716" s="154"/>
      <c r="E716" s="154"/>
      <c r="F716" s="154"/>
      <c r="G716" s="154"/>
      <c r="H716" s="154"/>
      <c r="I716" s="154"/>
      <c r="J716" s="154"/>
      <c r="K716" s="154"/>
      <c r="L716" s="154"/>
      <c r="M716" s="154"/>
      <c r="N716" s="154"/>
      <c r="O716" s="154"/>
      <c r="P716" s="154"/>
      <c r="Q716" s="154"/>
      <c r="R716" s="154"/>
      <c r="S716" s="154"/>
      <c r="T716" s="154"/>
      <c r="U716" s="154"/>
      <c r="V716" s="154"/>
      <c r="W716" s="154"/>
      <c r="X716" s="154"/>
      <c r="Y716" s="154"/>
      <c r="Z716" s="154"/>
    </row>
    <row r="717" ht="11.25" customHeight="1">
      <c r="A717" s="154"/>
      <c r="B717" s="154"/>
      <c r="C717" s="154"/>
      <c r="D717" s="154"/>
      <c r="E717" s="154"/>
      <c r="F717" s="154"/>
      <c r="G717" s="154"/>
      <c r="H717" s="154"/>
      <c r="I717" s="154"/>
      <c r="J717" s="154"/>
      <c r="K717" s="154"/>
      <c r="L717" s="154"/>
      <c r="M717" s="154"/>
      <c r="N717" s="154"/>
      <c r="O717" s="154"/>
      <c r="P717" s="154"/>
      <c r="Q717" s="154"/>
      <c r="R717" s="154"/>
      <c r="S717" s="154"/>
      <c r="T717" s="154"/>
      <c r="U717" s="154"/>
      <c r="V717" s="154"/>
      <c r="W717" s="154"/>
      <c r="X717" s="154"/>
      <c r="Y717" s="154"/>
      <c r="Z717" s="154"/>
    </row>
    <row r="718" ht="11.25" customHeight="1">
      <c r="A718" s="154"/>
      <c r="B718" s="154"/>
      <c r="C718" s="154"/>
      <c r="D718" s="154"/>
      <c r="E718" s="154"/>
      <c r="F718" s="154"/>
      <c r="G718" s="154"/>
      <c r="H718" s="154"/>
      <c r="I718" s="154"/>
      <c r="J718" s="154"/>
      <c r="K718" s="154"/>
      <c r="L718" s="154"/>
      <c r="M718" s="154"/>
      <c r="N718" s="154"/>
      <c r="O718" s="154"/>
      <c r="P718" s="154"/>
      <c r="Q718" s="154"/>
      <c r="R718" s="154"/>
      <c r="S718" s="154"/>
      <c r="T718" s="154"/>
      <c r="U718" s="154"/>
      <c r="V718" s="154"/>
      <c r="W718" s="154"/>
      <c r="X718" s="154"/>
      <c r="Y718" s="154"/>
      <c r="Z718" s="154"/>
    </row>
    <row r="719" ht="11.25" customHeight="1">
      <c r="A719" s="154"/>
      <c r="B719" s="154"/>
      <c r="C719" s="154"/>
      <c r="D719" s="154"/>
      <c r="E719" s="154"/>
      <c r="F719" s="154"/>
      <c r="G719" s="154"/>
      <c r="H719" s="154"/>
      <c r="I719" s="154"/>
      <c r="J719" s="154"/>
      <c r="K719" s="154"/>
      <c r="L719" s="154"/>
      <c r="M719" s="154"/>
      <c r="N719" s="154"/>
      <c r="O719" s="154"/>
      <c r="P719" s="154"/>
      <c r="Q719" s="154"/>
      <c r="R719" s="154"/>
      <c r="S719" s="154"/>
      <c r="T719" s="154"/>
      <c r="U719" s="154"/>
      <c r="V719" s="154"/>
      <c r="W719" s="154"/>
      <c r="X719" s="154"/>
      <c r="Y719" s="154"/>
      <c r="Z719" s="154"/>
    </row>
    <row r="720" ht="11.25" customHeight="1">
      <c r="A720" s="154"/>
      <c r="B720" s="154"/>
      <c r="C720" s="154"/>
      <c r="D720" s="154"/>
      <c r="E720" s="154"/>
      <c r="F720" s="154"/>
      <c r="G720" s="154"/>
      <c r="H720" s="154"/>
      <c r="I720" s="154"/>
      <c r="J720" s="154"/>
      <c r="K720" s="154"/>
      <c r="L720" s="154"/>
      <c r="M720" s="154"/>
      <c r="N720" s="154"/>
      <c r="O720" s="154"/>
      <c r="P720" s="154"/>
      <c r="Q720" s="154"/>
      <c r="R720" s="154"/>
      <c r="S720" s="154"/>
      <c r="T720" s="154"/>
      <c r="U720" s="154"/>
      <c r="V720" s="154"/>
      <c r="W720" s="154"/>
      <c r="X720" s="154"/>
      <c r="Y720" s="154"/>
      <c r="Z720" s="154"/>
    </row>
    <row r="721" ht="11.25" customHeight="1">
      <c r="A721" s="154"/>
      <c r="B721" s="154"/>
      <c r="C721" s="154"/>
      <c r="D721" s="154"/>
      <c r="E721" s="154"/>
      <c r="F721" s="154"/>
      <c r="G721" s="154"/>
      <c r="H721" s="154"/>
      <c r="I721" s="154"/>
      <c r="J721" s="154"/>
      <c r="K721" s="154"/>
      <c r="L721" s="154"/>
      <c r="M721" s="154"/>
      <c r="N721" s="154"/>
      <c r="O721" s="154"/>
      <c r="P721" s="154"/>
      <c r="Q721" s="154"/>
      <c r="R721" s="154"/>
      <c r="S721" s="154"/>
      <c r="T721" s="154"/>
      <c r="U721" s="154"/>
      <c r="V721" s="154"/>
      <c r="W721" s="154"/>
      <c r="X721" s="154"/>
      <c r="Y721" s="154"/>
      <c r="Z721" s="154"/>
    </row>
    <row r="722" ht="11.25" customHeight="1">
      <c r="A722" s="154"/>
      <c r="B722" s="154"/>
      <c r="C722" s="154"/>
      <c r="D722" s="154"/>
      <c r="E722" s="154"/>
      <c r="F722" s="154"/>
      <c r="G722" s="154"/>
      <c r="H722" s="154"/>
      <c r="I722" s="154"/>
      <c r="J722" s="154"/>
      <c r="K722" s="154"/>
      <c r="L722" s="154"/>
      <c r="M722" s="154"/>
      <c r="N722" s="154"/>
      <c r="O722" s="154"/>
      <c r="P722" s="154"/>
      <c r="Q722" s="154"/>
      <c r="R722" s="154"/>
      <c r="S722" s="154"/>
      <c r="T722" s="154"/>
      <c r="U722" s="154"/>
      <c r="V722" s="154"/>
      <c r="W722" s="154"/>
      <c r="X722" s="154"/>
      <c r="Y722" s="154"/>
      <c r="Z722" s="154"/>
    </row>
    <row r="723" ht="11.25" customHeight="1">
      <c r="A723" s="154"/>
      <c r="B723" s="154"/>
      <c r="C723" s="154"/>
      <c r="D723" s="154"/>
      <c r="E723" s="154"/>
      <c r="F723" s="154"/>
      <c r="G723" s="154"/>
      <c r="H723" s="154"/>
      <c r="I723" s="154"/>
      <c r="J723" s="154"/>
      <c r="K723" s="154"/>
      <c r="L723" s="154"/>
      <c r="M723" s="154"/>
      <c r="N723" s="154"/>
      <c r="O723" s="154"/>
      <c r="P723" s="154"/>
      <c r="Q723" s="154"/>
      <c r="R723" s="154"/>
      <c r="S723" s="154"/>
      <c r="T723" s="154"/>
      <c r="U723" s="154"/>
      <c r="V723" s="154"/>
      <c r="W723" s="154"/>
      <c r="X723" s="154"/>
      <c r="Y723" s="154"/>
      <c r="Z723" s="154"/>
    </row>
    <row r="724" ht="11.25" customHeight="1">
      <c r="A724" s="154"/>
      <c r="B724" s="154"/>
      <c r="C724" s="154"/>
      <c r="D724" s="154"/>
      <c r="E724" s="154"/>
      <c r="F724" s="154"/>
      <c r="G724" s="154"/>
      <c r="H724" s="154"/>
      <c r="I724" s="154"/>
      <c r="J724" s="154"/>
      <c r="K724" s="154"/>
      <c r="L724" s="154"/>
      <c r="M724" s="154"/>
      <c r="N724" s="154"/>
      <c r="O724" s="154"/>
      <c r="P724" s="154"/>
      <c r="Q724" s="154"/>
      <c r="R724" s="154"/>
      <c r="S724" s="154"/>
      <c r="T724" s="154"/>
      <c r="U724" s="154"/>
      <c r="V724" s="154"/>
      <c r="W724" s="154"/>
      <c r="X724" s="154"/>
      <c r="Y724" s="154"/>
      <c r="Z724" s="154"/>
    </row>
    <row r="725" ht="11.25" customHeight="1">
      <c r="A725" s="154"/>
      <c r="B725" s="154"/>
      <c r="C725" s="154"/>
      <c r="D725" s="154"/>
      <c r="E725" s="154"/>
      <c r="F725" s="154"/>
      <c r="G725" s="154"/>
      <c r="H725" s="154"/>
      <c r="I725" s="154"/>
      <c r="J725" s="154"/>
      <c r="K725" s="154"/>
      <c r="L725" s="154"/>
      <c r="M725" s="154"/>
      <c r="N725" s="154"/>
      <c r="O725" s="154"/>
      <c r="P725" s="154"/>
      <c r="Q725" s="154"/>
      <c r="R725" s="154"/>
      <c r="S725" s="154"/>
      <c r="T725" s="154"/>
      <c r="U725" s="154"/>
      <c r="V725" s="154"/>
      <c r="W725" s="154"/>
      <c r="X725" s="154"/>
      <c r="Y725" s="154"/>
      <c r="Z725" s="154"/>
    </row>
    <row r="726" ht="11.25" customHeight="1">
      <c r="A726" s="154"/>
      <c r="B726" s="154"/>
      <c r="C726" s="154"/>
      <c r="D726" s="154"/>
      <c r="E726" s="154"/>
      <c r="F726" s="154"/>
      <c r="G726" s="154"/>
      <c r="H726" s="154"/>
      <c r="I726" s="154"/>
      <c r="J726" s="154"/>
      <c r="K726" s="154"/>
      <c r="L726" s="154"/>
      <c r="M726" s="154"/>
      <c r="N726" s="154"/>
      <c r="O726" s="154"/>
      <c r="P726" s="154"/>
      <c r="Q726" s="154"/>
      <c r="R726" s="154"/>
      <c r="S726" s="154"/>
      <c r="T726" s="154"/>
      <c r="U726" s="154"/>
      <c r="V726" s="154"/>
      <c r="W726" s="154"/>
      <c r="X726" s="154"/>
      <c r="Y726" s="154"/>
      <c r="Z726" s="154"/>
    </row>
    <row r="727" ht="11.25" customHeight="1">
      <c r="A727" s="154"/>
      <c r="B727" s="154"/>
      <c r="C727" s="154"/>
      <c r="D727" s="154"/>
      <c r="E727" s="154"/>
      <c r="F727" s="154"/>
      <c r="G727" s="154"/>
      <c r="H727" s="154"/>
      <c r="I727" s="154"/>
      <c r="J727" s="154"/>
      <c r="K727" s="154"/>
      <c r="L727" s="154"/>
      <c r="M727" s="154"/>
      <c r="N727" s="154"/>
      <c r="O727" s="154"/>
      <c r="P727" s="154"/>
      <c r="Q727" s="154"/>
      <c r="R727" s="154"/>
      <c r="S727" s="154"/>
      <c r="T727" s="154"/>
      <c r="U727" s="154"/>
      <c r="V727" s="154"/>
      <c r="W727" s="154"/>
      <c r="X727" s="154"/>
      <c r="Y727" s="154"/>
      <c r="Z727" s="154"/>
    </row>
    <row r="728" ht="11.25" customHeight="1">
      <c r="A728" s="154"/>
      <c r="B728" s="154"/>
      <c r="C728" s="154"/>
      <c r="D728" s="154"/>
      <c r="E728" s="154"/>
      <c r="F728" s="154"/>
      <c r="G728" s="154"/>
      <c r="H728" s="154"/>
      <c r="I728" s="154"/>
      <c r="J728" s="154"/>
      <c r="K728" s="154"/>
      <c r="L728" s="154"/>
      <c r="M728" s="154"/>
      <c r="N728" s="154"/>
      <c r="O728" s="154"/>
      <c r="P728" s="154"/>
      <c r="Q728" s="154"/>
      <c r="R728" s="154"/>
      <c r="S728" s="154"/>
      <c r="T728" s="154"/>
      <c r="U728" s="154"/>
      <c r="V728" s="154"/>
      <c r="W728" s="154"/>
      <c r="X728" s="154"/>
      <c r="Y728" s="154"/>
      <c r="Z728" s="154"/>
    </row>
    <row r="729" ht="11.25" customHeight="1">
      <c r="A729" s="154"/>
      <c r="B729" s="154"/>
      <c r="C729" s="154"/>
      <c r="D729" s="154"/>
      <c r="E729" s="154"/>
      <c r="F729" s="154"/>
      <c r="G729" s="154"/>
      <c r="H729" s="154"/>
      <c r="I729" s="154"/>
      <c r="J729" s="154"/>
      <c r="K729" s="154"/>
      <c r="L729" s="154"/>
      <c r="M729" s="154"/>
      <c r="N729" s="154"/>
      <c r="O729" s="154"/>
      <c r="P729" s="154"/>
      <c r="Q729" s="154"/>
      <c r="R729" s="154"/>
      <c r="S729" s="154"/>
      <c r="T729" s="154"/>
      <c r="U729" s="154"/>
      <c r="V729" s="154"/>
      <c r="W729" s="154"/>
      <c r="X729" s="154"/>
      <c r="Y729" s="154"/>
      <c r="Z729" s="154"/>
    </row>
    <row r="730" ht="11.25" customHeight="1">
      <c r="A730" s="154"/>
      <c r="B730" s="154"/>
      <c r="C730" s="154"/>
      <c r="D730" s="154"/>
      <c r="E730" s="154"/>
      <c r="F730" s="154"/>
      <c r="G730" s="154"/>
      <c r="H730" s="154"/>
      <c r="I730" s="154"/>
      <c r="J730" s="154"/>
      <c r="K730" s="154"/>
      <c r="L730" s="154"/>
      <c r="M730" s="154"/>
      <c r="N730" s="154"/>
      <c r="O730" s="154"/>
      <c r="P730" s="154"/>
      <c r="Q730" s="154"/>
      <c r="R730" s="154"/>
      <c r="S730" s="154"/>
      <c r="T730" s="154"/>
      <c r="U730" s="154"/>
      <c r="V730" s="154"/>
      <c r="W730" s="154"/>
      <c r="X730" s="154"/>
      <c r="Y730" s="154"/>
      <c r="Z730" s="154"/>
    </row>
    <row r="731" ht="11.25" customHeight="1">
      <c r="A731" s="154"/>
      <c r="B731" s="154"/>
      <c r="C731" s="154"/>
      <c r="D731" s="154"/>
      <c r="E731" s="154"/>
      <c r="F731" s="154"/>
      <c r="G731" s="154"/>
      <c r="H731" s="154"/>
      <c r="I731" s="154"/>
      <c r="J731" s="154"/>
      <c r="K731" s="154"/>
      <c r="L731" s="154"/>
      <c r="M731" s="154"/>
      <c r="N731" s="154"/>
      <c r="O731" s="154"/>
      <c r="P731" s="154"/>
      <c r="Q731" s="154"/>
      <c r="R731" s="154"/>
      <c r="S731" s="154"/>
      <c r="T731" s="154"/>
      <c r="U731" s="154"/>
      <c r="V731" s="154"/>
      <c r="W731" s="154"/>
      <c r="X731" s="154"/>
      <c r="Y731" s="154"/>
      <c r="Z731" s="154"/>
    </row>
    <row r="732" ht="11.25" customHeight="1">
      <c r="A732" s="154"/>
      <c r="B732" s="154"/>
      <c r="C732" s="154"/>
      <c r="D732" s="154"/>
      <c r="E732" s="154"/>
      <c r="F732" s="154"/>
      <c r="G732" s="154"/>
      <c r="H732" s="154"/>
      <c r="I732" s="154"/>
      <c r="J732" s="154"/>
      <c r="K732" s="154"/>
      <c r="L732" s="154"/>
      <c r="M732" s="154"/>
      <c r="N732" s="154"/>
      <c r="O732" s="154"/>
      <c r="P732" s="154"/>
      <c r="Q732" s="154"/>
      <c r="R732" s="154"/>
      <c r="S732" s="154"/>
      <c r="T732" s="154"/>
      <c r="U732" s="154"/>
      <c r="V732" s="154"/>
      <c r="W732" s="154"/>
      <c r="X732" s="154"/>
      <c r="Y732" s="154"/>
      <c r="Z732" s="154"/>
    </row>
    <row r="733" ht="11.25" customHeight="1">
      <c r="A733" s="154"/>
      <c r="B733" s="154"/>
      <c r="C733" s="154"/>
      <c r="D733" s="154"/>
      <c r="E733" s="154"/>
      <c r="F733" s="154"/>
      <c r="G733" s="154"/>
      <c r="H733" s="154"/>
      <c r="I733" s="154"/>
      <c r="J733" s="154"/>
      <c r="K733" s="154"/>
      <c r="L733" s="154"/>
      <c r="M733" s="154"/>
      <c r="N733" s="154"/>
      <c r="O733" s="154"/>
      <c r="P733" s="154"/>
      <c r="Q733" s="154"/>
      <c r="R733" s="154"/>
      <c r="S733" s="154"/>
      <c r="T733" s="154"/>
      <c r="U733" s="154"/>
      <c r="V733" s="154"/>
      <c r="W733" s="154"/>
      <c r="X733" s="154"/>
      <c r="Y733" s="154"/>
      <c r="Z733" s="154"/>
    </row>
    <row r="734" ht="11.25" customHeight="1">
      <c r="A734" s="154"/>
      <c r="B734" s="154"/>
      <c r="C734" s="154"/>
      <c r="D734" s="154"/>
      <c r="E734" s="154"/>
      <c r="F734" s="154"/>
      <c r="G734" s="154"/>
      <c r="H734" s="154"/>
      <c r="I734" s="154"/>
      <c r="J734" s="154"/>
      <c r="K734" s="154"/>
      <c r="L734" s="154"/>
      <c r="M734" s="154"/>
      <c r="N734" s="154"/>
      <c r="O734" s="154"/>
      <c r="P734" s="154"/>
      <c r="Q734" s="154"/>
      <c r="R734" s="154"/>
      <c r="S734" s="154"/>
      <c r="T734" s="154"/>
      <c r="U734" s="154"/>
      <c r="V734" s="154"/>
      <c r="W734" s="154"/>
      <c r="X734" s="154"/>
      <c r="Y734" s="154"/>
      <c r="Z734" s="154"/>
    </row>
    <row r="735" ht="11.25" customHeight="1">
      <c r="A735" s="154"/>
      <c r="B735" s="154"/>
      <c r="C735" s="154"/>
      <c r="D735" s="154"/>
      <c r="E735" s="154"/>
      <c r="F735" s="154"/>
      <c r="G735" s="154"/>
      <c r="H735" s="154"/>
      <c r="I735" s="154"/>
      <c r="J735" s="154"/>
      <c r="K735" s="154"/>
      <c r="L735" s="154"/>
      <c r="M735" s="154"/>
      <c r="N735" s="154"/>
      <c r="O735" s="154"/>
      <c r="P735" s="154"/>
      <c r="Q735" s="154"/>
      <c r="R735" s="154"/>
      <c r="S735" s="154"/>
      <c r="T735" s="154"/>
      <c r="U735" s="154"/>
      <c r="V735" s="154"/>
      <c r="W735" s="154"/>
      <c r="X735" s="154"/>
      <c r="Y735" s="154"/>
      <c r="Z735" s="154"/>
    </row>
    <row r="736" ht="11.25" customHeight="1">
      <c r="A736" s="154"/>
      <c r="B736" s="154"/>
      <c r="C736" s="154"/>
      <c r="D736" s="154"/>
      <c r="E736" s="154"/>
      <c r="F736" s="154"/>
      <c r="G736" s="154"/>
      <c r="H736" s="154"/>
      <c r="I736" s="154"/>
      <c r="J736" s="154"/>
      <c r="K736" s="154"/>
      <c r="L736" s="154"/>
      <c r="M736" s="154"/>
      <c r="N736" s="154"/>
      <c r="O736" s="154"/>
      <c r="P736" s="154"/>
      <c r="Q736" s="154"/>
      <c r="R736" s="154"/>
      <c r="S736" s="154"/>
      <c r="T736" s="154"/>
      <c r="U736" s="154"/>
      <c r="V736" s="154"/>
      <c r="W736" s="154"/>
      <c r="X736" s="154"/>
      <c r="Y736" s="154"/>
      <c r="Z736" s="154"/>
    </row>
    <row r="737" ht="11.25" customHeight="1">
      <c r="A737" s="154"/>
      <c r="B737" s="154"/>
      <c r="C737" s="154"/>
      <c r="D737" s="154"/>
      <c r="E737" s="154"/>
      <c r="F737" s="154"/>
      <c r="G737" s="154"/>
      <c r="H737" s="154"/>
      <c r="I737" s="154"/>
      <c r="J737" s="154"/>
      <c r="K737" s="154"/>
      <c r="L737" s="154"/>
      <c r="M737" s="154"/>
      <c r="N737" s="154"/>
      <c r="O737" s="154"/>
      <c r="P737" s="154"/>
      <c r="Q737" s="154"/>
      <c r="R737" s="154"/>
      <c r="S737" s="154"/>
      <c r="T737" s="154"/>
      <c r="U737" s="154"/>
      <c r="V737" s="154"/>
      <c r="W737" s="154"/>
      <c r="X737" s="154"/>
      <c r="Y737" s="154"/>
      <c r="Z737" s="154"/>
    </row>
    <row r="738" ht="11.25" customHeight="1">
      <c r="A738" s="154"/>
      <c r="B738" s="154"/>
      <c r="C738" s="154"/>
      <c r="D738" s="154"/>
      <c r="E738" s="154"/>
      <c r="F738" s="154"/>
      <c r="G738" s="154"/>
      <c r="H738" s="154"/>
      <c r="I738" s="154"/>
      <c r="J738" s="154"/>
      <c r="K738" s="154"/>
      <c r="L738" s="154"/>
      <c r="M738" s="154"/>
      <c r="N738" s="154"/>
      <c r="O738" s="154"/>
      <c r="P738" s="154"/>
      <c r="Q738" s="154"/>
      <c r="R738" s="154"/>
      <c r="S738" s="154"/>
      <c r="T738" s="154"/>
      <c r="U738" s="154"/>
      <c r="V738" s="154"/>
      <c r="W738" s="154"/>
      <c r="X738" s="154"/>
      <c r="Y738" s="154"/>
      <c r="Z738" s="154"/>
    </row>
    <row r="739" ht="11.25" customHeight="1">
      <c r="A739" s="154"/>
      <c r="B739" s="154"/>
      <c r="C739" s="154"/>
      <c r="D739" s="154"/>
      <c r="E739" s="154"/>
      <c r="F739" s="154"/>
      <c r="G739" s="154"/>
      <c r="H739" s="154"/>
      <c r="I739" s="154"/>
      <c r="J739" s="154"/>
      <c r="K739" s="154"/>
      <c r="L739" s="154"/>
      <c r="M739" s="154"/>
      <c r="N739" s="154"/>
      <c r="O739" s="154"/>
      <c r="P739" s="154"/>
      <c r="Q739" s="154"/>
      <c r="R739" s="154"/>
      <c r="S739" s="154"/>
      <c r="T739" s="154"/>
      <c r="U739" s="154"/>
      <c r="V739" s="154"/>
      <c r="W739" s="154"/>
      <c r="X739" s="154"/>
      <c r="Y739" s="154"/>
      <c r="Z739" s="154"/>
    </row>
    <row r="740" ht="11.25" customHeight="1">
      <c r="A740" s="154"/>
      <c r="B740" s="154"/>
      <c r="C740" s="154"/>
      <c r="D740" s="154"/>
      <c r="E740" s="154"/>
      <c r="F740" s="154"/>
      <c r="G740" s="154"/>
      <c r="H740" s="154"/>
      <c r="I740" s="154"/>
      <c r="J740" s="154"/>
      <c r="K740" s="154"/>
      <c r="L740" s="154"/>
      <c r="M740" s="154"/>
      <c r="N740" s="154"/>
      <c r="O740" s="154"/>
      <c r="P740" s="154"/>
      <c r="Q740" s="154"/>
      <c r="R740" s="154"/>
      <c r="S740" s="154"/>
      <c r="T740" s="154"/>
      <c r="U740" s="154"/>
      <c r="V740" s="154"/>
      <c r="W740" s="154"/>
      <c r="X740" s="154"/>
      <c r="Y740" s="154"/>
      <c r="Z740" s="154"/>
    </row>
    <row r="741" ht="11.25" customHeight="1">
      <c r="A741" s="154"/>
      <c r="B741" s="154"/>
      <c r="C741" s="154"/>
      <c r="D741" s="154"/>
      <c r="E741" s="154"/>
      <c r="F741" s="154"/>
      <c r="G741" s="154"/>
      <c r="H741" s="154"/>
      <c r="I741" s="154"/>
      <c r="J741" s="154"/>
      <c r="K741" s="154"/>
      <c r="L741" s="154"/>
      <c r="M741" s="154"/>
      <c r="N741" s="154"/>
      <c r="O741" s="154"/>
      <c r="P741" s="154"/>
      <c r="Q741" s="154"/>
      <c r="R741" s="154"/>
      <c r="S741" s="154"/>
      <c r="T741" s="154"/>
      <c r="U741" s="154"/>
      <c r="V741" s="154"/>
      <c r="W741" s="154"/>
      <c r="X741" s="154"/>
      <c r="Y741" s="154"/>
      <c r="Z741" s="154"/>
    </row>
    <row r="742" ht="11.25" customHeight="1">
      <c r="A742" s="154"/>
      <c r="B742" s="154"/>
      <c r="C742" s="154"/>
      <c r="D742" s="154"/>
      <c r="E742" s="154"/>
      <c r="F742" s="154"/>
      <c r="G742" s="154"/>
      <c r="H742" s="154"/>
      <c r="I742" s="154"/>
      <c r="J742" s="154"/>
      <c r="K742" s="154"/>
      <c r="L742" s="154"/>
      <c r="M742" s="154"/>
      <c r="N742" s="154"/>
      <c r="O742" s="154"/>
      <c r="P742" s="154"/>
      <c r="Q742" s="154"/>
      <c r="R742" s="154"/>
      <c r="S742" s="154"/>
      <c r="T742" s="154"/>
      <c r="U742" s="154"/>
      <c r="V742" s="154"/>
      <c r="W742" s="154"/>
      <c r="X742" s="154"/>
      <c r="Y742" s="154"/>
      <c r="Z742" s="154"/>
    </row>
    <row r="743" ht="11.25" customHeight="1">
      <c r="A743" s="154"/>
      <c r="B743" s="154"/>
      <c r="C743" s="154"/>
      <c r="D743" s="154"/>
      <c r="E743" s="154"/>
      <c r="F743" s="154"/>
      <c r="G743" s="154"/>
      <c r="H743" s="154"/>
      <c r="I743" s="154"/>
      <c r="J743" s="154"/>
      <c r="K743" s="154"/>
      <c r="L743" s="154"/>
      <c r="M743" s="154"/>
      <c r="N743" s="154"/>
      <c r="O743" s="154"/>
      <c r="P743" s="154"/>
      <c r="Q743" s="154"/>
      <c r="R743" s="154"/>
      <c r="S743" s="154"/>
      <c r="T743" s="154"/>
      <c r="U743" s="154"/>
      <c r="V743" s="154"/>
      <c r="W743" s="154"/>
      <c r="X743" s="154"/>
      <c r="Y743" s="154"/>
      <c r="Z743" s="154"/>
    </row>
    <row r="744" ht="11.25" customHeight="1">
      <c r="A744" s="154"/>
      <c r="B744" s="154"/>
      <c r="C744" s="154"/>
      <c r="D744" s="154"/>
      <c r="E744" s="154"/>
      <c r="F744" s="154"/>
      <c r="G744" s="154"/>
      <c r="H744" s="154"/>
      <c r="I744" s="154"/>
      <c r="J744" s="154"/>
      <c r="K744" s="154"/>
      <c r="L744" s="154"/>
      <c r="M744" s="154"/>
      <c r="N744" s="154"/>
      <c r="O744" s="154"/>
      <c r="P744" s="154"/>
      <c r="Q744" s="154"/>
      <c r="R744" s="154"/>
      <c r="S744" s="154"/>
      <c r="T744" s="154"/>
      <c r="U744" s="154"/>
      <c r="V744" s="154"/>
      <c r="W744" s="154"/>
      <c r="X744" s="154"/>
      <c r="Y744" s="154"/>
      <c r="Z744" s="154"/>
    </row>
    <row r="745" ht="11.25" customHeight="1">
      <c r="A745" s="154"/>
      <c r="B745" s="154"/>
      <c r="C745" s="154"/>
      <c r="D745" s="154"/>
      <c r="E745" s="154"/>
      <c r="F745" s="154"/>
      <c r="G745" s="154"/>
      <c r="H745" s="154"/>
      <c r="I745" s="154"/>
      <c r="J745" s="154"/>
      <c r="K745" s="154"/>
      <c r="L745" s="154"/>
      <c r="M745" s="154"/>
      <c r="N745" s="154"/>
      <c r="O745" s="154"/>
      <c r="P745" s="154"/>
      <c r="Q745" s="154"/>
      <c r="R745" s="154"/>
      <c r="S745" s="154"/>
      <c r="T745" s="154"/>
      <c r="U745" s="154"/>
      <c r="V745" s="154"/>
      <c r="W745" s="154"/>
      <c r="X745" s="154"/>
      <c r="Y745" s="154"/>
      <c r="Z745" s="154"/>
    </row>
    <row r="746" ht="11.25" customHeight="1">
      <c r="A746" s="154"/>
      <c r="B746" s="154"/>
      <c r="C746" s="154"/>
      <c r="D746" s="154"/>
      <c r="E746" s="154"/>
      <c r="F746" s="154"/>
      <c r="G746" s="154"/>
      <c r="H746" s="154"/>
      <c r="I746" s="154"/>
      <c r="J746" s="154"/>
      <c r="K746" s="154"/>
      <c r="L746" s="154"/>
      <c r="M746" s="154"/>
      <c r="N746" s="154"/>
      <c r="O746" s="154"/>
      <c r="P746" s="154"/>
      <c r="Q746" s="154"/>
      <c r="R746" s="154"/>
      <c r="S746" s="154"/>
      <c r="T746" s="154"/>
      <c r="U746" s="154"/>
      <c r="V746" s="154"/>
      <c r="W746" s="154"/>
      <c r="X746" s="154"/>
      <c r="Y746" s="154"/>
      <c r="Z746" s="154"/>
    </row>
    <row r="747" ht="11.25" customHeight="1">
      <c r="A747" s="154"/>
      <c r="B747" s="154"/>
      <c r="C747" s="154"/>
      <c r="D747" s="154"/>
      <c r="E747" s="154"/>
      <c r="F747" s="154"/>
      <c r="G747" s="154"/>
      <c r="H747" s="154"/>
      <c r="I747" s="154"/>
      <c r="J747" s="154"/>
      <c r="K747" s="154"/>
      <c r="L747" s="154"/>
      <c r="M747" s="154"/>
      <c r="N747" s="154"/>
      <c r="O747" s="154"/>
      <c r="P747" s="154"/>
      <c r="Q747" s="154"/>
      <c r="R747" s="154"/>
      <c r="S747" s="154"/>
      <c r="T747" s="154"/>
      <c r="U747" s="154"/>
      <c r="V747" s="154"/>
      <c r="W747" s="154"/>
      <c r="X747" s="154"/>
      <c r="Y747" s="154"/>
      <c r="Z747" s="154"/>
    </row>
    <row r="748" ht="11.25" customHeight="1">
      <c r="A748" s="154"/>
      <c r="B748" s="154"/>
      <c r="C748" s="154"/>
      <c r="D748" s="154"/>
      <c r="E748" s="154"/>
      <c r="F748" s="154"/>
      <c r="G748" s="154"/>
      <c r="H748" s="154"/>
      <c r="I748" s="154"/>
      <c r="J748" s="154"/>
      <c r="K748" s="154"/>
      <c r="L748" s="154"/>
      <c r="M748" s="154"/>
      <c r="N748" s="154"/>
      <c r="O748" s="154"/>
      <c r="P748" s="154"/>
      <c r="Q748" s="154"/>
      <c r="R748" s="154"/>
      <c r="S748" s="154"/>
      <c r="T748" s="154"/>
      <c r="U748" s="154"/>
      <c r="V748" s="154"/>
      <c r="W748" s="154"/>
      <c r="X748" s="154"/>
      <c r="Y748" s="154"/>
      <c r="Z748" s="154"/>
    </row>
    <row r="749" ht="11.25" customHeight="1">
      <c r="A749" s="154"/>
      <c r="B749" s="154"/>
      <c r="C749" s="154"/>
      <c r="D749" s="154"/>
      <c r="E749" s="154"/>
      <c r="F749" s="154"/>
      <c r="G749" s="154"/>
      <c r="H749" s="154"/>
      <c r="I749" s="154"/>
      <c r="J749" s="154"/>
      <c r="K749" s="154"/>
      <c r="L749" s="154"/>
      <c r="M749" s="154"/>
      <c r="N749" s="154"/>
      <c r="O749" s="154"/>
      <c r="P749" s="154"/>
      <c r="Q749" s="154"/>
      <c r="R749" s="154"/>
      <c r="S749" s="154"/>
      <c r="T749" s="154"/>
      <c r="U749" s="154"/>
      <c r="V749" s="154"/>
      <c r="W749" s="154"/>
      <c r="X749" s="154"/>
      <c r="Y749" s="154"/>
      <c r="Z749" s="154"/>
    </row>
    <row r="750" ht="11.25" customHeight="1">
      <c r="A750" s="154"/>
      <c r="B750" s="154"/>
      <c r="C750" s="154"/>
      <c r="D750" s="154"/>
      <c r="E750" s="154"/>
      <c r="F750" s="154"/>
      <c r="G750" s="154"/>
      <c r="H750" s="154"/>
      <c r="I750" s="154"/>
      <c r="J750" s="154"/>
      <c r="K750" s="154"/>
      <c r="L750" s="154"/>
      <c r="M750" s="154"/>
      <c r="N750" s="154"/>
      <c r="O750" s="154"/>
      <c r="P750" s="154"/>
      <c r="Q750" s="154"/>
      <c r="R750" s="154"/>
      <c r="S750" s="154"/>
      <c r="T750" s="154"/>
      <c r="U750" s="154"/>
      <c r="V750" s="154"/>
      <c r="W750" s="154"/>
      <c r="X750" s="154"/>
      <c r="Y750" s="154"/>
      <c r="Z750" s="154"/>
    </row>
    <row r="751" ht="11.25" customHeight="1">
      <c r="A751" s="154"/>
      <c r="B751" s="154"/>
      <c r="C751" s="154"/>
      <c r="D751" s="154"/>
      <c r="E751" s="154"/>
      <c r="F751" s="154"/>
      <c r="G751" s="154"/>
      <c r="H751" s="154"/>
      <c r="I751" s="154"/>
      <c r="J751" s="154"/>
      <c r="K751" s="154"/>
      <c r="L751" s="154"/>
      <c r="M751" s="154"/>
      <c r="N751" s="154"/>
      <c r="O751" s="154"/>
      <c r="P751" s="154"/>
      <c r="Q751" s="154"/>
      <c r="R751" s="154"/>
      <c r="S751" s="154"/>
      <c r="T751" s="154"/>
      <c r="U751" s="154"/>
      <c r="V751" s="154"/>
      <c r="W751" s="154"/>
      <c r="X751" s="154"/>
      <c r="Y751" s="154"/>
      <c r="Z751" s="154"/>
    </row>
    <row r="752" ht="11.25" customHeight="1">
      <c r="A752" s="154"/>
      <c r="B752" s="154"/>
      <c r="C752" s="154"/>
      <c r="D752" s="154"/>
      <c r="E752" s="154"/>
      <c r="F752" s="154"/>
      <c r="G752" s="154"/>
      <c r="H752" s="154"/>
      <c r="I752" s="154"/>
      <c r="J752" s="154"/>
      <c r="K752" s="154"/>
      <c r="L752" s="154"/>
      <c r="M752" s="154"/>
      <c r="N752" s="154"/>
      <c r="O752" s="154"/>
      <c r="P752" s="154"/>
      <c r="Q752" s="154"/>
      <c r="R752" s="154"/>
      <c r="S752" s="154"/>
      <c r="T752" s="154"/>
      <c r="U752" s="154"/>
      <c r="V752" s="154"/>
      <c r="W752" s="154"/>
      <c r="X752" s="154"/>
      <c r="Y752" s="154"/>
      <c r="Z752" s="154"/>
    </row>
    <row r="753" ht="11.25" customHeight="1">
      <c r="A753" s="154"/>
      <c r="B753" s="154"/>
      <c r="C753" s="154"/>
      <c r="D753" s="154"/>
      <c r="E753" s="154"/>
      <c r="F753" s="154"/>
      <c r="G753" s="154"/>
      <c r="H753" s="154"/>
      <c r="I753" s="154"/>
      <c r="J753" s="154"/>
      <c r="K753" s="154"/>
      <c r="L753" s="154"/>
      <c r="M753" s="154"/>
      <c r="N753" s="154"/>
      <c r="O753" s="154"/>
      <c r="P753" s="154"/>
      <c r="Q753" s="154"/>
      <c r="R753" s="154"/>
      <c r="S753" s="154"/>
      <c r="T753" s="154"/>
      <c r="U753" s="154"/>
      <c r="V753" s="154"/>
      <c r="W753" s="154"/>
      <c r="X753" s="154"/>
      <c r="Y753" s="154"/>
      <c r="Z753" s="154"/>
    </row>
    <row r="754" ht="11.25" customHeight="1">
      <c r="A754" s="154"/>
      <c r="B754" s="154"/>
      <c r="C754" s="154"/>
      <c r="D754" s="154"/>
      <c r="E754" s="154"/>
      <c r="F754" s="154"/>
      <c r="G754" s="154"/>
      <c r="H754" s="154"/>
      <c r="I754" s="154"/>
      <c r="J754" s="154"/>
      <c r="K754" s="154"/>
      <c r="L754" s="154"/>
      <c r="M754" s="154"/>
      <c r="N754" s="154"/>
      <c r="O754" s="154"/>
      <c r="P754" s="154"/>
      <c r="Q754" s="154"/>
      <c r="R754" s="154"/>
      <c r="S754" s="154"/>
      <c r="T754" s="154"/>
      <c r="U754" s="154"/>
      <c r="V754" s="154"/>
      <c r="W754" s="154"/>
      <c r="X754" s="154"/>
      <c r="Y754" s="154"/>
      <c r="Z754" s="154"/>
    </row>
    <row r="755" ht="11.25" customHeight="1">
      <c r="A755" s="154"/>
      <c r="B755" s="154"/>
      <c r="C755" s="154"/>
      <c r="D755" s="154"/>
      <c r="E755" s="154"/>
      <c r="F755" s="154"/>
      <c r="G755" s="154"/>
      <c r="H755" s="154"/>
      <c r="I755" s="154"/>
      <c r="J755" s="154"/>
      <c r="K755" s="154"/>
      <c r="L755" s="154"/>
      <c r="M755" s="154"/>
      <c r="N755" s="154"/>
      <c r="O755" s="154"/>
      <c r="P755" s="154"/>
      <c r="Q755" s="154"/>
      <c r="R755" s="154"/>
      <c r="S755" s="154"/>
      <c r="T755" s="154"/>
      <c r="U755" s="154"/>
      <c r="V755" s="154"/>
      <c r="W755" s="154"/>
      <c r="X755" s="154"/>
      <c r="Y755" s="154"/>
      <c r="Z755" s="154"/>
    </row>
    <row r="756" ht="11.25" customHeight="1">
      <c r="A756" s="154"/>
      <c r="B756" s="154"/>
      <c r="C756" s="154"/>
      <c r="D756" s="154"/>
      <c r="E756" s="154"/>
      <c r="F756" s="154"/>
      <c r="G756" s="154"/>
      <c r="H756" s="154"/>
      <c r="I756" s="154"/>
      <c r="J756" s="154"/>
      <c r="K756" s="154"/>
      <c r="L756" s="154"/>
      <c r="M756" s="154"/>
      <c r="N756" s="154"/>
      <c r="O756" s="154"/>
      <c r="P756" s="154"/>
      <c r="Q756" s="154"/>
      <c r="R756" s="154"/>
      <c r="S756" s="154"/>
      <c r="T756" s="154"/>
      <c r="U756" s="154"/>
      <c r="V756" s="154"/>
      <c r="W756" s="154"/>
      <c r="X756" s="154"/>
      <c r="Y756" s="154"/>
      <c r="Z756" s="154"/>
    </row>
    <row r="757" ht="11.25" customHeight="1">
      <c r="A757" s="154"/>
      <c r="B757" s="154"/>
      <c r="C757" s="154"/>
      <c r="D757" s="154"/>
      <c r="E757" s="154"/>
      <c r="F757" s="154"/>
      <c r="G757" s="154"/>
      <c r="H757" s="154"/>
      <c r="I757" s="154"/>
      <c r="J757" s="154"/>
      <c r="K757" s="154"/>
      <c r="L757" s="154"/>
      <c r="M757" s="154"/>
      <c r="N757" s="154"/>
      <c r="O757" s="154"/>
      <c r="P757" s="154"/>
      <c r="Q757" s="154"/>
      <c r="R757" s="154"/>
      <c r="S757" s="154"/>
      <c r="T757" s="154"/>
      <c r="U757" s="154"/>
      <c r="V757" s="154"/>
      <c r="W757" s="154"/>
      <c r="X757" s="154"/>
      <c r="Y757" s="154"/>
      <c r="Z757" s="154"/>
    </row>
    <row r="758" ht="11.25" customHeight="1">
      <c r="A758" s="154"/>
      <c r="B758" s="154"/>
      <c r="C758" s="154"/>
      <c r="D758" s="154"/>
      <c r="E758" s="154"/>
      <c r="F758" s="154"/>
      <c r="G758" s="154"/>
      <c r="H758" s="154"/>
      <c r="I758" s="154"/>
      <c r="J758" s="154"/>
      <c r="K758" s="154"/>
      <c r="L758" s="154"/>
      <c r="M758" s="154"/>
      <c r="N758" s="154"/>
      <c r="O758" s="154"/>
      <c r="P758" s="154"/>
      <c r="Q758" s="154"/>
      <c r="R758" s="154"/>
      <c r="S758" s="154"/>
      <c r="T758" s="154"/>
      <c r="U758" s="154"/>
      <c r="V758" s="154"/>
      <c r="W758" s="154"/>
      <c r="X758" s="154"/>
      <c r="Y758" s="154"/>
      <c r="Z758" s="154"/>
    </row>
    <row r="759" ht="11.25" customHeight="1">
      <c r="A759" s="154"/>
      <c r="B759" s="154"/>
      <c r="C759" s="154"/>
      <c r="D759" s="154"/>
      <c r="E759" s="154"/>
      <c r="F759" s="154"/>
      <c r="G759" s="154"/>
      <c r="H759" s="154"/>
      <c r="I759" s="154"/>
      <c r="J759" s="154"/>
      <c r="K759" s="154"/>
      <c r="L759" s="154"/>
      <c r="M759" s="154"/>
      <c r="N759" s="154"/>
      <c r="O759" s="154"/>
      <c r="P759" s="154"/>
      <c r="Q759" s="154"/>
      <c r="R759" s="154"/>
      <c r="S759" s="154"/>
      <c r="T759" s="154"/>
      <c r="U759" s="154"/>
      <c r="V759" s="154"/>
      <c r="W759" s="154"/>
      <c r="X759" s="154"/>
      <c r="Y759" s="154"/>
      <c r="Z759" s="154"/>
    </row>
    <row r="760" ht="11.25" customHeight="1">
      <c r="A760" s="154"/>
      <c r="B760" s="154"/>
      <c r="C760" s="154"/>
      <c r="D760" s="154"/>
      <c r="E760" s="154"/>
      <c r="F760" s="154"/>
      <c r="G760" s="154"/>
      <c r="H760" s="154"/>
      <c r="I760" s="154"/>
      <c r="J760" s="154"/>
      <c r="K760" s="154"/>
      <c r="L760" s="154"/>
      <c r="M760" s="154"/>
      <c r="N760" s="154"/>
      <c r="O760" s="154"/>
      <c r="P760" s="154"/>
      <c r="Q760" s="154"/>
      <c r="R760" s="154"/>
      <c r="S760" s="154"/>
      <c r="T760" s="154"/>
      <c r="U760" s="154"/>
      <c r="V760" s="154"/>
      <c r="W760" s="154"/>
      <c r="X760" s="154"/>
      <c r="Y760" s="154"/>
      <c r="Z760" s="154"/>
    </row>
    <row r="761" ht="11.25" customHeight="1">
      <c r="A761" s="154"/>
      <c r="B761" s="154"/>
      <c r="C761" s="154"/>
      <c r="D761" s="154"/>
      <c r="E761" s="154"/>
      <c r="F761" s="154"/>
      <c r="G761" s="154"/>
      <c r="H761" s="154"/>
      <c r="I761" s="154"/>
      <c r="J761" s="154"/>
      <c r="K761" s="154"/>
      <c r="L761" s="154"/>
      <c r="M761" s="154"/>
      <c r="N761" s="154"/>
      <c r="O761" s="154"/>
      <c r="P761" s="154"/>
      <c r="Q761" s="154"/>
      <c r="R761" s="154"/>
      <c r="S761" s="154"/>
      <c r="T761" s="154"/>
      <c r="U761" s="154"/>
      <c r="V761" s="154"/>
      <c r="W761" s="154"/>
      <c r="X761" s="154"/>
      <c r="Y761" s="154"/>
      <c r="Z761" s="154"/>
    </row>
    <row r="762" ht="11.25" customHeight="1">
      <c r="A762" s="154"/>
      <c r="B762" s="154"/>
      <c r="C762" s="154"/>
      <c r="D762" s="154"/>
      <c r="E762" s="154"/>
      <c r="F762" s="154"/>
      <c r="G762" s="154"/>
      <c r="H762" s="154"/>
      <c r="I762" s="154"/>
      <c r="J762" s="154"/>
      <c r="K762" s="154"/>
      <c r="L762" s="154"/>
      <c r="M762" s="154"/>
      <c r="N762" s="154"/>
      <c r="O762" s="154"/>
      <c r="P762" s="154"/>
      <c r="Q762" s="154"/>
      <c r="R762" s="154"/>
      <c r="S762" s="154"/>
      <c r="T762" s="154"/>
      <c r="U762" s="154"/>
      <c r="V762" s="154"/>
      <c r="W762" s="154"/>
      <c r="X762" s="154"/>
      <c r="Y762" s="154"/>
      <c r="Z762" s="154"/>
    </row>
    <row r="763" ht="11.25" customHeight="1">
      <c r="A763" s="154"/>
      <c r="B763" s="154"/>
      <c r="C763" s="154"/>
      <c r="D763" s="154"/>
      <c r="E763" s="154"/>
      <c r="F763" s="154"/>
      <c r="G763" s="154"/>
      <c r="H763" s="154"/>
      <c r="I763" s="154"/>
      <c r="J763" s="154"/>
      <c r="K763" s="154"/>
      <c r="L763" s="154"/>
      <c r="M763" s="154"/>
      <c r="N763" s="154"/>
      <c r="O763" s="154"/>
      <c r="P763" s="154"/>
      <c r="Q763" s="154"/>
      <c r="R763" s="154"/>
      <c r="S763" s="154"/>
      <c r="T763" s="154"/>
      <c r="U763" s="154"/>
      <c r="V763" s="154"/>
      <c r="W763" s="154"/>
      <c r="X763" s="154"/>
      <c r="Y763" s="154"/>
      <c r="Z763" s="154"/>
    </row>
    <row r="764" ht="11.25" customHeight="1">
      <c r="A764" s="154"/>
      <c r="B764" s="154"/>
      <c r="C764" s="154"/>
      <c r="D764" s="154"/>
      <c r="E764" s="154"/>
      <c r="F764" s="154"/>
      <c r="G764" s="154"/>
      <c r="H764" s="154"/>
      <c r="I764" s="154"/>
      <c r="J764" s="154"/>
      <c r="K764" s="154"/>
      <c r="L764" s="154"/>
      <c r="M764" s="154"/>
      <c r="N764" s="154"/>
      <c r="O764" s="154"/>
      <c r="P764" s="154"/>
      <c r="Q764" s="154"/>
      <c r="R764" s="154"/>
      <c r="S764" s="154"/>
      <c r="T764" s="154"/>
      <c r="U764" s="154"/>
      <c r="V764" s="154"/>
      <c r="W764" s="154"/>
      <c r="X764" s="154"/>
      <c r="Y764" s="154"/>
      <c r="Z764" s="154"/>
    </row>
    <row r="765" ht="11.25" customHeight="1">
      <c r="A765" s="154"/>
      <c r="B765" s="154"/>
      <c r="C765" s="154"/>
      <c r="D765" s="154"/>
      <c r="E765" s="154"/>
      <c r="F765" s="154"/>
      <c r="G765" s="154"/>
      <c r="H765" s="154"/>
      <c r="I765" s="154"/>
      <c r="J765" s="154"/>
      <c r="K765" s="154"/>
      <c r="L765" s="154"/>
      <c r="M765" s="154"/>
      <c r="N765" s="154"/>
      <c r="O765" s="154"/>
      <c r="P765" s="154"/>
      <c r="Q765" s="154"/>
      <c r="R765" s="154"/>
      <c r="S765" s="154"/>
      <c r="T765" s="154"/>
      <c r="U765" s="154"/>
      <c r="V765" s="154"/>
      <c r="W765" s="154"/>
      <c r="X765" s="154"/>
      <c r="Y765" s="154"/>
      <c r="Z765" s="154"/>
    </row>
    <row r="766" ht="11.25" customHeight="1">
      <c r="A766" s="154"/>
      <c r="B766" s="154"/>
      <c r="C766" s="154"/>
      <c r="D766" s="154"/>
      <c r="E766" s="154"/>
      <c r="F766" s="154"/>
      <c r="G766" s="154"/>
      <c r="H766" s="154"/>
      <c r="I766" s="154"/>
      <c r="J766" s="154"/>
      <c r="K766" s="154"/>
      <c r="L766" s="154"/>
      <c r="M766" s="154"/>
      <c r="N766" s="154"/>
      <c r="O766" s="154"/>
      <c r="P766" s="154"/>
      <c r="Q766" s="154"/>
      <c r="R766" s="154"/>
      <c r="S766" s="154"/>
      <c r="T766" s="154"/>
      <c r="U766" s="154"/>
      <c r="V766" s="154"/>
      <c r="W766" s="154"/>
      <c r="X766" s="154"/>
      <c r="Y766" s="154"/>
      <c r="Z766" s="154"/>
    </row>
    <row r="767" ht="11.25" customHeight="1">
      <c r="A767" s="154"/>
      <c r="B767" s="154"/>
      <c r="C767" s="154"/>
      <c r="D767" s="154"/>
      <c r="E767" s="154"/>
      <c r="F767" s="154"/>
      <c r="G767" s="154"/>
      <c r="H767" s="154"/>
      <c r="I767" s="154"/>
      <c r="J767" s="154"/>
      <c r="K767" s="154"/>
      <c r="L767" s="154"/>
      <c r="M767" s="154"/>
      <c r="N767" s="154"/>
      <c r="O767" s="154"/>
      <c r="P767" s="154"/>
      <c r="Q767" s="154"/>
      <c r="R767" s="154"/>
      <c r="S767" s="154"/>
      <c r="T767" s="154"/>
      <c r="U767" s="154"/>
      <c r="V767" s="154"/>
      <c r="W767" s="154"/>
      <c r="X767" s="154"/>
      <c r="Y767" s="154"/>
      <c r="Z767" s="154"/>
    </row>
    <row r="768" ht="11.25" customHeight="1">
      <c r="A768" s="154"/>
      <c r="B768" s="154"/>
      <c r="C768" s="154"/>
      <c r="D768" s="154"/>
      <c r="E768" s="154"/>
      <c r="F768" s="154"/>
      <c r="G768" s="154"/>
      <c r="H768" s="154"/>
      <c r="I768" s="154"/>
      <c r="J768" s="154"/>
      <c r="K768" s="154"/>
      <c r="L768" s="154"/>
      <c r="M768" s="154"/>
      <c r="N768" s="154"/>
      <c r="O768" s="154"/>
      <c r="P768" s="154"/>
      <c r="Q768" s="154"/>
      <c r="R768" s="154"/>
      <c r="S768" s="154"/>
      <c r="T768" s="154"/>
      <c r="U768" s="154"/>
      <c r="V768" s="154"/>
      <c r="W768" s="154"/>
      <c r="X768" s="154"/>
      <c r="Y768" s="154"/>
      <c r="Z768" s="154"/>
    </row>
    <row r="769" ht="11.25" customHeight="1">
      <c r="A769" s="154"/>
      <c r="B769" s="154"/>
      <c r="C769" s="154"/>
      <c r="D769" s="154"/>
      <c r="E769" s="154"/>
      <c r="F769" s="154"/>
      <c r="G769" s="154"/>
      <c r="H769" s="154"/>
      <c r="I769" s="154"/>
      <c r="J769" s="154"/>
      <c r="K769" s="154"/>
      <c r="L769" s="154"/>
      <c r="M769" s="154"/>
      <c r="N769" s="154"/>
      <c r="O769" s="154"/>
      <c r="P769" s="154"/>
      <c r="Q769" s="154"/>
      <c r="R769" s="154"/>
      <c r="S769" s="154"/>
      <c r="T769" s="154"/>
      <c r="U769" s="154"/>
      <c r="V769" s="154"/>
      <c r="W769" s="154"/>
      <c r="X769" s="154"/>
      <c r="Y769" s="154"/>
      <c r="Z769" s="154"/>
    </row>
    <row r="770" ht="11.25" customHeight="1">
      <c r="A770" s="154"/>
      <c r="B770" s="154"/>
      <c r="C770" s="154"/>
      <c r="D770" s="154"/>
      <c r="E770" s="154"/>
      <c r="F770" s="154"/>
      <c r="G770" s="154"/>
      <c r="H770" s="154"/>
      <c r="I770" s="154"/>
      <c r="J770" s="154"/>
      <c r="K770" s="154"/>
      <c r="L770" s="154"/>
      <c r="M770" s="154"/>
      <c r="N770" s="154"/>
      <c r="O770" s="154"/>
      <c r="P770" s="154"/>
      <c r="Q770" s="154"/>
      <c r="R770" s="154"/>
      <c r="S770" s="154"/>
      <c r="T770" s="154"/>
      <c r="U770" s="154"/>
      <c r="V770" s="154"/>
      <c r="W770" s="154"/>
      <c r="X770" s="154"/>
      <c r="Y770" s="154"/>
      <c r="Z770" s="154"/>
    </row>
    <row r="771" ht="11.25" customHeight="1">
      <c r="A771" s="154"/>
      <c r="B771" s="154"/>
      <c r="C771" s="154"/>
      <c r="D771" s="154"/>
      <c r="E771" s="154"/>
      <c r="F771" s="154"/>
      <c r="G771" s="154"/>
      <c r="H771" s="154"/>
      <c r="I771" s="154"/>
      <c r="J771" s="154"/>
      <c r="K771" s="154"/>
      <c r="L771" s="154"/>
      <c r="M771" s="154"/>
      <c r="N771" s="154"/>
      <c r="O771" s="154"/>
      <c r="P771" s="154"/>
      <c r="Q771" s="154"/>
      <c r="R771" s="154"/>
      <c r="S771" s="154"/>
      <c r="T771" s="154"/>
      <c r="U771" s="154"/>
      <c r="V771" s="154"/>
      <c r="W771" s="154"/>
      <c r="X771" s="154"/>
      <c r="Y771" s="154"/>
      <c r="Z771" s="154"/>
    </row>
    <row r="772" ht="11.25" customHeight="1">
      <c r="A772" s="154"/>
      <c r="B772" s="154"/>
      <c r="C772" s="154"/>
      <c r="D772" s="154"/>
      <c r="E772" s="154"/>
      <c r="F772" s="154"/>
      <c r="G772" s="154"/>
      <c r="H772" s="154"/>
      <c r="I772" s="154"/>
      <c r="J772" s="154"/>
      <c r="K772" s="154"/>
      <c r="L772" s="154"/>
      <c r="M772" s="154"/>
      <c r="N772" s="154"/>
      <c r="O772" s="154"/>
      <c r="P772" s="154"/>
      <c r="Q772" s="154"/>
      <c r="R772" s="154"/>
      <c r="S772" s="154"/>
      <c r="T772" s="154"/>
      <c r="U772" s="154"/>
      <c r="V772" s="154"/>
      <c r="W772" s="154"/>
      <c r="X772" s="154"/>
      <c r="Y772" s="154"/>
      <c r="Z772" s="154"/>
    </row>
    <row r="773" ht="11.25" customHeight="1">
      <c r="A773" s="154"/>
      <c r="B773" s="154"/>
      <c r="C773" s="154"/>
      <c r="D773" s="154"/>
      <c r="E773" s="154"/>
      <c r="F773" s="154"/>
      <c r="G773" s="154"/>
      <c r="H773" s="154"/>
      <c r="I773" s="154"/>
      <c r="J773" s="154"/>
      <c r="K773" s="154"/>
      <c r="L773" s="154"/>
      <c r="M773" s="154"/>
      <c r="N773" s="154"/>
      <c r="O773" s="154"/>
      <c r="P773" s="154"/>
      <c r="Q773" s="154"/>
      <c r="R773" s="154"/>
      <c r="S773" s="154"/>
      <c r="T773" s="154"/>
      <c r="U773" s="154"/>
      <c r="V773" s="154"/>
      <c r="W773" s="154"/>
      <c r="X773" s="154"/>
      <c r="Y773" s="154"/>
      <c r="Z773" s="154"/>
    </row>
    <row r="774" ht="11.25" customHeight="1">
      <c r="A774" s="154"/>
      <c r="B774" s="154"/>
      <c r="C774" s="154"/>
      <c r="D774" s="154"/>
      <c r="E774" s="154"/>
      <c r="F774" s="154"/>
      <c r="G774" s="154"/>
      <c r="H774" s="154"/>
      <c r="I774" s="154"/>
      <c r="J774" s="154"/>
      <c r="K774" s="154"/>
      <c r="L774" s="154"/>
      <c r="M774" s="154"/>
      <c r="N774" s="154"/>
      <c r="O774" s="154"/>
      <c r="P774" s="154"/>
      <c r="Q774" s="154"/>
      <c r="R774" s="154"/>
      <c r="S774" s="154"/>
      <c r="T774" s="154"/>
      <c r="U774" s="154"/>
      <c r="V774" s="154"/>
      <c r="W774" s="154"/>
      <c r="X774" s="154"/>
      <c r="Y774" s="154"/>
      <c r="Z774" s="154"/>
    </row>
    <row r="775" ht="11.25" customHeight="1">
      <c r="A775" s="154"/>
      <c r="B775" s="154"/>
      <c r="C775" s="154"/>
      <c r="D775" s="154"/>
      <c r="E775" s="154"/>
      <c r="F775" s="154"/>
      <c r="G775" s="154"/>
      <c r="H775" s="154"/>
      <c r="I775" s="154"/>
      <c r="J775" s="154"/>
      <c r="K775" s="154"/>
      <c r="L775" s="154"/>
      <c r="M775" s="154"/>
      <c r="N775" s="154"/>
      <c r="O775" s="154"/>
      <c r="P775" s="154"/>
      <c r="Q775" s="154"/>
      <c r="R775" s="154"/>
      <c r="S775" s="154"/>
      <c r="T775" s="154"/>
      <c r="U775" s="154"/>
      <c r="V775" s="154"/>
      <c r="W775" s="154"/>
      <c r="X775" s="154"/>
      <c r="Y775" s="154"/>
      <c r="Z775" s="154"/>
    </row>
    <row r="776" ht="11.25" customHeight="1">
      <c r="A776" s="154"/>
      <c r="B776" s="154"/>
      <c r="C776" s="154"/>
      <c r="D776" s="154"/>
      <c r="E776" s="154"/>
      <c r="F776" s="154"/>
      <c r="G776" s="154"/>
      <c r="H776" s="154"/>
      <c r="I776" s="154"/>
      <c r="J776" s="154"/>
      <c r="K776" s="154"/>
      <c r="L776" s="154"/>
      <c r="M776" s="154"/>
      <c r="N776" s="154"/>
      <c r="O776" s="154"/>
      <c r="P776" s="154"/>
      <c r="Q776" s="154"/>
      <c r="R776" s="154"/>
      <c r="S776" s="154"/>
      <c r="T776" s="154"/>
      <c r="U776" s="154"/>
      <c r="V776" s="154"/>
      <c r="W776" s="154"/>
      <c r="X776" s="154"/>
      <c r="Y776" s="154"/>
      <c r="Z776" s="154"/>
    </row>
    <row r="777" ht="11.25" customHeight="1">
      <c r="A777" s="154"/>
      <c r="B777" s="154"/>
      <c r="C777" s="154"/>
      <c r="D777" s="154"/>
      <c r="E777" s="154"/>
      <c r="F777" s="154"/>
      <c r="G777" s="154"/>
      <c r="H777" s="154"/>
      <c r="I777" s="154"/>
      <c r="J777" s="154"/>
      <c r="K777" s="154"/>
      <c r="L777" s="154"/>
      <c r="M777" s="154"/>
      <c r="N777" s="154"/>
      <c r="O777" s="154"/>
      <c r="P777" s="154"/>
      <c r="Q777" s="154"/>
      <c r="R777" s="154"/>
      <c r="S777" s="154"/>
      <c r="T777" s="154"/>
      <c r="U777" s="154"/>
      <c r="V777" s="154"/>
      <c r="W777" s="154"/>
      <c r="X777" s="154"/>
      <c r="Y777" s="154"/>
      <c r="Z777" s="154"/>
    </row>
    <row r="778" ht="11.25" customHeight="1">
      <c r="A778" s="154"/>
      <c r="B778" s="154"/>
      <c r="C778" s="154"/>
      <c r="D778" s="154"/>
      <c r="E778" s="154"/>
      <c r="F778" s="154"/>
      <c r="G778" s="154"/>
      <c r="H778" s="154"/>
      <c r="I778" s="154"/>
      <c r="J778" s="154"/>
      <c r="K778" s="154"/>
      <c r="L778" s="154"/>
      <c r="M778" s="154"/>
      <c r="N778" s="154"/>
      <c r="O778" s="154"/>
      <c r="P778" s="154"/>
      <c r="Q778" s="154"/>
      <c r="R778" s="154"/>
      <c r="S778" s="154"/>
      <c r="T778" s="154"/>
      <c r="U778" s="154"/>
      <c r="V778" s="154"/>
      <c r="W778" s="154"/>
      <c r="X778" s="154"/>
      <c r="Y778" s="154"/>
      <c r="Z778" s="154"/>
    </row>
    <row r="779" ht="11.25" customHeight="1">
      <c r="A779" s="154"/>
      <c r="B779" s="154"/>
      <c r="C779" s="154"/>
      <c r="D779" s="154"/>
      <c r="E779" s="154"/>
      <c r="F779" s="154"/>
      <c r="G779" s="154"/>
      <c r="H779" s="154"/>
      <c r="I779" s="154"/>
      <c r="J779" s="154"/>
      <c r="K779" s="154"/>
      <c r="L779" s="154"/>
      <c r="M779" s="154"/>
      <c r="N779" s="154"/>
      <c r="O779" s="154"/>
      <c r="P779" s="154"/>
      <c r="Q779" s="154"/>
      <c r="R779" s="154"/>
      <c r="S779" s="154"/>
      <c r="T779" s="154"/>
      <c r="U779" s="154"/>
      <c r="V779" s="154"/>
      <c r="W779" s="154"/>
      <c r="X779" s="154"/>
      <c r="Y779" s="154"/>
      <c r="Z779" s="154"/>
    </row>
    <row r="780" ht="11.25" customHeight="1">
      <c r="A780" s="154"/>
      <c r="B780" s="154"/>
      <c r="C780" s="154"/>
      <c r="D780" s="154"/>
      <c r="E780" s="154"/>
      <c r="F780" s="154"/>
      <c r="G780" s="154"/>
      <c r="H780" s="154"/>
      <c r="I780" s="154"/>
      <c r="J780" s="154"/>
      <c r="K780" s="154"/>
      <c r="L780" s="154"/>
      <c r="M780" s="154"/>
      <c r="N780" s="154"/>
      <c r="O780" s="154"/>
      <c r="P780" s="154"/>
      <c r="Q780" s="154"/>
      <c r="R780" s="154"/>
      <c r="S780" s="154"/>
      <c r="T780" s="154"/>
      <c r="U780" s="154"/>
      <c r="V780" s="154"/>
      <c r="W780" s="154"/>
      <c r="X780" s="154"/>
      <c r="Y780" s="154"/>
      <c r="Z780" s="154"/>
    </row>
    <row r="781" ht="11.25" customHeight="1">
      <c r="A781" s="154"/>
      <c r="B781" s="154"/>
      <c r="C781" s="154"/>
      <c r="D781" s="154"/>
      <c r="E781" s="154"/>
      <c r="F781" s="154"/>
      <c r="G781" s="154"/>
      <c r="H781" s="154"/>
      <c r="I781" s="154"/>
      <c r="J781" s="154"/>
      <c r="K781" s="154"/>
      <c r="L781" s="154"/>
      <c r="M781" s="154"/>
      <c r="N781" s="154"/>
      <c r="O781" s="154"/>
      <c r="P781" s="154"/>
      <c r="Q781" s="154"/>
      <c r="R781" s="154"/>
      <c r="S781" s="154"/>
      <c r="T781" s="154"/>
      <c r="U781" s="154"/>
      <c r="V781" s="154"/>
      <c r="W781" s="154"/>
      <c r="X781" s="154"/>
      <c r="Y781" s="154"/>
      <c r="Z781" s="154"/>
    </row>
    <row r="782" ht="11.25" customHeight="1">
      <c r="A782" s="154"/>
      <c r="B782" s="154"/>
      <c r="C782" s="154"/>
      <c r="D782" s="154"/>
      <c r="E782" s="154"/>
      <c r="F782" s="154"/>
      <c r="G782" s="154"/>
      <c r="H782" s="154"/>
      <c r="I782" s="154"/>
      <c r="J782" s="154"/>
      <c r="K782" s="154"/>
      <c r="L782" s="154"/>
      <c r="M782" s="154"/>
      <c r="N782" s="154"/>
      <c r="O782" s="154"/>
      <c r="P782" s="154"/>
      <c r="Q782" s="154"/>
      <c r="R782" s="154"/>
      <c r="S782" s="154"/>
      <c r="T782" s="154"/>
      <c r="U782" s="154"/>
      <c r="V782" s="154"/>
      <c r="W782" s="154"/>
      <c r="X782" s="154"/>
      <c r="Y782" s="154"/>
      <c r="Z782" s="154"/>
    </row>
    <row r="783" ht="11.25" customHeight="1">
      <c r="A783" s="154"/>
      <c r="B783" s="154"/>
      <c r="C783" s="154"/>
      <c r="D783" s="154"/>
      <c r="E783" s="154"/>
      <c r="F783" s="154"/>
      <c r="G783" s="154"/>
      <c r="H783" s="154"/>
      <c r="I783" s="154"/>
      <c r="J783" s="154"/>
      <c r="K783" s="154"/>
      <c r="L783" s="154"/>
      <c r="M783" s="154"/>
      <c r="N783" s="154"/>
      <c r="O783" s="154"/>
      <c r="P783" s="154"/>
      <c r="Q783" s="154"/>
      <c r="R783" s="154"/>
      <c r="S783" s="154"/>
      <c r="T783" s="154"/>
      <c r="U783" s="154"/>
      <c r="V783" s="154"/>
      <c r="W783" s="154"/>
      <c r="X783" s="154"/>
      <c r="Y783" s="154"/>
      <c r="Z783" s="154"/>
    </row>
    <row r="784" ht="11.25" customHeight="1">
      <c r="A784" s="154"/>
      <c r="B784" s="154"/>
      <c r="C784" s="154"/>
      <c r="D784" s="154"/>
      <c r="E784" s="154"/>
      <c r="F784" s="154"/>
      <c r="G784" s="154"/>
      <c r="H784" s="154"/>
      <c r="I784" s="154"/>
      <c r="J784" s="154"/>
      <c r="K784" s="154"/>
      <c r="L784" s="154"/>
      <c r="M784" s="154"/>
      <c r="N784" s="154"/>
      <c r="O784" s="154"/>
      <c r="P784" s="154"/>
      <c r="Q784" s="154"/>
      <c r="R784" s="154"/>
      <c r="S784" s="154"/>
      <c r="T784" s="154"/>
      <c r="U784" s="154"/>
      <c r="V784" s="154"/>
      <c r="W784" s="154"/>
      <c r="X784" s="154"/>
      <c r="Y784" s="154"/>
      <c r="Z784" s="154"/>
    </row>
    <row r="785" ht="11.25" customHeight="1">
      <c r="A785" s="154"/>
      <c r="B785" s="154"/>
      <c r="C785" s="154"/>
      <c r="D785" s="154"/>
      <c r="E785" s="154"/>
      <c r="F785" s="154"/>
      <c r="G785" s="154"/>
      <c r="H785" s="154"/>
      <c r="I785" s="154"/>
      <c r="J785" s="154"/>
      <c r="K785" s="154"/>
      <c r="L785" s="154"/>
      <c r="M785" s="154"/>
      <c r="N785" s="154"/>
      <c r="O785" s="154"/>
      <c r="P785" s="154"/>
      <c r="Q785" s="154"/>
      <c r="R785" s="154"/>
      <c r="S785" s="154"/>
      <c r="T785" s="154"/>
      <c r="U785" s="154"/>
      <c r="V785" s="154"/>
      <c r="W785" s="154"/>
      <c r="X785" s="154"/>
      <c r="Y785" s="154"/>
      <c r="Z785" s="154"/>
    </row>
    <row r="786" ht="11.25" customHeight="1">
      <c r="A786" s="154"/>
      <c r="B786" s="154"/>
      <c r="C786" s="154"/>
      <c r="D786" s="154"/>
      <c r="E786" s="154"/>
      <c r="F786" s="154"/>
      <c r="G786" s="154"/>
      <c r="H786" s="154"/>
      <c r="I786" s="154"/>
      <c r="J786" s="154"/>
      <c r="K786" s="154"/>
      <c r="L786" s="154"/>
      <c r="M786" s="154"/>
      <c r="N786" s="154"/>
      <c r="O786" s="154"/>
      <c r="P786" s="154"/>
      <c r="Q786" s="154"/>
      <c r="R786" s="154"/>
      <c r="S786" s="154"/>
      <c r="T786" s="154"/>
      <c r="U786" s="154"/>
      <c r="V786" s="154"/>
      <c r="W786" s="154"/>
      <c r="X786" s="154"/>
      <c r="Y786" s="154"/>
      <c r="Z786" s="154"/>
    </row>
    <row r="787" ht="11.25" customHeight="1">
      <c r="A787" s="154"/>
      <c r="B787" s="154"/>
      <c r="C787" s="154"/>
      <c r="D787" s="154"/>
      <c r="E787" s="154"/>
      <c r="F787" s="154"/>
      <c r="G787" s="154"/>
      <c r="H787" s="154"/>
      <c r="I787" s="154"/>
      <c r="J787" s="154"/>
      <c r="K787" s="154"/>
      <c r="L787" s="154"/>
      <c r="M787" s="154"/>
      <c r="N787" s="154"/>
      <c r="O787" s="154"/>
      <c r="P787" s="154"/>
      <c r="Q787" s="154"/>
      <c r="R787" s="154"/>
      <c r="S787" s="154"/>
      <c r="T787" s="154"/>
      <c r="U787" s="154"/>
      <c r="V787" s="154"/>
      <c r="W787" s="154"/>
      <c r="X787" s="154"/>
      <c r="Y787" s="154"/>
      <c r="Z787" s="154"/>
    </row>
    <row r="788" ht="11.25" customHeight="1">
      <c r="A788" s="154"/>
      <c r="B788" s="154"/>
      <c r="C788" s="154"/>
      <c r="D788" s="154"/>
      <c r="E788" s="154"/>
      <c r="F788" s="154"/>
      <c r="G788" s="154"/>
      <c r="H788" s="154"/>
      <c r="I788" s="154"/>
      <c r="J788" s="154"/>
      <c r="K788" s="154"/>
      <c r="L788" s="154"/>
      <c r="M788" s="154"/>
      <c r="N788" s="154"/>
      <c r="O788" s="154"/>
      <c r="P788" s="154"/>
      <c r="Q788" s="154"/>
      <c r="R788" s="154"/>
      <c r="S788" s="154"/>
      <c r="T788" s="154"/>
      <c r="U788" s="154"/>
      <c r="V788" s="154"/>
      <c r="W788" s="154"/>
      <c r="X788" s="154"/>
      <c r="Y788" s="154"/>
      <c r="Z788" s="154"/>
    </row>
    <row r="789" ht="11.25" customHeight="1">
      <c r="A789" s="154"/>
      <c r="B789" s="154"/>
      <c r="C789" s="154"/>
      <c r="D789" s="154"/>
      <c r="E789" s="154"/>
      <c r="F789" s="154"/>
      <c r="G789" s="154"/>
      <c r="H789" s="154"/>
      <c r="I789" s="154"/>
      <c r="J789" s="154"/>
      <c r="K789" s="154"/>
      <c r="L789" s="154"/>
      <c r="M789" s="154"/>
      <c r="N789" s="154"/>
      <c r="O789" s="154"/>
      <c r="P789" s="154"/>
      <c r="Q789" s="154"/>
      <c r="R789" s="154"/>
      <c r="S789" s="154"/>
      <c r="T789" s="154"/>
      <c r="U789" s="154"/>
      <c r="V789" s="154"/>
      <c r="W789" s="154"/>
      <c r="X789" s="154"/>
      <c r="Y789" s="154"/>
      <c r="Z789" s="154"/>
    </row>
    <row r="790" ht="11.25" customHeight="1">
      <c r="A790" s="154"/>
      <c r="B790" s="154"/>
      <c r="C790" s="154"/>
      <c r="D790" s="154"/>
      <c r="E790" s="154"/>
      <c r="F790" s="154"/>
      <c r="G790" s="154"/>
      <c r="H790" s="154"/>
      <c r="I790" s="154"/>
      <c r="J790" s="154"/>
      <c r="K790" s="154"/>
      <c r="L790" s="154"/>
      <c r="M790" s="154"/>
      <c r="N790" s="154"/>
      <c r="O790" s="154"/>
      <c r="P790" s="154"/>
      <c r="Q790" s="154"/>
      <c r="R790" s="154"/>
      <c r="S790" s="154"/>
      <c r="T790" s="154"/>
      <c r="U790" s="154"/>
      <c r="V790" s="154"/>
      <c r="W790" s="154"/>
      <c r="X790" s="154"/>
      <c r="Y790" s="154"/>
      <c r="Z790" s="154"/>
    </row>
    <row r="791" ht="11.25" customHeight="1">
      <c r="A791" s="154"/>
      <c r="B791" s="154"/>
      <c r="C791" s="154"/>
      <c r="D791" s="154"/>
      <c r="E791" s="154"/>
      <c r="F791" s="154"/>
      <c r="G791" s="154"/>
      <c r="H791" s="154"/>
      <c r="I791" s="154"/>
      <c r="J791" s="154"/>
      <c r="K791" s="154"/>
      <c r="L791" s="154"/>
      <c r="M791" s="154"/>
      <c r="N791" s="154"/>
      <c r="O791" s="154"/>
      <c r="P791" s="154"/>
      <c r="Q791" s="154"/>
      <c r="R791" s="154"/>
      <c r="S791" s="154"/>
      <c r="T791" s="154"/>
      <c r="U791" s="154"/>
      <c r="V791" s="154"/>
      <c r="W791" s="154"/>
      <c r="X791" s="154"/>
      <c r="Y791" s="154"/>
      <c r="Z791" s="154"/>
    </row>
    <row r="792" ht="11.25" customHeight="1">
      <c r="A792" s="154"/>
      <c r="B792" s="154"/>
      <c r="C792" s="154"/>
      <c r="D792" s="154"/>
      <c r="E792" s="154"/>
      <c r="F792" s="154"/>
      <c r="G792" s="154"/>
      <c r="H792" s="154"/>
      <c r="I792" s="154"/>
      <c r="J792" s="154"/>
      <c r="K792" s="154"/>
      <c r="L792" s="154"/>
      <c r="M792" s="154"/>
      <c r="N792" s="154"/>
      <c r="O792" s="154"/>
      <c r="P792" s="154"/>
      <c r="Q792" s="154"/>
      <c r="R792" s="154"/>
      <c r="S792" s="154"/>
      <c r="T792" s="154"/>
      <c r="U792" s="154"/>
      <c r="V792" s="154"/>
      <c r="W792" s="154"/>
      <c r="X792" s="154"/>
      <c r="Y792" s="154"/>
      <c r="Z792" s="154"/>
    </row>
    <row r="793" ht="11.25" customHeight="1">
      <c r="A793" s="154"/>
      <c r="B793" s="154"/>
      <c r="C793" s="154"/>
      <c r="D793" s="154"/>
      <c r="E793" s="154"/>
      <c r="F793" s="154"/>
      <c r="G793" s="154"/>
      <c r="H793" s="154"/>
      <c r="I793" s="154"/>
      <c r="J793" s="154"/>
      <c r="K793" s="154"/>
      <c r="L793" s="154"/>
      <c r="M793" s="154"/>
      <c r="N793" s="154"/>
      <c r="O793" s="154"/>
      <c r="P793" s="154"/>
      <c r="Q793" s="154"/>
      <c r="R793" s="154"/>
      <c r="S793" s="154"/>
      <c r="T793" s="154"/>
      <c r="U793" s="154"/>
      <c r="V793" s="154"/>
      <c r="W793" s="154"/>
      <c r="X793" s="154"/>
      <c r="Y793" s="154"/>
      <c r="Z793" s="154"/>
    </row>
    <row r="794" ht="11.25" customHeight="1">
      <c r="A794" s="154"/>
      <c r="B794" s="154"/>
      <c r="C794" s="154"/>
      <c r="D794" s="154"/>
      <c r="E794" s="154"/>
      <c r="F794" s="154"/>
      <c r="G794" s="154"/>
      <c r="H794" s="154"/>
      <c r="I794" s="154"/>
      <c r="J794" s="154"/>
      <c r="K794" s="154"/>
      <c r="L794" s="154"/>
      <c r="M794" s="154"/>
      <c r="N794" s="154"/>
      <c r="O794" s="154"/>
      <c r="P794" s="154"/>
      <c r="Q794" s="154"/>
      <c r="R794" s="154"/>
      <c r="S794" s="154"/>
      <c r="T794" s="154"/>
      <c r="U794" s="154"/>
      <c r="V794" s="154"/>
      <c r="W794" s="154"/>
      <c r="X794" s="154"/>
      <c r="Y794" s="154"/>
      <c r="Z794" s="154"/>
    </row>
    <row r="795" ht="11.25" customHeight="1">
      <c r="A795" s="154"/>
      <c r="B795" s="154"/>
      <c r="C795" s="154"/>
      <c r="D795" s="154"/>
      <c r="E795" s="154"/>
      <c r="F795" s="154"/>
      <c r="G795" s="154"/>
      <c r="H795" s="154"/>
      <c r="I795" s="154"/>
      <c r="J795" s="154"/>
      <c r="K795" s="154"/>
      <c r="L795" s="154"/>
      <c r="M795" s="154"/>
      <c r="N795" s="154"/>
      <c r="O795" s="154"/>
      <c r="P795" s="154"/>
      <c r="Q795" s="154"/>
      <c r="R795" s="154"/>
      <c r="S795" s="154"/>
      <c r="T795" s="154"/>
      <c r="U795" s="154"/>
      <c r="V795" s="154"/>
      <c r="W795" s="154"/>
      <c r="X795" s="154"/>
      <c r="Y795" s="154"/>
      <c r="Z795" s="154"/>
    </row>
    <row r="796" ht="11.25" customHeight="1">
      <c r="A796" s="154"/>
      <c r="B796" s="154"/>
      <c r="C796" s="154"/>
      <c r="D796" s="154"/>
      <c r="E796" s="154"/>
      <c r="F796" s="154"/>
      <c r="G796" s="154"/>
      <c r="H796" s="154"/>
      <c r="I796" s="154"/>
      <c r="J796" s="154"/>
      <c r="K796" s="154"/>
      <c r="L796" s="154"/>
      <c r="M796" s="154"/>
      <c r="N796" s="154"/>
      <c r="O796" s="154"/>
      <c r="P796" s="154"/>
      <c r="Q796" s="154"/>
      <c r="R796" s="154"/>
      <c r="S796" s="154"/>
      <c r="T796" s="154"/>
      <c r="U796" s="154"/>
      <c r="V796" s="154"/>
      <c r="W796" s="154"/>
      <c r="X796" s="154"/>
      <c r="Y796" s="154"/>
      <c r="Z796" s="154"/>
    </row>
    <row r="797" ht="11.25" customHeight="1">
      <c r="A797" s="154"/>
      <c r="B797" s="154"/>
      <c r="C797" s="154"/>
      <c r="D797" s="154"/>
      <c r="E797" s="154"/>
      <c r="F797" s="154"/>
      <c r="G797" s="154"/>
      <c r="H797" s="154"/>
      <c r="I797" s="154"/>
      <c r="J797" s="154"/>
      <c r="K797" s="154"/>
      <c r="L797" s="154"/>
      <c r="M797" s="154"/>
      <c r="N797" s="154"/>
      <c r="O797" s="154"/>
      <c r="P797" s="154"/>
      <c r="Q797" s="154"/>
      <c r="R797" s="154"/>
      <c r="S797" s="154"/>
      <c r="T797" s="154"/>
      <c r="U797" s="154"/>
      <c r="V797" s="154"/>
      <c r="W797" s="154"/>
      <c r="X797" s="154"/>
      <c r="Y797" s="154"/>
      <c r="Z797" s="154"/>
    </row>
    <row r="798" ht="11.25" customHeight="1">
      <c r="A798" s="154"/>
      <c r="B798" s="154"/>
      <c r="C798" s="154"/>
      <c r="D798" s="154"/>
      <c r="E798" s="154"/>
      <c r="F798" s="154"/>
      <c r="G798" s="154"/>
      <c r="H798" s="154"/>
      <c r="I798" s="154"/>
      <c r="J798" s="154"/>
      <c r="K798" s="154"/>
      <c r="L798" s="154"/>
      <c r="M798" s="154"/>
      <c r="N798" s="154"/>
      <c r="O798" s="154"/>
      <c r="P798" s="154"/>
      <c r="Q798" s="154"/>
      <c r="R798" s="154"/>
      <c r="S798" s="154"/>
      <c r="T798" s="154"/>
      <c r="U798" s="154"/>
      <c r="V798" s="154"/>
      <c r="W798" s="154"/>
      <c r="X798" s="154"/>
      <c r="Y798" s="154"/>
      <c r="Z798" s="154"/>
    </row>
    <row r="799" ht="11.25" customHeight="1">
      <c r="A799" s="154"/>
      <c r="B799" s="154"/>
      <c r="C799" s="154"/>
      <c r="D799" s="154"/>
      <c r="E799" s="154"/>
      <c r="F799" s="154"/>
      <c r="G799" s="154"/>
      <c r="H799" s="154"/>
      <c r="I799" s="154"/>
      <c r="J799" s="154"/>
      <c r="K799" s="154"/>
      <c r="L799" s="154"/>
      <c r="M799" s="154"/>
      <c r="N799" s="154"/>
      <c r="O799" s="154"/>
      <c r="P799" s="154"/>
      <c r="Q799" s="154"/>
      <c r="R799" s="154"/>
      <c r="S799" s="154"/>
      <c r="T799" s="154"/>
      <c r="U799" s="154"/>
      <c r="V799" s="154"/>
      <c r="W799" s="154"/>
      <c r="X799" s="154"/>
      <c r="Y799" s="154"/>
      <c r="Z799" s="154"/>
    </row>
    <row r="800" ht="11.25" customHeight="1">
      <c r="A800" s="154"/>
      <c r="B800" s="154"/>
      <c r="C800" s="154"/>
      <c r="D800" s="154"/>
      <c r="E800" s="154"/>
      <c r="F800" s="154"/>
      <c r="G800" s="154"/>
      <c r="H800" s="154"/>
      <c r="I800" s="154"/>
      <c r="J800" s="154"/>
      <c r="K800" s="154"/>
      <c r="L800" s="154"/>
      <c r="M800" s="154"/>
      <c r="N800" s="154"/>
      <c r="O800" s="154"/>
      <c r="P800" s="154"/>
      <c r="Q800" s="154"/>
      <c r="R800" s="154"/>
      <c r="S800" s="154"/>
      <c r="T800" s="154"/>
      <c r="U800" s="154"/>
      <c r="V800" s="154"/>
      <c r="W800" s="154"/>
      <c r="X800" s="154"/>
      <c r="Y800" s="154"/>
      <c r="Z800" s="154"/>
    </row>
    <row r="801" ht="11.25" customHeight="1">
      <c r="A801" s="154"/>
      <c r="B801" s="154"/>
      <c r="C801" s="154"/>
      <c r="D801" s="154"/>
      <c r="E801" s="154"/>
      <c r="F801" s="154"/>
      <c r="G801" s="154"/>
      <c r="H801" s="154"/>
      <c r="I801" s="154"/>
      <c r="J801" s="154"/>
      <c r="K801" s="154"/>
      <c r="L801" s="154"/>
      <c r="M801" s="154"/>
      <c r="N801" s="154"/>
      <c r="O801" s="154"/>
      <c r="P801" s="154"/>
      <c r="Q801" s="154"/>
      <c r="R801" s="154"/>
      <c r="S801" s="154"/>
      <c r="T801" s="154"/>
      <c r="U801" s="154"/>
      <c r="V801" s="154"/>
      <c r="W801" s="154"/>
      <c r="X801" s="154"/>
      <c r="Y801" s="154"/>
      <c r="Z801" s="154"/>
    </row>
    <row r="802" ht="11.25" customHeight="1">
      <c r="A802" s="154"/>
      <c r="B802" s="154"/>
      <c r="C802" s="154"/>
      <c r="D802" s="154"/>
      <c r="E802" s="154"/>
      <c r="F802" s="154"/>
      <c r="G802" s="154"/>
      <c r="H802" s="154"/>
      <c r="I802" s="154"/>
      <c r="J802" s="154"/>
      <c r="K802" s="154"/>
      <c r="L802" s="154"/>
      <c r="M802" s="154"/>
      <c r="N802" s="154"/>
      <c r="O802" s="154"/>
      <c r="P802" s="154"/>
      <c r="Q802" s="154"/>
      <c r="R802" s="154"/>
      <c r="S802" s="154"/>
      <c r="T802" s="154"/>
      <c r="U802" s="154"/>
      <c r="V802" s="154"/>
      <c r="W802" s="154"/>
      <c r="X802" s="154"/>
      <c r="Y802" s="154"/>
      <c r="Z802" s="154"/>
    </row>
    <row r="803" ht="11.25" customHeight="1">
      <c r="A803" s="154"/>
      <c r="B803" s="154"/>
      <c r="C803" s="154"/>
      <c r="D803" s="154"/>
      <c r="E803" s="154"/>
      <c r="F803" s="154"/>
      <c r="G803" s="154"/>
      <c r="H803" s="154"/>
      <c r="I803" s="154"/>
      <c r="J803" s="154"/>
      <c r="K803" s="154"/>
      <c r="L803" s="154"/>
      <c r="M803" s="154"/>
      <c r="N803" s="154"/>
      <c r="O803" s="154"/>
      <c r="P803" s="154"/>
      <c r="Q803" s="154"/>
      <c r="R803" s="154"/>
      <c r="S803" s="154"/>
      <c r="T803" s="154"/>
      <c r="U803" s="154"/>
      <c r="V803" s="154"/>
      <c r="W803" s="154"/>
      <c r="X803" s="154"/>
      <c r="Y803" s="154"/>
      <c r="Z803" s="154"/>
    </row>
    <row r="804" ht="11.25" customHeight="1">
      <c r="A804" s="154"/>
      <c r="B804" s="154"/>
      <c r="C804" s="154"/>
      <c r="D804" s="154"/>
      <c r="E804" s="154"/>
      <c r="F804" s="154"/>
      <c r="G804" s="154"/>
      <c r="H804" s="154"/>
      <c r="I804" s="154"/>
      <c r="J804" s="154"/>
      <c r="K804" s="154"/>
      <c r="L804" s="154"/>
      <c r="M804" s="154"/>
      <c r="N804" s="154"/>
      <c r="O804" s="154"/>
      <c r="P804" s="154"/>
      <c r="Q804" s="154"/>
      <c r="R804" s="154"/>
      <c r="S804" s="154"/>
      <c r="T804" s="154"/>
      <c r="U804" s="154"/>
      <c r="V804" s="154"/>
      <c r="W804" s="154"/>
      <c r="X804" s="154"/>
      <c r="Y804" s="154"/>
      <c r="Z804" s="154"/>
    </row>
    <row r="805" ht="11.25" customHeight="1">
      <c r="A805" s="154"/>
      <c r="B805" s="154"/>
      <c r="C805" s="154"/>
      <c r="D805" s="154"/>
      <c r="E805" s="154"/>
      <c r="F805" s="154"/>
      <c r="G805" s="154"/>
      <c r="H805" s="154"/>
      <c r="I805" s="154"/>
      <c r="J805" s="154"/>
      <c r="K805" s="154"/>
      <c r="L805" s="154"/>
      <c r="M805" s="154"/>
      <c r="N805" s="154"/>
      <c r="O805" s="154"/>
      <c r="P805" s="154"/>
      <c r="Q805" s="154"/>
      <c r="R805" s="154"/>
      <c r="S805" s="154"/>
      <c r="T805" s="154"/>
      <c r="U805" s="154"/>
      <c r="V805" s="154"/>
      <c r="W805" s="154"/>
      <c r="X805" s="154"/>
      <c r="Y805" s="154"/>
      <c r="Z805" s="154"/>
    </row>
    <row r="806" ht="11.25" customHeight="1">
      <c r="A806" s="154"/>
      <c r="B806" s="154"/>
      <c r="C806" s="154"/>
      <c r="D806" s="154"/>
      <c r="E806" s="154"/>
      <c r="F806" s="154"/>
      <c r="G806" s="154"/>
      <c r="H806" s="154"/>
      <c r="I806" s="154"/>
      <c r="J806" s="154"/>
      <c r="K806" s="154"/>
      <c r="L806" s="154"/>
      <c r="M806" s="154"/>
      <c r="N806" s="154"/>
      <c r="O806" s="154"/>
      <c r="P806" s="154"/>
      <c r="Q806" s="154"/>
      <c r="R806" s="154"/>
      <c r="S806" s="154"/>
      <c r="T806" s="154"/>
      <c r="U806" s="154"/>
      <c r="V806" s="154"/>
      <c r="W806" s="154"/>
      <c r="X806" s="154"/>
      <c r="Y806" s="154"/>
      <c r="Z806" s="154"/>
    </row>
    <row r="807" ht="11.25" customHeight="1">
      <c r="A807" s="154"/>
      <c r="B807" s="154"/>
      <c r="C807" s="154"/>
      <c r="D807" s="154"/>
      <c r="E807" s="154"/>
      <c r="F807" s="154"/>
      <c r="G807" s="154"/>
      <c r="H807" s="154"/>
      <c r="I807" s="154"/>
      <c r="J807" s="154"/>
      <c r="K807" s="154"/>
      <c r="L807" s="154"/>
      <c r="M807" s="154"/>
      <c r="N807" s="154"/>
      <c r="O807" s="154"/>
      <c r="P807" s="154"/>
      <c r="Q807" s="154"/>
      <c r="R807" s="154"/>
      <c r="S807" s="154"/>
      <c r="T807" s="154"/>
      <c r="U807" s="154"/>
      <c r="V807" s="154"/>
      <c r="W807" s="154"/>
      <c r="X807" s="154"/>
      <c r="Y807" s="154"/>
      <c r="Z807" s="154"/>
    </row>
    <row r="808" ht="11.25" customHeight="1">
      <c r="A808" s="154"/>
      <c r="B808" s="154"/>
      <c r="C808" s="154"/>
      <c r="D808" s="154"/>
      <c r="E808" s="154"/>
      <c r="F808" s="154"/>
      <c r="G808" s="154"/>
      <c r="H808" s="154"/>
      <c r="I808" s="154"/>
      <c r="J808" s="154"/>
      <c r="K808" s="154"/>
      <c r="L808" s="154"/>
      <c r="M808" s="154"/>
      <c r="N808" s="154"/>
      <c r="O808" s="154"/>
      <c r="P808" s="154"/>
      <c r="Q808" s="154"/>
      <c r="R808" s="154"/>
      <c r="S808" s="154"/>
      <c r="T808" s="154"/>
      <c r="U808" s="154"/>
      <c r="V808" s="154"/>
      <c r="W808" s="154"/>
      <c r="X808" s="154"/>
      <c r="Y808" s="154"/>
      <c r="Z808" s="154"/>
    </row>
    <row r="809" ht="11.25" customHeight="1">
      <c r="A809" s="154"/>
      <c r="B809" s="154"/>
      <c r="C809" s="154"/>
      <c r="D809" s="154"/>
      <c r="E809" s="154"/>
      <c r="F809" s="154"/>
      <c r="G809" s="154"/>
      <c r="H809" s="154"/>
      <c r="I809" s="154"/>
      <c r="J809" s="154"/>
      <c r="K809" s="154"/>
      <c r="L809" s="154"/>
      <c r="M809" s="154"/>
      <c r="N809" s="154"/>
      <c r="O809" s="154"/>
      <c r="P809" s="154"/>
      <c r="Q809" s="154"/>
      <c r="R809" s="154"/>
      <c r="S809" s="154"/>
      <c r="T809" s="154"/>
      <c r="U809" s="154"/>
      <c r="V809" s="154"/>
      <c r="W809" s="154"/>
      <c r="X809" s="154"/>
      <c r="Y809" s="154"/>
      <c r="Z809" s="154"/>
    </row>
    <row r="810" ht="11.25" customHeight="1">
      <c r="A810" s="154"/>
      <c r="B810" s="154"/>
      <c r="C810" s="154"/>
      <c r="D810" s="154"/>
      <c r="E810" s="154"/>
      <c r="F810" s="154"/>
      <c r="G810" s="154"/>
      <c r="H810" s="154"/>
      <c r="I810" s="154"/>
      <c r="J810" s="154"/>
      <c r="K810" s="154"/>
      <c r="L810" s="154"/>
      <c r="M810" s="154"/>
      <c r="N810" s="154"/>
      <c r="O810" s="154"/>
      <c r="P810" s="154"/>
      <c r="Q810" s="154"/>
      <c r="R810" s="154"/>
      <c r="S810" s="154"/>
      <c r="T810" s="154"/>
      <c r="U810" s="154"/>
      <c r="V810" s="154"/>
      <c r="W810" s="154"/>
      <c r="X810" s="154"/>
      <c r="Y810" s="154"/>
      <c r="Z810" s="154"/>
    </row>
    <row r="811" ht="11.25" customHeight="1">
      <c r="A811" s="154"/>
      <c r="B811" s="154"/>
      <c r="C811" s="154"/>
      <c r="D811" s="154"/>
      <c r="E811" s="154"/>
      <c r="F811" s="154"/>
      <c r="G811" s="154"/>
      <c r="H811" s="154"/>
      <c r="I811" s="154"/>
      <c r="J811" s="154"/>
      <c r="K811" s="154"/>
      <c r="L811" s="154"/>
      <c r="M811" s="154"/>
      <c r="N811" s="154"/>
      <c r="O811" s="154"/>
      <c r="P811" s="154"/>
      <c r="Q811" s="154"/>
      <c r="R811" s="154"/>
      <c r="S811" s="154"/>
      <c r="T811" s="154"/>
      <c r="U811" s="154"/>
      <c r="V811" s="154"/>
      <c r="W811" s="154"/>
      <c r="X811" s="154"/>
      <c r="Y811" s="154"/>
      <c r="Z811" s="154"/>
    </row>
    <row r="812" ht="11.25" customHeight="1">
      <c r="A812" s="154"/>
      <c r="B812" s="154"/>
      <c r="C812" s="154"/>
      <c r="D812" s="154"/>
      <c r="E812" s="154"/>
      <c r="F812" s="154"/>
      <c r="G812" s="154"/>
      <c r="H812" s="154"/>
      <c r="I812" s="154"/>
      <c r="J812" s="154"/>
      <c r="K812" s="154"/>
      <c r="L812" s="154"/>
      <c r="M812" s="154"/>
      <c r="N812" s="154"/>
      <c r="O812" s="154"/>
      <c r="P812" s="154"/>
      <c r="Q812" s="154"/>
      <c r="R812" s="154"/>
      <c r="S812" s="154"/>
      <c r="T812" s="154"/>
      <c r="U812" s="154"/>
      <c r="V812" s="154"/>
      <c r="W812" s="154"/>
      <c r="X812" s="154"/>
      <c r="Y812" s="154"/>
      <c r="Z812" s="154"/>
    </row>
    <row r="813" ht="11.25" customHeight="1">
      <c r="A813" s="154"/>
      <c r="B813" s="154"/>
      <c r="C813" s="154"/>
      <c r="D813" s="154"/>
      <c r="E813" s="154"/>
      <c r="F813" s="154"/>
      <c r="G813" s="154"/>
      <c r="H813" s="154"/>
      <c r="I813" s="154"/>
      <c r="J813" s="154"/>
      <c r="K813" s="154"/>
      <c r="L813" s="154"/>
      <c r="M813" s="154"/>
      <c r="N813" s="154"/>
      <c r="O813" s="154"/>
      <c r="P813" s="154"/>
      <c r="Q813" s="154"/>
      <c r="R813" s="154"/>
      <c r="S813" s="154"/>
      <c r="T813" s="154"/>
      <c r="U813" s="154"/>
      <c r="V813" s="154"/>
      <c r="W813" s="154"/>
      <c r="X813" s="154"/>
      <c r="Y813" s="154"/>
      <c r="Z813" s="154"/>
    </row>
    <row r="814" ht="11.25" customHeight="1">
      <c r="A814" s="154"/>
      <c r="B814" s="154"/>
      <c r="C814" s="154"/>
      <c r="D814" s="154"/>
      <c r="E814" s="154"/>
      <c r="F814" s="154"/>
      <c r="G814" s="154"/>
      <c r="H814" s="154"/>
      <c r="I814" s="154"/>
      <c r="J814" s="154"/>
      <c r="K814" s="154"/>
      <c r="L814" s="154"/>
      <c r="M814" s="154"/>
      <c r="N814" s="154"/>
      <c r="O814" s="154"/>
      <c r="P814" s="154"/>
      <c r="Q814" s="154"/>
      <c r="R814" s="154"/>
      <c r="S814" s="154"/>
      <c r="T814" s="154"/>
      <c r="U814" s="154"/>
      <c r="V814" s="154"/>
      <c r="W814" s="154"/>
      <c r="X814" s="154"/>
      <c r="Y814" s="154"/>
      <c r="Z814" s="154"/>
    </row>
    <row r="815" ht="11.25" customHeight="1">
      <c r="A815" s="154"/>
      <c r="B815" s="154"/>
      <c r="C815" s="154"/>
      <c r="D815" s="154"/>
      <c r="E815" s="154"/>
      <c r="F815" s="154"/>
      <c r="G815" s="154"/>
      <c r="H815" s="154"/>
      <c r="I815" s="154"/>
      <c r="J815" s="154"/>
      <c r="K815" s="154"/>
      <c r="L815" s="154"/>
      <c r="M815" s="154"/>
      <c r="N815" s="154"/>
      <c r="O815" s="154"/>
      <c r="P815" s="154"/>
      <c r="Q815" s="154"/>
      <c r="R815" s="154"/>
      <c r="S815" s="154"/>
      <c r="T815" s="154"/>
      <c r="U815" s="154"/>
      <c r="V815" s="154"/>
      <c r="W815" s="154"/>
      <c r="X815" s="154"/>
      <c r="Y815" s="154"/>
      <c r="Z815" s="154"/>
    </row>
    <row r="816" ht="11.25" customHeight="1">
      <c r="A816" s="154"/>
      <c r="B816" s="154"/>
      <c r="C816" s="154"/>
      <c r="D816" s="154"/>
      <c r="E816" s="154"/>
      <c r="F816" s="154"/>
      <c r="G816" s="154"/>
      <c r="H816" s="154"/>
      <c r="I816" s="154"/>
      <c r="J816" s="154"/>
      <c r="K816" s="154"/>
      <c r="L816" s="154"/>
      <c r="M816" s="154"/>
      <c r="N816" s="154"/>
      <c r="O816" s="154"/>
      <c r="P816" s="154"/>
      <c r="Q816" s="154"/>
      <c r="R816" s="154"/>
      <c r="S816" s="154"/>
      <c r="T816" s="154"/>
      <c r="U816" s="154"/>
      <c r="V816" s="154"/>
      <c r="W816" s="154"/>
      <c r="X816" s="154"/>
      <c r="Y816" s="154"/>
      <c r="Z816" s="154"/>
    </row>
    <row r="817" ht="11.25" customHeight="1">
      <c r="A817" s="154"/>
      <c r="B817" s="154"/>
      <c r="C817" s="154"/>
      <c r="D817" s="154"/>
      <c r="E817" s="154"/>
      <c r="F817" s="154"/>
      <c r="G817" s="154"/>
      <c r="H817" s="154"/>
      <c r="I817" s="154"/>
      <c r="J817" s="154"/>
      <c r="K817" s="154"/>
      <c r="L817" s="154"/>
      <c r="M817" s="154"/>
      <c r="N817" s="154"/>
      <c r="O817" s="154"/>
      <c r="P817" s="154"/>
      <c r="Q817" s="154"/>
      <c r="R817" s="154"/>
      <c r="S817" s="154"/>
      <c r="T817" s="154"/>
      <c r="U817" s="154"/>
      <c r="V817" s="154"/>
      <c r="W817" s="154"/>
      <c r="X817" s="154"/>
      <c r="Y817" s="154"/>
      <c r="Z817" s="154"/>
    </row>
    <row r="818" ht="11.25" customHeight="1">
      <c r="A818" s="154"/>
      <c r="B818" s="154"/>
      <c r="C818" s="154"/>
      <c r="D818" s="154"/>
      <c r="E818" s="154"/>
      <c r="F818" s="154"/>
      <c r="G818" s="154"/>
      <c r="H818" s="154"/>
      <c r="I818" s="154"/>
      <c r="J818" s="154"/>
      <c r="K818" s="154"/>
      <c r="L818" s="154"/>
      <c r="M818" s="154"/>
      <c r="N818" s="154"/>
      <c r="O818" s="154"/>
      <c r="P818" s="154"/>
      <c r="Q818" s="154"/>
      <c r="R818" s="154"/>
      <c r="S818" s="154"/>
      <c r="T818" s="154"/>
      <c r="U818" s="154"/>
      <c r="V818" s="154"/>
      <c r="W818" s="154"/>
      <c r="X818" s="154"/>
      <c r="Y818" s="154"/>
      <c r="Z818" s="154"/>
    </row>
    <row r="819" ht="11.25" customHeight="1">
      <c r="A819" s="154"/>
      <c r="B819" s="154"/>
      <c r="C819" s="154"/>
      <c r="D819" s="154"/>
      <c r="E819" s="154"/>
      <c r="F819" s="154"/>
      <c r="G819" s="154"/>
      <c r="H819" s="154"/>
      <c r="I819" s="154"/>
      <c r="J819" s="154"/>
      <c r="K819" s="154"/>
      <c r="L819" s="154"/>
      <c r="M819" s="154"/>
      <c r="N819" s="154"/>
      <c r="O819" s="154"/>
      <c r="P819" s="154"/>
      <c r="Q819" s="154"/>
      <c r="R819" s="154"/>
      <c r="S819" s="154"/>
      <c r="T819" s="154"/>
      <c r="U819" s="154"/>
      <c r="V819" s="154"/>
      <c r="W819" s="154"/>
      <c r="X819" s="154"/>
      <c r="Y819" s="154"/>
      <c r="Z819" s="154"/>
    </row>
    <row r="820" ht="11.25" customHeight="1">
      <c r="A820" s="154"/>
      <c r="B820" s="154"/>
      <c r="C820" s="154"/>
      <c r="D820" s="154"/>
      <c r="E820" s="154"/>
      <c r="F820" s="154"/>
      <c r="G820" s="154"/>
      <c r="H820" s="154"/>
      <c r="I820" s="154"/>
      <c r="J820" s="154"/>
      <c r="K820" s="154"/>
      <c r="L820" s="154"/>
      <c r="M820" s="154"/>
      <c r="N820" s="154"/>
      <c r="O820" s="154"/>
      <c r="P820" s="154"/>
      <c r="Q820" s="154"/>
      <c r="R820" s="154"/>
      <c r="S820" s="154"/>
      <c r="T820" s="154"/>
      <c r="U820" s="154"/>
      <c r="V820" s="154"/>
      <c r="W820" s="154"/>
      <c r="X820" s="154"/>
      <c r="Y820" s="154"/>
      <c r="Z820" s="154"/>
    </row>
    <row r="821" ht="11.25" customHeight="1">
      <c r="A821" s="154"/>
      <c r="B821" s="154"/>
      <c r="C821" s="154"/>
      <c r="D821" s="154"/>
      <c r="E821" s="154"/>
      <c r="F821" s="154"/>
      <c r="G821" s="154"/>
      <c r="H821" s="154"/>
      <c r="I821" s="154"/>
      <c r="J821" s="154"/>
      <c r="K821" s="154"/>
      <c r="L821" s="154"/>
      <c r="M821" s="154"/>
      <c r="N821" s="154"/>
      <c r="O821" s="154"/>
      <c r="P821" s="154"/>
      <c r="Q821" s="154"/>
      <c r="R821" s="154"/>
      <c r="S821" s="154"/>
      <c r="T821" s="154"/>
      <c r="U821" s="154"/>
      <c r="V821" s="154"/>
      <c r="W821" s="154"/>
      <c r="X821" s="154"/>
      <c r="Y821" s="154"/>
      <c r="Z821" s="154"/>
    </row>
    <row r="822" ht="11.25" customHeight="1">
      <c r="A822" s="154"/>
      <c r="B822" s="154"/>
      <c r="C822" s="154"/>
      <c r="D822" s="154"/>
      <c r="E822" s="154"/>
      <c r="F822" s="154"/>
      <c r="G822" s="154"/>
      <c r="H822" s="154"/>
      <c r="I822" s="154"/>
      <c r="J822" s="154"/>
      <c r="K822" s="154"/>
      <c r="L822" s="154"/>
      <c r="M822" s="154"/>
      <c r="N822" s="154"/>
      <c r="O822" s="154"/>
      <c r="P822" s="154"/>
      <c r="Q822" s="154"/>
      <c r="R822" s="154"/>
      <c r="S822" s="154"/>
      <c r="T822" s="154"/>
      <c r="U822" s="154"/>
      <c r="V822" s="154"/>
      <c r="W822" s="154"/>
      <c r="X822" s="154"/>
      <c r="Y822" s="154"/>
      <c r="Z822" s="154"/>
    </row>
    <row r="823" ht="11.25" customHeight="1">
      <c r="A823" s="154"/>
      <c r="B823" s="154"/>
      <c r="C823" s="154"/>
      <c r="D823" s="154"/>
      <c r="E823" s="154"/>
      <c r="F823" s="154"/>
      <c r="G823" s="154"/>
      <c r="H823" s="154"/>
      <c r="I823" s="154"/>
      <c r="J823" s="154"/>
      <c r="K823" s="154"/>
      <c r="L823" s="154"/>
      <c r="M823" s="154"/>
      <c r="N823" s="154"/>
      <c r="O823" s="154"/>
      <c r="P823" s="154"/>
      <c r="Q823" s="154"/>
      <c r="R823" s="154"/>
      <c r="S823" s="154"/>
      <c r="T823" s="154"/>
      <c r="U823" s="154"/>
      <c r="V823" s="154"/>
      <c r="W823" s="154"/>
      <c r="X823" s="154"/>
      <c r="Y823" s="154"/>
      <c r="Z823" s="154"/>
    </row>
    <row r="824" ht="11.25" customHeight="1">
      <c r="A824" s="154"/>
      <c r="B824" s="154"/>
      <c r="C824" s="154"/>
      <c r="D824" s="154"/>
      <c r="E824" s="154"/>
      <c r="F824" s="154"/>
      <c r="G824" s="154"/>
      <c r="H824" s="154"/>
      <c r="I824" s="154"/>
      <c r="J824" s="154"/>
      <c r="K824" s="154"/>
      <c r="L824" s="154"/>
      <c r="M824" s="154"/>
      <c r="N824" s="154"/>
      <c r="O824" s="154"/>
      <c r="P824" s="154"/>
      <c r="Q824" s="154"/>
      <c r="R824" s="154"/>
      <c r="S824" s="154"/>
      <c r="T824" s="154"/>
      <c r="U824" s="154"/>
      <c r="V824" s="154"/>
      <c r="W824" s="154"/>
      <c r="X824" s="154"/>
      <c r="Y824" s="154"/>
      <c r="Z824" s="154"/>
    </row>
    <row r="825" ht="11.25" customHeight="1">
      <c r="A825" s="154"/>
      <c r="B825" s="154"/>
      <c r="C825" s="154"/>
      <c r="D825" s="154"/>
      <c r="E825" s="154"/>
      <c r="F825" s="154"/>
      <c r="G825" s="154"/>
      <c r="H825" s="154"/>
      <c r="I825" s="154"/>
      <c r="J825" s="154"/>
      <c r="K825" s="154"/>
      <c r="L825" s="154"/>
      <c r="M825" s="154"/>
      <c r="N825" s="154"/>
      <c r="O825" s="154"/>
      <c r="P825" s="154"/>
      <c r="Q825" s="154"/>
      <c r="R825" s="154"/>
      <c r="S825" s="154"/>
      <c r="T825" s="154"/>
      <c r="U825" s="154"/>
      <c r="V825" s="154"/>
      <c r="W825" s="154"/>
      <c r="X825" s="154"/>
      <c r="Y825" s="154"/>
      <c r="Z825" s="154"/>
    </row>
    <row r="826" ht="11.25" customHeight="1">
      <c r="A826" s="154"/>
      <c r="B826" s="154"/>
      <c r="C826" s="154"/>
      <c r="D826" s="154"/>
      <c r="E826" s="154"/>
      <c r="F826" s="154"/>
      <c r="G826" s="154"/>
      <c r="H826" s="154"/>
      <c r="I826" s="154"/>
      <c r="J826" s="154"/>
      <c r="K826" s="154"/>
      <c r="L826" s="154"/>
      <c r="M826" s="154"/>
      <c r="N826" s="154"/>
      <c r="O826" s="154"/>
      <c r="P826" s="154"/>
      <c r="Q826" s="154"/>
      <c r="R826" s="154"/>
      <c r="S826" s="154"/>
      <c r="T826" s="154"/>
      <c r="U826" s="154"/>
      <c r="V826" s="154"/>
      <c r="W826" s="154"/>
      <c r="X826" s="154"/>
      <c r="Y826" s="154"/>
      <c r="Z826" s="154"/>
    </row>
    <row r="827" ht="11.25" customHeight="1">
      <c r="A827" s="154"/>
      <c r="B827" s="154"/>
      <c r="C827" s="154"/>
      <c r="D827" s="154"/>
      <c r="E827" s="154"/>
      <c r="F827" s="154"/>
      <c r="G827" s="154"/>
      <c r="H827" s="154"/>
      <c r="I827" s="154"/>
      <c r="J827" s="154"/>
      <c r="K827" s="154"/>
      <c r="L827" s="154"/>
      <c r="M827" s="154"/>
      <c r="N827" s="154"/>
      <c r="O827" s="154"/>
      <c r="P827" s="154"/>
      <c r="Q827" s="154"/>
      <c r="R827" s="154"/>
      <c r="S827" s="154"/>
      <c r="T827" s="154"/>
      <c r="U827" s="154"/>
      <c r="V827" s="154"/>
      <c r="W827" s="154"/>
      <c r="X827" s="154"/>
      <c r="Y827" s="154"/>
      <c r="Z827" s="154"/>
    </row>
    <row r="828" ht="11.25" customHeight="1">
      <c r="A828" s="154"/>
      <c r="B828" s="154"/>
      <c r="C828" s="154"/>
      <c r="D828" s="154"/>
      <c r="E828" s="154"/>
      <c r="F828" s="154"/>
      <c r="G828" s="154"/>
      <c r="H828" s="154"/>
      <c r="I828" s="154"/>
      <c r="J828" s="154"/>
      <c r="K828" s="154"/>
      <c r="L828" s="154"/>
      <c r="M828" s="154"/>
      <c r="N828" s="154"/>
      <c r="O828" s="154"/>
      <c r="P828" s="154"/>
      <c r="Q828" s="154"/>
      <c r="R828" s="154"/>
      <c r="S828" s="154"/>
      <c r="T828" s="154"/>
      <c r="U828" s="154"/>
      <c r="V828" s="154"/>
      <c r="W828" s="154"/>
      <c r="X828" s="154"/>
      <c r="Y828" s="154"/>
      <c r="Z828" s="154"/>
    </row>
    <row r="829" ht="11.25" customHeight="1">
      <c r="A829" s="154"/>
      <c r="B829" s="154"/>
      <c r="C829" s="154"/>
      <c r="D829" s="154"/>
      <c r="E829" s="154"/>
      <c r="F829" s="154"/>
      <c r="G829" s="154"/>
      <c r="H829" s="154"/>
      <c r="I829" s="154"/>
      <c r="J829" s="154"/>
      <c r="K829" s="154"/>
      <c r="L829" s="154"/>
      <c r="M829" s="154"/>
      <c r="N829" s="154"/>
      <c r="O829" s="154"/>
      <c r="P829" s="154"/>
      <c r="Q829" s="154"/>
      <c r="R829" s="154"/>
      <c r="S829" s="154"/>
      <c r="T829" s="154"/>
      <c r="U829" s="154"/>
      <c r="V829" s="154"/>
      <c r="W829" s="154"/>
      <c r="X829" s="154"/>
      <c r="Y829" s="154"/>
      <c r="Z829" s="154"/>
    </row>
    <row r="830" ht="11.25" customHeight="1">
      <c r="A830" s="154"/>
      <c r="B830" s="154"/>
      <c r="C830" s="154"/>
      <c r="D830" s="154"/>
      <c r="E830" s="154"/>
      <c r="F830" s="154"/>
      <c r="G830" s="154"/>
      <c r="H830" s="154"/>
      <c r="I830" s="154"/>
      <c r="J830" s="154"/>
      <c r="K830" s="154"/>
      <c r="L830" s="154"/>
      <c r="M830" s="154"/>
      <c r="N830" s="154"/>
      <c r="O830" s="154"/>
      <c r="P830" s="154"/>
      <c r="Q830" s="154"/>
      <c r="R830" s="154"/>
      <c r="S830" s="154"/>
      <c r="T830" s="154"/>
      <c r="U830" s="154"/>
      <c r="V830" s="154"/>
      <c r="W830" s="154"/>
      <c r="X830" s="154"/>
      <c r="Y830" s="154"/>
      <c r="Z830" s="154"/>
    </row>
    <row r="831" ht="11.25" customHeight="1">
      <c r="A831" s="154"/>
      <c r="B831" s="154"/>
      <c r="C831" s="154"/>
      <c r="D831" s="154"/>
      <c r="E831" s="154"/>
      <c r="F831" s="154"/>
      <c r="G831" s="154"/>
      <c r="H831" s="154"/>
      <c r="I831" s="154"/>
      <c r="J831" s="154"/>
      <c r="K831" s="154"/>
      <c r="L831" s="154"/>
      <c r="M831" s="154"/>
      <c r="N831" s="154"/>
      <c r="O831" s="154"/>
      <c r="P831" s="154"/>
      <c r="Q831" s="154"/>
      <c r="R831" s="154"/>
      <c r="S831" s="154"/>
      <c r="T831" s="154"/>
      <c r="U831" s="154"/>
      <c r="V831" s="154"/>
      <c r="W831" s="154"/>
      <c r="X831" s="154"/>
      <c r="Y831" s="154"/>
      <c r="Z831" s="154"/>
    </row>
    <row r="832" ht="11.25" customHeight="1">
      <c r="A832" s="154"/>
      <c r="B832" s="154"/>
      <c r="C832" s="154"/>
      <c r="D832" s="154"/>
      <c r="E832" s="154"/>
      <c r="F832" s="154"/>
      <c r="G832" s="154"/>
      <c r="H832" s="154"/>
      <c r="I832" s="154"/>
      <c r="J832" s="154"/>
      <c r="K832" s="154"/>
      <c r="L832" s="154"/>
      <c r="M832" s="154"/>
      <c r="N832" s="154"/>
      <c r="O832" s="154"/>
      <c r="P832" s="154"/>
      <c r="Q832" s="154"/>
      <c r="R832" s="154"/>
      <c r="S832" s="154"/>
      <c r="T832" s="154"/>
      <c r="U832" s="154"/>
      <c r="V832" s="154"/>
      <c r="W832" s="154"/>
      <c r="X832" s="154"/>
      <c r="Y832" s="154"/>
      <c r="Z832" s="154"/>
    </row>
    <row r="833" ht="11.25" customHeight="1">
      <c r="A833" s="154"/>
      <c r="B833" s="154"/>
      <c r="C833" s="154"/>
      <c r="D833" s="154"/>
      <c r="E833" s="154"/>
      <c r="F833" s="154"/>
      <c r="G833" s="154"/>
      <c r="H833" s="154"/>
      <c r="I833" s="154"/>
      <c r="J833" s="154"/>
      <c r="K833" s="154"/>
      <c r="L833" s="154"/>
      <c r="M833" s="154"/>
      <c r="N833" s="154"/>
      <c r="O833" s="154"/>
      <c r="P833" s="154"/>
      <c r="Q833" s="154"/>
      <c r="R833" s="154"/>
      <c r="S833" s="154"/>
      <c r="T833" s="154"/>
      <c r="U833" s="154"/>
      <c r="V833" s="154"/>
      <c r="W833" s="154"/>
      <c r="X833" s="154"/>
      <c r="Y833" s="154"/>
      <c r="Z833" s="154"/>
    </row>
    <row r="834" ht="11.25" customHeight="1">
      <c r="A834" s="154"/>
      <c r="B834" s="154"/>
      <c r="C834" s="154"/>
      <c r="D834" s="154"/>
      <c r="E834" s="154"/>
      <c r="F834" s="154"/>
      <c r="G834" s="154"/>
      <c r="H834" s="154"/>
      <c r="I834" s="154"/>
      <c r="J834" s="154"/>
      <c r="K834" s="154"/>
      <c r="L834" s="154"/>
      <c r="M834" s="154"/>
      <c r="N834" s="154"/>
      <c r="O834" s="154"/>
      <c r="P834" s="154"/>
      <c r="Q834" s="154"/>
      <c r="R834" s="154"/>
      <c r="S834" s="154"/>
      <c r="T834" s="154"/>
      <c r="U834" s="154"/>
      <c r="V834" s="154"/>
      <c r="W834" s="154"/>
      <c r="X834" s="154"/>
      <c r="Y834" s="154"/>
      <c r="Z834" s="154"/>
    </row>
    <row r="835" ht="11.25" customHeight="1">
      <c r="A835" s="154"/>
      <c r="B835" s="154"/>
      <c r="C835" s="154"/>
      <c r="D835" s="154"/>
      <c r="E835" s="154"/>
      <c r="F835" s="154"/>
      <c r="G835" s="154"/>
      <c r="H835" s="154"/>
      <c r="I835" s="154"/>
      <c r="J835" s="154"/>
      <c r="K835" s="154"/>
      <c r="L835" s="154"/>
      <c r="M835" s="154"/>
      <c r="N835" s="154"/>
      <c r="O835" s="154"/>
      <c r="P835" s="154"/>
      <c r="Q835" s="154"/>
      <c r="R835" s="154"/>
      <c r="S835" s="154"/>
      <c r="T835" s="154"/>
      <c r="U835" s="154"/>
      <c r="V835" s="154"/>
      <c r="W835" s="154"/>
      <c r="X835" s="154"/>
      <c r="Y835" s="154"/>
      <c r="Z835" s="154"/>
    </row>
    <row r="836" ht="11.25" customHeight="1">
      <c r="A836" s="154"/>
      <c r="B836" s="154"/>
      <c r="C836" s="154"/>
      <c r="D836" s="154"/>
      <c r="E836" s="154"/>
      <c r="F836" s="154"/>
      <c r="G836" s="154"/>
      <c r="H836" s="154"/>
      <c r="I836" s="154"/>
      <c r="J836" s="154"/>
      <c r="K836" s="154"/>
      <c r="L836" s="154"/>
      <c r="M836" s="154"/>
      <c r="N836" s="154"/>
      <c r="O836" s="154"/>
      <c r="P836" s="154"/>
      <c r="Q836" s="154"/>
      <c r="R836" s="154"/>
      <c r="S836" s="154"/>
      <c r="T836" s="154"/>
      <c r="U836" s="154"/>
      <c r="V836" s="154"/>
      <c r="W836" s="154"/>
      <c r="X836" s="154"/>
      <c r="Y836" s="154"/>
      <c r="Z836" s="154"/>
    </row>
    <row r="837" ht="11.25" customHeight="1">
      <c r="A837" s="154"/>
      <c r="B837" s="154"/>
      <c r="C837" s="154"/>
      <c r="D837" s="154"/>
      <c r="E837" s="154"/>
      <c r="F837" s="154"/>
      <c r="G837" s="154"/>
      <c r="H837" s="154"/>
      <c r="I837" s="154"/>
      <c r="J837" s="154"/>
      <c r="K837" s="154"/>
      <c r="L837" s="154"/>
      <c r="M837" s="154"/>
      <c r="N837" s="154"/>
      <c r="O837" s="154"/>
      <c r="P837" s="154"/>
      <c r="Q837" s="154"/>
      <c r="R837" s="154"/>
      <c r="S837" s="154"/>
      <c r="T837" s="154"/>
      <c r="U837" s="154"/>
      <c r="V837" s="154"/>
      <c r="W837" s="154"/>
      <c r="X837" s="154"/>
      <c r="Y837" s="154"/>
      <c r="Z837" s="154"/>
    </row>
    <row r="838" ht="11.25" customHeight="1">
      <c r="A838" s="154"/>
      <c r="B838" s="154"/>
      <c r="C838" s="154"/>
      <c r="D838" s="154"/>
      <c r="E838" s="154"/>
      <c r="F838" s="154"/>
      <c r="G838" s="154"/>
      <c r="H838" s="154"/>
      <c r="I838" s="154"/>
      <c r="J838" s="154"/>
      <c r="K838" s="154"/>
      <c r="L838" s="154"/>
      <c r="M838" s="154"/>
      <c r="N838" s="154"/>
      <c r="O838" s="154"/>
      <c r="P838" s="154"/>
      <c r="Q838" s="154"/>
      <c r="R838" s="154"/>
      <c r="S838" s="154"/>
      <c r="T838" s="154"/>
      <c r="U838" s="154"/>
      <c r="V838" s="154"/>
      <c r="W838" s="154"/>
      <c r="X838" s="154"/>
      <c r="Y838" s="154"/>
      <c r="Z838" s="154"/>
    </row>
    <row r="839" ht="11.25" customHeight="1">
      <c r="A839" s="154"/>
      <c r="B839" s="154"/>
      <c r="C839" s="154"/>
      <c r="D839" s="154"/>
      <c r="E839" s="154"/>
      <c r="F839" s="154"/>
      <c r="G839" s="154"/>
      <c r="H839" s="154"/>
      <c r="I839" s="154"/>
      <c r="J839" s="154"/>
      <c r="K839" s="154"/>
      <c r="L839" s="154"/>
      <c r="M839" s="154"/>
      <c r="N839" s="154"/>
      <c r="O839" s="154"/>
      <c r="P839" s="154"/>
      <c r="Q839" s="154"/>
      <c r="R839" s="154"/>
      <c r="S839" s="154"/>
      <c r="T839" s="154"/>
      <c r="U839" s="154"/>
      <c r="V839" s="154"/>
      <c r="W839" s="154"/>
      <c r="X839" s="154"/>
      <c r="Y839" s="154"/>
      <c r="Z839" s="154"/>
    </row>
    <row r="840" ht="11.25" customHeight="1">
      <c r="A840" s="154"/>
      <c r="B840" s="154"/>
      <c r="C840" s="154"/>
      <c r="D840" s="154"/>
      <c r="E840" s="154"/>
      <c r="F840" s="154"/>
      <c r="G840" s="154"/>
      <c r="H840" s="154"/>
      <c r="I840" s="154"/>
      <c r="J840" s="154"/>
      <c r="K840" s="154"/>
      <c r="L840" s="154"/>
      <c r="M840" s="154"/>
      <c r="N840" s="154"/>
      <c r="O840" s="154"/>
      <c r="P840" s="154"/>
      <c r="Q840" s="154"/>
      <c r="R840" s="154"/>
      <c r="S840" s="154"/>
      <c r="T840" s="154"/>
      <c r="U840" s="154"/>
      <c r="V840" s="154"/>
      <c r="W840" s="154"/>
      <c r="X840" s="154"/>
      <c r="Y840" s="154"/>
      <c r="Z840" s="154"/>
    </row>
    <row r="841" ht="11.25" customHeight="1">
      <c r="A841" s="154"/>
      <c r="B841" s="154"/>
      <c r="C841" s="154"/>
      <c r="D841" s="154"/>
      <c r="E841" s="154"/>
      <c r="F841" s="154"/>
      <c r="G841" s="154"/>
      <c r="H841" s="154"/>
      <c r="I841" s="154"/>
      <c r="J841" s="154"/>
      <c r="K841" s="154"/>
      <c r="L841" s="154"/>
      <c r="M841" s="154"/>
      <c r="N841" s="154"/>
      <c r="O841" s="154"/>
      <c r="P841" s="154"/>
      <c r="Q841" s="154"/>
      <c r="R841" s="154"/>
      <c r="S841" s="154"/>
      <c r="T841" s="154"/>
      <c r="U841" s="154"/>
      <c r="V841" s="154"/>
      <c r="W841" s="154"/>
      <c r="X841" s="154"/>
      <c r="Y841" s="154"/>
      <c r="Z841" s="154"/>
    </row>
    <row r="842" ht="11.25" customHeight="1">
      <c r="A842" s="154"/>
      <c r="B842" s="154"/>
      <c r="C842" s="154"/>
      <c r="D842" s="154"/>
      <c r="E842" s="154"/>
      <c r="F842" s="154"/>
      <c r="G842" s="154"/>
      <c r="H842" s="154"/>
      <c r="I842" s="154"/>
      <c r="J842" s="154"/>
      <c r="K842" s="154"/>
      <c r="L842" s="154"/>
      <c r="M842" s="154"/>
      <c r="N842" s="154"/>
      <c r="O842" s="154"/>
      <c r="P842" s="154"/>
      <c r="Q842" s="154"/>
      <c r="R842" s="154"/>
      <c r="S842" s="154"/>
      <c r="T842" s="154"/>
      <c r="U842" s="154"/>
      <c r="V842" s="154"/>
      <c r="W842" s="154"/>
      <c r="X842" s="154"/>
      <c r="Y842" s="154"/>
      <c r="Z842" s="154"/>
    </row>
    <row r="843" ht="11.25" customHeight="1">
      <c r="A843" s="154"/>
      <c r="B843" s="154"/>
      <c r="C843" s="154"/>
      <c r="D843" s="154"/>
      <c r="E843" s="154"/>
      <c r="F843" s="154"/>
      <c r="G843" s="154"/>
      <c r="H843" s="154"/>
      <c r="I843" s="154"/>
      <c r="J843" s="154"/>
      <c r="K843" s="154"/>
      <c r="L843" s="154"/>
      <c r="M843" s="154"/>
      <c r="N843" s="154"/>
      <c r="O843" s="154"/>
      <c r="P843" s="154"/>
      <c r="Q843" s="154"/>
      <c r="R843" s="154"/>
      <c r="S843" s="154"/>
      <c r="T843" s="154"/>
      <c r="U843" s="154"/>
      <c r="V843" s="154"/>
      <c r="W843" s="154"/>
      <c r="X843" s="154"/>
      <c r="Y843" s="154"/>
      <c r="Z843" s="154"/>
    </row>
    <row r="844" ht="11.25" customHeight="1">
      <c r="A844" s="154"/>
      <c r="B844" s="154"/>
      <c r="C844" s="154"/>
      <c r="D844" s="154"/>
      <c r="E844" s="154"/>
      <c r="F844" s="154"/>
      <c r="G844" s="154"/>
      <c r="H844" s="154"/>
      <c r="I844" s="154"/>
      <c r="J844" s="154"/>
      <c r="K844" s="154"/>
      <c r="L844" s="154"/>
      <c r="M844" s="154"/>
      <c r="N844" s="154"/>
      <c r="O844" s="154"/>
      <c r="P844" s="154"/>
      <c r="Q844" s="154"/>
      <c r="R844" s="154"/>
      <c r="S844" s="154"/>
      <c r="T844" s="154"/>
      <c r="U844" s="154"/>
      <c r="V844" s="154"/>
      <c r="W844" s="154"/>
      <c r="X844" s="154"/>
      <c r="Y844" s="154"/>
      <c r="Z844" s="154"/>
    </row>
    <row r="845" ht="11.25" customHeight="1">
      <c r="A845" s="154"/>
      <c r="B845" s="154"/>
      <c r="C845" s="154"/>
      <c r="D845" s="154"/>
      <c r="E845" s="154"/>
      <c r="F845" s="154"/>
      <c r="G845" s="154"/>
      <c r="H845" s="154"/>
      <c r="I845" s="154"/>
      <c r="J845" s="154"/>
      <c r="K845" s="154"/>
      <c r="L845" s="154"/>
      <c r="M845" s="154"/>
      <c r="N845" s="154"/>
      <c r="O845" s="154"/>
      <c r="P845" s="154"/>
      <c r="Q845" s="154"/>
      <c r="R845" s="154"/>
      <c r="S845" s="154"/>
      <c r="T845" s="154"/>
      <c r="U845" s="154"/>
      <c r="V845" s="154"/>
      <c r="W845" s="154"/>
      <c r="X845" s="154"/>
      <c r="Y845" s="154"/>
      <c r="Z845" s="154"/>
    </row>
    <row r="846" ht="11.25" customHeight="1">
      <c r="A846" s="154"/>
      <c r="B846" s="154"/>
      <c r="C846" s="154"/>
      <c r="D846" s="154"/>
      <c r="E846" s="154"/>
      <c r="F846" s="154"/>
      <c r="G846" s="154"/>
      <c r="H846" s="154"/>
      <c r="I846" s="154"/>
      <c r="J846" s="154"/>
      <c r="K846" s="154"/>
      <c r="L846" s="154"/>
      <c r="M846" s="154"/>
      <c r="N846" s="154"/>
      <c r="O846" s="154"/>
      <c r="P846" s="154"/>
      <c r="Q846" s="154"/>
      <c r="R846" s="154"/>
      <c r="S846" s="154"/>
      <c r="T846" s="154"/>
      <c r="U846" s="154"/>
      <c r="V846" s="154"/>
      <c r="W846" s="154"/>
      <c r="X846" s="154"/>
      <c r="Y846" s="154"/>
      <c r="Z846" s="154"/>
    </row>
    <row r="847" ht="11.25" customHeight="1">
      <c r="A847" s="154"/>
      <c r="B847" s="154"/>
      <c r="C847" s="154"/>
      <c r="D847" s="154"/>
      <c r="E847" s="154"/>
      <c r="F847" s="154"/>
      <c r="G847" s="154"/>
      <c r="H847" s="154"/>
      <c r="I847" s="154"/>
      <c r="J847" s="154"/>
      <c r="K847" s="154"/>
      <c r="L847" s="154"/>
      <c r="M847" s="154"/>
      <c r="N847" s="154"/>
      <c r="O847" s="154"/>
      <c r="P847" s="154"/>
      <c r="Q847" s="154"/>
      <c r="R847" s="154"/>
      <c r="S847" s="154"/>
      <c r="T847" s="154"/>
      <c r="U847" s="154"/>
      <c r="V847" s="154"/>
      <c r="W847" s="154"/>
      <c r="X847" s="154"/>
      <c r="Y847" s="154"/>
      <c r="Z847" s="154"/>
    </row>
    <row r="848" ht="11.25" customHeight="1">
      <c r="A848" s="154"/>
      <c r="B848" s="154"/>
      <c r="C848" s="154"/>
      <c r="D848" s="154"/>
      <c r="E848" s="154"/>
      <c r="F848" s="154"/>
      <c r="G848" s="154"/>
      <c r="H848" s="154"/>
      <c r="I848" s="154"/>
      <c r="J848" s="154"/>
      <c r="K848" s="154"/>
      <c r="L848" s="154"/>
      <c r="M848" s="154"/>
      <c r="N848" s="154"/>
      <c r="O848" s="154"/>
      <c r="P848" s="154"/>
      <c r="Q848" s="154"/>
      <c r="R848" s="154"/>
      <c r="S848" s="154"/>
      <c r="T848" s="154"/>
      <c r="U848" s="154"/>
      <c r="V848" s="154"/>
      <c r="W848" s="154"/>
      <c r="X848" s="154"/>
      <c r="Y848" s="154"/>
      <c r="Z848" s="154"/>
    </row>
    <row r="849" ht="11.25" customHeight="1">
      <c r="A849" s="154"/>
      <c r="B849" s="154"/>
      <c r="C849" s="154"/>
      <c r="D849" s="154"/>
      <c r="E849" s="154"/>
      <c r="F849" s="154"/>
      <c r="G849" s="154"/>
      <c r="H849" s="154"/>
      <c r="I849" s="154"/>
      <c r="J849" s="154"/>
      <c r="K849" s="154"/>
      <c r="L849" s="154"/>
      <c r="M849" s="154"/>
      <c r="N849" s="154"/>
      <c r="O849" s="154"/>
      <c r="P849" s="154"/>
      <c r="Q849" s="154"/>
      <c r="R849" s="154"/>
      <c r="S849" s="154"/>
      <c r="T849" s="154"/>
      <c r="U849" s="154"/>
      <c r="V849" s="154"/>
      <c r="W849" s="154"/>
      <c r="X849" s="154"/>
      <c r="Y849" s="154"/>
      <c r="Z849" s="154"/>
    </row>
    <row r="850" ht="11.25" customHeight="1">
      <c r="A850" s="154"/>
      <c r="B850" s="154"/>
      <c r="C850" s="154"/>
      <c r="D850" s="154"/>
      <c r="E850" s="154"/>
      <c r="F850" s="154"/>
      <c r="G850" s="154"/>
      <c r="H850" s="154"/>
      <c r="I850" s="154"/>
      <c r="J850" s="154"/>
      <c r="K850" s="154"/>
      <c r="L850" s="154"/>
      <c r="M850" s="154"/>
      <c r="N850" s="154"/>
      <c r="O850" s="154"/>
      <c r="P850" s="154"/>
      <c r="Q850" s="154"/>
      <c r="R850" s="154"/>
      <c r="S850" s="154"/>
      <c r="T850" s="154"/>
      <c r="U850" s="154"/>
      <c r="V850" s="154"/>
      <c r="W850" s="154"/>
      <c r="X850" s="154"/>
      <c r="Y850" s="154"/>
      <c r="Z850" s="154"/>
    </row>
    <row r="851" ht="11.25" customHeight="1">
      <c r="A851" s="154"/>
      <c r="B851" s="154"/>
      <c r="C851" s="154"/>
      <c r="D851" s="154"/>
      <c r="E851" s="154"/>
      <c r="F851" s="154"/>
      <c r="G851" s="154"/>
      <c r="H851" s="154"/>
      <c r="I851" s="154"/>
      <c r="J851" s="154"/>
      <c r="K851" s="154"/>
      <c r="L851" s="154"/>
      <c r="M851" s="154"/>
      <c r="N851" s="154"/>
      <c r="O851" s="154"/>
      <c r="P851" s="154"/>
      <c r="Q851" s="154"/>
      <c r="R851" s="154"/>
      <c r="S851" s="154"/>
      <c r="T851" s="154"/>
      <c r="U851" s="154"/>
      <c r="V851" s="154"/>
      <c r="W851" s="154"/>
      <c r="X851" s="154"/>
      <c r="Y851" s="154"/>
      <c r="Z851" s="154"/>
    </row>
    <row r="852" ht="11.25" customHeight="1">
      <c r="A852" s="154"/>
      <c r="B852" s="154"/>
      <c r="C852" s="154"/>
      <c r="D852" s="154"/>
      <c r="E852" s="154"/>
      <c r="F852" s="154"/>
      <c r="G852" s="154"/>
      <c r="H852" s="154"/>
      <c r="I852" s="154"/>
      <c r="J852" s="154"/>
      <c r="K852" s="154"/>
      <c r="L852" s="154"/>
      <c r="M852" s="154"/>
      <c r="N852" s="154"/>
      <c r="O852" s="154"/>
      <c r="P852" s="154"/>
      <c r="Q852" s="154"/>
      <c r="R852" s="154"/>
      <c r="S852" s="154"/>
      <c r="T852" s="154"/>
      <c r="U852" s="154"/>
      <c r="V852" s="154"/>
      <c r="W852" s="154"/>
      <c r="X852" s="154"/>
      <c r="Y852" s="154"/>
      <c r="Z852" s="154"/>
    </row>
    <row r="853" ht="11.25" customHeight="1">
      <c r="A853" s="154"/>
      <c r="B853" s="154"/>
      <c r="C853" s="154"/>
      <c r="D853" s="154"/>
      <c r="E853" s="154"/>
      <c r="F853" s="154"/>
      <c r="G853" s="154"/>
      <c r="H853" s="154"/>
      <c r="I853" s="154"/>
      <c r="J853" s="154"/>
      <c r="K853" s="154"/>
      <c r="L853" s="154"/>
      <c r="M853" s="154"/>
      <c r="N853" s="154"/>
      <c r="O853" s="154"/>
      <c r="P853" s="154"/>
      <c r="Q853" s="154"/>
      <c r="R853" s="154"/>
      <c r="S853" s="154"/>
      <c r="T853" s="154"/>
      <c r="U853" s="154"/>
      <c r="V853" s="154"/>
      <c r="W853" s="154"/>
      <c r="X853" s="154"/>
      <c r="Y853" s="154"/>
      <c r="Z853" s="154"/>
    </row>
    <row r="854" ht="11.25" customHeight="1">
      <c r="A854" s="154"/>
      <c r="B854" s="154"/>
      <c r="C854" s="154"/>
      <c r="D854" s="154"/>
      <c r="E854" s="154"/>
      <c r="F854" s="154"/>
      <c r="G854" s="154"/>
      <c r="H854" s="154"/>
      <c r="I854" s="154"/>
      <c r="J854" s="154"/>
      <c r="K854" s="154"/>
      <c r="L854" s="154"/>
      <c r="M854" s="154"/>
      <c r="N854" s="154"/>
      <c r="O854" s="154"/>
      <c r="P854" s="154"/>
      <c r="Q854" s="154"/>
      <c r="R854" s="154"/>
      <c r="S854" s="154"/>
      <c r="T854" s="154"/>
      <c r="U854" s="154"/>
      <c r="V854" s="154"/>
      <c r="W854" s="154"/>
      <c r="X854" s="154"/>
      <c r="Y854" s="154"/>
      <c r="Z854" s="154"/>
    </row>
    <row r="855" ht="11.25" customHeight="1">
      <c r="A855" s="154"/>
      <c r="B855" s="154"/>
      <c r="C855" s="154"/>
      <c r="D855" s="154"/>
      <c r="E855" s="154"/>
      <c r="F855" s="154"/>
      <c r="G855" s="154"/>
      <c r="H855" s="154"/>
      <c r="I855" s="154"/>
      <c r="J855" s="154"/>
      <c r="K855" s="154"/>
      <c r="L855" s="154"/>
      <c r="M855" s="154"/>
      <c r="N855" s="154"/>
      <c r="O855" s="154"/>
      <c r="P855" s="154"/>
      <c r="Q855" s="154"/>
      <c r="R855" s="154"/>
      <c r="S855" s="154"/>
      <c r="T855" s="154"/>
      <c r="U855" s="154"/>
      <c r="V855" s="154"/>
      <c r="W855" s="154"/>
      <c r="X855" s="154"/>
      <c r="Y855" s="154"/>
      <c r="Z855" s="154"/>
    </row>
    <row r="856" ht="11.25" customHeight="1">
      <c r="A856" s="154"/>
      <c r="B856" s="154"/>
      <c r="C856" s="154"/>
      <c r="D856" s="154"/>
      <c r="E856" s="154"/>
      <c r="F856" s="154"/>
      <c r="G856" s="154"/>
      <c r="H856" s="154"/>
      <c r="I856" s="154"/>
      <c r="J856" s="154"/>
      <c r="K856" s="154"/>
      <c r="L856" s="154"/>
      <c r="M856" s="154"/>
      <c r="N856" s="154"/>
      <c r="O856" s="154"/>
      <c r="P856" s="154"/>
      <c r="Q856" s="154"/>
      <c r="R856" s="154"/>
      <c r="S856" s="154"/>
      <c r="T856" s="154"/>
      <c r="U856" s="154"/>
      <c r="V856" s="154"/>
      <c r="W856" s="154"/>
      <c r="X856" s="154"/>
      <c r="Y856" s="154"/>
      <c r="Z856" s="154"/>
    </row>
    <row r="857" ht="11.25" customHeight="1">
      <c r="A857" s="154"/>
      <c r="B857" s="154"/>
      <c r="C857" s="154"/>
      <c r="D857" s="154"/>
      <c r="E857" s="154"/>
      <c r="F857" s="154"/>
      <c r="G857" s="154"/>
      <c r="H857" s="154"/>
      <c r="I857" s="154"/>
      <c r="J857" s="154"/>
      <c r="K857" s="154"/>
      <c r="L857" s="154"/>
      <c r="M857" s="154"/>
      <c r="N857" s="154"/>
      <c r="O857" s="154"/>
      <c r="P857" s="154"/>
      <c r="Q857" s="154"/>
      <c r="R857" s="154"/>
      <c r="S857" s="154"/>
      <c r="T857" s="154"/>
      <c r="U857" s="154"/>
      <c r="V857" s="154"/>
      <c r="W857" s="154"/>
      <c r="X857" s="154"/>
      <c r="Y857" s="154"/>
      <c r="Z857" s="154"/>
    </row>
    <row r="858" ht="11.25" customHeight="1">
      <c r="A858" s="154"/>
      <c r="B858" s="154"/>
      <c r="C858" s="154"/>
      <c r="D858" s="154"/>
      <c r="E858" s="154"/>
      <c r="F858" s="154"/>
      <c r="G858" s="154"/>
      <c r="H858" s="154"/>
      <c r="I858" s="154"/>
      <c r="J858" s="154"/>
      <c r="K858" s="154"/>
      <c r="L858" s="154"/>
      <c r="M858" s="154"/>
      <c r="N858" s="154"/>
      <c r="O858" s="154"/>
      <c r="P858" s="154"/>
      <c r="Q858" s="154"/>
      <c r="R858" s="154"/>
      <c r="S858" s="154"/>
      <c r="T858" s="154"/>
      <c r="U858" s="154"/>
      <c r="V858" s="154"/>
      <c r="W858" s="154"/>
      <c r="X858" s="154"/>
      <c r="Y858" s="154"/>
      <c r="Z858" s="154"/>
    </row>
    <row r="859" ht="11.25" customHeight="1">
      <c r="A859" s="154"/>
      <c r="B859" s="154"/>
      <c r="C859" s="154"/>
      <c r="D859" s="154"/>
      <c r="E859" s="154"/>
      <c r="F859" s="154"/>
      <c r="G859" s="154"/>
      <c r="H859" s="154"/>
      <c r="I859" s="154"/>
      <c r="J859" s="154"/>
      <c r="K859" s="154"/>
      <c r="L859" s="154"/>
      <c r="M859" s="154"/>
      <c r="N859" s="154"/>
      <c r="O859" s="154"/>
      <c r="P859" s="154"/>
      <c r="Q859" s="154"/>
      <c r="R859" s="154"/>
      <c r="S859" s="154"/>
      <c r="T859" s="154"/>
      <c r="U859" s="154"/>
      <c r="V859" s="154"/>
      <c r="W859" s="154"/>
      <c r="X859" s="154"/>
      <c r="Y859" s="154"/>
      <c r="Z859" s="154"/>
    </row>
    <row r="860" ht="11.25" customHeight="1">
      <c r="A860" s="154"/>
      <c r="B860" s="154"/>
      <c r="C860" s="154"/>
      <c r="D860" s="154"/>
      <c r="E860" s="154"/>
      <c r="F860" s="154"/>
      <c r="G860" s="154"/>
      <c r="H860" s="154"/>
      <c r="I860" s="154"/>
      <c r="J860" s="154"/>
      <c r="K860" s="154"/>
      <c r="L860" s="154"/>
      <c r="M860" s="154"/>
      <c r="N860" s="154"/>
      <c r="O860" s="154"/>
      <c r="P860" s="154"/>
      <c r="Q860" s="154"/>
      <c r="R860" s="154"/>
      <c r="S860" s="154"/>
      <c r="T860" s="154"/>
      <c r="U860" s="154"/>
      <c r="V860" s="154"/>
      <c r="W860" s="154"/>
      <c r="X860" s="154"/>
      <c r="Y860" s="154"/>
      <c r="Z860" s="154"/>
    </row>
    <row r="861" ht="11.25" customHeight="1">
      <c r="A861" s="154"/>
      <c r="B861" s="154"/>
      <c r="C861" s="154"/>
      <c r="D861" s="154"/>
      <c r="E861" s="154"/>
      <c r="F861" s="154"/>
      <c r="G861" s="154"/>
      <c r="H861" s="154"/>
      <c r="I861" s="154"/>
      <c r="J861" s="154"/>
      <c r="K861" s="154"/>
      <c r="L861" s="154"/>
      <c r="M861" s="154"/>
      <c r="N861" s="154"/>
      <c r="O861" s="154"/>
      <c r="P861" s="154"/>
      <c r="Q861" s="154"/>
      <c r="R861" s="154"/>
      <c r="S861" s="154"/>
      <c r="T861" s="154"/>
      <c r="U861" s="154"/>
      <c r="V861" s="154"/>
      <c r="W861" s="154"/>
      <c r="X861" s="154"/>
      <c r="Y861" s="154"/>
      <c r="Z861" s="154"/>
    </row>
    <row r="862" ht="11.25" customHeight="1">
      <c r="A862" s="154"/>
      <c r="B862" s="154"/>
      <c r="C862" s="154"/>
      <c r="D862" s="154"/>
      <c r="E862" s="154"/>
      <c r="F862" s="154"/>
      <c r="G862" s="154"/>
      <c r="H862" s="154"/>
      <c r="I862" s="154"/>
      <c r="J862" s="154"/>
      <c r="K862" s="154"/>
      <c r="L862" s="154"/>
      <c r="M862" s="154"/>
      <c r="N862" s="154"/>
      <c r="O862" s="154"/>
      <c r="P862" s="154"/>
      <c r="Q862" s="154"/>
      <c r="R862" s="154"/>
      <c r="S862" s="154"/>
      <c r="T862" s="154"/>
      <c r="U862" s="154"/>
      <c r="V862" s="154"/>
      <c r="W862" s="154"/>
      <c r="X862" s="154"/>
      <c r="Y862" s="154"/>
      <c r="Z862" s="154"/>
    </row>
    <row r="863" ht="11.25" customHeight="1">
      <c r="A863" s="154"/>
      <c r="B863" s="154"/>
      <c r="C863" s="154"/>
      <c r="D863" s="154"/>
      <c r="E863" s="154"/>
      <c r="F863" s="154"/>
      <c r="G863" s="154"/>
      <c r="H863" s="154"/>
      <c r="I863" s="154"/>
      <c r="J863" s="154"/>
      <c r="K863" s="154"/>
      <c r="L863" s="154"/>
      <c r="M863" s="154"/>
      <c r="N863" s="154"/>
      <c r="O863" s="154"/>
      <c r="P863" s="154"/>
      <c r="Q863" s="154"/>
      <c r="R863" s="154"/>
      <c r="S863" s="154"/>
      <c r="T863" s="154"/>
      <c r="U863" s="154"/>
      <c r="V863" s="154"/>
      <c r="W863" s="154"/>
      <c r="X863" s="154"/>
      <c r="Y863" s="154"/>
      <c r="Z863" s="154"/>
    </row>
    <row r="864" ht="11.25" customHeight="1">
      <c r="A864" s="154"/>
      <c r="B864" s="154"/>
      <c r="C864" s="154"/>
      <c r="D864" s="154"/>
      <c r="E864" s="154"/>
      <c r="F864" s="154"/>
      <c r="G864" s="154"/>
      <c r="H864" s="154"/>
      <c r="I864" s="154"/>
      <c r="J864" s="154"/>
      <c r="K864" s="154"/>
      <c r="L864" s="154"/>
      <c r="M864" s="154"/>
      <c r="N864" s="154"/>
      <c r="O864" s="154"/>
      <c r="P864" s="154"/>
      <c r="Q864" s="154"/>
      <c r="R864" s="154"/>
      <c r="S864" s="154"/>
      <c r="T864" s="154"/>
      <c r="U864" s="154"/>
      <c r="V864" s="154"/>
      <c r="W864" s="154"/>
      <c r="X864" s="154"/>
      <c r="Y864" s="154"/>
      <c r="Z864" s="154"/>
    </row>
    <row r="865" ht="11.25" customHeight="1">
      <c r="A865" s="154"/>
      <c r="B865" s="154"/>
      <c r="C865" s="154"/>
      <c r="D865" s="154"/>
      <c r="E865" s="154"/>
      <c r="F865" s="154"/>
      <c r="G865" s="154"/>
      <c r="H865" s="154"/>
      <c r="I865" s="154"/>
      <c r="J865" s="154"/>
      <c r="K865" s="154"/>
      <c r="L865" s="154"/>
      <c r="M865" s="154"/>
      <c r="N865" s="154"/>
      <c r="O865" s="154"/>
      <c r="P865" s="154"/>
      <c r="Q865" s="154"/>
      <c r="R865" s="154"/>
      <c r="S865" s="154"/>
      <c r="T865" s="154"/>
      <c r="U865" s="154"/>
      <c r="V865" s="154"/>
      <c r="W865" s="154"/>
      <c r="X865" s="154"/>
      <c r="Y865" s="154"/>
      <c r="Z865" s="154"/>
    </row>
    <row r="866" ht="11.25" customHeight="1">
      <c r="A866" s="154"/>
      <c r="B866" s="154"/>
      <c r="C866" s="154"/>
      <c r="D866" s="154"/>
      <c r="E866" s="154"/>
      <c r="F866" s="154"/>
      <c r="G866" s="154"/>
      <c r="H866" s="154"/>
      <c r="I866" s="154"/>
      <c r="J866" s="154"/>
      <c r="K866" s="154"/>
      <c r="L866" s="154"/>
      <c r="M866" s="154"/>
      <c r="N866" s="154"/>
      <c r="O866" s="154"/>
      <c r="P866" s="154"/>
      <c r="Q866" s="154"/>
      <c r="R866" s="154"/>
      <c r="S866" s="154"/>
      <c r="T866" s="154"/>
      <c r="U866" s="154"/>
      <c r="V866" s="154"/>
      <c r="W866" s="154"/>
      <c r="X866" s="154"/>
      <c r="Y866" s="154"/>
      <c r="Z866" s="154"/>
    </row>
    <row r="867" ht="11.25" customHeight="1">
      <c r="A867" s="154"/>
      <c r="B867" s="154"/>
      <c r="C867" s="154"/>
      <c r="D867" s="154"/>
      <c r="E867" s="154"/>
      <c r="F867" s="154"/>
      <c r="G867" s="154"/>
      <c r="H867" s="154"/>
      <c r="I867" s="154"/>
      <c r="J867" s="154"/>
      <c r="K867" s="154"/>
      <c r="L867" s="154"/>
      <c r="M867" s="154"/>
      <c r="N867" s="154"/>
      <c r="O867" s="154"/>
      <c r="P867" s="154"/>
      <c r="Q867" s="154"/>
      <c r="R867" s="154"/>
      <c r="S867" s="154"/>
      <c r="T867" s="154"/>
      <c r="U867" s="154"/>
      <c r="V867" s="154"/>
      <c r="W867" s="154"/>
      <c r="X867" s="154"/>
      <c r="Y867" s="154"/>
      <c r="Z867" s="154"/>
    </row>
    <row r="868" ht="11.25" customHeight="1">
      <c r="A868" s="154"/>
      <c r="B868" s="154"/>
      <c r="C868" s="154"/>
      <c r="D868" s="154"/>
      <c r="E868" s="154"/>
      <c r="F868" s="154"/>
      <c r="G868" s="154"/>
      <c r="H868" s="154"/>
      <c r="I868" s="154"/>
      <c r="J868" s="154"/>
      <c r="K868" s="154"/>
      <c r="L868" s="154"/>
      <c r="M868" s="154"/>
      <c r="N868" s="154"/>
      <c r="O868" s="154"/>
      <c r="P868" s="154"/>
      <c r="Q868" s="154"/>
      <c r="R868" s="154"/>
      <c r="S868" s="154"/>
      <c r="T868" s="154"/>
      <c r="U868" s="154"/>
      <c r="V868" s="154"/>
      <c r="W868" s="154"/>
      <c r="X868" s="154"/>
      <c r="Y868" s="154"/>
      <c r="Z868" s="154"/>
    </row>
    <row r="869" ht="11.25" customHeight="1">
      <c r="A869" s="154"/>
      <c r="B869" s="154"/>
      <c r="C869" s="154"/>
      <c r="D869" s="154"/>
      <c r="E869" s="154"/>
      <c r="F869" s="154"/>
      <c r="G869" s="154"/>
      <c r="H869" s="154"/>
      <c r="I869" s="154"/>
      <c r="J869" s="154"/>
      <c r="K869" s="154"/>
      <c r="L869" s="154"/>
      <c r="M869" s="154"/>
      <c r="N869" s="154"/>
      <c r="O869" s="154"/>
      <c r="P869" s="154"/>
      <c r="Q869" s="154"/>
      <c r="R869" s="154"/>
      <c r="S869" s="154"/>
      <c r="T869" s="154"/>
      <c r="U869" s="154"/>
      <c r="V869" s="154"/>
      <c r="W869" s="154"/>
      <c r="X869" s="154"/>
      <c r="Y869" s="154"/>
      <c r="Z869" s="154"/>
    </row>
    <row r="870" ht="11.25" customHeight="1">
      <c r="A870" s="154"/>
      <c r="B870" s="154"/>
      <c r="C870" s="154"/>
      <c r="D870" s="154"/>
      <c r="E870" s="154"/>
      <c r="F870" s="154"/>
      <c r="G870" s="154"/>
      <c r="H870" s="154"/>
      <c r="I870" s="154"/>
      <c r="J870" s="154"/>
      <c r="K870" s="154"/>
      <c r="L870" s="154"/>
      <c r="M870" s="154"/>
      <c r="N870" s="154"/>
      <c r="O870" s="154"/>
      <c r="P870" s="154"/>
      <c r="Q870" s="154"/>
      <c r="R870" s="154"/>
      <c r="S870" s="154"/>
      <c r="T870" s="154"/>
      <c r="U870" s="154"/>
      <c r="V870" s="154"/>
      <c r="W870" s="154"/>
      <c r="X870" s="154"/>
      <c r="Y870" s="154"/>
      <c r="Z870" s="154"/>
    </row>
    <row r="871" ht="11.25" customHeight="1">
      <c r="A871" s="154"/>
      <c r="B871" s="154"/>
      <c r="C871" s="154"/>
      <c r="D871" s="154"/>
      <c r="E871" s="154"/>
      <c r="F871" s="154"/>
      <c r="G871" s="154"/>
      <c r="H871" s="154"/>
      <c r="I871" s="154"/>
      <c r="J871" s="154"/>
      <c r="K871" s="154"/>
      <c r="L871" s="154"/>
      <c r="M871" s="154"/>
      <c r="N871" s="154"/>
      <c r="O871" s="154"/>
      <c r="P871" s="154"/>
      <c r="Q871" s="154"/>
      <c r="R871" s="154"/>
      <c r="S871" s="154"/>
      <c r="T871" s="154"/>
      <c r="U871" s="154"/>
      <c r="V871" s="154"/>
      <c r="W871" s="154"/>
      <c r="X871" s="154"/>
      <c r="Y871" s="154"/>
      <c r="Z871" s="154"/>
    </row>
    <row r="872" ht="11.25" customHeight="1">
      <c r="A872" s="154"/>
      <c r="B872" s="154"/>
      <c r="C872" s="154"/>
      <c r="D872" s="154"/>
      <c r="E872" s="154"/>
      <c r="F872" s="154"/>
      <c r="G872" s="154"/>
      <c r="H872" s="154"/>
      <c r="I872" s="154"/>
      <c r="J872" s="154"/>
      <c r="K872" s="154"/>
      <c r="L872" s="154"/>
      <c r="M872" s="154"/>
      <c r="N872" s="154"/>
      <c r="O872" s="154"/>
      <c r="P872" s="154"/>
      <c r="Q872" s="154"/>
      <c r="R872" s="154"/>
      <c r="S872" s="154"/>
      <c r="T872" s="154"/>
      <c r="U872" s="154"/>
      <c r="V872" s="154"/>
      <c r="W872" s="154"/>
      <c r="X872" s="154"/>
      <c r="Y872" s="154"/>
      <c r="Z872" s="154"/>
    </row>
    <row r="873" ht="11.25" customHeight="1">
      <c r="A873" s="154"/>
      <c r="B873" s="154"/>
      <c r="C873" s="154"/>
      <c r="D873" s="154"/>
      <c r="E873" s="154"/>
      <c r="F873" s="154"/>
      <c r="G873" s="154"/>
      <c r="H873" s="154"/>
      <c r="I873" s="154"/>
      <c r="J873" s="154"/>
      <c r="K873" s="154"/>
      <c r="L873" s="154"/>
      <c r="M873" s="154"/>
      <c r="N873" s="154"/>
      <c r="O873" s="154"/>
      <c r="P873" s="154"/>
      <c r="Q873" s="154"/>
      <c r="R873" s="154"/>
      <c r="S873" s="154"/>
      <c r="T873" s="154"/>
      <c r="U873" s="154"/>
      <c r="V873" s="154"/>
      <c r="W873" s="154"/>
      <c r="X873" s="154"/>
      <c r="Y873" s="154"/>
      <c r="Z873" s="154"/>
    </row>
    <row r="874" ht="11.25" customHeight="1">
      <c r="A874" s="154"/>
      <c r="B874" s="154"/>
      <c r="C874" s="154"/>
      <c r="D874" s="154"/>
      <c r="E874" s="154"/>
      <c r="F874" s="154"/>
      <c r="G874" s="154"/>
      <c r="H874" s="154"/>
      <c r="I874" s="154"/>
      <c r="J874" s="154"/>
      <c r="K874" s="154"/>
      <c r="L874" s="154"/>
      <c r="M874" s="154"/>
      <c r="N874" s="154"/>
      <c r="O874" s="154"/>
      <c r="P874" s="154"/>
      <c r="Q874" s="154"/>
      <c r="R874" s="154"/>
      <c r="S874" s="154"/>
      <c r="T874" s="154"/>
      <c r="U874" s="154"/>
      <c r="V874" s="154"/>
      <c r="W874" s="154"/>
      <c r="X874" s="154"/>
      <c r="Y874" s="154"/>
      <c r="Z874" s="154"/>
    </row>
    <row r="875" ht="11.25" customHeight="1">
      <c r="A875" s="154"/>
      <c r="B875" s="154"/>
      <c r="C875" s="154"/>
      <c r="D875" s="154"/>
      <c r="E875" s="154"/>
      <c r="F875" s="154"/>
      <c r="G875" s="154"/>
      <c r="H875" s="154"/>
      <c r="I875" s="154"/>
      <c r="J875" s="154"/>
      <c r="K875" s="154"/>
      <c r="L875" s="154"/>
      <c r="M875" s="154"/>
      <c r="N875" s="154"/>
      <c r="O875" s="154"/>
      <c r="P875" s="154"/>
      <c r="Q875" s="154"/>
      <c r="R875" s="154"/>
      <c r="S875" s="154"/>
      <c r="T875" s="154"/>
      <c r="U875" s="154"/>
      <c r="V875" s="154"/>
      <c r="W875" s="154"/>
      <c r="X875" s="154"/>
      <c r="Y875" s="154"/>
      <c r="Z875" s="154"/>
    </row>
    <row r="876" ht="11.25" customHeight="1">
      <c r="A876" s="154"/>
      <c r="B876" s="154"/>
      <c r="C876" s="154"/>
      <c r="D876" s="154"/>
      <c r="E876" s="154"/>
      <c r="F876" s="154"/>
      <c r="G876" s="154"/>
      <c r="H876" s="154"/>
      <c r="I876" s="154"/>
      <c r="J876" s="154"/>
      <c r="K876" s="154"/>
      <c r="L876" s="154"/>
      <c r="M876" s="154"/>
      <c r="N876" s="154"/>
      <c r="O876" s="154"/>
      <c r="P876" s="154"/>
      <c r="Q876" s="154"/>
      <c r="R876" s="154"/>
      <c r="S876" s="154"/>
      <c r="T876" s="154"/>
      <c r="U876" s="154"/>
      <c r="V876" s="154"/>
      <c r="W876" s="154"/>
      <c r="X876" s="154"/>
      <c r="Y876" s="154"/>
      <c r="Z876" s="154"/>
    </row>
    <row r="877" ht="11.25" customHeight="1">
      <c r="A877" s="154"/>
      <c r="B877" s="154"/>
      <c r="C877" s="154"/>
      <c r="D877" s="154"/>
      <c r="E877" s="154"/>
      <c r="F877" s="154"/>
      <c r="G877" s="154"/>
      <c r="H877" s="154"/>
      <c r="I877" s="154"/>
      <c r="J877" s="154"/>
      <c r="K877" s="154"/>
      <c r="L877" s="154"/>
      <c r="M877" s="154"/>
      <c r="N877" s="154"/>
      <c r="O877" s="154"/>
      <c r="P877" s="154"/>
      <c r="Q877" s="154"/>
      <c r="R877" s="154"/>
      <c r="S877" s="154"/>
      <c r="T877" s="154"/>
      <c r="U877" s="154"/>
      <c r="V877" s="154"/>
      <c r="W877" s="154"/>
      <c r="X877" s="154"/>
      <c r="Y877" s="154"/>
      <c r="Z877" s="154"/>
    </row>
    <row r="878" ht="11.25" customHeight="1">
      <c r="A878" s="154"/>
      <c r="B878" s="154"/>
      <c r="C878" s="154"/>
      <c r="D878" s="154"/>
      <c r="E878" s="154"/>
      <c r="F878" s="154"/>
      <c r="G878" s="154"/>
      <c r="H878" s="154"/>
      <c r="I878" s="154"/>
      <c r="J878" s="154"/>
      <c r="K878" s="154"/>
      <c r="L878" s="154"/>
      <c r="M878" s="154"/>
      <c r="N878" s="154"/>
      <c r="O878" s="154"/>
      <c r="P878" s="154"/>
      <c r="Q878" s="154"/>
      <c r="R878" s="154"/>
      <c r="S878" s="154"/>
      <c r="T878" s="154"/>
      <c r="U878" s="154"/>
      <c r="V878" s="154"/>
      <c r="W878" s="154"/>
      <c r="X878" s="154"/>
      <c r="Y878" s="154"/>
      <c r="Z878" s="154"/>
    </row>
    <row r="879" ht="11.25" customHeight="1">
      <c r="A879" s="154"/>
      <c r="B879" s="154"/>
      <c r="C879" s="154"/>
      <c r="D879" s="154"/>
      <c r="E879" s="154"/>
      <c r="F879" s="154"/>
      <c r="G879" s="154"/>
      <c r="H879" s="154"/>
      <c r="I879" s="154"/>
      <c r="J879" s="154"/>
      <c r="K879" s="154"/>
      <c r="L879" s="154"/>
      <c r="M879" s="154"/>
      <c r="N879" s="154"/>
      <c r="O879" s="154"/>
      <c r="P879" s="154"/>
      <c r="Q879" s="154"/>
      <c r="R879" s="154"/>
      <c r="S879" s="154"/>
      <c r="T879" s="154"/>
      <c r="U879" s="154"/>
      <c r="V879" s="154"/>
      <c r="W879" s="154"/>
      <c r="X879" s="154"/>
      <c r="Y879" s="154"/>
      <c r="Z879" s="154"/>
    </row>
    <row r="880" ht="11.25" customHeight="1">
      <c r="A880" s="154"/>
      <c r="B880" s="154"/>
      <c r="C880" s="154"/>
      <c r="D880" s="154"/>
      <c r="E880" s="154"/>
      <c r="F880" s="154"/>
      <c r="G880" s="154"/>
      <c r="H880" s="154"/>
      <c r="I880" s="154"/>
      <c r="J880" s="154"/>
      <c r="K880" s="154"/>
      <c r="L880" s="154"/>
      <c r="M880" s="154"/>
      <c r="N880" s="154"/>
      <c r="O880" s="154"/>
      <c r="P880" s="154"/>
      <c r="Q880" s="154"/>
      <c r="R880" s="154"/>
      <c r="S880" s="154"/>
      <c r="T880" s="154"/>
      <c r="U880" s="154"/>
      <c r="V880" s="154"/>
      <c r="W880" s="154"/>
      <c r="X880" s="154"/>
      <c r="Y880" s="154"/>
      <c r="Z880" s="154"/>
    </row>
    <row r="881" ht="11.25" customHeight="1">
      <c r="A881" s="154"/>
      <c r="B881" s="154"/>
      <c r="C881" s="154"/>
      <c r="D881" s="154"/>
      <c r="E881" s="154"/>
      <c r="F881" s="154"/>
      <c r="G881" s="154"/>
      <c r="H881" s="154"/>
      <c r="I881" s="154"/>
      <c r="J881" s="154"/>
      <c r="K881" s="154"/>
      <c r="L881" s="154"/>
      <c r="M881" s="154"/>
      <c r="N881" s="154"/>
      <c r="O881" s="154"/>
      <c r="P881" s="154"/>
      <c r="Q881" s="154"/>
      <c r="R881" s="154"/>
      <c r="S881" s="154"/>
      <c r="T881" s="154"/>
      <c r="U881" s="154"/>
      <c r="V881" s="154"/>
      <c r="W881" s="154"/>
      <c r="X881" s="154"/>
      <c r="Y881" s="154"/>
      <c r="Z881" s="154"/>
    </row>
    <row r="882" ht="11.25" customHeight="1">
      <c r="A882" s="154"/>
      <c r="B882" s="154"/>
      <c r="C882" s="154"/>
      <c r="D882" s="154"/>
      <c r="E882" s="154"/>
      <c r="F882" s="154"/>
      <c r="G882" s="154"/>
      <c r="H882" s="154"/>
      <c r="I882" s="154"/>
      <c r="J882" s="154"/>
      <c r="K882" s="154"/>
      <c r="L882" s="154"/>
      <c r="M882" s="154"/>
      <c r="N882" s="154"/>
      <c r="O882" s="154"/>
      <c r="P882" s="154"/>
      <c r="Q882" s="154"/>
      <c r="R882" s="154"/>
      <c r="S882" s="154"/>
      <c r="T882" s="154"/>
      <c r="U882" s="154"/>
      <c r="V882" s="154"/>
      <c r="W882" s="154"/>
      <c r="X882" s="154"/>
      <c r="Y882" s="154"/>
      <c r="Z882" s="154"/>
    </row>
    <row r="883" ht="11.25" customHeight="1">
      <c r="A883" s="154"/>
      <c r="B883" s="154"/>
      <c r="C883" s="154"/>
      <c r="D883" s="154"/>
      <c r="E883" s="154"/>
      <c r="F883" s="154"/>
      <c r="G883" s="154"/>
      <c r="H883" s="154"/>
      <c r="I883" s="154"/>
      <c r="J883" s="154"/>
      <c r="K883" s="154"/>
      <c r="L883" s="154"/>
      <c r="M883" s="154"/>
      <c r="N883" s="154"/>
      <c r="O883" s="154"/>
      <c r="P883" s="154"/>
      <c r="Q883" s="154"/>
      <c r="R883" s="154"/>
      <c r="S883" s="154"/>
      <c r="T883" s="154"/>
      <c r="U883" s="154"/>
      <c r="V883" s="154"/>
      <c r="W883" s="154"/>
      <c r="X883" s="154"/>
      <c r="Y883" s="154"/>
      <c r="Z883" s="154"/>
    </row>
    <row r="884" ht="11.25" customHeight="1">
      <c r="A884" s="154"/>
      <c r="B884" s="154"/>
      <c r="C884" s="154"/>
      <c r="D884" s="154"/>
      <c r="E884" s="154"/>
      <c r="F884" s="154"/>
      <c r="G884" s="154"/>
      <c r="H884" s="154"/>
      <c r="I884" s="154"/>
      <c r="J884" s="154"/>
      <c r="K884" s="154"/>
      <c r="L884" s="154"/>
      <c r="M884" s="154"/>
      <c r="N884" s="154"/>
      <c r="O884" s="154"/>
      <c r="P884" s="154"/>
      <c r="Q884" s="154"/>
      <c r="R884" s="154"/>
      <c r="S884" s="154"/>
      <c r="T884" s="154"/>
      <c r="U884" s="154"/>
      <c r="V884" s="154"/>
      <c r="W884" s="154"/>
      <c r="X884" s="154"/>
      <c r="Y884" s="154"/>
      <c r="Z884" s="154"/>
    </row>
    <row r="885" ht="11.25" customHeight="1">
      <c r="A885" s="154"/>
      <c r="B885" s="154"/>
      <c r="C885" s="154"/>
      <c r="D885" s="154"/>
      <c r="E885" s="154"/>
      <c r="F885" s="154"/>
      <c r="G885" s="154"/>
      <c r="H885" s="154"/>
      <c r="I885" s="154"/>
      <c r="J885" s="154"/>
      <c r="K885" s="154"/>
      <c r="L885" s="154"/>
      <c r="M885" s="154"/>
      <c r="N885" s="154"/>
      <c r="O885" s="154"/>
      <c r="P885" s="154"/>
      <c r="Q885" s="154"/>
      <c r="R885" s="154"/>
      <c r="S885" s="154"/>
      <c r="T885" s="154"/>
      <c r="U885" s="154"/>
      <c r="V885" s="154"/>
      <c r="W885" s="154"/>
      <c r="X885" s="154"/>
      <c r="Y885" s="154"/>
      <c r="Z885" s="154"/>
    </row>
    <row r="886" ht="11.25" customHeight="1">
      <c r="A886" s="154"/>
      <c r="B886" s="154"/>
      <c r="C886" s="154"/>
      <c r="D886" s="154"/>
      <c r="E886" s="154"/>
      <c r="F886" s="154"/>
      <c r="G886" s="154"/>
      <c r="H886" s="154"/>
      <c r="I886" s="154"/>
      <c r="J886" s="154"/>
      <c r="K886" s="154"/>
      <c r="L886" s="154"/>
      <c r="M886" s="154"/>
      <c r="N886" s="154"/>
      <c r="O886" s="154"/>
      <c r="P886" s="154"/>
      <c r="Q886" s="154"/>
      <c r="R886" s="154"/>
      <c r="S886" s="154"/>
      <c r="T886" s="154"/>
      <c r="U886" s="154"/>
      <c r="V886" s="154"/>
      <c r="W886" s="154"/>
      <c r="X886" s="154"/>
      <c r="Y886" s="154"/>
      <c r="Z886" s="154"/>
    </row>
    <row r="887" ht="11.25" customHeight="1">
      <c r="A887" s="154"/>
      <c r="B887" s="154"/>
      <c r="C887" s="154"/>
      <c r="D887" s="154"/>
      <c r="E887" s="154"/>
      <c r="F887" s="154"/>
      <c r="G887" s="154"/>
      <c r="H887" s="154"/>
      <c r="I887" s="154"/>
      <c r="J887" s="154"/>
      <c r="K887" s="154"/>
      <c r="L887" s="154"/>
      <c r="M887" s="154"/>
      <c r="N887" s="154"/>
      <c r="O887" s="154"/>
      <c r="P887" s="154"/>
      <c r="Q887" s="154"/>
      <c r="R887" s="154"/>
      <c r="S887" s="154"/>
      <c r="T887" s="154"/>
      <c r="U887" s="154"/>
      <c r="V887" s="154"/>
      <c r="W887" s="154"/>
      <c r="X887" s="154"/>
      <c r="Y887" s="154"/>
      <c r="Z887" s="154"/>
    </row>
    <row r="888" ht="11.25" customHeight="1">
      <c r="A888" s="154"/>
      <c r="B888" s="154"/>
      <c r="C888" s="154"/>
      <c r="D888" s="154"/>
      <c r="E888" s="154"/>
      <c r="F888" s="154"/>
      <c r="G888" s="154"/>
      <c r="H888" s="154"/>
      <c r="I888" s="154"/>
      <c r="J888" s="154"/>
      <c r="K888" s="154"/>
      <c r="L888" s="154"/>
      <c r="M888" s="154"/>
      <c r="N888" s="154"/>
      <c r="O888" s="154"/>
      <c r="P888" s="154"/>
      <c r="Q888" s="154"/>
      <c r="R888" s="154"/>
      <c r="S888" s="154"/>
      <c r="T888" s="154"/>
      <c r="U888" s="154"/>
      <c r="V888" s="154"/>
      <c r="W888" s="154"/>
      <c r="X888" s="154"/>
      <c r="Y888" s="154"/>
      <c r="Z888" s="154"/>
    </row>
    <row r="889" ht="11.25" customHeight="1">
      <c r="A889" s="154"/>
      <c r="B889" s="154"/>
      <c r="C889" s="154"/>
      <c r="D889" s="154"/>
      <c r="E889" s="154"/>
      <c r="F889" s="154"/>
      <c r="G889" s="154"/>
      <c r="H889" s="154"/>
      <c r="I889" s="154"/>
      <c r="J889" s="154"/>
      <c r="K889" s="154"/>
      <c r="L889" s="154"/>
      <c r="M889" s="154"/>
      <c r="N889" s="154"/>
      <c r="O889" s="154"/>
      <c r="P889" s="154"/>
      <c r="Q889" s="154"/>
      <c r="R889" s="154"/>
      <c r="S889" s="154"/>
      <c r="T889" s="154"/>
      <c r="U889" s="154"/>
      <c r="V889" s="154"/>
      <c r="W889" s="154"/>
      <c r="X889" s="154"/>
      <c r="Y889" s="154"/>
      <c r="Z889" s="154"/>
    </row>
    <row r="890" ht="11.25" customHeight="1">
      <c r="A890" s="154"/>
      <c r="B890" s="154"/>
      <c r="C890" s="154"/>
      <c r="D890" s="154"/>
      <c r="E890" s="154"/>
      <c r="F890" s="154"/>
      <c r="G890" s="154"/>
      <c r="H890" s="154"/>
      <c r="I890" s="154"/>
      <c r="J890" s="154"/>
      <c r="K890" s="154"/>
      <c r="L890" s="154"/>
      <c r="M890" s="154"/>
      <c r="N890" s="154"/>
      <c r="O890" s="154"/>
      <c r="P890" s="154"/>
      <c r="Q890" s="154"/>
      <c r="R890" s="154"/>
      <c r="S890" s="154"/>
      <c r="T890" s="154"/>
      <c r="U890" s="154"/>
      <c r="V890" s="154"/>
      <c r="W890" s="154"/>
      <c r="X890" s="154"/>
      <c r="Y890" s="154"/>
      <c r="Z890" s="154"/>
    </row>
    <row r="891" ht="11.25" customHeight="1">
      <c r="A891" s="154"/>
      <c r="B891" s="154"/>
      <c r="C891" s="154"/>
      <c r="D891" s="154"/>
      <c r="E891" s="154"/>
      <c r="F891" s="154"/>
      <c r="G891" s="154"/>
      <c r="H891" s="154"/>
      <c r="I891" s="154"/>
      <c r="J891" s="154"/>
      <c r="K891" s="154"/>
      <c r="L891" s="154"/>
      <c r="M891" s="154"/>
      <c r="N891" s="154"/>
      <c r="O891" s="154"/>
      <c r="P891" s="154"/>
      <c r="Q891" s="154"/>
      <c r="R891" s="154"/>
      <c r="S891" s="154"/>
      <c r="T891" s="154"/>
      <c r="U891" s="154"/>
      <c r="V891" s="154"/>
      <c r="W891" s="154"/>
      <c r="X891" s="154"/>
      <c r="Y891" s="154"/>
      <c r="Z891" s="154"/>
    </row>
    <row r="892" ht="11.25" customHeight="1">
      <c r="A892" s="154"/>
      <c r="B892" s="154"/>
      <c r="C892" s="154"/>
      <c r="D892" s="154"/>
      <c r="E892" s="154"/>
      <c r="F892" s="154"/>
      <c r="G892" s="154"/>
      <c r="H892" s="154"/>
      <c r="I892" s="154"/>
      <c r="J892" s="154"/>
      <c r="K892" s="154"/>
      <c r="L892" s="154"/>
      <c r="M892" s="154"/>
      <c r="N892" s="154"/>
      <c r="O892" s="154"/>
      <c r="P892" s="154"/>
      <c r="Q892" s="154"/>
      <c r="R892" s="154"/>
      <c r="S892" s="154"/>
      <c r="T892" s="154"/>
      <c r="U892" s="154"/>
      <c r="V892" s="154"/>
      <c r="W892" s="154"/>
      <c r="X892" s="154"/>
      <c r="Y892" s="154"/>
      <c r="Z892" s="154"/>
    </row>
    <row r="893" ht="11.25" customHeight="1">
      <c r="A893" s="154"/>
      <c r="B893" s="154"/>
      <c r="C893" s="154"/>
      <c r="D893" s="154"/>
      <c r="E893" s="154"/>
      <c r="F893" s="154"/>
      <c r="G893" s="154"/>
      <c r="H893" s="154"/>
      <c r="I893" s="154"/>
      <c r="J893" s="154"/>
      <c r="K893" s="154"/>
      <c r="L893" s="154"/>
      <c r="M893" s="154"/>
      <c r="N893" s="154"/>
      <c r="O893" s="154"/>
      <c r="P893" s="154"/>
      <c r="Q893" s="154"/>
      <c r="R893" s="154"/>
      <c r="S893" s="154"/>
      <c r="T893" s="154"/>
      <c r="U893" s="154"/>
      <c r="V893" s="154"/>
      <c r="W893" s="154"/>
      <c r="X893" s="154"/>
      <c r="Y893" s="154"/>
      <c r="Z893" s="154"/>
    </row>
    <row r="894" ht="11.25" customHeight="1">
      <c r="A894" s="154"/>
      <c r="B894" s="154"/>
      <c r="C894" s="154"/>
      <c r="D894" s="154"/>
      <c r="E894" s="154"/>
      <c r="F894" s="154"/>
      <c r="G894" s="154"/>
      <c r="H894" s="154"/>
      <c r="I894" s="154"/>
      <c r="J894" s="154"/>
      <c r="K894" s="154"/>
      <c r="L894" s="154"/>
      <c r="M894" s="154"/>
      <c r="N894" s="154"/>
      <c r="O894" s="154"/>
      <c r="P894" s="154"/>
      <c r="Q894" s="154"/>
      <c r="R894" s="154"/>
      <c r="S894" s="154"/>
      <c r="T894" s="154"/>
      <c r="U894" s="154"/>
      <c r="V894" s="154"/>
      <c r="W894" s="154"/>
      <c r="X894" s="154"/>
      <c r="Y894" s="154"/>
      <c r="Z894" s="154"/>
    </row>
    <row r="895" ht="11.25" customHeight="1">
      <c r="A895" s="154"/>
      <c r="B895" s="154"/>
      <c r="C895" s="154"/>
      <c r="D895" s="154"/>
      <c r="E895" s="154"/>
      <c r="F895" s="154"/>
      <c r="G895" s="154"/>
      <c r="H895" s="154"/>
      <c r="I895" s="154"/>
      <c r="J895" s="154"/>
      <c r="K895" s="154"/>
      <c r="L895" s="154"/>
      <c r="M895" s="154"/>
      <c r="N895" s="154"/>
      <c r="O895" s="154"/>
      <c r="P895" s="154"/>
      <c r="Q895" s="154"/>
      <c r="R895" s="154"/>
      <c r="S895" s="154"/>
      <c r="T895" s="154"/>
      <c r="U895" s="154"/>
      <c r="V895" s="154"/>
      <c r="W895" s="154"/>
      <c r="X895" s="154"/>
      <c r="Y895" s="154"/>
      <c r="Z895" s="154"/>
    </row>
    <row r="896" ht="11.25" customHeight="1">
      <c r="A896" s="154"/>
      <c r="B896" s="154"/>
      <c r="C896" s="154"/>
      <c r="D896" s="154"/>
      <c r="E896" s="154"/>
      <c r="F896" s="154"/>
      <c r="G896" s="154"/>
      <c r="H896" s="154"/>
      <c r="I896" s="154"/>
      <c r="J896" s="154"/>
      <c r="K896" s="154"/>
      <c r="L896" s="154"/>
      <c r="M896" s="154"/>
      <c r="N896" s="154"/>
      <c r="O896" s="154"/>
      <c r="P896" s="154"/>
      <c r="Q896" s="154"/>
      <c r="R896" s="154"/>
      <c r="S896" s="154"/>
      <c r="T896" s="154"/>
      <c r="U896" s="154"/>
      <c r="V896" s="154"/>
      <c r="W896" s="154"/>
      <c r="X896" s="154"/>
      <c r="Y896" s="154"/>
      <c r="Z896" s="154"/>
    </row>
    <row r="897" ht="11.25" customHeight="1">
      <c r="A897" s="154"/>
      <c r="B897" s="154"/>
      <c r="C897" s="154"/>
      <c r="D897" s="154"/>
      <c r="E897" s="154"/>
      <c r="F897" s="154"/>
      <c r="G897" s="154"/>
      <c r="H897" s="154"/>
      <c r="I897" s="154"/>
      <c r="J897" s="154"/>
      <c r="K897" s="154"/>
      <c r="L897" s="154"/>
      <c r="M897" s="154"/>
      <c r="N897" s="154"/>
      <c r="O897" s="154"/>
      <c r="P897" s="154"/>
      <c r="Q897" s="154"/>
      <c r="R897" s="154"/>
      <c r="S897" s="154"/>
      <c r="T897" s="154"/>
      <c r="U897" s="154"/>
      <c r="V897" s="154"/>
      <c r="W897" s="154"/>
      <c r="X897" s="154"/>
      <c r="Y897" s="154"/>
      <c r="Z897" s="154"/>
    </row>
    <row r="898" ht="11.25" customHeight="1">
      <c r="A898" s="154"/>
      <c r="B898" s="154"/>
      <c r="C898" s="154"/>
      <c r="D898" s="154"/>
      <c r="E898" s="154"/>
      <c r="F898" s="154"/>
      <c r="G898" s="154"/>
      <c r="H898" s="154"/>
      <c r="I898" s="154"/>
      <c r="J898" s="154"/>
      <c r="K898" s="154"/>
      <c r="L898" s="154"/>
      <c r="M898" s="154"/>
      <c r="N898" s="154"/>
      <c r="O898" s="154"/>
      <c r="P898" s="154"/>
      <c r="Q898" s="154"/>
      <c r="R898" s="154"/>
      <c r="S898" s="154"/>
      <c r="T898" s="154"/>
      <c r="U898" s="154"/>
      <c r="V898" s="154"/>
      <c r="W898" s="154"/>
      <c r="X898" s="154"/>
      <c r="Y898" s="154"/>
      <c r="Z898" s="154"/>
    </row>
    <row r="899" ht="11.25" customHeight="1">
      <c r="A899" s="154"/>
      <c r="B899" s="154"/>
      <c r="C899" s="154"/>
      <c r="D899" s="154"/>
      <c r="E899" s="154"/>
      <c r="F899" s="154"/>
      <c r="G899" s="154"/>
      <c r="H899" s="154"/>
      <c r="I899" s="154"/>
      <c r="J899" s="154"/>
      <c r="K899" s="154"/>
      <c r="L899" s="154"/>
      <c r="M899" s="154"/>
      <c r="N899" s="154"/>
      <c r="O899" s="154"/>
      <c r="P899" s="154"/>
      <c r="Q899" s="154"/>
      <c r="R899" s="154"/>
      <c r="S899" s="154"/>
      <c r="T899" s="154"/>
      <c r="U899" s="154"/>
      <c r="V899" s="154"/>
      <c r="W899" s="154"/>
      <c r="X899" s="154"/>
      <c r="Y899" s="154"/>
      <c r="Z899" s="154"/>
    </row>
    <row r="900" ht="11.25" customHeight="1">
      <c r="A900" s="154"/>
      <c r="B900" s="154"/>
      <c r="C900" s="154"/>
      <c r="D900" s="154"/>
      <c r="E900" s="154"/>
      <c r="F900" s="154"/>
      <c r="G900" s="154"/>
      <c r="H900" s="154"/>
      <c r="I900" s="154"/>
      <c r="J900" s="154"/>
      <c r="K900" s="154"/>
      <c r="L900" s="154"/>
      <c r="M900" s="154"/>
      <c r="N900" s="154"/>
      <c r="O900" s="154"/>
      <c r="P900" s="154"/>
      <c r="Q900" s="154"/>
      <c r="R900" s="154"/>
      <c r="S900" s="154"/>
      <c r="T900" s="154"/>
      <c r="U900" s="154"/>
      <c r="V900" s="154"/>
      <c r="W900" s="154"/>
      <c r="X900" s="154"/>
      <c r="Y900" s="154"/>
      <c r="Z900" s="154"/>
    </row>
    <row r="901" ht="11.25" customHeight="1">
      <c r="A901" s="154"/>
      <c r="B901" s="154"/>
      <c r="C901" s="154"/>
      <c r="D901" s="154"/>
      <c r="E901" s="154"/>
      <c r="F901" s="154"/>
      <c r="G901" s="154"/>
      <c r="H901" s="154"/>
      <c r="I901" s="154"/>
      <c r="J901" s="154"/>
      <c r="K901" s="154"/>
      <c r="L901" s="154"/>
      <c r="M901" s="154"/>
      <c r="N901" s="154"/>
      <c r="O901" s="154"/>
      <c r="P901" s="154"/>
      <c r="Q901" s="154"/>
      <c r="R901" s="154"/>
      <c r="S901" s="154"/>
      <c r="T901" s="154"/>
      <c r="U901" s="154"/>
      <c r="V901" s="154"/>
      <c r="W901" s="154"/>
      <c r="X901" s="154"/>
      <c r="Y901" s="154"/>
      <c r="Z901" s="154"/>
    </row>
    <row r="902" ht="11.25" customHeight="1">
      <c r="A902" s="154"/>
      <c r="B902" s="154"/>
      <c r="C902" s="154"/>
      <c r="D902" s="154"/>
      <c r="E902" s="154"/>
      <c r="F902" s="154"/>
      <c r="G902" s="154"/>
      <c r="H902" s="154"/>
      <c r="I902" s="154"/>
      <c r="J902" s="154"/>
      <c r="K902" s="154"/>
      <c r="L902" s="154"/>
      <c r="M902" s="154"/>
      <c r="N902" s="154"/>
      <c r="O902" s="154"/>
      <c r="P902" s="154"/>
      <c r="Q902" s="154"/>
      <c r="R902" s="154"/>
      <c r="S902" s="154"/>
      <c r="T902" s="154"/>
      <c r="U902" s="154"/>
      <c r="V902" s="154"/>
      <c r="W902" s="154"/>
      <c r="X902" s="154"/>
      <c r="Y902" s="154"/>
      <c r="Z902" s="154"/>
    </row>
    <row r="903" ht="11.25" customHeight="1">
      <c r="A903" s="154"/>
      <c r="B903" s="154"/>
      <c r="C903" s="154"/>
      <c r="D903" s="154"/>
      <c r="E903" s="154"/>
      <c r="F903" s="154"/>
      <c r="G903" s="154"/>
      <c r="H903" s="154"/>
      <c r="I903" s="154"/>
      <c r="J903" s="154"/>
      <c r="K903" s="154"/>
      <c r="L903" s="154"/>
      <c r="M903" s="154"/>
      <c r="N903" s="154"/>
      <c r="O903" s="154"/>
      <c r="P903" s="154"/>
      <c r="Q903" s="154"/>
      <c r="R903" s="154"/>
      <c r="S903" s="154"/>
      <c r="T903" s="154"/>
      <c r="U903" s="154"/>
      <c r="V903" s="154"/>
      <c r="W903" s="154"/>
      <c r="X903" s="154"/>
      <c r="Y903" s="154"/>
      <c r="Z903" s="154"/>
    </row>
    <row r="904" ht="11.25" customHeight="1">
      <c r="A904" s="154"/>
      <c r="B904" s="154"/>
      <c r="C904" s="154"/>
      <c r="D904" s="154"/>
      <c r="E904" s="154"/>
      <c r="F904" s="154"/>
      <c r="G904" s="154"/>
      <c r="H904" s="154"/>
      <c r="I904" s="154"/>
      <c r="J904" s="154"/>
      <c r="K904" s="154"/>
      <c r="L904" s="154"/>
      <c r="M904" s="154"/>
      <c r="N904" s="154"/>
      <c r="O904" s="154"/>
      <c r="P904" s="154"/>
      <c r="Q904" s="154"/>
      <c r="R904" s="154"/>
      <c r="S904" s="154"/>
      <c r="T904" s="154"/>
      <c r="U904" s="154"/>
      <c r="V904" s="154"/>
      <c r="W904" s="154"/>
      <c r="X904" s="154"/>
      <c r="Y904" s="154"/>
      <c r="Z904" s="154"/>
    </row>
    <row r="905" ht="11.25" customHeight="1">
      <c r="A905" s="154"/>
      <c r="B905" s="154"/>
      <c r="C905" s="154"/>
      <c r="D905" s="154"/>
      <c r="E905" s="154"/>
      <c r="F905" s="154"/>
      <c r="G905" s="154"/>
      <c r="H905" s="154"/>
      <c r="I905" s="154"/>
      <c r="J905" s="154"/>
      <c r="K905" s="154"/>
      <c r="L905" s="154"/>
      <c r="M905" s="154"/>
      <c r="N905" s="154"/>
      <c r="O905" s="154"/>
      <c r="P905" s="154"/>
      <c r="Q905" s="154"/>
      <c r="R905" s="154"/>
      <c r="S905" s="154"/>
      <c r="T905" s="154"/>
      <c r="U905" s="154"/>
      <c r="V905" s="154"/>
      <c r="W905" s="154"/>
      <c r="X905" s="154"/>
      <c r="Y905" s="154"/>
      <c r="Z905" s="154"/>
    </row>
    <row r="906" ht="11.25" customHeight="1">
      <c r="A906" s="154"/>
      <c r="B906" s="154"/>
      <c r="C906" s="154"/>
      <c r="D906" s="154"/>
      <c r="E906" s="154"/>
      <c r="F906" s="154"/>
      <c r="G906" s="154"/>
      <c r="H906" s="154"/>
      <c r="I906" s="154"/>
      <c r="J906" s="154"/>
      <c r="K906" s="154"/>
      <c r="L906" s="154"/>
      <c r="M906" s="154"/>
      <c r="N906" s="154"/>
      <c r="O906" s="154"/>
      <c r="P906" s="154"/>
      <c r="Q906" s="154"/>
      <c r="R906" s="154"/>
      <c r="S906" s="154"/>
      <c r="T906" s="154"/>
      <c r="U906" s="154"/>
      <c r="V906" s="154"/>
      <c r="W906" s="154"/>
      <c r="X906" s="154"/>
      <c r="Y906" s="154"/>
      <c r="Z906" s="154"/>
    </row>
    <row r="907" ht="11.25" customHeight="1">
      <c r="A907" s="154"/>
      <c r="B907" s="154"/>
      <c r="C907" s="154"/>
      <c r="D907" s="154"/>
      <c r="E907" s="154"/>
      <c r="F907" s="154"/>
      <c r="G907" s="154"/>
      <c r="H907" s="154"/>
      <c r="I907" s="154"/>
      <c r="J907" s="154"/>
      <c r="K907" s="154"/>
      <c r="L907" s="154"/>
      <c r="M907" s="154"/>
      <c r="N907" s="154"/>
      <c r="O907" s="154"/>
      <c r="P907" s="154"/>
      <c r="Q907" s="154"/>
      <c r="R907" s="154"/>
      <c r="S907" s="154"/>
      <c r="T907" s="154"/>
      <c r="U907" s="154"/>
      <c r="V907" s="154"/>
      <c r="W907" s="154"/>
      <c r="X907" s="154"/>
      <c r="Y907" s="154"/>
      <c r="Z907" s="154"/>
    </row>
    <row r="908" ht="11.25" customHeight="1">
      <c r="A908" s="154"/>
      <c r="B908" s="154"/>
      <c r="C908" s="154"/>
      <c r="D908" s="154"/>
      <c r="E908" s="154"/>
      <c r="F908" s="154"/>
      <c r="G908" s="154"/>
      <c r="H908" s="154"/>
      <c r="I908" s="154"/>
      <c r="J908" s="154"/>
      <c r="K908" s="154"/>
      <c r="L908" s="154"/>
      <c r="M908" s="154"/>
      <c r="N908" s="154"/>
      <c r="O908" s="154"/>
      <c r="P908" s="154"/>
      <c r="Q908" s="154"/>
      <c r="R908" s="154"/>
      <c r="S908" s="154"/>
      <c r="T908" s="154"/>
      <c r="U908" s="154"/>
      <c r="V908" s="154"/>
      <c r="W908" s="154"/>
      <c r="X908" s="154"/>
      <c r="Y908" s="154"/>
      <c r="Z908" s="154"/>
    </row>
    <row r="909" ht="11.25" customHeight="1">
      <c r="A909" s="154"/>
      <c r="B909" s="154"/>
      <c r="C909" s="154"/>
      <c r="D909" s="154"/>
      <c r="E909" s="154"/>
      <c r="F909" s="154"/>
      <c r="G909" s="154"/>
      <c r="H909" s="154"/>
      <c r="I909" s="154"/>
      <c r="J909" s="154"/>
      <c r="K909" s="154"/>
      <c r="L909" s="154"/>
      <c r="M909" s="154"/>
      <c r="N909" s="154"/>
      <c r="O909" s="154"/>
      <c r="P909" s="154"/>
      <c r="Q909" s="154"/>
      <c r="R909" s="154"/>
      <c r="S909" s="154"/>
      <c r="T909" s="154"/>
      <c r="U909" s="154"/>
      <c r="V909" s="154"/>
      <c r="W909" s="154"/>
      <c r="X909" s="154"/>
      <c r="Y909" s="154"/>
      <c r="Z909" s="154"/>
    </row>
    <row r="910" ht="11.25" customHeight="1">
      <c r="A910" s="154"/>
      <c r="B910" s="154"/>
      <c r="C910" s="154"/>
      <c r="D910" s="154"/>
      <c r="E910" s="154"/>
      <c r="F910" s="154"/>
      <c r="G910" s="154"/>
      <c r="H910" s="154"/>
      <c r="I910" s="154"/>
      <c r="J910" s="154"/>
      <c r="K910" s="154"/>
      <c r="L910" s="154"/>
      <c r="M910" s="154"/>
      <c r="N910" s="154"/>
      <c r="O910" s="154"/>
      <c r="P910" s="154"/>
      <c r="Q910" s="154"/>
      <c r="R910" s="154"/>
      <c r="S910" s="154"/>
      <c r="T910" s="154"/>
      <c r="U910" s="154"/>
      <c r="V910" s="154"/>
      <c r="W910" s="154"/>
      <c r="X910" s="154"/>
      <c r="Y910" s="154"/>
      <c r="Z910" s="154"/>
    </row>
    <row r="911" ht="11.25" customHeight="1">
      <c r="A911" s="154"/>
      <c r="B911" s="154"/>
      <c r="C911" s="154"/>
      <c r="D911" s="154"/>
      <c r="E911" s="154"/>
      <c r="F911" s="154"/>
      <c r="G911" s="154"/>
      <c r="H911" s="154"/>
      <c r="I911" s="154"/>
      <c r="J911" s="154"/>
      <c r="K911" s="154"/>
      <c r="L911" s="154"/>
      <c r="M911" s="154"/>
      <c r="N911" s="154"/>
      <c r="O911" s="154"/>
      <c r="P911" s="154"/>
      <c r="Q911" s="154"/>
      <c r="R911" s="154"/>
      <c r="S911" s="154"/>
      <c r="T911" s="154"/>
      <c r="U911" s="154"/>
      <c r="V911" s="154"/>
      <c r="W911" s="154"/>
      <c r="X911" s="154"/>
      <c r="Y911" s="154"/>
      <c r="Z911" s="154"/>
    </row>
    <row r="912" ht="11.25" customHeight="1">
      <c r="A912" s="154"/>
      <c r="B912" s="154"/>
      <c r="C912" s="154"/>
      <c r="D912" s="154"/>
      <c r="E912" s="154"/>
      <c r="F912" s="154"/>
      <c r="G912" s="154"/>
      <c r="H912" s="154"/>
      <c r="I912" s="154"/>
      <c r="J912" s="154"/>
      <c r="K912" s="154"/>
      <c r="L912" s="154"/>
      <c r="M912" s="154"/>
      <c r="N912" s="154"/>
      <c r="O912" s="154"/>
      <c r="P912" s="154"/>
      <c r="Q912" s="154"/>
      <c r="R912" s="154"/>
      <c r="S912" s="154"/>
      <c r="T912" s="154"/>
      <c r="U912" s="154"/>
      <c r="V912" s="154"/>
      <c r="W912" s="154"/>
      <c r="X912" s="154"/>
      <c r="Y912" s="154"/>
      <c r="Z912" s="154"/>
    </row>
    <row r="913" ht="11.25" customHeight="1">
      <c r="A913" s="154"/>
      <c r="B913" s="154"/>
      <c r="C913" s="154"/>
      <c r="D913" s="154"/>
      <c r="E913" s="154"/>
      <c r="F913" s="154"/>
      <c r="G913" s="154"/>
      <c r="H913" s="154"/>
      <c r="I913" s="154"/>
      <c r="J913" s="154"/>
      <c r="K913" s="154"/>
      <c r="L913" s="154"/>
      <c r="M913" s="154"/>
      <c r="N913" s="154"/>
      <c r="O913" s="154"/>
      <c r="P913" s="154"/>
      <c r="Q913" s="154"/>
      <c r="R913" s="154"/>
      <c r="S913" s="154"/>
      <c r="T913" s="154"/>
      <c r="U913" s="154"/>
      <c r="V913" s="154"/>
      <c r="W913" s="154"/>
      <c r="X913" s="154"/>
      <c r="Y913" s="154"/>
      <c r="Z913" s="154"/>
    </row>
    <row r="914" ht="11.25" customHeight="1">
      <c r="A914" s="154"/>
      <c r="B914" s="154"/>
      <c r="C914" s="154"/>
      <c r="D914" s="154"/>
      <c r="E914" s="154"/>
      <c r="F914" s="154"/>
      <c r="G914" s="154"/>
      <c r="H914" s="154"/>
      <c r="I914" s="154"/>
      <c r="J914" s="154"/>
      <c r="K914" s="154"/>
      <c r="L914" s="154"/>
      <c r="M914" s="154"/>
      <c r="N914" s="154"/>
      <c r="O914" s="154"/>
      <c r="P914" s="154"/>
      <c r="Q914" s="154"/>
      <c r="R914" s="154"/>
      <c r="S914" s="154"/>
      <c r="T914" s="154"/>
      <c r="U914" s="154"/>
      <c r="V914" s="154"/>
      <c r="W914" s="154"/>
      <c r="X914" s="154"/>
      <c r="Y914" s="154"/>
      <c r="Z914" s="154"/>
    </row>
    <row r="915" ht="11.25" customHeight="1">
      <c r="A915" s="154"/>
      <c r="B915" s="154"/>
      <c r="C915" s="154"/>
      <c r="D915" s="154"/>
      <c r="E915" s="154"/>
      <c r="F915" s="154"/>
      <c r="G915" s="154"/>
      <c r="H915" s="154"/>
      <c r="I915" s="154"/>
      <c r="J915" s="154"/>
      <c r="K915" s="154"/>
      <c r="L915" s="154"/>
      <c r="M915" s="154"/>
      <c r="N915" s="154"/>
      <c r="O915" s="154"/>
      <c r="P915" s="154"/>
      <c r="Q915" s="154"/>
      <c r="R915" s="154"/>
      <c r="S915" s="154"/>
      <c r="T915" s="154"/>
      <c r="U915" s="154"/>
      <c r="V915" s="154"/>
      <c r="W915" s="154"/>
      <c r="X915" s="154"/>
      <c r="Y915" s="154"/>
      <c r="Z915" s="154"/>
    </row>
    <row r="916" ht="11.25" customHeight="1">
      <c r="A916" s="154"/>
      <c r="B916" s="154"/>
      <c r="C916" s="154"/>
      <c r="D916" s="154"/>
      <c r="E916" s="154"/>
      <c r="F916" s="154"/>
      <c r="G916" s="154"/>
      <c r="H916" s="154"/>
      <c r="I916" s="154"/>
      <c r="J916" s="154"/>
      <c r="K916" s="154"/>
      <c r="L916" s="154"/>
      <c r="M916" s="154"/>
      <c r="N916" s="154"/>
      <c r="O916" s="154"/>
      <c r="P916" s="154"/>
      <c r="Q916" s="154"/>
      <c r="R916" s="154"/>
      <c r="S916" s="154"/>
      <c r="T916" s="154"/>
      <c r="U916" s="154"/>
      <c r="V916" s="154"/>
      <c r="W916" s="154"/>
      <c r="X916" s="154"/>
      <c r="Y916" s="154"/>
      <c r="Z916" s="154"/>
    </row>
    <row r="917" ht="11.25" customHeight="1">
      <c r="A917" s="154"/>
      <c r="B917" s="154"/>
      <c r="C917" s="154"/>
      <c r="D917" s="154"/>
      <c r="E917" s="154"/>
      <c r="F917" s="154"/>
      <c r="G917" s="154"/>
      <c r="H917" s="154"/>
      <c r="I917" s="154"/>
      <c r="J917" s="154"/>
      <c r="K917" s="154"/>
      <c r="L917" s="154"/>
      <c r="M917" s="154"/>
      <c r="N917" s="154"/>
      <c r="O917" s="154"/>
      <c r="P917" s="154"/>
      <c r="Q917" s="154"/>
      <c r="R917" s="154"/>
      <c r="S917" s="154"/>
      <c r="T917" s="154"/>
      <c r="U917" s="154"/>
      <c r="V917" s="154"/>
      <c r="W917" s="154"/>
      <c r="X917" s="154"/>
      <c r="Y917" s="154"/>
      <c r="Z917" s="154"/>
    </row>
    <row r="918" ht="11.25" customHeight="1">
      <c r="A918" s="154"/>
      <c r="B918" s="154"/>
      <c r="C918" s="154"/>
      <c r="D918" s="154"/>
      <c r="E918" s="154"/>
      <c r="F918" s="154"/>
      <c r="G918" s="154"/>
      <c r="H918" s="154"/>
      <c r="I918" s="154"/>
      <c r="J918" s="154"/>
      <c r="K918" s="154"/>
      <c r="L918" s="154"/>
      <c r="M918" s="154"/>
      <c r="N918" s="154"/>
      <c r="O918" s="154"/>
      <c r="P918" s="154"/>
      <c r="Q918" s="154"/>
      <c r="R918" s="154"/>
      <c r="S918" s="154"/>
      <c r="T918" s="154"/>
      <c r="U918" s="154"/>
      <c r="V918" s="154"/>
      <c r="W918" s="154"/>
      <c r="X918" s="154"/>
      <c r="Y918" s="154"/>
      <c r="Z918" s="154"/>
    </row>
    <row r="919" ht="11.25" customHeight="1">
      <c r="A919" s="154"/>
      <c r="B919" s="154"/>
      <c r="C919" s="154"/>
      <c r="D919" s="154"/>
      <c r="E919" s="154"/>
      <c r="F919" s="154"/>
      <c r="G919" s="154"/>
      <c r="H919" s="154"/>
      <c r="I919" s="154"/>
      <c r="J919" s="154"/>
      <c r="K919" s="154"/>
      <c r="L919" s="154"/>
      <c r="M919" s="154"/>
      <c r="N919" s="154"/>
      <c r="O919" s="154"/>
      <c r="P919" s="154"/>
      <c r="Q919" s="154"/>
      <c r="R919" s="154"/>
      <c r="S919" s="154"/>
      <c r="T919" s="154"/>
      <c r="U919" s="154"/>
      <c r="V919" s="154"/>
      <c r="W919" s="154"/>
      <c r="X919" s="154"/>
      <c r="Y919" s="154"/>
      <c r="Z919" s="154"/>
    </row>
    <row r="920" ht="11.25" customHeight="1">
      <c r="A920" s="154"/>
      <c r="B920" s="154"/>
      <c r="C920" s="154"/>
      <c r="D920" s="154"/>
      <c r="E920" s="154"/>
      <c r="F920" s="154"/>
      <c r="G920" s="154"/>
      <c r="H920" s="154"/>
      <c r="I920" s="154"/>
      <c r="J920" s="154"/>
      <c r="K920" s="154"/>
      <c r="L920" s="154"/>
      <c r="M920" s="154"/>
      <c r="N920" s="154"/>
      <c r="O920" s="154"/>
      <c r="P920" s="154"/>
      <c r="Q920" s="154"/>
      <c r="R920" s="154"/>
      <c r="S920" s="154"/>
      <c r="T920" s="154"/>
      <c r="U920" s="154"/>
      <c r="V920" s="154"/>
      <c r="W920" s="154"/>
      <c r="X920" s="154"/>
      <c r="Y920" s="154"/>
      <c r="Z920" s="154"/>
    </row>
    <row r="921" ht="11.25" customHeight="1">
      <c r="A921" s="154"/>
      <c r="B921" s="154"/>
      <c r="C921" s="154"/>
      <c r="D921" s="154"/>
      <c r="E921" s="154"/>
      <c r="F921" s="154"/>
      <c r="G921" s="154"/>
      <c r="H921" s="154"/>
      <c r="I921" s="154"/>
      <c r="J921" s="154"/>
      <c r="K921" s="154"/>
      <c r="L921" s="154"/>
      <c r="M921" s="154"/>
      <c r="N921" s="154"/>
      <c r="O921" s="154"/>
      <c r="P921" s="154"/>
      <c r="Q921" s="154"/>
      <c r="R921" s="154"/>
      <c r="S921" s="154"/>
      <c r="T921" s="154"/>
      <c r="U921" s="154"/>
      <c r="V921" s="154"/>
      <c r="W921" s="154"/>
      <c r="X921" s="154"/>
      <c r="Y921" s="154"/>
      <c r="Z921" s="154"/>
    </row>
    <row r="922" ht="11.25" customHeight="1">
      <c r="A922" s="154"/>
      <c r="B922" s="154"/>
      <c r="C922" s="154"/>
      <c r="D922" s="154"/>
      <c r="E922" s="154"/>
      <c r="F922" s="154"/>
      <c r="G922" s="154"/>
      <c r="H922" s="154"/>
      <c r="I922" s="154"/>
      <c r="J922" s="154"/>
      <c r="K922" s="154"/>
      <c r="L922" s="154"/>
      <c r="M922" s="154"/>
      <c r="N922" s="154"/>
      <c r="O922" s="154"/>
      <c r="P922" s="154"/>
      <c r="Q922" s="154"/>
      <c r="R922" s="154"/>
      <c r="S922" s="154"/>
      <c r="T922" s="154"/>
      <c r="U922" s="154"/>
      <c r="V922" s="154"/>
      <c r="W922" s="154"/>
      <c r="X922" s="154"/>
      <c r="Y922" s="154"/>
      <c r="Z922" s="154"/>
    </row>
    <row r="923" ht="11.25" customHeight="1">
      <c r="A923" s="154"/>
      <c r="B923" s="154"/>
      <c r="C923" s="154"/>
      <c r="D923" s="154"/>
      <c r="E923" s="154"/>
      <c r="F923" s="154"/>
      <c r="G923" s="154"/>
      <c r="H923" s="154"/>
      <c r="I923" s="154"/>
      <c r="J923" s="154"/>
      <c r="K923" s="154"/>
      <c r="L923" s="154"/>
      <c r="M923" s="154"/>
      <c r="N923" s="154"/>
      <c r="O923" s="154"/>
      <c r="P923" s="154"/>
      <c r="Q923" s="154"/>
      <c r="R923" s="154"/>
      <c r="S923" s="154"/>
      <c r="T923" s="154"/>
      <c r="U923" s="154"/>
      <c r="V923" s="154"/>
      <c r="W923" s="154"/>
      <c r="X923" s="154"/>
      <c r="Y923" s="154"/>
      <c r="Z923" s="154"/>
    </row>
    <row r="924" ht="11.25" customHeight="1">
      <c r="A924" s="154"/>
      <c r="B924" s="154"/>
      <c r="C924" s="154"/>
      <c r="D924" s="154"/>
      <c r="E924" s="154"/>
      <c r="F924" s="154"/>
      <c r="G924" s="154"/>
      <c r="H924" s="154"/>
      <c r="I924" s="154"/>
      <c r="J924" s="154"/>
      <c r="K924" s="154"/>
      <c r="L924" s="154"/>
      <c r="M924" s="154"/>
      <c r="N924" s="154"/>
      <c r="O924" s="154"/>
      <c r="P924" s="154"/>
      <c r="Q924" s="154"/>
      <c r="R924" s="154"/>
      <c r="S924" s="154"/>
      <c r="T924" s="154"/>
      <c r="U924" s="154"/>
      <c r="V924" s="154"/>
      <c r="W924" s="154"/>
      <c r="X924" s="154"/>
      <c r="Y924" s="154"/>
      <c r="Z924" s="154"/>
    </row>
    <row r="925" ht="11.25" customHeight="1">
      <c r="A925" s="154"/>
      <c r="B925" s="154"/>
      <c r="C925" s="154"/>
      <c r="D925" s="154"/>
      <c r="E925" s="154"/>
      <c r="F925" s="154"/>
      <c r="G925" s="154"/>
      <c r="H925" s="154"/>
      <c r="I925" s="154"/>
      <c r="J925" s="154"/>
      <c r="K925" s="154"/>
      <c r="L925" s="154"/>
      <c r="M925" s="154"/>
      <c r="N925" s="154"/>
      <c r="O925" s="154"/>
      <c r="P925" s="154"/>
      <c r="Q925" s="154"/>
      <c r="R925" s="154"/>
      <c r="S925" s="154"/>
      <c r="T925" s="154"/>
      <c r="U925" s="154"/>
      <c r="V925" s="154"/>
      <c r="W925" s="154"/>
      <c r="X925" s="154"/>
      <c r="Y925" s="154"/>
      <c r="Z925" s="154"/>
    </row>
    <row r="926" ht="11.25" customHeight="1">
      <c r="A926" s="154"/>
      <c r="B926" s="154"/>
      <c r="C926" s="154"/>
      <c r="D926" s="154"/>
      <c r="E926" s="154"/>
      <c r="F926" s="154"/>
      <c r="G926" s="154"/>
      <c r="H926" s="154"/>
      <c r="I926" s="154"/>
      <c r="J926" s="154"/>
      <c r="K926" s="154"/>
      <c r="L926" s="154"/>
      <c r="M926" s="154"/>
      <c r="N926" s="154"/>
      <c r="O926" s="154"/>
      <c r="P926" s="154"/>
      <c r="Q926" s="154"/>
      <c r="R926" s="154"/>
      <c r="S926" s="154"/>
      <c r="T926" s="154"/>
      <c r="U926" s="154"/>
      <c r="V926" s="154"/>
      <c r="W926" s="154"/>
      <c r="X926" s="154"/>
      <c r="Y926" s="154"/>
      <c r="Z926" s="154"/>
    </row>
    <row r="927" ht="11.25" customHeight="1">
      <c r="A927" s="154"/>
      <c r="B927" s="154"/>
      <c r="C927" s="154"/>
      <c r="D927" s="154"/>
      <c r="E927" s="154"/>
      <c r="F927" s="154"/>
      <c r="G927" s="154"/>
      <c r="H927" s="154"/>
      <c r="I927" s="154"/>
      <c r="J927" s="154"/>
      <c r="K927" s="154"/>
      <c r="L927" s="154"/>
      <c r="M927" s="154"/>
      <c r="N927" s="154"/>
      <c r="O927" s="154"/>
      <c r="P927" s="154"/>
      <c r="Q927" s="154"/>
      <c r="R927" s="154"/>
      <c r="S927" s="154"/>
      <c r="T927" s="154"/>
      <c r="U927" s="154"/>
      <c r="V927" s="154"/>
      <c r="W927" s="154"/>
      <c r="X927" s="154"/>
      <c r="Y927" s="154"/>
      <c r="Z927" s="154"/>
    </row>
    <row r="928" ht="11.25" customHeight="1">
      <c r="A928" s="154"/>
      <c r="B928" s="154"/>
      <c r="C928" s="154"/>
      <c r="D928" s="154"/>
      <c r="E928" s="154"/>
      <c r="F928" s="154"/>
      <c r="G928" s="154"/>
      <c r="H928" s="154"/>
      <c r="I928" s="154"/>
      <c r="J928" s="154"/>
      <c r="K928" s="154"/>
      <c r="L928" s="154"/>
      <c r="M928" s="154"/>
      <c r="N928" s="154"/>
      <c r="O928" s="154"/>
      <c r="P928" s="154"/>
      <c r="Q928" s="154"/>
      <c r="R928" s="154"/>
      <c r="S928" s="154"/>
      <c r="T928" s="154"/>
      <c r="U928" s="154"/>
      <c r="V928" s="154"/>
      <c r="W928" s="154"/>
      <c r="X928" s="154"/>
      <c r="Y928" s="154"/>
      <c r="Z928" s="154"/>
    </row>
    <row r="929" ht="11.25" customHeight="1">
      <c r="A929" s="154"/>
      <c r="B929" s="154"/>
      <c r="C929" s="154"/>
      <c r="D929" s="154"/>
      <c r="E929" s="154"/>
      <c r="F929" s="154"/>
      <c r="G929" s="154"/>
      <c r="H929" s="154"/>
      <c r="I929" s="154"/>
      <c r="J929" s="154"/>
      <c r="K929" s="154"/>
      <c r="L929" s="154"/>
      <c r="M929" s="154"/>
      <c r="N929" s="154"/>
      <c r="O929" s="154"/>
      <c r="P929" s="154"/>
      <c r="Q929" s="154"/>
      <c r="R929" s="154"/>
      <c r="S929" s="154"/>
      <c r="T929" s="154"/>
      <c r="U929" s="154"/>
      <c r="V929" s="154"/>
      <c r="W929" s="154"/>
      <c r="X929" s="154"/>
      <c r="Y929" s="154"/>
      <c r="Z929" s="154"/>
    </row>
    <row r="930" ht="11.25" customHeight="1">
      <c r="A930" s="154"/>
      <c r="B930" s="154"/>
      <c r="C930" s="154"/>
      <c r="D930" s="154"/>
      <c r="E930" s="154"/>
      <c r="F930" s="154"/>
      <c r="G930" s="154"/>
      <c r="H930" s="154"/>
      <c r="I930" s="154"/>
      <c r="J930" s="154"/>
      <c r="K930" s="154"/>
      <c r="L930" s="154"/>
      <c r="M930" s="154"/>
      <c r="N930" s="154"/>
      <c r="O930" s="154"/>
      <c r="P930" s="154"/>
      <c r="Q930" s="154"/>
      <c r="R930" s="154"/>
      <c r="S930" s="154"/>
      <c r="T930" s="154"/>
      <c r="U930" s="154"/>
      <c r="V930" s="154"/>
      <c r="W930" s="154"/>
      <c r="X930" s="154"/>
      <c r="Y930" s="154"/>
      <c r="Z930" s="154"/>
    </row>
    <row r="931" ht="11.25" customHeight="1">
      <c r="A931" s="154"/>
      <c r="B931" s="154"/>
      <c r="C931" s="154"/>
      <c r="D931" s="154"/>
      <c r="E931" s="154"/>
      <c r="F931" s="154"/>
      <c r="G931" s="154"/>
      <c r="H931" s="154"/>
      <c r="I931" s="154"/>
      <c r="J931" s="154"/>
      <c r="K931" s="154"/>
      <c r="L931" s="154"/>
      <c r="M931" s="154"/>
      <c r="N931" s="154"/>
      <c r="O931" s="154"/>
      <c r="P931" s="154"/>
      <c r="Q931" s="154"/>
      <c r="R931" s="154"/>
      <c r="S931" s="154"/>
      <c r="T931" s="154"/>
      <c r="U931" s="154"/>
      <c r="V931" s="154"/>
      <c r="W931" s="154"/>
      <c r="X931" s="154"/>
      <c r="Y931" s="154"/>
      <c r="Z931" s="154"/>
    </row>
    <row r="932" ht="11.25" customHeight="1">
      <c r="A932" s="154"/>
      <c r="B932" s="154"/>
      <c r="C932" s="154"/>
      <c r="D932" s="154"/>
      <c r="E932" s="154"/>
      <c r="F932" s="154"/>
      <c r="G932" s="154"/>
      <c r="H932" s="154"/>
      <c r="I932" s="154"/>
      <c r="J932" s="154"/>
      <c r="K932" s="154"/>
      <c r="L932" s="154"/>
      <c r="M932" s="154"/>
      <c r="N932" s="154"/>
      <c r="O932" s="154"/>
      <c r="P932" s="154"/>
      <c r="Q932" s="154"/>
      <c r="R932" s="154"/>
      <c r="S932" s="154"/>
      <c r="T932" s="154"/>
      <c r="U932" s="154"/>
      <c r="V932" s="154"/>
      <c r="W932" s="154"/>
      <c r="X932" s="154"/>
      <c r="Y932" s="154"/>
      <c r="Z932" s="154"/>
    </row>
    <row r="933" ht="11.25" customHeight="1">
      <c r="A933" s="154"/>
      <c r="B933" s="154"/>
      <c r="C933" s="154"/>
      <c r="D933" s="154"/>
      <c r="E933" s="154"/>
      <c r="F933" s="154"/>
      <c r="G933" s="154"/>
      <c r="H933" s="154"/>
      <c r="I933" s="154"/>
      <c r="J933" s="154"/>
      <c r="K933" s="154"/>
      <c r="L933" s="154"/>
      <c r="M933" s="154"/>
      <c r="N933" s="154"/>
      <c r="O933" s="154"/>
      <c r="P933" s="154"/>
      <c r="Q933" s="154"/>
      <c r="R933" s="154"/>
      <c r="S933" s="154"/>
      <c r="T933" s="154"/>
      <c r="U933" s="154"/>
      <c r="V933" s="154"/>
      <c r="W933" s="154"/>
      <c r="X933" s="154"/>
      <c r="Y933" s="154"/>
      <c r="Z933" s="154"/>
    </row>
    <row r="934" ht="11.25" customHeight="1">
      <c r="A934" s="154"/>
      <c r="B934" s="154"/>
      <c r="C934" s="154"/>
      <c r="D934" s="154"/>
      <c r="E934" s="154"/>
      <c r="F934" s="154"/>
      <c r="G934" s="154"/>
      <c r="H934" s="154"/>
      <c r="I934" s="154"/>
      <c r="J934" s="154"/>
      <c r="K934" s="154"/>
      <c r="L934" s="154"/>
      <c r="M934" s="154"/>
      <c r="N934" s="154"/>
      <c r="O934" s="154"/>
      <c r="P934" s="154"/>
      <c r="Q934" s="154"/>
      <c r="R934" s="154"/>
      <c r="S934" s="154"/>
      <c r="T934" s="154"/>
      <c r="U934" s="154"/>
      <c r="V934" s="154"/>
      <c r="W934" s="154"/>
      <c r="X934" s="154"/>
      <c r="Y934" s="154"/>
      <c r="Z934" s="154"/>
    </row>
    <row r="935" ht="11.25" customHeight="1">
      <c r="A935" s="154"/>
      <c r="B935" s="154"/>
      <c r="C935" s="154"/>
      <c r="D935" s="154"/>
      <c r="E935" s="154"/>
      <c r="F935" s="154"/>
      <c r="G935" s="154"/>
      <c r="H935" s="154"/>
      <c r="I935" s="154"/>
      <c r="J935" s="154"/>
      <c r="K935" s="154"/>
      <c r="L935" s="154"/>
      <c r="M935" s="154"/>
      <c r="N935" s="154"/>
      <c r="O935" s="154"/>
      <c r="P935" s="154"/>
      <c r="Q935" s="154"/>
      <c r="R935" s="154"/>
      <c r="S935" s="154"/>
      <c r="T935" s="154"/>
      <c r="U935" s="154"/>
      <c r="V935" s="154"/>
      <c r="W935" s="154"/>
      <c r="X935" s="154"/>
      <c r="Y935" s="154"/>
      <c r="Z935" s="154"/>
    </row>
    <row r="936" ht="11.25" customHeight="1">
      <c r="A936" s="154"/>
      <c r="B936" s="154"/>
      <c r="C936" s="154"/>
      <c r="D936" s="154"/>
      <c r="E936" s="154"/>
      <c r="F936" s="154"/>
      <c r="G936" s="154"/>
      <c r="H936" s="154"/>
      <c r="I936" s="154"/>
      <c r="J936" s="154"/>
      <c r="K936" s="154"/>
      <c r="L936" s="154"/>
      <c r="M936" s="154"/>
      <c r="N936" s="154"/>
      <c r="O936" s="154"/>
      <c r="P936" s="154"/>
      <c r="Q936" s="154"/>
      <c r="R936" s="154"/>
      <c r="S936" s="154"/>
      <c r="T936" s="154"/>
      <c r="U936" s="154"/>
      <c r="V936" s="154"/>
      <c r="W936" s="154"/>
      <c r="X936" s="154"/>
      <c r="Y936" s="154"/>
      <c r="Z936" s="154"/>
    </row>
    <row r="937" ht="11.25" customHeight="1">
      <c r="A937" s="154"/>
      <c r="B937" s="154"/>
      <c r="C937" s="154"/>
      <c r="D937" s="154"/>
      <c r="E937" s="154"/>
      <c r="F937" s="154"/>
      <c r="G937" s="154"/>
      <c r="H937" s="154"/>
      <c r="I937" s="154"/>
      <c r="J937" s="154"/>
      <c r="K937" s="154"/>
      <c r="L937" s="154"/>
      <c r="M937" s="154"/>
      <c r="N937" s="154"/>
      <c r="O937" s="154"/>
      <c r="P937" s="154"/>
      <c r="Q937" s="154"/>
      <c r="R937" s="154"/>
      <c r="S937" s="154"/>
      <c r="T937" s="154"/>
      <c r="U937" s="154"/>
      <c r="V937" s="154"/>
      <c r="W937" s="154"/>
      <c r="X937" s="154"/>
      <c r="Y937" s="154"/>
      <c r="Z937" s="154"/>
    </row>
    <row r="938" ht="11.25" customHeight="1">
      <c r="A938" s="154"/>
      <c r="B938" s="154"/>
      <c r="C938" s="154"/>
      <c r="D938" s="154"/>
      <c r="E938" s="154"/>
      <c r="F938" s="154"/>
      <c r="G938" s="154"/>
      <c r="H938" s="154"/>
      <c r="I938" s="154"/>
      <c r="J938" s="154"/>
      <c r="K938" s="154"/>
      <c r="L938" s="154"/>
      <c r="M938" s="154"/>
      <c r="N938" s="154"/>
      <c r="O938" s="154"/>
      <c r="P938" s="154"/>
      <c r="Q938" s="154"/>
      <c r="R938" s="154"/>
      <c r="S938" s="154"/>
      <c r="T938" s="154"/>
      <c r="U938" s="154"/>
      <c r="V938" s="154"/>
      <c r="W938" s="154"/>
      <c r="X938" s="154"/>
      <c r="Y938" s="154"/>
      <c r="Z938" s="154"/>
    </row>
    <row r="939" ht="11.25" customHeight="1">
      <c r="A939" s="154"/>
      <c r="B939" s="154"/>
      <c r="C939" s="154"/>
      <c r="D939" s="154"/>
      <c r="E939" s="154"/>
      <c r="F939" s="154"/>
      <c r="G939" s="154"/>
      <c r="H939" s="154"/>
      <c r="I939" s="154"/>
      <c r="J939" s="154"/>
      <c r="K939" s="154"/>
      <c r="L939" s="154"/>
      <c r="M939" s="154"/>
      <c r="N939" s="154"/>
      <c r="O939" s="154"/>
      <c r="P939" s="154"/>
      <c r="Q939" s="154"/>
      <c r="R939" s="154"/>
      <c r="S939" s="154"/>
      <c r="T939" s="154"/>
      <c r="U939" s="154"/>
      <c r="V939" s="154"/>
      <c r="W939" s="154"/>
      <c r="X939" s="154"/>
      <c r="Y939" s="154"/>
      <c r="Z939" s="154"/>
    </row>
    <row r="940" ht="11.25" customHeight="1">
      <c r="A940" s="154"/>
      <c r="B940" s="154"/>
      <c r="C940" s="154"/>
      <c r="D940" s="154"/>
      <c r="E940" s="154"/>
      <c r="F940" s="154"/>
      <c r="G940" s="154"/>
      <c r="H940" s="154"/>
      <c r="I940" s="154"/>
      <c r="J940" s="154"/>
      <c r="K940" s="154"/>
      <c r="L940" s="154"/>
      <c r="M940" s="154"/>
      <c r="N940" s="154"/>
      <c r="O940" s="154"/>
      <c r="P940" s="154"/>
      <c r="Q940" s="154"/>
      <c r="R940" s="154"/>
      <c r="S940" s="154"/>
      <c r="T940" s="154"/>
      <c r="U940" s="154"/>
      <c r="V940" s="154"/>
      <c r="W940" s="154"/>
      <c r="X940" s="154"/>
      <c r="Y940" s="154"/>
      <c r="Z940" s="154"/>
    </row>
    <row r="941" ht="11.25" customHeight="1">
      <c r="A941" s="154"/>
      <c r="B941" s="154"/>
      <c r="C941" s="154"/>
      <c r="D941" s="154"/>
      <c r="E941" s="154"/>
      <c r="F941" s="154"/>
      <c r="G941" s="154"/>
      <c r="H941" s="154"/>
      <c r="I941" s="154"/>
      <c r="J941" s="154"/>
      <c r="K941" s="154"/>
      <c r="L941" s="154"/>
      <c r="M941" s="154"/>
      <c r="N941" s="154"/>
      <c r="O941" s="154"/>
      <c r="P941" s="154"/>
      <c r="Q941" s="154"/>
      <c r="R941" s="154"/>
      <c r="S941" s="154"/>
      <c r="T941" s="154"/>
      <c r="U941" s="154"/>
      <c r="V941" s="154"/>
      <c r="W941" s="154"/>
      <c r="X941" s="154"/>
      <c r="Y941" s="154"/>
      <c r="Z941" s="154"/>
    </row>
    <row r="942" ht="11.25" customHeight="1">
      <c r="A942" s="154"/>
      <c r="B942" s="154"/>
      <c r="C942" s="154"/>
      <c r="D942" s="154"/>
      <c r="E942" s="154"/>
      <c r="F942" s="154"/>
      <c r="G942" s="154"/>
      <c r="H942" s="154"/>
      <c r="I942" s="154"/>
      <c r="J942" s="154"/>
      <c r="K942" s="154"/>
      <c r="L942" s="154"/>
      <c r="M942" s="154"/>
      <c r="N942" s="154"/>
      <c r="O942" s="154"/>
      <c r="P942" s="154"/>
      <c r="Q942" s="154"/>
      <c r="R942" s="154"/>
      <c r="S942" s="154"/>
      <c r="T942" s="154"/>
      <c r="U942" s="154"/>
      <c r="V942" s="154"/>
      <c r="W942" s="154"/>
      <c r="X942" s="154"/>
      <c r="Y942" s="154"/>
      <c r="Z942" s="154"/>
    </row>
    <row r="943" ht="11.25" customHeight="1">
      <c r="A943" s="154"/>
      <c r="B943" s="154"/>
      <c r="C943" s="154"/>
      <c r="D943" s="154"/>
      <c r="E943" s="154"/>
      <c r="F943" s="154"/>
      <c r="G943" s="154"/>
      <c r="H943" s="154"/>
      <c r="I943" s="154"/>
      <c r="J943" s="154"/>
      <c r="K943" s="154"/>
      <c r="L943" s="154"/>
      <c r="M943" s="154"/>
      <c r="N943" s="154"/>
      <c r="O943" s="154"/>
      <c r="P943" s="154"/>
      <c r="Q943" s="154"/>
      <c r="R943" s="154"/>
      <c r="S943" s="154"/>
      <c r="T943" s="154"/>
      <c r="U943" s="154"/>
      <c r="V943" s="154"/>
      <c r="W943" s="154"/>
      <c r="X943" s="154"/>
      <c r="Y943" s="154"/>
      <c r="Z943" s="154"/>
    </row>
    <row r="944" ht="11.25" customHeight="1">
      <c r="A944" s="154"/>
      <c r="B944" s="154"/>
      <c r="C944" s="154"/>
      <c r="D944" s="154"/>
      <c r="E944" s="154"/>
      <c r="F944" s="154"/>
      <c r="G944" s="154"/>
      <c r="H944" s="154"/>
      <c r="I944" s="154"/>
      <c r="J944" s="154"/>
      <c r="K944" s="154"/>
      <c r="L944" s="154"/>
      <c r="M944" s="154"/>
      <c r="N944" s="154"/>
      <c r="O944" s="154"/>
      <c r="P944" s="154"/>
      <c r="Q944" s="154"/>
      <c r="R944" s="154"/>
      <c r="S944" s="154"/>
      <c r="T944" s="154"/>
      <c r="U944" s="154"/>
      <c r="V944" s="154"/>
      <c r="W944" s="154"/>
      <c r="X944" s="154"/>
      <c r="Y944" s="154"/>
      <c r="Z944" s="154"/>
    </row>
    <row r="945" ht="11.25" customHeight="1">
      <c r="A945" s="154"/>
      <c r="B945" s="154"/>
      <c r="C945" s="154"/>
      <c r="D945" s="154"/>
      <c r="E945" s="154"/>
      <c r="F945" s="154"/>
      <c r="G945" s="154"/>
      <c r="H945" s="154"/>
      <c r="I945" s="154"/>
      <c r="J945" s="154"/>
      <c r="K945" s="154"/>
      <c r="L945" s="154"/>
      <c r="M945" s="154"/>
      <c r="N945" s="154"/>
      <c r="O945" s="154"/>
      <c r="P945" s="154"/>
      <c r="Q945" s="154"/>
      <c r="R945" s="154"/>
      <c r="S945" s="154"/>
      <c r="T945" s="154"/>
      <c r="U945" s="154"/>
      <c r="V945" s="154"/>
      <c r="W945" s="154"/>
      <c r="X945" s="154"/>
      <c r="Y945" s="154"/>
      <c r="Z945" s="154"/>
    </row>
    <row r="946" ht="11.25" customHeight="1">
      <c r="A946" s="154"/>
      <c r="B946" s="154"/>
      <c r="C946" s="154"/>
      <c r="D946" s="154"/>
      <c r="E946" s="154"/>
      <c r="F946" s="154"/>
      <c r="G946" s="154"/>
      <c r="H946" s="154"/>
      <c r="I946" s="154"/>
      <c r="J946" s="154"/>
      <c r="K946" s="154"/>
      <c r="L946" s="154"/>
      <c r="M946" s="154"/>
      <c r="N946" s="154"/>
      <c r="O946" s="154"/>
      <c r="P946" s="154"/>
      <c r="Q946" s="154"/>
      <c r="R946" s="154"/>
      <c r="S946" s="154"/>
      <c r="T946" s="154"/>
      <c r="U946" s="154"/>
      <c r="V946" s="154"/>
      <c r="W946" s="154"/>
      <c r="X946" s="154"/>
      <c r="Y946" s="154"/>
      <c r="Z946" s="154"/>
    </row>
    <row r="947" ht="11.25" customHeight="1">
      <c r="A947" s="154"/>
      <c r="B947" s="154"/>
      <c r="C947" s="154"/>
      <c r="D947" s="154"/>
      <c r="E947" s="154"/>
      <c r="F947" s="154"/>
      <c r="G947" s="154"/>
      <c r="H947" s="154"/>
      <c r="I947" s="154"/>
      <c r="J947" s="154"/>
      <c r="K947" s="154"/>
      <c r="L947" s="154"/>
      <c r="M947" s="154"/>
      <c r="N947" s="154"/>
      <c r="O947" s="154"/>
      <c r="P947" s="154"/>
      <c r="Q947" s="154"/>
      <c r="R947" s="154"/>
      <c r="S947" s="154"/>
      <c r="T947" s="154"/>
      <c r="U947" s="154"/>
      <c r="V947" s="154"/>
      <c r="W947" s="154"/>
      <c r="X947" s="154"/>
      <c r="Y947" s="154"/>
      <c r="Z947" s="154"/>
    </row>
    <row r="948" ht="11.25" customHeight="1">
      <c r="A948" s="154"/>
      <c r="B948" s="154"/>
      <c r="C948" s="154"/>
      <c r="D948" s="154"/>
      <c r="E948" s="154"/>
      <c r="F948" s="154"/>
      <c r="G948" s="154"/>
      <c r="H948" s="154"/>
      <c r="I948" s="154"/>
      <c r="J948" s="154"/>
      <c r="K948" s="154"/>
      <c r="L948" s="154"/>
      <c r="M948" s="154"/>
      <c r="N948" s="154"/>
      <c r="O948" s="154"/>
      <c r="P948" s="154"/>
      <c r="Q948" s="154"/>
      <c r="R948" s="154"/>
      <c r="S948" s="154"/>
      <c r="T948" s="154"/>
      <c r="U948" s="154"/>
      <c r="V948" s="154"/>
      <c r="W948" s="154"/>
      <c r="X948" s="154"/>
      <c r="Y948" s="154"/>
      <c r="Z948" s="154"/>
    </row>
    <row r="949" ht="11.25" customHeight="1">
      <c r="A949" s="154"/>
      <c r="B949" s="154"/>
      <c r="C949" s="154"/>
      <c r="D949" s="154"/>
      <c r="E949" s="154"/>
      <c r="F949" s="154"/>
      <c r="G949" s="154"/>
      <c r="H949" s="154"/>
      <c r="I949" s="154"/>
      <c r="J949" s="154"/>
      <c r="K949" s="154"/>
      <c r="L949" s="154"/>
      <c r="M949" s="154"/>
      <c r="N949" s="154"/>
      <c r="O949" s="154"/>
      <c r="P949" s="154"/>
      <c r="Q949" s="154"/>
      <c r="R949" s="154"/>
      <c r="S949" s="154"/>
      <c r="T949" s="154"/>
      <c r="U949" s="154"/>
      <c r="V949" s="154"/>
      <c r="W949" s="154"/>
      <c r="X949" s="154"/>
      <c r="Y949" s="154"/>
      <c r="Z949" s="154"/>
    </row>
    <row r="950" ht="11.25" customHeight="1">
      <c r="A950" s="154"/>
      <c r="B950" s="154"/>
      <c r="C950" s="154"/>
      <c r="D950" s="154"/>
      <c r="E950" s="154"/>
      <c r="F950" s="154"/>
      <c r="G950" s="154"/>
      <c r="H950" s="154"/>
      <c r="I950" s="154"/>
      <c r="J950" s="154"/>
      <c r="K950" s="154"/>
      <c r="L950" s="154"/>
      <c r="M950" s="154"/>
      <c r="N950" s="154"/>
      <c r="O950" s="154"/>
      <c r="P950" s="154"/>
      <c r="Q950" s="154"/>
      <c r="R950" s="154"/>
      <c r="S950" s="154"/>
      <c r="T950" s="154"/>
      <c r="U950" s="154"/>
      <c r="V950" s="154"/>
      <c r="W950" s="154"/>
      <c r="X950" s="154"/>
      <c r="Y950" s="154"/>
      <c r="Z950" s="154"/>
    </row>
    <row r="951" ht="11.25" customHeight="1">
      <c r="A951" s="154"/>
      <c r="B951" s="154"/>
      <c r="C951" s="154"/>
      <c r="D951" s="154"/>
      <c r="E951" s="154"/>
      <c r="F951" s="154"/>
      <c r="G951" s="154"/>
      <c r="H951" s="154"/>
      <c r="I951" s="154"/>
      <c r="J951" s="154"/>
      <c r="K951" s="154"/>
      <c r="L951" s="154"/>
      <c r="M951" s="154"/>
      <c r="N951" s="154"/>
      <c r="O951" s="154"/>
      <c r="P951" s="154"/>
      <c r="Q951" s="154"/>
      <c r="R951" s="154"/>
      <c r="S951" s="154"/>
      <c r="T951" s="154"/>
      <c r="U951" s="154"/>
      <c r="V951" s="154"/>
      <c r="W951" s="154"/>
      <c r="X951" s="154"/>
      <c r="Y951" s="154"/>
      <c r="Z951" s="154"/>
    </row>
    <row r="952" ht="11.25" customHeight="1">
      <c r="A952" s="154"/>
      <c r="B952" s="154"/>
      <c r="C952" s="154"/>
      <c r="D952" s="154"/>
      <c r="E952" s="154"/>
      <c r="F952" s="154"/>
      <c r="G952" s="154"/>
      <c r="H952" s="154"/>
      <c r="I952" s="154"/>
      <c r="J952" s="154"/>
      <c r="K952" s="154"/>
      <c r="L952" s="154"/>
      <c r="M952" s="154"/>
      <c r="N952" s="154"/>
      <c r="O952" s="154"/>
      <c r="P952" s="154"/>
      <c r="Q952" s="154"/>
      <c r="R952" s="154"/>
      <c r="S952" s="154"/>
      <c r="T952" s="154"/>
      <c r="U952" s="154"/>
      <c r="V952" s="154"/>
      <c r="W952" s="154"/>
      <c r="X952" s="154"/>
      <c r="Y952" s="154"/>
      <c r="Z952" s="154"/>
    </row>
    <row r="953" ht="11.25" customHeight="1">
      <c r="A953" s="154"/>
      <c r="B953" s="154"/>
      <c r="C953" s="154"/>
      <c r="D953" s="154"/>
      <c r="E953" s="154"/>
      <c r="F953" s="154"/>
      <c r="G953" s="154"/>
      <c r="H953" s="154"/>
      <c r="I953" s="154"/>
      <c r="J953" s="154"/>
      <c r="K953" s="154"/>
      <c r="L953" s="154"/>
      <c r="M953" s="154"/>
      <c r="N953" s="154"/>
      <c r="O953" s="154"/>
      <c r="P953" s="154"/>
      <c r="Q953" s="154"/>
      <c r="R953" s="154"/>
      <c r="S953" s="154"/>
      <c r="T953" s="154"/>
      <c r="U953" s="154"/>
      <c r="V953" s="154"/>
      <c r="W953" s="154"/>
      <c r="X953" s="154"/>
      <c r="Y953" s="154"/>
      <c r="Z953" s="154"/>
    </row>
    <row r="954" ht="11.25" customHeight="1">
      <c r="A954" s="154"/>
      <c r="B954" s="154"/>
      <c r="C954" s="154"/>
      <c r="D954" s="154"/>
      <c r="E954" s="154"/>
      <c r="F954" s="154"/>
      <c r="G954" s="154"/>
      <c r="H954" s="154"/>
      <c r="I954" s="154"/>
      <c r="J954" s="154"/>
      <c r="K954" s="154"/>
      <c r="L954" s="154"/>
      <c r="M954" s="154"/>
      <c r="N954" s="154"/>
      <c r="O954" s="154"/>
      <c r="P954" s="154"/>
      <c r="Q954" s="154"/>
      <c r="R954" s="154"/>
      <c r="S954" s="154"/>
      <c r="T954" s="154"/>
      <c r="U954" s="154"/>
      <c r="V954" s="154"/>
      <c r="W954" s="154"/>
      <c r="X954" s="154"/>
      <c r="Y954" s="154"/>
      <c r="Z954" s="154"/>
    </row>
    <row r="955" ht="11.25" customHeight="1">
      <c r="A955" s="154"/>
      <c r="B955" s="154"/>
      <c r="C955" s="154"/>
      <c r="D955" s="154"/>
      <c r="E955" s="154"/>
      <c r="F955" s="154"/>
      <c r="G955" s="154"/>
      <c r="H955" s="154"/>
      <c r="I955" s="154"/>
      <c r="J955" s="154"/>
      <c r="K955" s="154"/>
      <c r="L955" s="154"/>
      <c r="M955" s="154"/>
      <c r="N955" s="154"/>
      <c r="O955" s="154"/>
      <c r="P955" s="154"/>
      <c r="Q955" s="154"/>
      <c r="R955" s="154"/>
      <c r="S955" s="154"/>
      <c r="T955" s="154"/>
      <c r="U955" s="154"/>
      <c r="V955" s="154"/>
      <c r="W955" s="154"/>
      <c r="X955" s="154"/>
      <c r="Y955" s="154"/>
      <c r="Z955" s="154"/>
    </row>
    <row r="956" ht="11.25" customHeight="1">
      <c r="A956" s="154"/>
      <c r="B956" s="154"/>
      <c r="C956" s="154"/>
      <c r="D956" s="154"/>
      <c r="E956" s="154"/>
      <c r="F956" s="154"/>
      <c r="G956" s="154"/>
      <c r="H956" s="154"/>
      <c r="I956" s="154"/>
      <c r="J956" s="154"/>
      <c r="K956" s="154"/>
      <c r="L956" s="154"/>
      <c r="M956" s="154"/>
      <c r="N956" s="154"/>
      <c r="O956" s="154"/>
      <c r="P956" s="154"/>
      <c r="Q956" s="154"/>
      <c r="R956" s="154"/>
      <c r="S956" s="154"/>
      <c r="T956" s="154"/>
      <c r="U956" s="154"/>
      <c r="V956" s="154"/>
      <c r="W956" s="154"/>
      <c r="X956" s="154"/>
      <c r="Y956" s="154"/>
      <c r="Z956" s="154"/>
    </row>
    <row r="957" ht="11.25" customHeight="1">
      <c r="A957" s="154"/>
      <c r="B957" s="154"/>
      <c r="C957" s="154"/>
      <c r="D957" s="154"/>
      <c r="E957" s="154"/>
      <c r="F957" s="154"/>
      <c r="G957" s="154"/>
      <c r="H957" s="154"/>
      <c r="I957" s="154"/>
      <c r="J957" s="154"/>
      <c r="K957" s="154"/>
      <c r="L957" s="154"/>
      <c r="M957" s="154"/>
      <c r="N957" s="154"/>
      <c r="O957" s="154"/>
      <c r="P957" s="154"/>
      <c r="Q957" s="154"/>
      <c r="R957" s="154"/>
      <c r="S957" s="154"/>
      <c r="T957" s="154"/>
      <c r="U957" s="154"/>
      <c r="V957" s="154"/>
      <c r="W957" s="154"/>
      <c r="X957" s="154"/>
      <c r="Y957" s="154"/>
      <c r="Z957" s="154"/>
    </row>
    <row r="958" ht="11.25" customHeight="1">
      <c r="A958" s="154"/>
      <c r="B958" s="154"/>
      <c r="C958" s="154"/>
      <c r="D958" s="154"/>
      <c r="E958" s="154"/>
      <c r="F958" s="154"/>
      <c r="G958" s="154"/>
      <c r="H958" s="154"/>
      <c r="I958" s="154"/>
      <c r="J958" s="154"/>
      <c r="K958" s="154"/>
      <c r="L958" s="154"/>
      <c r="M958" s="154"/>
      <c r="N958" s="154"/>
      <c r="O958" s="154"/>
      <c r="P958" s="154"/>
      <c r="Q958" s="154"/>
      <c r="R958" s="154"/>
      <c r="S958" s="154"/>
      <c r="T958" s="154"/>
      <c r="U958" s="154"/>
      <c r="V958" s="154"/>
      <c r="W958" s="154"/>
      <c r="X958" s="154"/>
      <c r="Y958" s="154"/>
      <c r="Z958" s="154"/>
    </row>
    <row r="959" ht="11.25" customHeight="1">
      <c r="A959" s="154"/>
      <c r="B959" s="154"/>
      <c r="C959" s="154"/>
      <c r="D959" s="154"/>
      <c r="E959" s="154"/>
      <c r="F959" s="154"/>
      <c r="G959" s="154"/>
      <c r="H959" s="154"/>
      <c r="I959" s="154"/>
      <c r="J959" s="154"/>
      <c r="K959" s="154"/>
      <c r="L959" s="154"/>
      <c r="M959" s="154"/>
      <c r="N959" s="154"/>
      <c r="O959" s="154"/>
      <c r="P959" s="154"/>
      <c r="Q959" s="154"/>
      <c r="R959" s="154"/>
      <c r="S959" s="154"/>
      <c r="T959" s="154"/>
      <c r="U959" s="154"/>
      <c r="V959" s="154"/>
      <c r="W959" s="154"/>
      <c r="X959" s="154"/>
      <c r="Y959" s="154"/>
      <c r="Z959" s="154"/>
    </row>
    <row r="960" ht="11.25" customHeight="1">
      <c r="A960" s="154"/>
      <c r="B960" s="154"/>
      <c r="C960" s="154"/>
      <c r="D960" s="154"/>
      <c r="E960" s="154"/>
      <c r="F960" s="154"/>
      <c r="G960" s="154"/>
      <c r="H960" s="154"/>
      <c r="I960" s="154"/>
      <c r="J960" s="154"/>
      <c r="K960" s="154"/>
      <c r="L960" s="154"/>
      <c r="M960" s="154"/>
      <c r="N960" s="154"/>
      <c r="O960" s="154"/>
      <c r="P960" s="154"/>
      <c r="Q960" s="154"/>
      <c r="R960" s="154"/>
      <c r="S960" s="154"/>
      <c r="T960" s="154"/>
      <c r="U960" s="154"/>
      <c r="V960" s="154"/>
      <c r="W960" s="154"/>
      <c r="X960" s="154"/>
      <c r="Y960" s="154"/>
      <c r="Z960" s="154"/>
    </row>
    <row r="961" ht="11.25" customHeight="1">
      <c r="A961" s="154"/>
      <c r="B961" s="154"/>
      <c r="C961" s="154"/>
      <c r="D961" s="154"/>
      <c r="E961" s="154"/>
      <c r="F961" s="154"/>
      <c r="G961" s="154"/>
      <c r="H961" s="154"/>
      <c r="I961" s="154"/>
      <c r="J961" s="154"/>
      <c r="K961" s="154"/>
      <c r="L961" s="154"/>
      <c r="M961" s="154"/>
      <c r="N961" s="154"/>
      <c r="O961" s="154"/>
      <c r="P961" s="154"/>
      <c r="Q961" s="154"/>
      <c r="R961" s="154"/>
      <c r="S961" s="154"/>
      <c r="T961" s="154"/>
      <c r="U961" s="154"/>
      <c r="V961" s="154"/>
      <c r="W961" s="154"/>
      <c r="X961" s="154"/>
      <c r="Y961" s="154"/>
      <c r="Z961" s="154"/>
    </row>
    <row r="962" ht="11.25" customHeight="1">
      <c r="A962" s="154"/>
      <c r="B962" s="154"/>
      <c r="C962" s="154"/>
      <c r="D962" s="154"/>
      <c r="E962" s="154"/>
      <c r="F962" s="154"/>
      <c r="G962" s="154"/>
      <c r="H962" s="154"/>
      <c r="I962" s="154"/>
      <c r="J962" s="154"/>
      <c r="K962" s="154"/>
      <c r="L962" s="154"/>
      <c r="M962" s="154"/>
      <c r="N962" s="154"/>
      <c r="O962" s="154"/>
      <c r="P962" s="154"/>
      <c r="Q962" s="154"/>
      <c r="R962" s="154"/>
      <c r="S962" s="154"/>
      <c r="T962" s="154"/>
      <c r="U962" s="154"/>
      <c r="V962" s="154"/>
      <c r="W962" s="154"/>
      <c r="X962" s="154"/>
      <c r="Y962" s="154"/>
      <c r="Z962" s="154"/>
    </row>
    <row r="963" ht="11.25" customHeight="1">
      <c r="A963" s="154"/>
      <c r="B963" s="154"/>
      <c r="C963" s="154"/>
      <c r="D963" s="154"/>
      <c r="E963" s="154"/>
      <c r="F963" s="154"/>
      <c r="G963" s="154"/>
      <c r="H963" s="154"/>
      <c r="I963" s="154"/>
      <c r="J963" s="154"/>
      <c r="K963" s="154"/>
      <c r="L963" s="154"/>
      <c r="M963" s="154"/>
      <c r="N963" s="154"/>
      <c r="O963" s="154"/>
      <c r="P963" s="154"/>
      <c r="Q963" s="154"/>
      <c r="R963" s="154"/>
      <c r="S963" s="154"/>
      <c r="T963" s="154"/>
      <c r="U963" s="154"/>
      <c r="V963" s="154"/>
      <c r="W963" s="154"/>
      <c r="X963" s="154"/>
      <c r="Y963" s="154"/>
      <c r="Z963" s="154"/>
    </row>
    <row r="964" ht="11.25" customHeight="1">
      <c r="A964" s="154"/>
      <c r="B964" s="154"/>
      <c r="C964" s="154"/>
      <c r="D964" s="154"/>
      <c r="E964" s="154"/>
      <c r="F964" s="154"/>
      <c r="G964" s="154"/>
      <c r="H964" s="154"/>
      <c r="I964" s="154"/>
      <c r="J964" s="154"/>
      <c r="K964" s="154"/>
      <c r="L964" s="154"/>
      <c r="M964" s="154"/>
      <c r="N964" s="154"/>
      <c r="O964" s="154"/>
      <c r="P964" s="154"/>
      <c r="Q964" s="154"/>
      <c r="R964" s="154"/>
      <c r="S964" s="154"/>
      <c r="T964" s="154"/>
      <c r="U964" s="154"/>
      <c r="V964" s="154"/>
      <c r="W964" s="154"/>
      <c r="X964" s="154"/>
      <c r="Y964" s="154"/>
      <c r="Z964" s="154"/>
    </row>
    <row r="965" ht="11.25" customHeight="1">
      <c r="A965" s="154"/>
      <c r="B965" s="154"/>
      <c r="C965" s="154"/>
      <c r="D965" s="154"/>
      <c r="E965" s="154"/>
      <c r="F965" s="154"/>
      <c r="G965" s="154"/>
      <c r="H965" s="154"/>
      <c r="I965" s="154"/>
      <c r="J965" s="154"/>
      <c r="K965" s="154"/>
      <c r="L965" s="154"/>
      <c r="M965" s="154"/>
      <c r="N965" s="154"/>
      <c r="O965" s="154"/>
      <c r="P965" s="154"/>
      <c r="Q965" s="154"/>
      <c r="R965" s="154"/>
      <c r="S965" s="154"/>
      <c r="T965" s="154"/>
      <c r="U965" s="154"/>
      <c r="V965" s="154"/>
      <c r="W965" s="154"/>
      <c r="X965" s="154"/>
      <c r="Y965" s="154"/>
      <c r="Z965" s="154"/>
    </row>
    <row r="966" ht="11.25" customHeight="1">
      <c r="A966" s="154"/>
      <c r="B966" s="154"/>
      <c r="C966" s="154"/>
      <c r="D966" s="154"/>
      <c r="E966" s="154"/>
      <c r="F966" s="154"/>
      <c r="G966" s="154"/>
      <c r="H966" s="154"/>
      <c r="I966" s="154"/>
      <c r="J966" s="154"/>
      <c r="K966" s="154"/>
      <c r="L966" s="154"/>
      <c r="M966" s="154"/>
      <c r="N966" s="154"/>
      <c r="O966" s="154"/>
      <c r="P966" s="154"/>
      <c r="Q966" s="154"/>
      <c r="R966" s="154"/>
      <c r="S966" s="154"/>
      <c r="T966" s="154"/>
      <c r="U966" s="154"/>
      <c r="V966" s="154"/>
      <c r="W966" s="154"/>
      <c r="X966" s="154"/>
      <c r="Y966" s="154"/>
      <c r="Z966" s="154"/>
    </row>
    <row r="967" ht="11.25" customHeight="1">
      <c r="A967" s="154"/>
      <c r="B967" s="154"/>
      <c r="C967" s="154"/>
      <c r="D967" s="154"/>
      <c r="E967" s="154"/>
      <c r="F967" s="154"/>
      <c r="G967" s="154"/>
      <c r="H967" s="154"/>
      <c r="I967" s="154"/>
      <c r="J967" s="154"/>
      <c r="K967" s="154"/>
      <c r="L967" s="154"/>
      <c r="M967" s="154"/>
      <c r="N967" s="154"/>
      <c r="O967" s="154"/>
      <c r="P967" s="154"/>
      <c r="Q967" s="154"/>
      <c r="R967" s="154"/>
      <c r="S967" s="154"/>
      <c r="T967" s="154"/>
      <c r="U967" s="154"/>
      <c r="V967" s="154"/>
      <c r="W967" s="154"/>
      <c r="X967" s="154"/>
      <c r="Y967" s="154"/>
      <c r="Z967" s="154"/>
    </row>
    <row r="968" ht="11.25" customHeight="1">
      <c r="A968" s="154"/>
      <c r="B968" s="154"/>
      <c r="C968" s="154"/>
      <c r="D968" s="154"/>
      <c r="E968" s="154"/>
      <c r="F968" s="154"/>
      <c r="G968" s="154"/>
      <c r="H968" s="154"/>
      <c r="I968" s="154"/>
      <c r="J968" s="154"/>
      <c r="K968" s="154"/>
      <c r="L968" s="154"/>
      <c r="M968" s="154"/>
      <c r="N968" s="154"/>
      <c r="O968" s="154"/>
      <c r="P968" s="154"/>
      <c r="Q968" s="154"/>
      <c r="R968" s="154"/>
      <c r="S968" s="154"/>
      <c r="T968" s="154"/>
      <c r="U968" s="154"/>
      <c r="V968" s="154"/>
      <c r="W968" s="154"/>
      <c r="X968" s="154"/>
      <c r="Y968" s="154"/>
      <c r="Z968" s="154"/>
    </row>
    <row r="969" ht="11.25" customHeight="1">
      <c r="A969" s="154"/>
      <c r="B969" s="154"/>
      <c r="C969" s="154"/>
      <c r="D969" s="154"/>
      <c r="E969" s="154"/>
      <c r="F969" s="154"/>
      <c r="G969" s="154"/>
      <c r="H969" s="154"/>
      <c r="I969" s="154"/>
      <c r="J969" s="154"/>
      <c r="K969" s="154"/>
      <c r="L969" s="154"/>
      <c r="M969" s="154"/>
      <c r="N969" s="154"/>
      <c r="O969" s="154"/>
      <c r="P969" s="154"/>
      <c r="Q969" s="154"/>
      <c r="R969" s="154"/>
      <c r="S969" s="154"/>
      <c r="T969" s="154"/>
      <c r="U969" s="154"/>
      <c r="V969" s="154"/>
      <c r="W969" s="154"/>
      <c r="X969" s="154"/>
      <c r="Y969" s="154"/>
      <c r="Z969" s="154"/>
    </row>
    <row r="970" ht="11.25" customHeight="1">
      <c r="A970" s="154"/>
      <c r="B970" s="154"/>
      <c r="C970" s="154"/>
      <c r="D970" s="154"/>
      <c r="E970" s="154"/>
      <c r="F970" s="154"/>
      <c r="G970" s="154"/>
      <c r="H970" s="154"/>
      <c r="I970" s="154"/>
      <c r="J970" s="154"/>
      <c r="K970" s="154"/>
      <c r="L970" s="154"/>
      <c r="M970" s="154"/>
      <c r="N970" s="154"/>
      <c r="O970" s="154"/>
      <c r="P970" s="154"/>
      <c r="Q970" s="154"/>
      <c r="R970" s="154"/>
      <c r="S970" s="154"/>
      <c r="T970" s="154"/>
      <c r="U970" s="154"/>
      <c r="V970" s="154"/>
      <c r="W970" s="154"/>
      <c r="X970" s="154"/>
      <c r="Y970" s="154"/>
      <c r="Z970" s="154"/>
    </row>
    <row r="971" ht="11.25" customHeight="1">
      <c r="A971" s="154"/>
      <c r="B971" s="154"/>
      <c r="C971" s="154"/>
      <c r="D971" s="154"/>
      <c r="E971" s="154"/>
      <c r="F971" s="154"/>
      <c r="G971" s="154"/>
      <c r="H971" s="154"/>
      <c r="I971" s="154"/>
      <c r="J971" s="154"/>
      <c r="K971" s="154"/>
      <c r="L971" s="154"/>
      <c r="M971" s="154"/>
      <c r="N971" s="154"/>
      <c r="O971" s="154"/>
      <c r="P971" s="154"/>
      <c r="Q971" s="154"/>
      <c r="R971" s="154"/>
      <c r="S971" s="154"/>
      <c r="T971" s="154"/>
      <c r="U971" s="154"/>
      <c r="V971" s="154"/>
      <c r="W971" s="154"/>
      <c r="X971" s="154"/>
      <c r="Y971" s="154"/>
      <c r="Z971" s="154"/>
    </row>
    <row r="972" ht="11.25" customHeight="1">
      <c r="A972" s="154"/>
      <c r="B972" s="154"/>
      <c r="C972" s="154"/>
      <c r="D972" s="154"/>
      <c r="E972" s="154"/>
      <c r="F972" s="154"/>
      <c r="G972" s="154"/>
      <c r="H972" s="154"/>
      <c r="I972" s="154"/>
      <c r="J972" s="154"/>
      <c r="K972" s="154"/>
      <c r="L972" s="154"/>
      <c r="M972" s="154"/>
      <c r="N972" s="154"/>
      <c r="O972" s="154"/>
      <c r="P972" s="154"/>
      <c r="Q972" s="154"/>
      <c r="R972" s="154"/>
      <c r="S972" s="154"/>
      <c r="T972" s="154"/>
      <c r="U972" s="154"/>
      <c r="V972" s="154"/>
      <c r="W972" s="154"/>
      <c r="X972" s="154"/>
      <c r="Y972" s="154"/>
      <c r="Z972" s="154"/>
    </row>
    <row r="973" ht="11.25" customHeight="1">
      <c r="A973" s="154"/>
      <c r="B973" s="154"/>
      <c r="C973" s="154"/>
      <c r="D973" s="154"/>
      <c r="E973" s="154"/>
      <c r="F973" s="154"/>
      <c r="G973" s="154"/>
      <c r="H973" s="154"/>
      <c r="I973" s="154"/>
      <c r="J973" s="154"/>
      <c r="K973" s="154"/>
      <c r="L973" s="154"/>
      <c r="M973" s="154"/>
      <c r="N973" s="154"/>
      <c r="O973" s="154"/>
      <c r="P973" s="154"/>
      <c r="Q973" s="154"/>
      <c r="R973" s="154"/>
      <c r="S973" s="154"/>
      <c r="T973" s="154"/>
      <c r="U973" s="154"/>
      <c r="V973" s="154"/>
      <c r="W973" s="154"/>
      <c r="X973" s="154"/>
      <c r="Y973" s="154"/>
      <c r="Z973" s="154"/>
    </row>
    <row r="974" ht="11.25" customHeight="1">
      <c r="A974" s="154"/>
      <c r="B974" s="154"/>
      <c r="C974" s="154"/>
      <c r="D974" s="154"/>
      <c r="E974" s="154"/>
      <c r="F974" s="154"/>
      <c r="G974" s="154"/>
      <c r="H974" s="154"/>
      <c r="I974" s="154"/>
      <c r="J974" s="154"/>
      <c r="K974" s="154"/>
      <c r="L974" s="154"/>
      <c r="M974" s="154"/>
      <c r="N974" s="154"/>
      <c r="O974" s="154"/>
      <c r="P974" s="154"/>
      <c r="Q974" s="154"/>
      <c r="R974" s="154"/>
      <c r="S974" s="154"/>
      <c r="T974" s="154"/>
      <c r="U974" s="154"/>
      <c r="V974" s="154"/>
      <c r="W974" s="154"/>
      <c r="X974" s="154"/>
      <c r="Y974" s="154"/>
      <c r="Z974" s="154"/>
    </row>
    <row r="975" ht="11.25" customHeight="1">
      <c r="A975" s="154"/>
      <c r="B975" s="154"/>
      <c r="C975" s="154"/>
      <c r="D975" s="154"/>
      <c r="E975" s="154"/>
      <c r="F975" s="154"/>
      <c r="G975" s="154"/>
      <c r="H975" s="154"/>
      <c r="I975" s="154"/>
      <c r="J975" s="154"/>
      <c r="K975" s="154"/>
      <c r="L975" s="154"/>
      <c r="M975" s="154"/>
      <c r="N975" s="154"/>
      <c r="O975" s="154"/>
      <c r="P975" s="154"/>
      <c r="Q975" s="154"/>
      <c r="R975" s="154"/>
      <c r="S975" s="154"/>
      <c r="T975" s="154"/>
      <c r="U975" s="154"/>
      <c r="V975" s="154"/>
      <c r="W975" s="154"/>
      <c r="X975" s="154"/>
      <c r="Y975" s="154"/>
      <c r="Z975" s="154"/>
    </row>
    <row r="976" ht="11.25" customHeight="1">
      <c r="A976" s="154"/>
      <c r="B976" s="154"/>
      <c r="C976" s="154"/>
      <c r="D976" s="154"/>
      <c r="E976" s="154"/>
      <c r="F976" s="154"/>
      <c r="G976" s="154"/>
      <c r="H976" s="154"/>
      <c r="I976" s="154"/>
      <c r="J976" s="154"/>
      <c r="K976" s="154"/>
      <c r="L976" s="154"/>
      <c r="M976" s="154"/>
      <c r="N976" s="154"/>
      <c r="O976" s="154"/>
      <c r="P976" s="154"/>
      <c r="Q976" s="154"/>
      <c r="R976" s="154"/>
      <c r="S976" s="154"/>
      <c r="T976" s="154"/>
      <c r="U976" s="154"/>
      <c r="V976" s="154"/>
      <c r="W976" s="154"/>
      <c r="X976" s="154"/>
      <c r="Y976" s="154"/>
      <c r="Z976" s="154"/>
    </row>
    <row r="977" ht="11.25" customHeight="1">
      <c r="A977" s="154"/>
      <c r="B977" s="154"/>
      <c r="C977" s="154"/>
      <c r="D977" s="154"/>
      <c r="E977" s="154"/>
      <c r="F977" s="154"/>
      <c r="G977" s="154"/>
      <c r="H977" s="154"/>
      <c r="I977" s="154"/>
      <c r="J977" s="154"/>
      <c r="K977" s="154"/>
      <c r="L977" s="154"/>
      <c r="M977" s="154"/>
      <c r="N977" s="154"/>
      <c r="O977" s="154"/>
      <c r="P977" s="154"/>
      <c r="Q977" s="154"/>
      <c r="R977" s="154"/>
      <c r="S977" s="154"/>
      <c r="T977" s="154"/>
      <c r="U977" s="154"/>
      <c r="V977" s="154"/>
      <c r="W977" s="154"/>
      <c r="X977" s="154"/>
      <c r="Y977" s="154"/>
      <c r="Z977" s="154"/>
    </row>
    <row r="978" ht="11.25" customHeight="1">
      <c r="A978" s="154"/>
      <c r="B978" s="154"/>
      <c r="C978" s="154"/>
      <c r="D978" s="154"/>
      <c r="E978" s="154"/>
      <c r="F978" s="154"/>
      <c r="G978" s="154"/>
      <c r="H978" s="154"/>
      <c r="I978" s="154"/>
      <c r="J978" s="154"/>
      <c r="K978" s="154"/>
      <c r="L978" s="154"/>
      <c r="M978" s="154"/>
      <c r="N978" s="154"/>
      <c r="O978" s="154"/>
      <c r="P978" s="154"/>
      <c r="Q978" s="154"/>
      <c r="R978" s="154"/>
      <c r="S978" s="154"/>
      <c r="T978" s="154"/>
      <c r="U978" s="154"/>
      <c r="V978" s="154"/>
      <c r="W978" s="154"/>
      <c r="X978" s="154"/>
      <c r="Y978" s="154"/>
      <c r="Z978" s="154"/>
    </row>
    <row r="979" ht="11.25" customHeight="1">
      <c r="A979" s="154"/>
      <c r="B979" s="154"/>
      <c r="C979" s="154"/>
      <c r="D979" s="154"/>
      <c r="E979" s="154"/>
      <c r="F979" s="154"/>
      <c r="G979" s="154"/>
      <c r="H979" s="154"/>
      <c r="I979" s="154"/>
      <c r="J979" s="154"/>
      <c r="K979" s="154"/>
      <c r="L979" s="154"/>
      <c r="M979" s="154"/>
      <c r="N979" s="154"/>
      <c r="O979" s="154"/>
      <c r="P979" s="154"/>
      <c r="Q979" s="154"/>
      <c r="R979" s="154"/>
      <c r="S979" s="154"/>
      <c r="T979" s="154"/>
      <c r="U979" s="154"/>
      <c r="V979" s="154"/>
      <c r="W979" s="154"/>
      <c r="X979" s="154"/>
      <c r="Y979" s="154"/>
      <c r="Z979" s="154"/>
    </row>
    <row r="980" ht="11.25" customHeight="1">
      <c r="A980" s="154"/>
      <c r="B980" s="154"/>
      <c r="C980" s="154"/>
      <c r="D980" s="154"/>
      <c r="E980" s="154"/>
      <c r="F980" s="154"/>
      <c r="G980" s="154"/>
      <c r="H980" s="154"/>
      <c r="I980" s="154"/>
      <c r="J980" s="154"/>
      <c r="K980" s="154"/>
      <c r="L980" s="154"/>
      <c r="M980" s="154"/>
      <c r="N980" s="154"/>
      <c r="O980" s="154"/>
      <c r="P980" s="154"/>
      <c r="Q980" s="154"/>
      <c r="R980" s="154"/>
      <c r="S980" s="154"/>
      <c r="T980" s="154"/>
      <c r="U980" s="154"/>
      <c r="V980" s="154"/>
      <c r="W980" s="154"/>
      <c r="X980" s="154"/>
      <c r="Y980" s="154"/>
      <c r="Z980" s="154"/>
    </row>
    <row r="981" ht="11.25" customHeight="1">
      <c r="A981" s="154"/>
      <c r="B981" s="154"/>
      <c r="C981" s="154"/>
      <c r="D981" s="154"/>
      <c r="E981" s="154"/>
      <c r="F981" s="154"/>
      <c r="G981" s="154"/>
      <c r="H981" s="154"/>
      <c r="I981" s="154"/>
      <c r="J981" s="154"/>
      <c r="K981" s="154"/>
      <c r="L981" s="154"/>
      <c r="M981" s="154"/>
      <c r="N981" s="154"/>
      <c r="O981" s="154"/>
      <c r="P981" s="154"/>
      <c r="Q981" s="154"/>
      <c r="R981" s="154"/>
      <c r="S981" s="154"/>
      <c r="T981" s="154"/>
      <c r="U981" s="154"/>
      <c r="V981" s="154"/>
      <c r="W981" s="154"/>
      <c r="X981" s="154"/>
      <c r="Y981" s="154"/>
      <c r="Z981" s="154"/>
    </row>
    <row r="982" ht="11.25" customHeight="1">
      <c r="A982" s="154"/>
      <c r="B982" s="154"/>
      <c r="C982" s="154"/>
      <c r="D982" s="154"/>
      <c r="E982" s="154"/>
      <c r="F982" s="154"/>
      <c r="G982" s="154"/>
      <c r="H982" s="154"/>
      <c r="I982" s="154"/>
      <c r="J982" s="154"/>
      <c r="K982" s="154"/>
      <c r="L982" s="154"/>
      <c r="M982" s="154"/>
      <c r="N982" s="154"/>
      <c r="O982" s="154"/>
      <c r="P982" s="154"/>
      <c r="Q982" s="154"/>
      <c r="R982" s="154"/>
      <c r="S982" s="154"/>
      <c r="T982" s="154"/>
      <c r="U982" s="154"/>
      <c r="V982" s="154"/>
      <c r="W982" s="154"/>
      <c r="X982" s="154"/>
      <c r="Y982" s="154"/>
      <c r="Z982" s="154"/>
    </row>
    <row r="983" ht="11.25" customHeight="1">
      <c r="A983" s="154"/>
      <c r="B983" s="154"/>
      <c r="C983" s="154"/>
      <c r="D983" s="154"/>
      <c r="E983" s="154"/>
      <c r="F983" s="154"/>
      <c r="G983" s="154"/>
      <c r="H983" s="154"/>
      <c r="I983" s="154"/>
      <c r="J983" s="154"/>
      <c r="K983" s="154"/>
      <c r="L983" s="154"/>
      <c r="M983" s="154"/>
      <c r="N983" s="154"/>
      <c r="O983" s="154"/>
      <c r="P983" s="154"/>
      <c r="Q983" s="154"/>
      <c r="R983" s="154"/>
      <c r="S983" s="154"/>
      <c r="T983" s="154"/>
      <c r="U983" s="154"/>
      <c r="V983" s="154"/>
      <c r="W983" s="154"/>
      <c r="X983" s="154"/>
      <c r="Y983" s="154"/>
      <c r="Z983" s="154"/>
    </row>
    <row r="984" ht="11.25" customHeight="1">
      <c r="A984" s="154"/>
      <c r="B984" s="154"/>
      <c r="C984" s="154"/>
      <c r="D984" s="154"/>
      <c r="E984" s="154"/>
      <c r="F984" s="154"/>
      <c r="G984" s="154"/>
      <c r="H984" s="154"/>
      <c r="I984" s="154"/>
      <c r="J984" s="154"/>
      <c r="K984" s="154"/>
      <c r="L984" s="154"/>
      <c r="M984" s="154"/>
      <c r="N984" s="154"/>
      <c r="O984" s="154"/>
      <c r="P984" s="154"/>
      <c r="Q984" s="154"/>
      <c r="R984" s="154"/>
      <c r="S984" s="154"/>
      <c r="T984" s="154"/>
      <c r="U984" s="154"/>
      <c r="V984" s="154"/>
      <c r="W984" s="154"/>
      <c r="X984" s="154"/>
      <c r="Y984" s="154"/>
      <c r="Z984" s="154"/>
    </row>
    <row r="985" ht="11.25" customHeight="1">
      <c r="A985" s="154"/>
      <c r="B985" s="154"/>
      <c r="C985" s="154"/>
      <c r="D985" s="154"/>
      <c r="E985" s="154"/>
      <c r="F985" s="154"/>
      <c r="G985" s="154"/>
      <c r="H985" s="154"/>
      <c r="I985" s="154"/>
      <c r="J985" s="154"/>
      <c r="K985" s="154"/>
      <c r="L985" s="154"/>
      <c r="M985" s="154"/>
      <c r="N985" s="154"/>
      <c r="O985" s="154"/>
      <c r="P985" s="154"/>
      <c r="Q985" s="154"/>
      <c r="R985" s="154"/>
      <c r="S985" s="154"/>
      <c r="T985" s="154"/>
      <c r="U985" s="154"/>
      <c r="V985" s="154"/>
      <c r="W985" s="154"/>
      <c r="X985" s="154"/>
      <c r="Y985" s="154"/>
      <c r="Z985" s="154"/>
    </row>
    <row r="986" ht="11.25" customHeight="1">
      <c r="A986" s="154"/>
      <c r="B986" s="154"/>
      <c r="C986" s="154"/>
      <c r="D986" s="154"/>
      <c r="E986" s="154"/>
      <c r="F986" s="154"/>
      <c r="G986" s="154"/>
      <c r="H986" s="154"/>
      <c r="I986" s="154"/>
      <c r="J986" s="154"/>
      <c r="K986" s="154"/>
      <c r="L986" s="154"/>
      <c r="M986" s="154"/>
      <c r="N986" s="154"/>
      <c r="O986" s="154"/>
      <c r="P986" s="154"/>
      <c r="Q986" s="154"/>
      <c r="R986" s="154"/>
      <c r="S986" s="154"/>
      <c r="T986" s="154"/>
      <c r="U986" s="154"/>
      <c r="V986" s="154"/>
      <c r="W986" s="154"/>
      <c r="X986" s="154"/>
      <c r="Y986" s="154"/>
      <c r="Z986" s="154"/>
    </row>
    <row r="987" ht="11.25" customHeight="1">
      <c r="A987" s="154"/>
      <c r="B987" s="154"/>
      <c r="C987" s="154"/>
      <c r="D987" s="154"/>
      <c r="E987" s="154"/>
      <c r="F987" s="154"/>
      <c r="G987" s="154"/>
      <c r="H987" s="154"/>
      <c r="I987" s="154"/>
      <c r="J987" s="154"/>
      <c r="K987" s="154"/>
      <c r="L987" s="154"/>
      <c r="M987" s="154"/>
      <c r="N987" s="154"/>
      <c r="O987" s="154"/>
      <c r="P987" s="154"/>
      <c r="Q987" s="154"/>
      <c r="R987" s="154"/>
      <c r="S987" s="154"/>
      <c r="T987" s="154"/>
      <c r="U987" s="154"/>
      <c r="V987" s="154"/>
      <c r="W987" s="154"/>
      <c r="X987" s="154"/>
      <c r="Y987" s="154"/>
      <c r="Z987" s="154"/>
    </row>
    <row r="988" ht="11.25" customHeight="1">
      <c r="A988" s="154"/>
      <c r="B988" s="154"/>
      <c r="C988" s="154"/>
      <c r="D988" s="154"/>
      <c r="E988" s="154"/>
      <c r="F988" s="154"/>
      <c r="G988" s="154"/>
      <c r="H988" s="154"/>
      <c r="I988" s="154"/>
      <c r="J988" s="154"/>
      <c r="K988" s="154"/>
      <c r="L988" s="154"/>
      <c r="M988" s="154"/>
      <c r="N988" s="154"/>
      <c r="O988" s="154"/>
      <c r="P988" s="154"/>
      <c r="Q988" s="154"/>
      <c r="R988" s="154"/>
      <c r="S988" s="154"/>
      <c r="T988" s="154"/>
      <c r="U988" s="154"/>
      <c r="V988" s="154"/>
      <c r="W988" s="154"/>
      <c r="X988" s="154"/>
      <c r="Y988" s="154"/>
      <c r="Z988" s="154"/>
    </row>
    <row r="989" ht="11.25" customHeight="1">
      <c r="A989" s="154"/>
      <c r="B989" s="154"/>
      <c r="C989" s="154"/>
      <c r="D989" s="154"/>
      <c r="E989" s="154"/>
      <c r="F989" s="154"/>
      <c r="G989" s="154"/>
      <c r="H989" s="154"/>
      <c r="I989" s="154"/>
      <c r="J989" s="154"/>
      <c r="K989" s="154"/>
      <c r="L989" s="154"/>
      <c r="M989" s="154"/>
      <c r="N989" s="154"/>
      <c r="O989" s="154"/>
      <c r="P989" s="154"/>
      <c r="Q989" s="154"/>
      <c r="R989" s="154"/>
      <c r="S989" s="154"/>
      <c r="T989" s="154"/>
      <c r="U989" s="154"/>
      <c r="V989" s="154"/>
      <c r="W989" s="154"/>
      <c r="X989" s="154"/>
      <c r="Y989" s="154"/>
      <c r="Z989" s="154"/>
    </row>
    <row r="990" ht="11.25" customHeight="1">
      <c r="A990" s="154"/>
      <c r="B990" s="154"/>
      <c r="C990" s="154"/>
      <c r="D990" s="154"/>
      <c r="E990" s="154"/>
      <c r="F990" s="154"/>
      <c r="G990" s="154"/>
      <c r="H990" s="154"/>
      <c r="I990" s="154"/>
      <c r="J990" s="154"/>
      <c r="K990" s="154"/>
      <c r="L990" s="154"/>
      <c r="M990" s="154"/>
      <c r="N990" s="154"/>
      <c r="O990" s="154"/>
      <c r="P990" s="154"/>
      <c r="Q990" s="154"/>
      <c r="R990" s="154"/>
      <c r="S990" s="154"/>
      <c r="T990" s="154"/>
      <c r="U990" s="154"/>
      <c r="V990" s="154"/>
      <c r="W990" s="154"/>
      <c r="X990" s="154"/>
      <c r="Y990" s="154"/>
      <c r="Z990" s="154"/>
    </row>
    <row r="991" ht="11.25" customHeight="1">
      <c r="A991" s="154"/>
      <c r="B991" s="154"/>
      <c r="C991" s="154"/>
      <c r="D991" s="154"/>
      <c r="E991" s="154"/>
      <c r="F991" s="154"/>
      <c r="G991" s="154"/>
      <c r="H991" s="154"/>
      <c r="I991" s="154"/>
      <c r="J991" s="154"/>
      <c r="K991" s="154"/>
      <c r="L991" s="154"/>
      <c r="M991" s="154"/>
      <c r="N991" s="154"/>
      <c r="O991" s="154"/>
      <c r="P991" s="154"/>
      <c r="Q991" s="154"/>
      <c r="R991" s="154"/>
      <c r="S991" s="154"/>
      <c r="T991" s="154"/>
      <c r="U991" s="154"/>
      <c r="V991" s="154"/>
      <c r="W991" s="154"/>
      <c r="X991" s="154"/>
      <c r="Y991" s="154"/>
      <c r="Z991" s="154"/>
    </row>
    <row r="992" ht="11.25" customHeight="1">
      <c r="A992" s="154"/>
      <c r="B992" s="154"/>
      <c r="C992" s="154"/>
      <c r="D992" s="154"/>
      <c r="E992" s="154"/>
      <c r="F992" s="154"/>
      <c r="G992" s="154"/>
      <c r="H992" s="154"/>
      <c r="I992" s="154"/>
      <c r="J992" s="154"/>
      <c r="K992" s="154"/>
      <c r="L992" s="154"/>
      <c r="M992" s="154"/>
      <c r="N992" s="154"/>
      <c r="O992" s="154"/>
      <c r="P992" s="154"/>
      <c r="Q992" s="154"/>
      <c r="R992" s="154"/>
      <c r="S992" s="154"/>
      <c r="T992" s="154"/>
      <c r="U992" s="154"/>
      <c r="V992" s="154"/>
      <c r="W992" s="154"/>
      <c r="X992" s="154"/>
      <c r="Y992" s="154"/>
      <c r="Z992" s="154"/>
    </row>
    <row r="993" ht="11.25" customHeight="1">
      <c r="A993" s="154"/>
      <c r="B993" s="154"/>
      <c r="C993" s="154"/>
      <c r="D993" s="154"/>
      <c r="E993" s="154"/>
      <c r="F993" s="154"/>
      <c r="G993" s="154"/>
      <c r="H993" s="154"/>
      <c r="I993" s="154"/>
      <c r="J993" s="154"/>
      <c r="K993" s="154"/>
      <c r="L993" s="154"/>
      <c r="M993" s="154"/>
      <c r="N993" s="154"/>
      <c r="O993" s="154"/>
      <c r="P993" s="154"/>
      <c r="Q993" s="154"/>
      <c r="R993" s="154"/>
      <c r="S993" s="154"/>
      <c r="T993" s="154"/>
      <c r="U993" s="154"/>
      <c r="V993" s="154"/>
      <c r="W993" s="154"/>
      <c r="X993" s="154"/>
      <c r="Y993" s="154"/>
      <c r="Z993" s="154"/>
    </row>
    <row r="994" ht="11.25" customHeight="1">
      <c r="A994" s="154"/>
      <c r="B994" s="154"/>
      <c r="C994" s="154"/>
      <c r="D994" s="154"/>
      <c r="E994" s="154"/>
      <c r="F994" s="154"/>
      <c r="G994" s="154"/>
      <c r="H994" s="154"/>
      <c r="I994" s="154"/>
      <c r="J994" s="154"/>
      <c r="K994" s="154"/>
      <c r="L994" s="154"/>
      <c r="M994" s="154"/>
      <c r="N994" s="154"/>
      <c r="O994" s="154"/>
      <c r="P994" s="154"/>
      <c r="Q994" s="154"/>
      <c r="R994" s="154"/>
      <c r="S994" s="154"/>
      <c r="T994" s="154"/>
      <c r="U994" s="154"/>
      <c r="V994" s="154"/>
      <c r="W994" s="154"/>
      <c r="X994" s="154"/>
      <c r="Y994" s="154"/>
      <c r="Z994" s="154"/>
    </row>
    <row r="995" ht="11.25" customHeight="1">
      <c r="A995" s="154"/>
      <c r="B995" s="154"/>
      <c r="C995" s="154"/>
      <c r="D995" s="154"/>
      <c r="E995" s="154"/>
      <c r="F995" s="154"/>
      <c r="G995" s="154"/>
      <c r="H995" s="154"/>
      <c r="I995" s="154"/>
      <c r="J995" s="154"/>
      <c r="K995" s="154"/>
      <c r="L995" s="154"/>
      <c r="M995" s="154"/>
      <c r="N995" s="154"/>
      <c r="O995" s="154"/>
      <c r="P995" s="154"/>
      <c r="Q995" s="154"/>
      <c r="R995" s="154"/>
      <c r="S995" s="154"/>
      <c r="T995" s="154"/>
      <c r="U995" s="154"/>
      <c r="V995" s="154"/>
      <c r="W995" s="154"/>
      <c r="X995" s="154"/>
      <c r="Y995" s="154"/>
      <c r="Z995" s="154"/>
    </row>
    <row r="996" ht="11.25" customHeight="1">
      <c r="A996" s="154"/>
      <c r="B996" s="154"/>
      <c r="C996" s="154"/>
      <c r="D996" s="154"/>
      <c r="E996" s="154"/>
      <c r="F996" s="154"/>
      <c r="G996" s="154"/>
      <c r="H996" s="154"/>
      <c r="I996" s="154"/>
      <c r="J996" s="154"/>
      <c r="K996" s="154"/>
      <c r="L996" s="154"/>
      <c r="M996" s="154"/>
      <c r="N996" s="154"/>
      <c r="O996" s="154"/>
      <c r="P996" s="154"/>
      <c r="Q996" s="154"/>
      <c r="R996" s="154"/>
      <c r="S996" s="154"/>
      <c r="T996" s="154"/>
      <c r="U996" s="154"/>
      <c r="V996" s="154"/>
      <c r="W996" s="154"/>
      <c r="X996" s="154"/>
      <c r="Y996" s="154"/>
      <c r="Z996" s="154"/>
    </row>
    <row r="997" ht="11.25" customHeight="1">
      <c r="A997" s="154"/>
      <c r="B997" s="154"/>
      <c r="C997" s="154"/>
      <c r="D997" s="154"/>
      <c r="E997" s="154"/>
      <c r="F997" s="154"/>
      <c r="G997" s="154"/>
      <c r="H997" s="154"/>
      <c r="I997" s="154"/>
      <c r="J997" s="154"/>
      <c r="K997" s="154"/>
      <c r="L997" s="154"/>
      <c r="M997" s="154"/>
      <c r="N997" s="154"/>
      <c r="O997" s="154"/>
      <c r="P997" s="154"/>
      <c r="Q997" s="154"/>
      <c r="R997" s="154"/>
      <c r="S997" s="154"/>
      <c r="T997" s="154"/>
      <c r="U997" s="154"/>
      <c r="V997" s="154"/>
      <c r="W997" s="154"/>
      <c r="X997" s="154"/>
      <c r="Y997" s="154"/>
      <c r="Z997" s="154"/>
    </row>
    <row r="998" ht="11.25" customHeight="1">
      <c r="A998" s="154"/>
      <c r="B998" s="154"/>
      <c r="C998" s="154"/>
      <c r="D998" s="154"/>
      <c r="E998" s="154"/>
      <c r="F998" s="154"/>
      <c r="G998" s="154"/>
      <c r="H998" s="154"/>
      <c r="I998" s="154"/>
      <c r="J998" s="154"/>
      <c r="K998" s="154"/>
      <c r="L998" s="154"/>
      <c r="M998" s="154"/>
      <c r="N998" s="154"/>
      <c r="O998" s="154"/>
      <c r="P998" s="154"/>
      <c r="Q998" s="154"/>
      <c r="R998" s="154"/>
      <c r="S998" s="154"/>
      <c r="T998" s="154"/>
      <c r="U998" s="154"/>
      <c r="V998" s="154"/>
      <c r="W998" s="154"/>
      <c r="X998" s="154"/>
      <c r="Y998" s="154"/>
      <c r="Z998" s="154"/>
    </row>
    <row r="999" ht="11.25" customHeight="1">
      <c r="A999" s="154"/>
      <c r="B999" s="154"/>
      <c r="C999" s="154"/>
      <c r="D999" s="154"/>
      <c r="E999" s="154"/>
      <c r="F999" s="154"/>
      <c r="G999" s="154"/>
      <c r="H999" s="154"/>
      <c r="I999" s="154"/>
      <c r="J999" s="154"/>
      <c r="K999" s="154"/>
      <c r="L999" s="154"/>
      <c r="M999" s="154"/>
      <c r="N999" s="154"/>
      <c r="O999" s="154"/>
      <c r="P999" s="154"/>
      <c r="Q999" s="154"/>
      <c r="R999" s="154"/>
      <c r="S999" s="154"/>
      <c r="T999" s="154"/>
      <c r="U999" s="154"/>
      <c r="V999" s="154"/>
      <c r="W999" s="154"/>
      <c r="X999" s="154"/>
      <c r="Y999" s="154"/>
      <c r="Z999" s="154"/>
    </row>
    <row r="1000" ht="11.25" customHeight="1">
      <c r="A1000" s="154"/>
      <c r="B1000" s="154"/>
      <c r="C1000" s="154"/>
      <c r="D1000" s="154"/>
      <c r="E1000" s="154"/>
      <c r="F1000" s="154"/>
      <c r="G1000" s="154"/>
      <c r="H1000" s="154"/>
      <c r="I1000" s="154"/>
      <c r="J1000" s="154"/>
      <c r="K1000" s="154"/>
      <c r="L1000" s="154"/>
      <c r="M1000" s="154"/>
      <c r="N1000" s="154"/>
      <c r="O1000" s="154"/>
      <c r="P1000" s="154"/>
      <c r="Q1000" s="154"/>
      <c r="R1000" s="154"/>
      <c r="S1000" s="154"/>
      <c r="T1000" s="154"/>
      <c r="U1000" s="154"/>
      <c r="V1000" s="154"/>
      <c r="W1000" s="154"/>
      <c r="X1000" s="154"/>
      <c r="Y1000" s="154"/>
      <c r="Z1000" s="154"/>
    </row>
  </sheetData>
  <hyperlinks>
    <hyperlink r:id="rId1" ref="E2"/>
    <hyperlink r:id="rId2" ref="E3"/>
  </hyperlinks>
  <printOptions/>
  <pageMargins bottom="1.0" footer="0.0" header="0.0" left="0.75" right="0.75" top="1.0"/>
  <pageSetup orientation="portrait"/>
  <drawing r:id="rId3"/>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 width="15.14"/>
    <col customWidth="1" min="3" max="3" width="25.0"/>
    <col customWidth="1" min="4" max="4" width="15.14"/>
    <col customWidth="1" min="5" max="5" width="25.43"/>
    <col customWidth="1" min="6" max="6" width="15.14"/>
    <col customWidth="1" min="7" max="7" width="95.43"/>
    <col customWidth="1" min="8" max="11" width="15.14"/>
    <col customWidth="1" min="12" max="12" width="73.86"/>
    <col customWidth="1" min="13" max="26" width="15.14"/>
  </cols>
  <sheetData>
    <row r="1">
      <c r="A1" s="151" t="s">
        <v>44</v>
      </c>
      <c r="B1" s="151" t="s">
        <v>1803</v>
      </c>
      <c r="C1" s="151" t="s">
        <v>1804</v>
      </c>
      <c r="D1" s="151" t="s">
        <v>2240</v>
      </c>
      <c r="E1" s="151" t="s">
        <v>2226</v>
      </c>
      <c r="F1" s="151" t="s">
        <v>2243</v>
      </c>
      <c r="G1" s="151" t="s">
        <v>2244</v>
      </c>
      <c r="H1" s="151" t="s">
        <v>2245</v>
      </c>
      <c r="I1" s="151" t="s">
        <v>2246</v>
      </c>
      <c r="J1" s="151" t="s">
        <v>2247</v>
      </c>
      <c r="K1" s="151" t="s">
        <v>2248</v>
      </c>
      <c r="L1" s="151" t="s">
        <v>2249</v>
      </c>
      <c r="M1" s="3"/>
      <c r="N1" s="3"/>
      <c r="O1" s="3"/>
      <c r="P1" s="3"/>
      <c r="Q1" s="3"/>
      <c r="R1" s="3"/>
      <c r="S1" s="3"/>
      <c r="T1" s="3"/>
      <c r="U1" s="3"/>
      <c r="V1" s="3"/>
      <c r="W1" s="3"/>
      <c r="X1" s="3"/>
      <c r="Y1" s="3"/>
      <c r="Z1" s="3"/>
    </row>
    <row r="2">
      <c r="A2" s="167">
        <v>2012.0</v>
      </c>
      <c r="B2" s="200" t="s">
        <v>3366</v>
      </c>
      <c r="C2" s="200" t="s">
        <v>3367</v>
      </c>
      <c r="D2" s="3"/>
      <c r="E2" s="164" t="s">
        <v>3368</v>
      </c>
      <c r="F2" s="3"/>
      <c r="G2" s="248" t="s">
        <v>3369</v>
      </c>
      <c r="H2" s="3"/>
      <c r="I2" s="3"/>
      <c r="J2" s="3"/>
      <c r="K2" s="3"/>
      <c r="L2" s="3"/>
      <c r="M2" s="3"/>
      <c r="N2" s="3"/>
      <c r="O2" s="3"/>
      <c r="P2" s="3"/>
      <c r="Q2" s="3"/>
      <c r="R2" s="3"/>
      <c r="S2" s="3"/>
      <c r="T2" s="3"/>
      <c r="U2" s="3"/>
      <c r="V2" s="3"/>
      <c r="W2" s="3"/>
      <c r="X2" s="3"/>
      <c r="Y2" s="3"/>
      <c r="Z2" s="3"/>
    </row>
    <row r="3">
      <c r="A3" s="167">
        <v>2011.0</v>
      </c>
      <c r="B3" s="200" t="s">
        <v>3370</v>
      </c>
      <c r="C3" s="200" t="s">
        <v>3371</v>
      </c>
      <c r="D3" s="3"/>
      <c r="E3" s="3"/>
      <c r="F3" s="3"/>
      <c r="G3" s="200" t="s">
        <v>3372</v>
      </c>
      <c r="H3" s="3"/>
      <c r="I3" s="3"/>
      <c r="J3" s="3"/>
      <c r="K3" s="3"/>
      <c r="L3" s="3"/>
      <c r="M3" s="3"/>
      <c r="N3" s="3"/>
      <c r="O3" s="3"/>
      <c r="P3" s="3"/>
      <c r="Q3" s="3"/>
      <c r="R3" s="3"/>
      <c r="S3" s="3"/>
      <c r="T3" s="3"/>
      <c r="U3" s="3"/>
      <c r="V3" s="3"/>
      <c r="W3" s="3"/>
      <c r="X3" s="3"/>
      <c r="Y3" s="3"/>
      <c r="Z3" s="3"/>
    </row>
    <row r="4">
      <c r="A4" s="167">
        <v>2006.0</v>
      </c>
      <c r="B4" s="200" t="s">
        <v>3373</v>
      </c>
      <c r="C4" s="200" t="s">
        <v>3374</v>
      </c>
      <c r="D4" s="3"/>
      <c r="E4" s="3"/>
      <c r="F4" s="3"/>
      <c r="G4" s="249" t="s">
        <v>3375</v>
      </c>
      <c r="H4" s="3"/>
      <c r="I4" s="3"/>
      <c r="J4" s="3"/>
      <c r="K4" s="3"/>
      <c r="L4" s="3"/>
      <c r="M4" s="3"/>
      <c r="N4" s="3"/>
      <c r="O4" s="3"/>
      <c r="P4" s="3"/>
      <c r="Q4" s="3"/>
      <c r="R4" s="3"/>
      <c r="S4" s="3"/>
      <c r="T4" s="3"/>
      <c r="U4" s="3"/>
      <c r="V4" s="3"/>
      <c r="W4" s="3"/>
      <c r="X4" s="3"/>
      <c r="Y4" s="3"/>
      <c r="Z4" s="3"/>
    </row>
    <row r="5">
      <c r="A5" s="3"/>
      <c r="B5" s="3"/>
      <c r="C5" s="3"/>
      <c r="D5" s="3"/>
      <c r="E5" s="3"/>
      <c r="F5" s="3"/>
      <c r="G5" s="3"/>
      <c r="H5" s="3"/>
      <c r="I5" s="3"/>
      <c r="J5" s="3"/>
      <c r="K5" s="3"/>
      <c r="L5" s="3"/>
      <c r="M5" s="3"/>
      <c r="N5" s="3"/>
      <c r="O5" s="3"/>
      <c r="P5" s="3"/>
      <c r="Q5" s="3"/>
      <c r="R5" s="3"/>
      <c r="S5" s="3"/>
      <c r="T5" s="3"/>
      <c r="U5" s="3"/>
      <c r="V5" s="3"/>
      <c r="W5" s="3"/>
      <c r="X5" s="3"/>
      <c r="Y5" s="3"/>
      <c r="Z5" s="3"/>
    </row>
    <row r="6">
      <c r="A6" s="3"/>
      <c r="B6" s="3"/>
      <c r="C6" s="3"/>
      <c r="D6" s="3"/>
      <c r="E6" s="3"/>
      <c r="F6" s="3"/>
      <c r="G6" s="3"/>
      <c r="H6" s="3"/>
      <c r="I6" s="3"/>
      <c r="J6" s="3"/>
      <c r="K6" s="3"/>
      <c r="L6" s="3"/>
      <c r="M6" s="3"/>
      <c r="N6" s="3"/>
      <c r="O6" s="3"/>
      <c r="P6" s="3"/>
      <c r="Q6" s="3"/>
      <c r="R6" s="3"/>
      <c r="S6" s="3"/>
      <c r="T6" s="3"/>
      <c r="U6" s="3"/>
      <c r="V6" s="3"/>
      <c r="W6" s="3"/>
      <c r="X6" s="3"/>
      <c r="Y6" s="3"/>
      <c r="Z6" s="3"/>
    </row>
    <row r="7">
      <c r="A7" s="3"/>
      <c r="B7" s="3"/>
      <c r="C7" s="3"/>
      <c r="D7" s="3"/>
      <c r="E7" s="3"/>
      <c r="F7" s="3"/>
      <c r="G7" s="3"/>
      <c r="H7" s="3"/>
      <c r="I7" s="3"/>
      <c r="J7" s="3"/>
      <c r="K7" s="3"/>
      <c r="L7" s="3"/>
      <c r="M7" s="3"/>
      <c r="N7" s="3"/>
      <c r="O7" s="3"/>
      <c r="P7" s="3"/>
      <c r="Q7" s="3"/>
      <c r="R7" s="3"/>
      <c r="S7" s="3"/>
      <c r="T7" s="3"/>
      <c r="U7" s="3"/>
      <c r="V7" s="3"/>
      <c r="W7" s="3"/>
      <c r="X7" s="3"/>
      <c r="Y7" s="3"/>
      <c r="Z7" s="3"/>
    </row>
    <row r="8">
      <c r="A8" s="3"/>
      <c r="B8" s="3"/>
      <c r="C8" s="3"/>
      <c r="D8" s="3"/>
      <c r="E8" s="3"/>
      <c r="F8" s="3"/>
      <c r="G8" s="3"/>
      <c r="H8" s="3"/>
      <c r="I8" s="3"/>
      <c r="J8" s="3"/>
      <c r="K8" s="3"/>
      <c r="L8" s="3"/>
      <c r="M8" s="3"/>
      <c r="N8" s="3"/>
      <c r="O8" s="3"/>
      <c r="P8" s="3"/>
      <c r="Q8" s="3"/>
      <c r="R8" s="3"/>
      <c r="S8" s="3"/>
      <c r="T8" s="3"/>
      <c r="U8" s="3"/>
      <c r="V8" s="3"/>
      <c r="W8" s="3"/>
      <c r="X8" s="3"/>
      <c r="Y8" s="3"/>
      <c r="Z8" s="3"/>
    </row>
    <row r="9">
      <c r="A9" s="3"/>
      <c r="B9" s="3"/>
      <c r="C9" s="3"/>
      <c r="D9" s="3"/>
      <c r="E9" s="3"/>
      <c r="F9" s="3"/>
      <c r="G9" s="3"/>
      <c r="H9" s="3"/>
      <c r="I9" s="3"/>
      <c r="J9" s="3"/>
      <c r="K9" s="3"/>
      <c r="L9" s="3"/>
      <c r="M9" s="3"/>
      <c r="N9" s="3"/>
      <c r="O9" s="3"/>
      <c r="P9" s="3"/>
      <c r="Q9" s="3"/>
      <c r="R9" s="3"/>
      <c r="S9" s="3"/>
      <c r="T9" s="3"/>
      <c r="U9" s="3"/>
      <c r="V9" s="3"/>
      <c r="W9" s="3"/>
      <c r="X9" s="3"/>
      <c r="Y9" s="3"/>
      <c r="Z9" s="3"/>
    </row>
    <row r="10">
      <c r="A10" s="3"/>
      <c r="B10" s="3"/>
      <c r="C10" s="3"/>
      <c r="D10" s="3"/>
      <c r="E10" s="3"/>
      <c r="F10" s="3"/>
      <c r="G10" s="3"/>
      <c r="H10" s="3"/>
      <c r="I10" s="3"/>
      <c r="J10" s="3"/>
      <c r="K10" s="3"/>
      <c r="L10" s="3"/>
      <c r="M10" s="3"/>
      <c r="N10" s="3"/>
      <c r="O10" s="3"/>
      <c r="P10" s="3"/>
      <c r="Q10" s="3"/>
      <c r="R10" s="3"/>
      <c r="S10" s="3"/>
      <c r="T10" s="3"/>
      <c r="U10" s="3"/>
      <c r="V10" s="3"/>
      <c r="W10" s="3"/>
      <c r="X10" s="3"/>
      <c r="Y10" s="3"/>
      <c r="Z10" s="3"/>
    </row>
    <row r="11">
      <c r="A11" s="3"/>
      <c r="B11" s="3"/>
      <c r="C11" s="3"/>
      <c r="D11" s="3"/>
      <c r="E11" s="3"/>
      <c r="F11" s="3"/>
      <c r="G11" s="3"/>
      <c r="H11" s="3"/>
      <c r="I11" s="3"/>
      <c r="J11" s="3"/>
      <c r="K11" s="3"/>
      <c r="L11" s="3"/>
      <c r="M11" s="3"/>
      <c r="N11" s="3"/>
      <c r="O11" s="3"/>
      <c r="P11" s="3"/>
      <c r="Q11" s="3"/>
      <c r="R11" s="3"/>
      <c r="S11" s="3"/>
      <c r="T11" s="3"/>
      <c r="U11" s="3"/>
      <c r="V11" s="3"/>
      <c r="W11" s="3"/>
      <c r="X11" s="3"/>
      <c r="Y11" s="3"/>
      <c r="Z11" s="3"/>
    </row>
    <row r="12">
      <c r="A12" s="3"/>
      <c r="B12" s="3"/>
      <c r="C12" s="3"/>
      <c r="D12" s="3"/>
      <c r="E12" s="3"/>
      <c r="F12" s="3"/>
      <c r="G12" s="3"/>
      <c r="H12" s="3"/>
      <c r="I12" s="3"/>
      <c r="J12" s="3"/>
      <c r="K12" s="3"/>
      <c r="L12" s="3"/>
      <c r="M12" s="3"/>
      <c r="N12" s="3"/>
      <c r="O12" s="3"/>
      <c r="P12" s="3"/>
      <c r="Q12" s="3"/>
      <c r="R12" s="3"/>
      <c r="S12" s="3"/>
      <c r="T12" s="3"/>
      <c r="U12" s="3"/>
      <c r="V12" s="3"/>
      <c r="W12" s="3"/>
      <c r="X12" s="3"/>
      <c r="Y12" s="3"/>
      <c r="Z12" s="3"/>
    </row>
    <row r="13">
      <c r="A13" s="3"/>
      <c r="B13" s="3"/>
      <c r="C13" s="3"/>
      <c r="D13" s="3"/>
      <c r="E13" s="3"/>
      <c r="F13" s="3"/>
      <c r="G13" s="3"/>
      <c r="H13" s="3"/>
      <c r="I13" s="3"/>
      <c r="J13" s="3"/>
      <c r="K13" s="3"/>
      <c r="L13" s="3"/>
      <c r="M13" s="3"/>
      <c r="N13" s="3"/>
      <c r="O13" s="3"/>
      <c r="P13" s="3"/>
      <c r="Q13" s="3"/>
      <c r="R13" s="3"/>
      <c r="S13" s="3"/>
      <c r="T13" s="3"/>
      <c r="U13" s="3"/>
      <c r="V13" s="3"/>
      <c r="W13" s="3"/>
      <c r="X13" s="3"/>
      <c r="Y13" s="3"/>
      <c r="Z13" s="3"/>
    </row>
    <row r="14">
      <c r="A14" s="3"/>
      <c r="B14" s="3"/>
      <c r="C14" s="3"/>
      <c r="D14" s="3"/>
      <c r="E14" s="3"/>
      <c r="F14" s="3"/>
      <c r="G14" s="3"/>
      <c r="H14" s="3"/>
      <c r="I14" s="3"/>
      <c r="J14" s="3"/>
      <c r="K14" s="3"/>
      <c r="L14" s="3"/>
      <c r="M14" s="3"/>
      <c r="N14" s="3"/>
      <c r="O14" s="3"/>
      <c r="P14" s="3"/>
      <c r="Q14" s="3"/>
      <c r="R14" s="3"/>
      <c r="S14" s="3"/>
      <c r="T14" s="3"/>
      <c r="U14" s="3"/>
      <c r="V14" s="3"/>
      <c r="W14" s="3"/>
      <c r="X14" s="3"/>
      <c r="Y14" s="3"/>
      <c r="Z14" s="3"/>
    </row>
    <row r="15">
      <c r="A15" s="3"/>
      <c r="B15" s="3"/>
      <c r="C15" s="3"/>
      <c r="D15" s="3"/>
      <c r="E15" s="3"/>
      <c r="F15" s="3"/>
      <c r="G15" s="3"/>
      <c r="H15" s="3"/>
      <c r="I15" s="3"/>
      <c r="J15" s="3"/>
      <c r="K15" s="3"/>
      <c r="L15" s="3"/>
      <c r="M15" s="3"/>
      <c r="N15" s="3"/>
      <c r="O15" s="3"/>
      <c r="P15" s="3"/>
      <c r="Q15" s="3"/>
      <c r="R15" s="3"/>
      <c r="S15" s="3"/>
      <c r="T15" s="3"/>
      <c r="U15" s="3"/>
      <c r="V15" s="3"/>
      <c r="W15" s="3"/>
      <c r="X15" s="3"/>
      <c r="Y15" s="3"/>
      <c r="Z15" s="3"/>
    </row>
    <row r="16">
      <c r="A16" s="3"/>
      <c r="B16" s="3"/>
      <c r="C16" s="3"/>
      <c r="D16" s="3"/>
      <c r="E16" s="3"/>
      <c r="F16" s="3"/>
      <c r="G16" s="3"/>
      <c r="H16" s="3"/>
      <c r="I16" s="3"/>
      <c r="J16" s="3"/>
      <c r="K16" s="3"/>
      <c r="L16" s="3"/>
      <c r="M16" s="3"/>
      <c r="N16" s="3"/>
      <c r="O16" s="3"/>
      <c r="P16" s="3"/>
      <c r="Q16" s="3"/>
      <c r="R16" s="3"/>
      <c r="S16" s="3"/>
      <c r="T16" s="3"/>
      <c r="U16" s="3"/>
      <c r="V16" s="3"/>
      <c r="W16" s="3"/>
      <c r="X16" s="3"/>
      <c r="Y16" s="3"/>
      <c r="Z16" s="3"/>
    </row>
    <row r="17">
      <c r="A17" s="3"/>
      <c r="B17" s="3"/>
      <c r="C17" s="3"/>
      <c r="D17" s="3"/>
      <c r="E17" s="3"/>
      <c r="F17" s="3"/>
      <c r="G17" s="3"/>
      <c r="H17" s="3"/>
      <c r="I17" s="3"/>
      <c r="J17" s="3"/>
      <c r="K17" s="3"/>
      <c r="L17" s="3"/>
      <c r="M17" s="3"/>
      <c r="N17" s="3"/>
      <c r="O17" s="3"/>
      <c r="P17" s="3"/>
      <c r="Q17" s="3"/>
      <c r="R17" s="3"/>
      <c r="S17" s="3"/>
      <c r="T17" s="3"/>
      <c r="U17" s="3"/>
      <c r="V17" s="3"/>
      <c r="W17" s="3"/>
      <c r="X17" s="3"/>
      <c r="Y17" s="3"/>
      <c r="Z17" s="3"/>
    </row>
    <row r="18">
      <c r="A18" s="3"/>
      <c r="B18" s="3"/>
      <c r="C18" s="3"/>
      <c r="D18" s="3"/>
      <c r="E18" s="3"/>
      <c r="F18" s="3"/>
      <c r="G18" s="3"/>
      <c r="H18" s="3"/>
      <c r="I18" s="3"/>
      <c r="J18" s="3"/>
      <c r="K18" s="3"/>
      <c r="L18" s="3"/>
      <c r="M18" s="3"/>
      <c r="N18" s="3"/>
      <c r="O18" s="3"/>
      <c r="P18" s="3"/>
      <c r="Q18" s="3"/>
      <c r="R18" s="3"/>
      <c r="S18" s="3"/>
      <c r="T18" s="3"/>
      <c r="U18" s="3"/>
      <c r="V18" s="3"/>
      <c r="W18" s="3"/>
      <c r="X18" s="3"/>
      <c r="Y18" s="3"/>
      <c r="Z18" s="3"/>
    </row>
    <row r="19">
      <c r="A19" s="3"/>
      <c r="B19" s="3"/>
      <c r="C19" s="3"/>
      <c r="D19" s="3"/>
      <c r="E19" s="3"/>
      <c r="F19" s="3"/>
      <c r="G19" s="3"/>
      <c r="H19" s="3"/>
      <c r="I19" s="3"/>
      <c r="J19" s="3"/>
      <c r="K19" s="3"/>
      <c r="L19" s="3"/>
      <c r="M19" s="3"/>
      <c r="N19" s="3"/>
      <c r="O19" s="3"/>
      <c r="P19" s="3"/>
      <c r="Q19" s="3"/>
      <c r="R19" s="3"/>
      <c r="S19" s="3"/>
      <c r="T19" s="3"/>
      <c r="U19" s="3"/>
      <c r="V19" s="3"/>
      <c r="W19" s="3"/>
      <c r="X19" s="3"/>
      <c r="Y19" s="3"/>
      <c r="Z19" s="3"/>
    </row>
    <row r="20">
      <c r="A20" s="3"/>
      <c r="B20" s="3"/>
      <c r="C20" s="3"/>
      <c r="D20" s="3"/>
      <c r="E20" s="3"/>
      <c r="F20" s="3"/>
      <c r="G20" s="3"/>
      <c r="H20" s="3"/>
      <c r="I20" s="3"/>
      <c r="J20" s="3"/>
      <c r="K20" s="3"/>
      <c r="L20" s="3"/>
      <c r="M20" s="3"/>
      <c r="N20" s="3"/>
      <c r="O20" s="3"/>
      <c r="P20" s="3"/>
      <c r="Q20" s="3"/>
      <c r="R20" s="3"/>
      <c r="S20" s="3"/>
      <c r="T20" s="3"/>
      <c r="U20" s="3"/>
      <c r="V20" s="3"/>
      <c r="W20" s="3"/>
      <c r="X20" s="3"/>
      <c r="Y20" s="3"/>
      <c r="Z20" s="3"/>
    </row>
    <row r="21" ht="15.75" customHeight="1">
      <c r="A21" s="3"/>
      <c r="B21" s="3"/>
      <c r="C21" s="3"/>
      <c r="D21" s="3"/>
      <c r="E21" s="3"/>
      <c r="F21" s="3"/>
      <c r="G21" s="3"/>
      <c r="H21" s="3"/>
      <c r="I21" s="3"/>
      <c r="J21" s="3"/>
      <c r="K21" s="3"/>
      <c r="L21" s="3"/>
      <c r="M21" s="3"/>
      <c r="N21" s="3"/>
      <c r="O21" s="3"/>
      <c r="P21" s="3"/>
      <c r="Q21" s="3"/>
      <c r="R21" s="3"/>
      <c r="S21" s="3"/>
      <c r="T21" s="3"/>
      <c r="U21" s="3"/>
      <c r="V21" s="3"/>
      <c r="W21" s="3"/>
      <c r="X21" s="3"/>
      <c r="Y21" s="3"/>
      <c r="Z21" s="3"/>
    </row>
    <row r="22" ht="15.75" customHeight="1">
      <c r="A22" s="3"/>
      <c r="B22" s="3"/>
      <c r="C22" s="3"/>
      <c r="D22" s="3"/>
      <c r="E22" s="3"/>
      <c r="F22" s="3"/>
      <c r="G22" s="3"/>
      <c r="H22" s="3"/>
      <c r="I22" s="3"/>
      <c r="J22" s="3"/>
      <c r="K22" s="3"/>
      <c r="L22" s="3"/>
      <c r="M22" s="3"/>
      <c r="N22" s="3"/>
      <c r="O22" s="3"/>
      <c r="P22" s="3"/>
      <c r="Q22" s="3"/>
      <c r="R22" s="3"/>
      <c r="S22" s="3"/>
      <c r="T22" s="3"/>
      <c r="U22" s="3"/>
      <c r="V22" s="3"/>
      <c r="W22" s="3"/>
      <c r="X22" s="3"/>
      <c r="Y22" s="3"/>
      <c r="Z22" s="3"/>
    </row>
    <row r="23" ht="15.75" customHeight="1">
      <c r="A23" s="3"/>
      <c r="B23" s="3"/>
      <c r="C23" s="3"/>
      <c r="D23" s="3"/>
      <c r="E23" s="3"/>
      <c r="F23" s="3"/>
      <c r="G23" s="3"/>
      <c r="H23" s="3"/>
      <c r="I23" s="3"/>
      <c r="J23" s="3"/>
      <c r="K23" s="3"/>
      <c r="L23" s="3"/>
      <c r="M23" s="3"/>
      <c r="N23" s="3"/>
      <c r="O23" s="3"/>
      <c r="P23" s="3"/>
      <c r="Q23" s="3"/>
      <c r="R23" s="3"/>
      <c r="S23" s="3"/>
      <c r="T23" s="3"/>
      <c r="U23" s="3"/>
      <c r="V23" s="3"/>
      <c r="W23" s="3"/>
      <c r="X23" s="3"/>
      <c r="Y23" s="3"/>
      <c r="Z23" s="3"/>
    </row>
    <row r="24" ht="15.75" customHeight="1">
      <c r="A24" s="3"/>
      <c r="B24" s="3"/>
      <c r="C24" s="3"/>
      <c r="D24" s="3"/>
      <c r="E24" s="3"/>
      <c r="F24" s="3"/>
      <c r="G24" s="3"/>
      <c r="H24" s="3"/>
      <c r="I24" s="3"/>
      <c r="J24" s="3"/>
      <c r="K24" s="3"/>
      <c r="L24" s="3"/>
      <c r="M24" s="3"/>
      <c r="N24" s="3"/>
      <c r="O24" s="3"/>
      <c r="P24" s="3"/>
      <c r="Q24" s="3"/>
      <c r="R24" s="3"/>
      <c r="S24" s="3"/>
      <c r="T24" s="3"/>
      <c r="U24" s="3"/>
      <c r="V24" s="3"/>
      <c r="W24" s="3"/>
      <c r="X24" s="3"/>
      <c r="Y24" s="3"/>
      <c r="Z24" s="3"/>
    </row>
    <row r="25" ht="15.75" customHeight="1">
      <c r="A25" s="3"/>
      <c r="B25" s="3"/>
      <c r="C25" s="3"/>
      <c r="D25" s="3"/>
      <c r="E25" s="3"/>
      <c r="F25" s="3"/>
      <c r="G25" s="3"/>
      <c r="H25" s="3"/>
      <c r="I25" s="3"/>
      <c r="J25" s="3"/>
      <c r="K25" s="3"/>
      <c r="L25" s="3"/>
      <c r="M25" s="3"/>
      <c r="N25" s="3"/>
      <c r="O25" s="3"/>
      <c r="P25" s="3"/>
      <c r="Q25" s="3"/>
      <c r="R25" s="3"/>
      <c r="S25" s="3"/>
      <c r="T25" s="3"/>
      <c r="U25" s="3"/>
      <c r="V25" s="3"/>
      <c r="W25" s="3"/>
      <c r="X25" s="3"/>
      <c r="Y25" s="3"/>
      <c r="Z25" s="3"/>
    </row>
    <row r="26" ht="15.75" customHeight="1">
      <c r="A26" s="3"/>
      <c r="B26" s="3"/>
      <c r="C26" s="3"/>
      <c r="D26" s="3"/>
      <c r="E26" s="3"/>
      <c r="F26" s="3"/>
      <c r="G26" s="3"/>
      <c r="H26" s="3"/>
      <c r="I26" s="3"/>
      <c r="J26" s="3"/>
      <c r="K26" s="3"/>
      <c r="L26" s="3"/>
      <c r="M26" s="3"/>
      <c r="N26" s="3"/>
      <c r="O26" s="3"/>
      <c r="P26" s="3"/>
      <c r="Q26" s="3"/>
      <c r="R26" s="3"/>
      <c r="S26" s="3"/>
      <c r="T26" s="3"/>
      <c r="U26" s="3"/>
      <c r="V26" s="3"/>
      <c r="W26" s="3"/>
      <c r="X26" s="3"/>
      <c r="Y26" s="3"/>
      <c r="Z26" s="3"/>
    </row>
    <row r="27" ht="15.75" customHeight="1">
      <c r="A27" s="3"/>
      <c r="B27" s="3"/>
      <c r="C27" s="3"/>
      <c r="D27" s="3"/>
      <c r="E27" s="3"/>
      <c r="F27" s="3"/>
      <c r="G27" s="3"/>
      <c r="H27" s="3"/>
      <c r="I27" s="3"/>
      <c r="J27" s="3"/>
      <c r="K27" s="3"/>
      <c r="L27" s="3"/>
      <c r="M27" s="3"/>
      <c r="N27" s="3"/>
      <c r="O27" s="3"/>
      <c r="P27" s="3"/>
      <c r="Q27" s="3"/>
      <c r="R27" s="3"/>
      <c r="S27" s="3"/>
      <c r="T27" s="3"/>
      <c r="U27" s="3"/>
      <c r="V27" s="3"/>
      <c r="W27" s="3"/>
      <c r="X27" s="3"/>
      <c r="Y27" s="3"/>
      <c r="Z27" s="3"/>
    </row>
    <row r="28" ht="15.75" customHeight="1">
      <c r="A28" s="3"/>
      <c r="B28" s="3"/>
      <c r="C28" s="3"/>
      <c r="D28" s="3"/>
      <c r="E28" s="3"/>
      <c r="F28" s="3"/>
      <c r="G28" s="3"/>
      <c r="H28" s="3"/>
      <c r="I28" s="3"/>
      <c r="J28" s="3"/>
      <c r="K28" s="3"/>
      <c r="L28" s="3"/>
      <c r="M28" s="3"/>
      <c r="N28" s="3"/>
      <c r="O28" s="3"/>
      <c r="P28" s="3"/>
      <c r="Q28" s="3"/>
      <c r="R28" s="3"/>
      <c r="S28" s="3"/>
      <c r="T28" s="3"/>
      <c r="U28" s="3"/>
      <c r="V28" s="3"/>
      <c r="W28" s="3"/>
      <c r="X28" s="3"/>
      <c r="Y28" s="3"/>
      <c r="Z28" s="3"/>
    </row>
    <row r="29" ht="15.75" customHeight="1">
      <c r="A29" s="3"/>
      <c r="B29" s="3"/>
      <c r="C29" s="3"/>
      <c r="D29" s="3"/>
      <c r="E29" s="3"/>
      <c r="F29" s="3"/>
      <c r="G29" s="3"/>
      <c r="H29" s="3"/>
      <c r="I29" s="3"/>
      <c r="J29" s="3"/>
      <c r="K29" s="3"/>
      <c r="L29" s="3"/>
      <c r="M29" s="3"/>
      <c r="N29" s="3"/>
      <c r="O29" s="3"/>
      <c r="P29" s="3"/>
      <c r="Q29" s="3"/>
      <c r="R29" s="3"/>
      <c r="S29" s="3"/>
      <c r="T29" s="3"/>
      <c r="U29" s="3"/>
      <c r="V29" s="3"/>
      <c r="W29" s="3"/>
      <c r="X29" s="3"/>
      <c r="Y29" s="3"/>
      <c r="Z29" s="3"/>
    </row>
    <row r="30" ht="15.75" customHeight="1">
      <c r="A30" s="3"/>
      <c r="B30" s="3"/>
      <c r="C30" s="3"/>
      <c r="D30" s="3"/>
      <c r="E30" s="3"/>
      <c r="F30" s="3"/>
      <c r="G30" s="3"/>
      <c r="H30" s="3"/>
      <c r="I30" s="3"/>
      <c r="J30" s="3"/>
      <c r="K30" s="3"/>
      <c r="L30" s="3"/>
      <c r="M30" s="3"/>
      <c r="N30" s="3"/>
      <c r="O30" s="3"/>
      <c r="P30" s="3"/>
      <c r="Q30" s="3"/>
      <c r="R30" s="3"/>
      <c r="S30" s="3"/>
      <c r="T30" s="3"/>
      <c r="U30" s="3"/>
      <c r="V30" s="3"/>
      <c r="W30" s="3"/>
      <c r="X30" s="3"/>
      <c r="Y30" s="3"/>
      <c r="Z30" s="3"/>
    </row>
    <row r="31" ht="15.75" customHeight="1">
      <c r="A31" s="3"/>
      <c r="B31" s="3"/>
      <c r="C31" s="3"/>
      <c r="D31" s="3"/>
      <c r="E31" s="3"/>
      <c r="F31" s="3"/>
      <c r="G31" s="3"/>
      <c r="H31" s="3"/>
      <c r="I31" s="3"/>
      <c r="J31" s="3"/>
      <c r="K31" s="3"/>
      <c r="L31" s="3"/>
      <c r="M31" s="3"/>
      <c r="N31" s="3"/>
      <c r="O31" s="3"/>
      <c r="P31" s="3"/>
      <c r="Q31" s="3"/>
      <c r="R31" s="3"/>
      <c r="S31" s="3"/>
      <c r="T31" s="3"/>
      <c r="U31" s="3"/>
      <c r="V31" s="3"/>
      <c r="W31" s="3"/>
      <c r="X31" s="3"/>
      <c r="Y31" s="3"/>
      <c r="Z31" s="3"/>
    </row>
    <row r="32" ht="15.75" customHeight="1">
      <c r="A32" s="3"/>
      <c r="B32" s="3"/>
      <c r="C32" s="3"/>
      <c r="D32" s="3"/>
      <c r="E32" s="3"/>
      <c r="F32" s="3"/>
      <c r="G32" s="3"/>
      <c r="H32" s="3"/>
      <c r="I32" s="3"/>
      <c r="J32" s="3"/>
      <c r="K32" s="3"/>
      <c r="L32" s="3"/>
      <c r="M32" s="3"/>
      <c r="N32" s="3"/>
      <c r="O32" s="3"/>
      <c r="P32" s="3"/>
      <c r="Q32" s="3"/>
      <c r="R32" s="3"/>
      <c r="S32" s="3"/>
      <c r="T32" s="3"/>
      <c r="U32" s="3"/>
      <c r="V32" s="3"/>
      <c r="W32" s="3"/>
      <c r="X32" s="3"/>
      <c r="Y32" s="3"/>
      <c r="Z32" s="3"/>
    </row>
    <row r="33" ht="15.75" customHeight="1">
      <c r="A33" s="3"/>
      <c r="B33" s="3"/>
      <c r="C33" s="3"/>
      <c r="D33" s="3"/>
      <c r="E33" s="3"/>
      <c r="F33" s="3"/>
      <c r="G33" s="3"/>
      <c r="H33" s="3"/>
      <c r="I33" s="3"/>
      <c r="J33" s="3"/>
      <c r="K33" s="3"/>
      <c r="L33" s="3"/>
      <c r="M33" s="3"/>
      <c r="N33" s="3"/>
      <c r="O33" s="3"/>
      <c r="P33" s="3"/>
      <c r="Q33" s="3"/>
      <c r="R33" s="3"/>
      <c r="S33" s="3"/>
      <c r="T33" s="3"/>
      <c r="U33" s="3"/>
      <c r="V33" s="3"/>
      <c r="W33" s="3"/>
      <c r="X33" s="3"/>
      <c r="Y33" s="3"/>
      <c r="Z33" s="3"/>
    </row>
    <row r="34" ht="15.75" customHeight="1">
      <c r="A34" s="3"/>
      <c r="B34" s="3"/>
      <c r="C34" s="3"/>
      <c r="D34" s="3"/>
      <c r="E34" s="3"/>
      <c r="F34" s="3"/>
      <c r="G34" s="3"/>
      <c r="H34" s="3"/>
      <c r="I34" s="3"/>
      <c r="J34" s="3"/>
      <c r="K34" s="3"/>
      <c r="L34" s="3"/>
      <c r="M34" s="3"/>
      <c r="N34" s="3"/>
      <c r="O34" s="3"/>
      <c r="P34" s="3"/>
      <c r="Q34" s="3"/>
      <c r="R34" s="3"/>
      <c r="S34" s="3"/>
      <c r="T34" s="3"/>
      <c r="U34" s="3"/>
      <c r="V34" s="3"/>
      <c r="W34" s="3"/>
      <c r="X34" s="3"/>
      <c r="Y34" s="3"/>
      <c r="Z34" s="3"/>
    </row>
    <row r="35" ht="15.75" customHeight="1">
      <c r="A35" s="3"/>
      <c r="B35" s="3"/>
      <c r="C35" s="3"/>
      <c r="D35" s="3"/>
      <c r="E35" s="3"/>
      <c r="F35" s="3"/>
      <c r="G35" s="3"/>
      <c r="H35" s="3"/>
      <c r="I35" s="3"/>
      <c r="J35" s="3"/>
      <c r="K35" s="3"/>
      <c r="L35" s="3"/>
      <c r="M35" s="3"/>
      <c r="N35" s="3"/>
      <c r="O35" s="3"/>
      <c r="P35" s="3"/>
      <c r="Q35" s="3"/>
      <c r="R35" s="3"/>
      <c r="S35" s="3"/>
      <c r="T35" s="3"/>
      <c r="U35" s="3"/>
      <c r="V35" s="3"/>
      <c r="W35" s="3"/>
      <c r="X35" s="3"/>
      <c r="Y35" s="3"/>
      <c r="Z35" s="3"/>
    </row>
    <row r="36" ht="15.75" customHeight="1">
      <c r="A36" s="3"/>
      <c r="B36" s="3"/>
      <c r="C36" s="3"/>
      <c r="D36" s="3"/>
      <c r="E36" s="3"/>
      <c r="F36" s="3"/>
      <c r="G36" s="3"/>
      <c r="H36" s="3"/>
      <c r="I36" s="3"/>
      <c r="J36" s="3"/>
      <c r="K36" s="3"/>
      <c r="L36" s="3"/>
      <c r="M36" s="3"/>
      <c r="N36" s="3"/>
      <c r="O36" s="3"/>
      <c r="P36" s="3"/>
      <c r="Q36" s="3"/>
      <c r="R36" s="3"/>
      <c r="S36" s="3"/>
      <c r="T36" s="3"/>
      <c r="U36" s="3"/>
      <c r="V36" s="3"/>
      <c r="W36" s="3"/>
      <c r="X36" s="3"/>
      <c r="Y36" s="3"/>
      <c r="Z36" s="3"/>
    </row>
    <row r="37" ht="15.75" customHeight="1">
      <c r="A37" s="3"/>
      <c r="B37" s="3"/>
      <c r="C37" s="3"/>
      <c r="D37" s="3"/>
      <c r="E37" s="3"/>
      <c r="F37" s="3"/>
      <c r="G37" s="3"/>
      <c r="H37" s="3"/>
      <c r="I37" s="3"/>
      <c r="J37" s="3"/>
      <c r="K37" s="3"/>
      <c r="L37" s="3"/>
      <c r="M37" s="3"/>
      <c r="N37" s="3"/>
      <c r="O37" s="3"/>
      <c r="P37" s="3"/>
      <c r="Q37" s="3"/>
      <c r="R37" s="3"/>
      <c r="S37" s="3"/>
      <c r="T37" s="3"/>
      <c r="U37" s="3"/>
      <c r="V37" s="3"/>
      <c r="W37" s="3"/>
      <c r="X37" s="3"/>
      <c r="Y37" s="3"/>
      <c r="Z37" s="3"/>
    </row>
    <row r="38" ht="15.75" customHeight="1">
      <c r="A38" s="3"/>
      <c r="B38" s="3"/>
      <c r="C38" s="3"/>
      <c r="D38" s="3"/>
      <c r="E38" s="3"/>
      <c r="F38" s="3"/>
      <c r="G38" s="3"/>
      <c r="H38" s="3"/>
      <c r="I38" s="3"/>
      <c r="J38" s="3"/>
      <c r="K38" s="3"/>
      <c r="L38" s="3"/>
      <c r="M38" s="3"/>
      <c r="N38" s="3"/>
      <c r="O38" s="3"/>
      <c r="P38" s="3"/>
      <c r="Q38" s="3"/>
      <c r="R38" s="3"/>
      <c r="S38" s="3"/>
      <c r="T38" s="3"/>
      <c r="U38" s="3"/>
      <c r="V38" s="3"/>
      <c r="W38" s="3"/>
      <c r="X38" s="3"/>
      <c r="Y38" s="3"/>
      <c r="Z38" s="3"/>
    </row>
    <row r="39" ht="15.75" customHeight="1">
      <c r="A39" s="3"/>
      <c r="B39" s="3"/>
      <c r="C39" s="3"/>
      <c r="D39" s="3"/>
      <c r="E39" s="3"/>
      <c r="F39" s="3"/>
      <c r="G39" s="3"/>
      <c r="H39" s="3"/>
      <c r="I39" s="3"/>
      <c r="J39" s="3"/>
      <c r="K39" s="3"/>
      <c r="L39" s="3"/>
      <c r="M39" s="3"/>
      <c r="N39" s="3"/>
      <c r="O39" s="3"/>
      <c r="P39" s="3"/>
      <c r="Q39" s="3"/>
      <c r="R39" s="3"/>
      <c r="S39" s="3"/>
      <c r="T39" s="3"/>
      <c r="U39" s="3"/>
      <c r="V39" s="3"/>
      <c r="W39" s="3"/>
      <c r="X39" s="3"/>
      <c r="Y39" s="3"/>
      <c r="Z39" s="3"/>
    </row>
    <row r="40" ht="15.75" customHeight="1">
      <c r="A40" s="3"/>
      <c r="B40" s="3"/>
      <c r="C40" s="3"/>
      <c r="D40" s="3"/>
      <c r="E40" s="3"/>
      <c r="F40" s="3"/>
      <c r="G40" s="3"/>
      <c r="H40" s="3"/>
      <c r="I40" s="3"/>
      <c r="J40" s="3"/>
      <c r="K40" s="3"/>
      <c r="L40" s="3"/>
      <c r="M40" s="3"/>
      <c r="N40" s="3"/>
      <c r="O40" s="3"/>
      <c r="P40" s="3"/>
      <c r="Q40" s="3"/>
      <c r="R40" s="3"/>
      <c r="S40" s="3"/>
      <c r="T40" s="3"/>
      <c r="U40" s="3"/>
      <c r="V40" s="3"/>
      <c r="W40" s="3"/>
      <c r="X40" s="3"/>
      <c r="Y40" s="3"/>
      <c r="Z40" s="3"/>
    </row>
    <row r="41" ht="15.75" customHeight="1">
      <c r="A41" s="3"/>
      <c r="B41" s="3"/>
      <c r="C41" s="3"/>
      <c r="D41" s="3"/>
      <c r="E41" s="3"/>
      <c r="F41" s="3"/>
      <c r="G41" s="3"/>
      <c r="H41" s="3"/>
      <c r="I41" s="3"/>
      <c r="J41" s="3"/>
      <c r="K41" s="3"/>
      <c r="L41" s="3"/>
      <c r="M41" s="3"/>
      <c r="N41" s="3"/>
      <c r="O41" s="3"/>
      <c r="P41" s="3"/>
      <c r="Q41" s="3"/>
      <c r="R41" s="3"/>
      <c r="S41" s="3"/>
      <c r="T41" s="3"/>
      <c r="U41" s="3"/>
      <c r="V41" s="3"/>
      <c r="W41" s="3"/>
      <c r="X41" s="3"/>
      <c r="Y41" s="3"/>
      <c r="Z41" s="3"/>
    </row>
    <row r="42" ht="15.75" customHeight="1">
      <c r="A42" s="3"/>
      <c r="B42" s="3"/>
      <c r="C42" s="3"/>
      <c r="D42" s="3"/>
      <c r="E42" s="3"/>
      <c r="F42" s="3"/>
      <c r="G42" s="3"/>
      <c r="H42" s="3"/>
      <c r="I42" s="3"/>
      <c r="J42" s="3"/>
      <c r="K42" s="3"/>
      <c r="L42" s="3"/>
      <c r="M42" s="3"/>
      <c r="N42" s="3"/>
      <c r="O42" s="3"/>
      <c r="P42" s="3"/>
      <c r="Q42" s="3"/>
      <c r="R42" s="3"/>
      <c r="S42" s="3"/>
      <c r="T42" s="3"/>
      <c r="U42" s="3"/>
      <c r="V42" s="3"/>
      <c r="W42" s="3"/>
      <c r="X42" s="3"/>
      <c r="Y42" s="3"/>
      <c r="Z42" s="3"/>
    </row>
    <row r="43" ht="15.75" customHeight="1">
      <c r="A43" s="3"/>
      <c r="B43" s="3"/>
      <c r="C43" s="3"/>
      <c r="D43" s="3"/>
      <c r="E43" s="3"/>
      <c r="F43" s="3"/>
      <c r="G43" s="3"/>
      <c r="H43" s="3"/>
      <c r="I43" s="3"/>
      <c r="J43" s="3"/>
      <c r="K43" s="3"/>
      <c r="L43" s="3"/>
      <c r="M43" s="3"/>
      <c r="N43" s="3"/>
      <c r="O43" s="3"/>
      <c r="P43" s="3"/>
      <c r="Q43" s="3"/>
      <c r="R43" s="3"/>
      <c r="S43" s="3"/>
      <c r="T43" s="3"/>
      <c r="U43" s="3"/>
      <c r="V43" s="3"/>
      <c r="W43" s="3"/>
      <c r="X43" s="3"/>
      <c r="Y43" s="3"/>
      <c r="Z43" s="3"/>
    </row>
    <row r="44" ht="15.75" customHeight="1">
      <c r="A44" s="3"/>
      <c r="B44" s="3"/>
      <c r="C44" s="3"/>
      <c r="D44" s="3"/>
      <c r="E44" s="3"/>
      <c r="F44" s="3"/>
      <c r="G44" s="3"/>
      <c r="H44" s="3"/>
      <c r="I44" s="3"/>
      <c r="J44" s="3"/>
      <c r="K44" s="3"/>
      <c r="L44" s="3"/>
      <c r="M44" s="3"/>
      <c r="N44" s="3"/>
      <c r="O44" s="3"/>
      <c r="P44" s="3"/>
      <c r="Q44" s="3"/>
      <c r="R44" s="3"/>
      <c r="S44" s="3"/>
      <c r="T44" s="3"/>
      <c r="U44" s="3"/>
      <c r="V44" s="3"/>
      <c r="W44" s="3"/>
      <c r="X44" s="3"/>
      <c r="Y44" s="3"/>
      <c r="Z44" s="3"/>
    </row>
    <row r="45" ht="15.75" customHeight="1">
      <c r="A45" s="3"/>
      <c r="B45" s="3"/>
      <c r="C45" s="3"/>
      <c r="D45" s="3"/>
      <c r="E45" s="3"/>
      <c r="F45" s="3"/>
      <c r="G45" s="3"/>
      <c r="H45" s="3"/>
      <c r="I45" s="3"/>
      <c r="J45" s="3"/>
      <c r="K45" s="3"/>
      <c r="L45" s="3"/>
      <c r="M45" s="3"/>
      <c r="N45" s="3"/>
      <c r="O45" s="3"/>
      <c r="P45" s="3"/>
      <c r="Q45" s="3"/>
      <c r="R45" s="3"/>
      <c r="S45" s="3"/>
      <c r="T45" s="3"/>
      <c r="U45" s="3"/>
      <c r="V45" s="3"/>
      <c r="W45" s="3"/>
      <c r="X45" s="3"/>
      <c r="Y45" s="3"/>
      <c r="Z45" s="3"/>
    </row>
    <row r="46" ht="15.75" customHeight="1">
      <c r="A46" s="3"/>
      <c r="B46" s="3"/>
      <c r="C46" s="3"/>
      <c r="D46" s="3"/>
      <c r="E46" s="3"/>
      <c r="F46" s="3"/>
      <c r="G46" s="3"/>
      <c r="H46" s="3"/>
      <c r="I46" s="3"/>
      <c r="J46" s="3"/>
      <c r="K46" s="3"/>
      <c r="L46" s="3"/>
      <c r="M46" s="3"/>
      <c r="N46" s="3"/>
      <c r="O46" s="3"/>
      <c r="P46" s="3"/>
      <c r="Q46" s="3"/>
      <c r="R46" s="3"/>
      <c r="S46" s="3"/>
      <c r="T46" s="3"/>
      <c r="U46" s="3"/>
      <c r="V46" s="3"/>
      <c r="W46" s="3"/>
      <c r="X46" s="3"/>
      <c r="Y46" s="3"/>
      <c r="Z46" s="3"/>
    </row>
    <row r="47" ht="15.75" customHeight="1">
      <c r="A47" s="3"/>
      <c r="B47" s="3"/>
      <c r="C47" s="3"/>
      <c r="D47" s="3"/>
      <c r="E47" s="3"/>
      <c r="F47" s="3"/>
      <c r="G47" s="3"/>
      <c r="H47" s="3"/>
      <c r="I47" s="3"/>
      <c r="J47" s="3"/>
      <c r="K47" s="3"/>
      <c r="L47" s="3"/>
      <c r="M47" s="3"/>
      <c r="N47" s="3"/>
      <c r="O47" s="3"/>
      <c r="P47" s="3"/>
      <c r="Q47" s="3"/>
      <c r="R47" s="3"/>
      <c r="S47" s="3"/>
      <c r="T47" s="3"/>
      <c r="U47" s="3"/>
      <c r="V47" s="3"/>
      <c r="W47" s="3"/>
      <c r="X47" s="3"/>
      <c r="Y47" s="3"/>
      <c r="Z47" s="3"/>
    </row>
    <row r="48" ht="15.75" customHeight="1">
      <c r="A48" s="3"/>
      <c r="B48" s="3"/>
      <c r="C48" s="3"/>
      <c r="D48" s="3"/>
      <c r="E48" s="3"/>
      <c r="F48" s="3"/>
      <c r="G48" s="3"/>
      <c r="H48" s="3"/>
      <c r="I48" s="3"/>
      <c r="J48" s="3"/>
      <c r="K48" s="3"/>
      <c r="L48" s="3"/>
      <c r="M48" s="3"/>
      <c r="N48" s="3"/>
      <c r="O48" s="3"/>
      <c r="P48" s="3"/>
      <c r="Q48" s="3"/>
      <c r="R48" s="3"/>
      <c r="S48" s="3"/>
      <c r="T48" s="3"/>
      <c r="U48" s="3"/>
      <c r="V48" s="3"/>
      <c r="W48" s="3"/>
      <c r="X48" s="3"/>
      <c r="Y48" s="3"/>
      <c r="Z48" s="3"/>
    </row>
    <row r="49" ht="15.75" customHeight="1">
      <c r="A49" s="3"/>
      <c r="B49" s="3"/>
      <c r="C49" s="3"/>
      <c r="D49" s="3"/>
      <c r="E49" s="3"/>
      <c r="F49" s="3"/>
      <c r="G49" s="3"/>
      <c r="H49" s="3"/>
      <c r="I49" s="3"/>
      <c r="J49" s="3"/>
      <c r="K49" s="3"/>
      <c r="L49" s="3"/>
      <c r="M49" s="3"/>
      <c r="N49" s="3"/>
      <c r="O49" s="3"/>
      <c r="P49" s="3"/>
      <c r="Q49" s="3"/>
      <c r="R49" s="3"/>
      <c r="S49" s="3"/>
      <c r="T49" s="3"/>
      <c r="U49" s="3"/>
      <c r="V49" s="3"/>
      <c r="W49" s="3"/>
      <c r="X49" s="3"/>
      <c r="Y49" s="3"/>
      <c r="Z49" s="3"/>
    </row>
    <row r="50" ht="15.75" customHeight="1">
      <c r="A50" s="3"/>
      <c r="B50" s="3"/>
      <c r="C50" s="3"/>
      <c r="D50" s="3"/>
      <c r="E50" s="3"/>
      <c r="F50" s="3"/>
      <c r="G50" s="3"/>
      <c r="H50" s="3"/>
      <c r="I50" s="3"/>
      <c r="J50" s="3"/>
      <c r="K50" s="3"/>
      <c r="L50" s="3"/>
      <c r="M50" s="3"/>
      <c r="N50" s="3"/>
      <c r="O50" s="3"/>
      <c r="P50" s="3"/>
      <c r="Q50" s="3"/>
      <c r="R50" s="3"/>
      <c r="S50" s="3"/>
      <c r="T50" s="3"/>
      <c r="U50" s="3"/>
      <c r="V50" s="3"/>
      <c r="W50" s="3"/>
      <c r="X50" s="3"/>
      <c r="Y50" s="3"/>
      <c r="Z50" s="3"/>
    </row>
    <row r="51" ht="15.75" customHeight="1">
      <c r="A51" s="3"/>
      <c r="B51" s="3"/>
      <c r="C51" s="3"/>
      <c r="D51" s="3"/>
      <c r="E51" s="3"/>
      <c r="F51" s="3"/>
      <c r="G51" s="3"/>
      <c r="H51" s="3"/>
      <c r="I51" s="3"/>
      <c r="J51" s="3"/>
      <c r="K51" s="3"/>
      <c r="L51" s="3"/>
      <c r="M51" s="3"/>
      <c r="N51" s="3"/>
      <c r="O51" s="3"/>
      <c r="P51" s="3"/>
      <c r="Q51" s="3"/>
      <c r="R51" s="3"/>
      <c r="S51" s="3"/>
      <c r="T51" s="3"/>
      <c r="U51" s="3"/>
      <c r="V51" s="3"/>
      <c r="W51" s="3"/>
      <c r="X51" s="3"/>
      <c r="Y51" s="3"/>
      <c r="Z51" s="3"/>
    </row>
    <row r="52" ht="15.75" customHeight="1">
      <c r="A52" s="3"/>
      <c r="B52" s="3"/>
      <c r="C52" s="3"/>
      <c r="D52" s="3"/>
      <c r="E52" s="3"/>
      <c r="F52" s="3"/>
      <c r="G52" s="3"/>
      <c r="H52" s="3"/>
      <c r="I52" s="3"/>
      <c r="J52" s="3"/>
      <c r="K52" s="3"/>
      <c r="L52" s="3"/>
      <c r="M52" s="3"/>
      <c r="N52" s="3"/>
      <c r="O52" s="3"/>
      <c r="P52" s="3"/>
      <c r="Q52" s="3"/>
      <c r="R52" s="3"/>
      <c r="S52" s="3"/>
      <c r="T52" s="3"/>
      <c r="U52" s="3"/>
      <c r="V52" s="3"/>
      <c r="W52" s="3"/>
      <c r="X52" s="3"/>
      <c r="Y52" s="3"/>
      <c r="Z52" s="3"/>
    </row>
    <row r="53" ht="15.75" customHeight="1">
      <c r="A53" s="3"/>
      <c r="B53" s="3"/>
      <c r="C53" s="3"/>
      <c r="D53" s="3"/>
      <c r="E53" s="3"/>
      <c r="F53" s="3"/>
      <c r="G53" s="3"/>
      <c r="H53" s="3"/>
      <c r="I53" s="3"/>
      <c r="J53" s="3"/>
      <c r="K53" s="3"/>
      <c r="L53" s="3"/>
      <c r="M53" s="3"/>
      <c r="N53" s="3"/>
      <c r="O53" s="3"/>
      <c r="P53" s="3"/>
      <c r="Q53" s="3"/>
      <c r="R53" s="3"/>
      <c r="S53" s="3"/>
      <c r="T53" s="3"/>
      <c r="U53" s="3"/>
      <c r="V53" s="3"/>
      <c r="W53" s="3"/>
      <c r="X53" s="3"/>
      <c r="Y53" s="3"/>
      <c r="Z53" s="3"/>
    </row>
    <row r="54" ht="15.75" customHeight="1">
      <c r="A54" s="3"/>
      <c r="B54" s="3"/>
      <c r="C54" s="3"/>
      <c r="D54" s="3"/>
      <c r="E54" s="3"/>
      <c r="F54" s="3"/>
      <c r="G54" s="3"/>
      <c r="H54" s="3"/>
      <c r="I54" s="3"/>
      <c r="J54" s="3"/>
      <c r="K54" s="3"/>
      <c r="L54" s="3"/>
      <c r="M54" s="3"/>
      <c r="N54" s="3"/>
      <c r="O54" s="3"/>
      <c r="P54" s="3"/>
      <c r="Q54" s="3"/>
      <c r="R54" s="3"/>
      <c r="S54" s="3"/>
      <c r="T54" s="3"/>
      <c r="U54" s="3"/>
      <c r="V54" s="3"/>
      <c r="W54" s="3"/>
      <c r="X54" s="3"/>
      <c r="Y54" s="3"/>
      <c r="Z54" s="3"/>
    </row>
    <row r="55" ht="15.75" customHeight="1">
      <c r="A55" s="3"/>
      <c r="B55" s="3"/>
      <c r="C55" s="3"/>
      <c r="D55" s="3"/>
      <c r="E55" s="3"/>
      <c r="F55" s="3"/>
      <c r="G55" s="3"/>
      <c r="H55" s="3"/>
      <c r="I55" s="3"/>
      <c r="J55" s="3"/>
      <c r="K55" s="3"/>
      <c r="L55" s="3"/>
      <c r="M55" s="3"/>
      <c r="N55" s="3"/>
      <c r="O55" s="3"/>
      <c r="P55" s="3"/>
      <c r="Q55" s="3"/>
      <c r="R55" s="3"/>
      <c r="S55" s="3"/>
      <c r="T55" s="3"/>
      <c r="U55" s="3"/>
      <c r="V55" s="3"/>
      <c r="W55" s="3"/>
      <c r="X55" s="3"/>
      <c r="Y55" s="3"/>
      <c r="Z55" s="3"/>
    </row>
    <row r="56" ht="15.75" customHeight="1">
      <c r="A56" s="3"/>
      <c r="B56" s="3"/>
      <c r="C56" s="3"/>
      <c r="D56" s="3"/>
      <c r="E56" s="3"/>
      <c r="F56" s="3"/>
      <c r="G56" s="3"/>
      <c r="H56" s="3"/>
      <c r="I56" s="3"/>
      <c r="J56" s="3"/>
      <c r="K56" s="3"/>
      <c r="L56" s="3"/>
      <c r="M56" s="3"/>
      <c r="N56" s="3"/>
      <c r="O56" s="3"/>
      <c r="P56" s="3"/>
      <c r="Q56" s="3"/>
      <c r="R56" s="3"/>
      <c r="S56" s="3"/>
      <c r="T56" s="3"/>
      <c r="U56" s="3"/>
      <c r="V56" s="3"/>
      <c r="W56" s="3"/>
      <c r="X56" s="3"/>
      <c r="Y56" s="3"/>
      <c r="Z56" s="3"/>
    </row>
    <row r="57" ht="15.75" customHeight="1">
      <c r="A57" s="3"/>
      <c r="B57" s="3"/>
      <c r="C57" s="3"/>
      <c r="D57" s="3"/>
      <c r="E57" s="3"/>
      <c r="F57" s="3"/>
      <c r="G57" s="3"/>
      <c r="H57" s="3"/>
      <c r="I57" s="3"/>
      <c r="J57" s="3"/>
      <c r="K57" s="3"/>
      <c r="L57" s="3"/>
      <c r="M57" s="3"/>
      <c r="N57" s="3"/>
      <c r="O57" s="3"/>
      <c r="P57" s="3"/>
      <c r="Q57" s="3"/>
      <c r="R57" s="3"/>
      <c r="S57" s="3"/>
      <c r="T57" s="3"/>
      <c r="U57" s="3"/>
      <c r="V57" s="3"/>
      <c r="W57" s="3"/>
      <c r="X57" s="3"/>
      <c r="Y57" s="3"/>
      <c r="Z57" s="3"/>
    </row>
    <row r="58" ht="15.75" customHeight="1">
      <c r="A58" s="3"/>
      <c r="B58" s="3"/>
      <c r="C58" s="3"/>
      <c r="D58" s="3"/>
      <c r="E58" s="3"/>
      <c r="F58" s="3"/>
      <c r="G58" s="3"/>
      <c r="H58" s="3"/>
      <c r="I58" s="3"/>
      <c r="J58" s="3"/>
      <c r="K58" s="3"/>
      <c r="L58" s="3"/>
      <c r="M58" s="3"/>
      <c r="N58" s="3"/>
      <c r="O58" s="3"/>
      <c r="P58" s="3"/>
      <c r="Q58" s="3"/>
      <c r="R58" s="3"/>
      <c r="S58" s="3"/>
      <c r="T58" s="3"/>
      <c r="U58" s="3"/>
      <c r="V58" s="3"/>
      <c r="W58" s="3"/>
      <c r="X58" s="3"/>
      <c r="Y58" s="3"/>
      <c r="Z58" s="3"/>
    </row>
    <row r="59" ht="15.75" customHeight="1">
      <c r="A59" s="3"/>
      <c r="B59" s="3"/>
      <c r="C59" s="3"/>
      <c r="D59" s="3"/>
      <c r="E59" s="3"/>
      <c r="F59" s="3"/>
      <c r="G59" s="3"/>
      <c r="H59" s="3"/>
      <c r="I59" s="3"/>
      <c r="J59" s="3"/>
      <c r="K59" s="3"/>
      <c r="L59" s="3"/>
      <c r="M59" s="3"/>
      <c r="N59" s="3"/>
      <c r="O59" s="3"/>
      <c r="P59" s="3"/>
      <c r="Q59" s="3"/>
      <c r="R59" s="3"/>
      <c r="S59" s="3"/>
      <c r="T59" s="3"/>
      <c r="U59" s="3"/>
      <c r="V59" s="3"/>
      <c r="W59" s="3"/>
      <c r="X59" s="3"/>
      <c r="Y59" s="3"/>
      <c r="Z59" s="3"/>
    </row>
    <row r="60" ht="15.75" customHeight="1">
      <c r="A60" s="3"/>
      <c r="B60" s="3"/>
      <c r="C60" s="3"/>
      <c r="D60" s="3"/>
      <c r="E60" s="3"/>
      <c r="F60" s="3"/>
      <c r="G60" s="3"/>
      <c r="H60" s="3"/>
      <c r="I60" s="3"/>
      <c r="J60" s="3"/>
      <c r="K60" s="3"/>
      <c r="L60" s="3"/>
      <c r="M60" s="3"/>
      <c r="N60" s="3"/>
      <c r="O60" s="3"/>
      <c r="P60" s="3"/>
      <c r="Q60" s="3"/>
      <c r="R60" s="3"/>
      <c r="S60" s="3"/>
      <c r="T60" s="3"/>
      <c r="U60" s="3"/>
      <c r="V60" s="3"/>
      <c r="W60" s="3"/>
      <c r="X60" s="3"/>
      <c r="Y60" s="3"/>
      <c r="Z60" s="3"/>
    </row>
    <row r="61" ht="15.75" customHeight="1">
      <c r="A61" s="3"/>
      <c r="B61" s="3"/>
      <c r="C61" s="3"/>
      <c r="D61" s="3"/>
      <c r="E61" s="3"/>
      <c r="F61" s="3"/>
      <c r="G61" s="3"/>
      <c r="H61" s="3"/>
      <c r="I61" s="3"/>
      <c r="J61" s="3"/>
      <c r="K61" s="3"/>
      <c r="L61" s="3"/>
      <c r="M61" s="3"/>
      <c r="N61" s="3"/>
      <c r="O61" s="3"/>
      <c r="P61" s="3"/>
      <c r="Q61" s="3"/>
      <c r="R61" s="3"/>
      <c r="S61" s="3"/>
      <c r="T61" s="3"/>
      <c r="U61" s="3"/>
      <c r="V61" s="3"/>
      <c r="W61" s="3"/>
      <c r="X61" s="3"/>
      <c r="Y61" s="3"/>
      <c r="Z61" s="3"/>
    </row>
    <row r="62"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row>
    <row r="63"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row>
    <row r="64"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row>
    <row r="65" ht="15.75" customHeight="1">
      <c r="A65" s="3"/>
      <c r="B65" s="3"/>
      <c r="C65" s="3"/>
      <c r="D65" s="3"/>
      <c r="E65" s="3"/>
      <c r="F65" s="3"/>
      <c r="G65" s="3"/>
      <c r="H65" s="3"/>
      <c r="I65" s="3"/>
      <c r="J65" s="3"/>
      <c r="K65" s="3"/>
      <c r="L65" s="3"/>
      <c r="M65" s="3"/>
      <c r="N65" s="3"/>
      <c r="O65" s="3"/>
      <c r="P65" s="3"/>
      <c r="Q65" s="3"/>
      <c r="R65" s="3"/>
      <c r="S65" s="3"/>
      <c r="T65" s="3"/>
      <c r="U65" s="3"/>
      <c r="V65" s="3"/>
      <c r="W65" s="3"/>
      <c r="X65" s="3"/>
      <c r="Y65" s="3"/>
      <c r="Z65" s="3"/>
    </row>
    <row r="66" ht="15.75" customHeight="1">
      <c r="A66" s="3"/>
      <c r="B66" s="3"/>
      <c r="C66" s="3"/>
      <c r="D66" s="3"/>
      <c r="E66" s="3"/>
      <c r="F66" s="3"/>
      <c r="G66" s="3"/>
      <c r="H66" s="3"/>
      <c r="I66" s="3"/>
      <c r="J66" s="3"/>
      <c r="K66" s="3"/>
      <c r="L66" s="3"/>
      <c r="M66" s="3"/>
      <c r="N66" s="3"/>
      <c r="O66" s="3"/>
      <c r="P66" s="3"/>
      <c r="Q66" s="3"/>
      <c r="R66" s="3"/>
      <c r="S66" s="3"/>
      <c r="T66" s="3"/>
      <c r="U66" s="3"/>
      <c r="V66" s="3"/>
      <c r="W66" s="3"/>
      <c r="X66" s="3"/>
      <c r="Y66" s="3"/>
      <c r="Z66" s="3"/>
    </row>
    <row r="67" ht="15.75" customHeight="1">
      <c r="A67" s="3"/>
      <c r="B67" s="3"/>
      <c r="C67" s="3"/>
      <c r="D67" s="3"/>
      <c r="E67" s="3"/>
      <c r="F67" s="3"/>
      <c r="G67" s="3"/>
      <c r="H67" s="3"/>
      <c r="I67" s="3"/>
      <c r="J67" s="3"/>
      <c r="K67" s="3"/>
      <c r="L67" s="3"/>
      <c r="M67" s="3"/>
      <c r="N67" s="3"/>
      <c r="O67" s="3"/>
      <c r="P67" s="3"/>
      <c r="Q67" s="3"/>
      <c r="R67" s="3"/>
      <c r="S67" s="3"/>
      <c r="T67" s="3"/>
      <c r="U67" s="3"/>
      <c r="V67" s="3"/>
      <c r="W67" s="3"/>
      <c r="X67" s="3"/>
      <c r="Y67" s="3"/>
      <c r="Z67" s="3"/>
    </row>
    <row r="68" ht="15.75" customHeight="1">
      <c r="A68" s="3"/>
      <c r="B68" s="3"/>
      <c r="C68" s="3"/>
      <c r="D68" s="3"/>
      <c r="E68" s="3"/>
      <c r="F68" s="3"/>
      <c r="G68" s="3"/>
      <c r="H68" s="3"/>
      <c r="I68" s="3"/>
      <c r="J68" s="3"/>
      <c r="K68" s="3"/>
      <c r="L68" s="3"/>
      <c r="M68" s="3"/>
      <c r="N68" s="3"/>
      <c r="O68" s="3"/>
      <c r="P68" s="3"/>
      <c r="Q68" s="3"/>
      <c r="R68" s="3"/>
      <c r="S68" s="3"/>
      <c r="T68" s="3"/>
      <c r="U68" s="3"/>
      <c r="V68" s="3"/>
      <c r="W68" s="3"/>
      <c r="X68" s="3"/>
      <c r="Y68" s="3"/>
      <c r="Z68" s="3"/>
    </row>
    <row r="69" ht="15.75" customHeight="1">
      <c r="A69" s="3"/>
      <c r="B69" s="3"/>
      <c r="C69" s="3"/>
      <c r="D69" s="3"/>
      <c r="E69" s="3"/>
      <c r="F69" s="3"/>
      <c r="G69" s="3"/>
      <c r="H69" s="3"/>
      <c r="I69" s="3"/>
      <c r="J69" s="3"/>
      <c r="K69" s="3"/>
      <c r="L69" s="3"/>
      <c r="M69" s="3"/>
      <c r="N69" s="3"/>
      <c r="O69" s="3"/>
      <c r="P69" s="3"/>
      <c r="Q69" s="3"/>
      <c r="R69" s="3"/>
      <c r="S69" s="3"/>
      <c r="T69" s="3"/>
      <c r="U69" s="3"/>
      <c r="V69" s="3"/>
      <c r="W69" s="3"/>
      <c r="X69" s="3"/>
      <c r="Y69" s="3"/>
      <c r="Z69" s="3"/>
    </row>
    <row r="70" ht="15.75" customHeight="1">
      <c r="A70" s="3"/>
      <c r="B70" s="3"/>
      <c r="C70" s="3"/>
      <c r="D70" s="3"/>
      <c r="E70" s="3"/>
      <c r="F70" s="3"/>
      <c r="G70" s="3"/>
      <c r="H70" s="3"/>
      <c r="I70" s="3"/>
      <c r="J70" s="3"/>
      <c r="K70" s="3"/>
      <c r="L70" s="3"/>
      <c r="M70" s="3"/>
      <c r="N70" s="3"/>
      <c r="O70" s="3"/>
      <c r="P70" s="3"/>
      <c r="Q70" s="3"/>
      <c r="R70" s="3"/>
      <c r="S70" s="3"/>
      <c r="T70" s="3"/>
      <c r="U70" s="3"/>
      <c r="V70" s="3"/>
      <c r="W70" s="3"/>
      <c r="X70" s="3"/>
      <c r="Y70" s="3"/>
      <c r="Z70" s="3"/>
    </row>
    <row r="71" ht="15.75" customHeight="1">
      <c r="A71" s="3"/>
      <c r="B71" s="3"/>
      <c r="C71" s="3"/>
      <c r="D71" s="3"/>
      <c r="E71" s="3"/>
      <c r="F71" s="3"/>
      <c r="G71" s="3"/>
      <c r="H71" s="3"/>
      <c r="I71" s="3"/>
      <c r="J71" s="3"/>
      <c r="K71" s="3"/>
      <c r="L71" s="3"/>
      <c r="M71" s="3"/>
      <c r="N71" s="3"/>
      <c r="O71" s="3"/>
      <c r="P71" s="3"/>
      <c r="Q71" s="3"/>
      <c r="R71" s="3"/>
      <c r="S71" s="3"/>
      <c r="T71" s="3"/>
      <c r="U71" s="3"/>
      <c r="V71" s="3"/>
      <c r="W71" s="3"/>
      <c r="X71" s="3"/>
      <c r="Y71" s="3"/>
      <c r="Z71" s="3"/>
    </row>
    <row r="72" ht="15.75" customHeight="1">
      <c r="A72" s="3"/>
      <c r="B72" s="3"/>
      <c r="C72" s="3"/>
      <c r="D72" s="3"/>
      <c r="E72" s="3"/>
      <c r="F72" s="3"/>
      <c r="G72" s="3"/>
      <c r="H72" s="3"/>
      <c r="I72" s="3"/>
      <c r="J72" s="3"/>
      <c r="K72" s="3"/>
      <c r="L72" s="3"/>
      <c r="M72" s="3"/>
      <c r="N72" s="3"/>
      <c r="O72" s="3"/>
      <c r="P72" s="3"/>
      <c r="Q72" s="3"/>
      <c r="R72" s="3"/>
      <c r="S72" s="3"/>
      <c r="T72" s="3"/>
      <c r="U72" s="3"/>
      <c r="V72" s="3"/>
      <c r="W72" s="3"/>
      <c r="X72" s="3"/>
      <c r="Y72" s="3"/>
      <c r="Z72" s="3"/>
    </row>
    <row r="73" ht="15.75" customHeight="1">
      <c r="A73" s="3"/>
      <c r="B73" s="3"/>
      <c r="C73" s="3"/>
      <c r="D73" s="3"/>
      <c r="E73" s="3"/>
      <c r="F73" s="3"/>
      <c r="G73" s="3"/>
      <c r="H73" s="3"/>
      <c r="I73" s="3"/>
      <c r="J73" s="3"/>
      <c r="K73" s="3"/>
      <c r="L73" s="3"/>
      <c r="M73" s="3"/>
      <c r="N73" s="3"/>
      <c r="O73" s="3"/>
      <c r="P73" s="3"/>
      <c r="Q73" s="3"/>
      <c r="R73" s="3"/>
      <c r="S73" s="3"/>
      <c r="T73" s="3"/>
      <c r="U73" s="3"/>
      <c r="V73" s="3"/>
      <c r="W73" s="3"/>
      <c r="X73" s="3"/>
      <c r="Y73" s="3"/>
      <c r="Z73" s="3"/>
    </row>
    <row r="74" ht="15.75" customHeight="1">
      <c r="A74" s="3"/>
      <c r="B74" s="3"/>
      <c r="C74" s="3"/>
      <c r="D74" s="3"/>
      <c r="E74" s="3"/>
      <c r="F74" s="3"/>
      <c r="G74" s="3"/>
      <c r="H74" s="3"/>
      <c r="I74" s="3"/>
      <c r="J74" s="3"/>
      <c r="K74" s="3"/>
      <c r="L74" s="3"/>
      <c r="M74" s="3"/>
      <c r="N74" s="3"/>
      <c r="O74" s="3"/>
      <c r="P74" s="3"/>
      <c r="Q74" s="3"/>
      <c r="R74" s="3"/>
      <c r="S74" s="3"/>
      <c r="T74" s="3"/>
      <c r="U74" s="3"/>
      <c r="V74" s="3"/>
      <c r="W74" s="3"/>
      <c r="X74" s="3"/>
      <c r="Y74" s="3"/>
      <c r="Z74" s="3"/>
    </row>
    <row r="75" ht="15.75" customHeight="1">
      <c r="A75" s="3"/>
      <c r="B75" s="3"/>
      <c r="C75" s="3"/>
      <c r="D75" s="3"/>
      <c r="E75" s="3"/>
      <c r="F75" s="3"/>
      <c r="G75" s="3"/>
      <c r="H75" s="3"/>
      <c r="I75" s="3"/>
      <c r="J75" s="3"/>
      <c r="K75" s="3"/>
      <c r="L75" s="3"/>
      <c r="M75" s="3"/>
      <c r="N75" s="3"/>
      <c r="O75" s="3"/>
      <c r="P75" s="3"/>
      <c r="Q75" s="3"/>
      <c r="R75" s="3"/>
      <c r="S75" s="3"/>
      <c r="T75" s="3"/>
      <c r="U75" s="3"/>
      <c r="V75" s="3"/>
      <c r="W75" s="3"/>
      <c r="X75" s="3"/>
      <c r="Y75" s="3"/>
      <c r="Z75" s="3"/>
    </row>
    <row r="76" ht="15.75" customHeight="1">
      <c r="A76" s="3"/>
      <c r="B76" s="3"/>
      <c r="C76" s="3"/>
      <c r="D76" s="3"/>
      <c r="E76" s="3"/>
      <c r="F76" s="3"/>
      <c r="G76" s="3"/>
      <c r="H76" s="3"/>
      <c r="I76" s="3"/>
      <c r="J76" s="3"/>
      <c r="K76" s="3"/>
      <c r="L76" s="3"/>
      <c r="M76" s="3"/>
      <c r="N76" s="3"/>
      <c r="O76" s="3"/>
      <c r="P76" s="3"/>
      <c r="Q76" s="3"/>
      <c r="R76" s="3"/>
      <c r="S76" s="3"/>
      <c r="T76" s="3"/>
      <c r="U76" s="3"/>
      <c r="V76" s="3"/>
      <c r="W76" s="3"/>
      <c r="X76" s="3"/>
      <c r="Y76" s="3"/>
      <c r="Z76" s="3"/>
    </row>
    <row r="77" ht="15.75" customHeight="1">
      <c r="A77" s="3"/>
      <c r="B77" s="3"/>
      <c r="C77" s="3"/>
      <c r="D77" s="3"/>
      <c r="E77" s="3"/>
      <c r="F77" s="3"/>
      <c r="G77" s="3"/>
      <c r="H77" s="3"/>
      <c r="I77" s="3"/>
      <c r="J77" s="3"/>
      <c r="K77" s="3"/>
      <c r="L77" s="3"/>
      <c r="M77" s="3"/>
      <c r="N77" s="3"/>
      <c r="O77" s="3"/>
      <c r="P77" s="3"/>
      <c r="Q77" s="3"/>
      <c r="R77" s="3"/>
      <c r="S77" s="3"/>
      <c r="T77" s="3"/>
      <c r="U77" s="3"/>
      <c r="V77" s="3"/>
      <c r="W77" s="3"/>
      <c r="X77" s="3"/>
      <c r="Y77" s="3"/>
      <c r="Z77" s="3"/>
    </row>
    <row r="78" ht="15.75" customHeight="1">
      <c r="A78" s="3"/>
      <c r="B78" s="3"/>
      <c r="C78" s="3"/>
      <c r="D78" s="3"/>
      <c r="E78" s="3"/>
      <c r="F78" s="3"/>
      <c r="G78" s="3"/>
      <c r="H78" s="3"/>
      <c r="I78" s="3"/>
      <c r="J78" s="3"/>
      <c r="K78" s="3"/>
      <c r="L78" s="3"/>
      <c r="M78" s="3"/>
      <c r="N78" s="3"/>
      <c r="O78" s="3"/>
      <c r="P78" s="3"/>
      <c r="Q78" s="3"/>
      <c r="R78" s="3"/>
      <c r="S78" s="3"/>
      <c r="T78" s="3"/>
      <c r="U78" s="3"/>
      <c r="V78" s="3"/>
      <c r="W78" s="3"/>
      <c r="X78" s="3"/>
      <c r="Y78" s="3"/>
      <c r="Z78" s="3"/>
    </row>
    <row r="79" ht="15.75" customHeight="1">
      <c r="A79" s="3"/>
      <c r="B79" s="3"/>
      <c r="C79" s="3"/>
      <c r="D79" s="3"/>
      <c r="E79" s="3"/>
      <c r="F79" s="3"/>
      <c r="G79" s="3"/>
      <c r="H79" s="3"/>
      <c r="I79" s="3"/>
      <c r="J79" s="3"/>
      <c r="K79" s="3"/>
      <c r="L79" s="3"/>
      <c r="M79" s="3"/>
      <c r="N79" s="3"/>
      <c r="O79" s="3"/>
      <c r="P79" s="3"/>
      <c r="Q79" s="3"/>
      <c r="R79" s="3"/>
      <c r="S79" s="3"/>
      <c r="T79" s="3"/>
      <c r="U79" s="3"/>
      <c r="V79" s="3"/>
      <c r="W79" s="3"/>
      <c r="X79" s="3"/>
      <c r="Y79" s="3"/>
      <c r="Z79" s="3"/>
    </row>
    <row r="80" ht="15.75" customHeight="1">
      <c r="A80" s="3"/>
      <c r="B80" s="3"/>
      <c r="C80" s="3"/>
      <c r="D80" s="3"/>
      <c r="E80" s="3"/>
      <c r="F80" s="3"/>
      <c r="G80" s="3"/>
      <c r="H80" s="3"/>
      <c r="I80" s="3"/>
      <c r="J80" s="3"/>
      <c r="K80" s="3"/>
      <c r="L80" s="3"/>
      <c r="M80" s="3"/>
      <c r="N80" s="3"/>
      <c r="O80" s="3"/>
      <c r="P80" s="3"/>
      <c r="Q80" s="3"/>
      <c r="R80" s="3"/>
      <c r="S80" s="3"/>
      <c r="T80" s="3"/>
      <c r="U80" s="3"/>
      <c r="V80" s="3"/>
      <c r="W80" s="3"/>
      <c r="X80" s="3"/>
      <c r="Y80" s="3"/>
      <c r="Z80" s="3"/>
    </row>
    <row r="81" ht="15.75" customHeight="1">
      <c r="A81" s="3"/>
      <c r="B81" s="3"/>
      <c r="C81" s="3"/>
      <c r="D81" s="3"/>
      <c r="E81" s="3"/>
      <c r="F81" s="3"/>
      <c r="G81" s="3"/>
      <c r="H81" s="3"/>
      <c r="I81" s="3"/>
      <c r="J81" s="3"/>
      <c r="K81" s="3"/>
      <c r="L81" s="3"/>
      <c r="M81" s="3"/>
      <c r="N81" s="3"/>
      <c r="O81" s="3"/>
      <c r="P81" s="3"/>
      <c r="Q81" s="3"/>
      <c r="R81" s="3"/>
      <c r="S81" s="3"/>
      <c r="T81" s="3"/>
      <c r="U81" s="3"/>
      <c r="V81" s="3"/>
      <c r="W81" s="3"/>
      <c r="X81" s="3"/>
      <c r="Y81" s="3"/>
      <c r="Z81" s="3"/>
    </row>
    <row r="82" ht="15.75" customHeight="1">
      <c r="A82" s="3"/>
      <c r="B82" s="3"/>
      <c r="C82" s="3"/>
      <c r="D82" s="3"/>
      <c r="E82" s="3"/>
      <c r="F82" s="3"/>
      <c r="G82" s="3"/>
      <c r="H82" s="3"/>
      <c r="I82" s="3"/>
      <c r="J82" s="3"/>
      <c r="K82" s="3"/>
      <c r="L82" s="3"/>
      <c r="M82" s="3"/>
      <c r="N82" s="3"/>
      <c r="O82" s="3"/>
      <c r="P82" s="3"/>
      <c r="Q82" s="3"/>
      <c r="R82" s="3"/>
      <c r="S82" s="3"/>
      <c r="T82" s="3"/>
      <c r="U82" s="3"/>
      <c r="V82" s="3"/>
      <c r="W82" s="3"/>
      <c r="X82" s="3"/>
      <c r="Y82" s="3"/>
      <c r="Z82" s="3"/>
    </row>
    <row r="83" ht="15.75" customHeight="1">
      <c r="A83" s="3"/>
      <c r="B83" s="3"/>
      <c r="C83" s="3"/>
      <c r="D83" s="3"/>
      <c r="E83" s="3"/>
      <c r="F83" s="3"/>
      <c r="G83" s="3"/>
      <c r="H83" s="3"/>
      <c r="I83" s="3"/>
      <c r="J83" s="3"/>
      <c r="K83" s="3"/>
      <c r="L83" s="3"/>
      <c r="M83" s="3"/>
      <c r="N83" s="3"/>
      <c r="O83" s="3"/>
      <c r="P83" s="3"/>
      <c r="Q83" s="3"/>
      <c r="R83" s="3"/>
      <c r="S83" s="3"/>
      <c r="T83" s="3"/>
      <c r="U83" s="3"/>
      <c r="V83" s="3"/>
      <c r="W83" s="3"/>
      <c r="X83" s="3"/>
      <c r="Y83" s="3"/>
      <c r="Z83" s="3"/>
    </row>
    <row r="84" ht="15.75" customHeight="1">
      <c r="A84" s="3"/>
      <c r="B84" s="3"/>
      <c r="C84" s="3"/>
      <c r="D84" s="3"/>
      <c r="E84" s="3"/>
      <c r="F84" s="3"/>
      <c r="G84" s="3"/>
      <c r="H84" s="3"/>
      <c r="I84" s="3"/>
      <c r="J84" s="3"/>
      <c r="K84" s="3"/>
      <c r="L84" s="3"/>
      <c r="M84" s="3"/>
      <c r="N84" s="3"/>
      <c r="O84" s="3"/>
      <c r="P84" s="3"/>
      <c r="Q84" s="3"/>
      <c r="R84" s="3"/>
      <c r="S84" s="3"/>
      <c r="T84" s="3"/>
      <c r="U84" s="3"/>
      <c r="V84" s="3"/>
      <c r="W84" s="3"/>
      <c r="X84" s="3"/>
      <c r="Y84" s="3"/>
      <c r="Z84" s="3"/>
    </row>
    <row r="85" ht="15.75" customHeight="1">
      <c r="A85" s="3"/>
      <c r="B85" s="3"/>
      <c r="C85" s="3"/>
      <c r="D85" s="3"/>
      <c r="E85" s="3"/>
      <c r="F85" s="3"/>
      <c r="G85" s="3"/>
      <c r="H85" s="3"/>
      <c r="I85" s="3"/>
      <c r="J85" s="3"/>
      <c r="K85" s="3"/>
      <c r="L85" s="3"/>
      <c r="M85" s="3"/>
      <c r="N85" s="3"/>
      <c r="O85" s="3"/>
      <c r="P85" s="3"/>
      <c r="Q85" s="3"/>
      <c r="R85" s="3"/>
      <c r="S85" s="3"/>
      <c r="T85" s="3"/>
      <c r="U85" s="3"/>
      <c r="V85" s="3"/>
      <c r="W85" s="3"/>
      <c r="X85" s="3"/>
      <c r="Y85" s="3"/>
      <c r="Z85" s="3"/>
    </row>
    <row r="86" ht="15.75" customHeight="1">
      <c r="A86" s="3"/>
      <c r="B86" s="3"/>
      <c r="C86" s="3"/>
      <c r="D86" s="3"/>
      <c r="E86" s="3"/>
      <c r="F86" s="3"/>
      <c r="G86" s="3"/>
      <c r="H86" s="3"/>
      <c r="I86" s="3"/>
      <c r="J86" s="3"/>
      <c r="K86" s="3"/>
      <c r="L86" s="3"/>
      <c r="M86" s="3"/>
      <c r="N86" s="3"/>
      <c r="O86" s="3"/>
      <c r="P86" s="3"/>
      <c r="Q86" s="3"/>
      <c r="R86" s="3"/>
      <c r="S86" s="3"/>
      <c r="T86" s="3"/>
      <c r="U86" s="3"/>
      <c r="V86" s="3"/>
      <c r="W86" s="3"/>
      <c r="X86" s="3"/>
      <c r="Y86" s="3"/>
      <c r="Z86" s="3"/>
    </row>
    <row r="87" ht="15.75" customHeight="1">
      <c r="A87" s="3"/>
      <c r="B87" s="3"/>
      <c r="C87" s="3"/>
      <c r="D87" s="3"/>
      <c r="E87" s="3"/>
      <c r="F87" s="3"/>
      <c r="G87" s="3"/>
      <c r="H87" s="3"/>
      <c r="I87" s="3"/>
      <c r="J87" s="3"/>
      <c r="K87" s="3"/>
      <c r="L87" s="3"/>
      <c r="M87" s="3"/>
      <c r="N87" s="3"/>
      <c r="O87" s="3"/>
      <c r="P87" s="3"/>
      <c r="Q87" s="3"/>
      <c r="R87" s="3"/>
      <c r="S87" s="3"/>
      <c r="T87" s="3"/>
      <c r="U87" s="3"/>
      <c r="V87" s="3"/>
      <c r="W87" s="3"/>
      <c r="X87" s="3"/>
      <c r="Y87" s="3"/>
      <c r="Z87" s="3"/>
    </row>
    <row r="88"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row>
    <row r="89" ht="15.75" customHeight="1">
      <c r="A89" s="3"/>
      <c r="B89" s="3"/>
      <c r="C89" s="3"/>
      <c r="D89" s="3"/>
      <c r="E89" s="3"/>
      <c r="F89" s="3"/>
      <c r="G89" s="3"/>
      <c r="H89" s="3"/>
      <c r="I89" s="3"/>
      <c r="J89" s="3"/>
      <c r="K89" s="3"/>
      <c r="L89" s="3"/>
      <c r="M89" s="3"/>
      <c r="N89" s="3"/>
      <c r="O89" s="3"/>
      <c r="P89" s="3"/>
      <c r="Q89" s="3"/>
      <c r="R89" s="3"/>
      <c r="S89" s="3"/>
      <c r="T89" s="3"/>
      <c r="U89" s="3"/>
      <c r="V89" s="3"/>
      <c r="W89" s="3"/>
      <c r="X89" s="3"/>
      <c r="Y89" s="3"/>
      <c r="Z89" s="3"/>
    </row>
    <row r="90" ht="15.75" customHeight="1">
      <c r="A90" s="3"/>
      <c r="B90" s="3"/>
      <c r="C90" s="3"/>
      <c r="D90" s="3"/>
      <c r="E90" s="3"/>
      <c r="F90" s="3"/>
      <c r="G90" s="3"/>
      <c r="H90" s="3"/>
      <c r="I90" s="3"/>
      <c r="J90" s="3"/>
      <c r="K90" s="3"/>
      <c r="L90" s="3"/>
      <c r="M90" s="3"/>
      <c r="N90" s="3"/>
      <c r="O90" s="3"/>
      <c r="P90" s="3"/>
      <c r="Q90" s="3"/>
      <c r="R90" s="3"/>
      <c r="S90" s="3"/>
      <c r="T90" s="3"/>
      <c r="U90" s="3"/>
      <c r="V90" s="3"/>
      <c r="W90" s="3"/>
      <c r="X90" s="3"/>
      <c r="Y90" s="3"/>
      <c r="Z90" s="3"/>
    </row>
    <row r="91"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row>
    <row r="92"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row>
    <row r="93"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row>
    <row r="94" ht="15.75" customHeight="1">
      <c r="A94" s="3"/>
      <c r="B94" s="3"/>
      <c r="C94" s="3"/>
      <c r="D94" s="3"/>
      <c r="E94" s="3"/>
      <c r="F94" s="3"/>
      <c r="G94" s="3"/>
      <c r="H94" s="3"/>
      <c r="I94" s="3"/>
      <c r="J94" s="3"/>
      <c r="K94" s="3"/>
      <c r="L94" s="3"/>
      <c r="M94" s="3"/>
      <c r="N94" s="3"/>
      <c r="O94" s="3"/>
      <c r="P94" s="3"/>
      <c r="Q94" s="3"/>
      <c r="R94" s="3"/>
      <c r="S94" s="3"/>
      <c r="T94" s="3"/>
      <c r="U94" s="3"/>
      <c r="V94" s="3"/>
      <c r="W94" s="3"/>
      <c r="X94" s="3"/>
      <c r="Y94" s="3"/>
      <c r="Z94" s="3"/>
    </row>
    <row r="95" ht="15.75" customHeight="1">
      <c r="A95" s="3"/>
      <c r="B95" s="3"/>
      <c r="C95" s="3"/>
      <c r="D95" s="3"/>
      <c r="E95" s="3"/>
      <c r="F95" s="3"/>
      <c r="G95" s="3"/>
      <c r="H95" s="3"/>
      <c r="I95" s="3"/>
      <c r="J95" s="3"/>
      <c r="K95" s="3"/>
      <c r="L95" s="3"/>
      <c r="M95" s="3"/>
      <c r="N95" s="3"/>
      <c r="O95" s="3"/>
      <c r="P95" s="3"/>
      <c r="Q95" s="3"/>
      <c r="R95" s="3"/>
      <c r="S95" s="3"/>
      <c r="T95" s="3"/>
      <c r="U95" s="3"/>
      <c r="V95" s="3"/>
      <c r="W95" s="3"/>
      <c r="X95" s="3"/>
      <c r="Y95" s="3"/>
      <c r="Z95" s="3"/>
    </row>
    <row r="96"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ht="15.75" customHeight="1">
      <c r="A97" s="3"/>
      <c r="B97" s="3"/>
      <c r="C97" s="3"/>
      <c r="D97" s="3"/>
      <c r="E97" s="3"/>
      <c r="F97" s="3"/>
      <c r="G97" s="3"/>
      <c r="H97" s="3"/>
      <c r="I97" s="3"/>
      <c r="J97" s="3"/>
      <c r="K97" s="3"/>
      <c r="L97" s="3"/>
      <c r="M97" s="3"/>
      <c r="N97" s="3"/>
      <c r="O97" s="3"/>
      <c r="P97" s="3"/>
      <c r="Q97" s="3"/>
      <c r="R97" s="3"/>
      <c r="S97" s="3"/>
      <c r="T97" s="3"/>
      <c r="U97" s="3"/>
      <c r="V97" s="3"/>
      <c r="W97" s="3"/>
      <c r="X97" s="3"/>
      <c r="Y97" s="3"/>
      <c r="Z97" s="3"/>
    </row>
    <row r="98"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row>
    <row r="99" ht="15.75" customHeight="1">
      <c r="A99" s="3"/>
      <c r="B99" s="3"/>
      <c r="C99" s="3"/>
      <c r="D99" s="3"/>
      <c r="E99" s="3"/>
      <c r="F99" s="3"/>
      <c r="G99" s="3"/>
      <c r="H99" s="3"/>
      <c r="I99" s="3"/>
      <c r="J99" s="3"/>
      <c r="K99" s="3"/>
      <c r="L99" s="3"/>
      <c r="M99" s="3"/>
      <c r="N99" s="3"/>
      <c r="O99" s="3"/>
      <c r="P99" s="3"/>
      <c r="Q99" s="3"/>
      <c r="R99" s="3"/>
      <c r="S99" s="3"/>
      <c r="T99" s="3"/>
      <c r="U99" s="3"/>
      <c r="V99" s="3"/>
      <c r="W99" s="3"/>
      <c r="X99" s="3"/>
      <c r="Y99" s="3"/>
      <c r="Z99" s="3"/>
    </row>
    <row r="100"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hyperlinks>
    <hyperlink r:id="rId1" ref="E2"/>
  </hyperlinks>
  <printOptions/>
  <pageMargins bottom="1.0" footer="0.0" header="0.0" left="0.75" right="0.75" top="1.0"/>
  <pageSetup orientation="landscape"/>
  <drawing r:id="rId2"/>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4.43" defaultRowHeight="15.0"/>
  <cols>
    <col customWidth="1" min="1" max="1" width="8.71"/>
    <col customWidth="1" min="2" max="2" width="15.43"/>
    <col customWidth="1" min="3" max="4" width="9.71"/>
    <col customWidth="1" min="5" max="5" width="8.86"/>
    <col customWidth="1" min="6" max="6" width="5.57"/>
    <col customWidth="1" min="7" max="7" width="34.14"/>
    <col customWidth="1" min="8" max="8" width="28.43"/>
    <col customWidth="1" min="9" max="9" width="14.43"/>
    <col customWidth="1" min="10" max="10" width="12.0"/>
    <col customWidth="1" min="11" max="11" width="6.0"/>
    <col customWidth="1" min="12" max="12" width="7.71"/>
    <col customWidth="1" min="13" max="13" width="117.57"/>
    <col customWidth="1" min="14" max="30" width="5.0"/>
    <col customWidth="1" min="31" max="35" width="63.29"/>
    <col customWidth="1" min="36" max="36" width="27.0"/>
    <col customWidth="1" min="37" max="37" width="59.43"/>
    <col customWidth="1" min="38" max="38" width="35.86"/>
    <col customWidth="1" min="39" max="39" width="8.86"/>
  </cols>
  <sheetData>
    <row r="1" ht="45.75" customHeight="1">
      <c r="A1" s="6" t="s">
        <v>39</v>
      </c>
      <c r="B1" s="7" t="s">
        <v>40</v>
      </c>
      <c r="C1" s="8" t="s">
        <v>41</v>
      </c>
      <c r="D1" s="6" t="s">
        <v>42</v>
      </c>
      <c r="E1" s="9" t="s">
        <v>43</v>
      </c>
      <c r="F1" s="10" t="s">
        <v>44</v>
      </c>
      <c r="G1" s="10" t="s">
        <v>45</v>
      </c>
      <c r="H1" s="11" t="s">
        <v>46</v>
      </c>
      <c r="I1" s="7" t="s">
        <v>47</v>
      </c>
      <c r="J1" s="12" t="s">
        <v>48</v>
      </c>
      <c r="K1" s="13" t="s">
        <v>49</v>
      </c>
      <c r="L1" s="7" t="s">
        <v>50</v>
      </c>
      <c r="M1" s="8" t="s">
        <v>51</v>
      </c>
      <c r="N1" s="14" t="s">
        <v>52</v>
      </c>
      <c r="O1" s="14" t="s">
        <v>53</v>
      </c>
      <c r="P1" s="14" t="s">
        <v>54</v>
      </c>
      <c r="Q1" s="14" t="s">
        <v>55</v>
      </c>
      <c r="R1" s="14" t="s">
        <v>56</v>
      </c>
      <c r="S1" s="14" t="s">
        <v>57</v>
      </c>
      <c r="T1" s="14" t="s">
        <v>58</v>
      </c>
      <c r="U1" s="14" t="s">
        <v>59</v>
      </c>
      <c r="V1" s="15" t="s">
        <v>60</v>
      </c>
      <c r="W1" s="15" t="s">
        <v>61</v>
      </c>
      <c r="X1" s="15" t="s">
        <v>62</v>
      </c>
      <c r="Y1" s="15" t="s">
        <v>63</v>
      </c>
      <c r="Z1" s="15" t="s">
        <v>64</v>
      </c>
      <c r="AA1" s="15" t="s">
        <v>65</v>
      </c>
      <c r="AB1" s="15" t="s">
        <v>66</v>
      </c>
      <c r="AC1" s="15" t="s">
        <v>67</v>
      </c>
      <c r="AD1" s="15" t="s">
        <v>68</v>
      </c>
      <c r="AE1" s="6" t="s">
        <v>69</v>
      </c>
      <c r="AF1" s="6" t="s">
        <v>70</v>
      </c>
      <c r="AG1" s="6" t="s">
        <v>71</v>
      </c>
      <c r="AH1" s="6" t="s">
        <v>72</v>
      </c>
      <c r="AI1" s="6" t="s">
        <v>73</v>
      </c>
      <c r="AJ1" s="6"/>
      <c r="AK1" s="6"/>
      <c r="AL1" s="6"/>
      <c r="AM1" s="6"/>
    </row>
    <row r="2" ht="99.0" customHeight="1">
      <c r="A2" s="16"/>
      <c r="B2" s="17"/>
      <c r="C2" s="18" t="s">
        <v>74</v>
      </c>
      <c r="D2" s="16"/>
      <c r="E2" s="19"/>
      <c r="F2" s="20">
        <v>2020.0</v>
      </c>
      <c r="G2" s="20" t="s">
        <v>75</v>
      </c>
      <c r="H2" s="21" t="s">
        <v>76</v>
      </c>
      <c r="I2" s="22" t="s">
        <v>77</v>
      </c>
      <c r="J2" s="22"/>
      <c r="K2" s="23"/>
      <c r="L2" s="24"/>
      <c r="M2" s="25" t="s">
        <v>78</v>
      </c>
      <c r="N2" s="17"/>
      <c r="O2" s="17"/>
      <c r="P2" s="17"/>
      <c r="Q2" s="17"/>
      <c r="R2" s="17"/>
      <c r="S2" s="17"/>
      <c r="T2" s="17"/>
      <c r="U2" s="17"/>
      <c r="V2" s="17"/>
      <c r="W2" s="17"/>
      <c r="X2" s="17"/>
      <c r="Y2" s="17"/>
      <c r="Z2" s="17"/>
      <c r="AA2" s="17"/>
      <c r="AB2" s="17"/>
      <c r="AC2" s="17"/>
      <c r="AD2" s="17"/>
      <c r="AE2" s="16"/>
      <c r="AF2" s="16"/>
      <c r="AG2" s="16"/>
      <c r="AH2" s="16"/>
      <c r="AI2" s="16"/>
      <c r="AJ2" s="16"/>
      <c r="AK2" s="16"/>
      <c r="AL2" s="16"/>
      <c r="AM2" s="16"/>
    </row>
    <row r="3" ht="79.5" customHeight="1">
      <c r="A3" s="16"/>
      <c r="B3" s="17"/>
      <c r="C3" s="18" t="s">
        <v>74</v>
      </c>
      <c r="D3" s="16"/>
      <c r="E3" s="19"/>
      <c r="F3" s="20">
        <v>2020.0</v>
      </c>
      <c r="G3" s="20" t="s">
        <v>79</v>
      </c>
      <c r="H3" s="21" t="s">
        <v>80</v>
      </c>
      <c r="I3" s="22" t="s">
        <v>81</v>
      </c>
      <c r="J3" s="22"/>
      <c r="K3" s="23"/>
      <c r="L3" s="24"/>
      <c r="M3" s="25" t="s">
        <v>82</v>
      </c>
      <c r="N3" s="17"/>
      <c r="O3" s="17"/>
      <c r="P3" s="17"/>
      <c r="Q3" s="17"/>
      <c r="R3" s="17"/>
      <c r="S3" s="17"/>
      <c r="T3" s="17"/>
      <c r="U3" s="17"/>
      <c r="V3" s="17"/>
      <c r="W3" s="17"/>
      <c r="X3" s="17"/>
      <c r="Y3" s="17"/>
      <c r="Z3" s="17"/>
      <c r="AA3" s="17"/>
      <c r="AB3" s="17"/>
      <c r="AC3" s="17"/>
      <c r="AD3" s="17"/>
      <c r="AE3" s="16"/>
      <c r="AF3" s="16"/>
      <c r="AG3" s="16"/>
      <c r="AH3" s="16"/>
      <c r="AI3" s="16"/>
      <c r="AJ3" s="16"/>
      <c r="AK3" s="16"/>
      <c r="AL3" s="16"/>
      <c r="AM3" s="16"/>
    </row>
    <row r="4" ht="99.0" customHeight="1">
      <c r="A4" s="16"/>
      <c r="B4" s="17"/>
      <c r="C4" s="18" t="s">
        <v>74</v>
      </c>
      <c r="D4" s="16"/>
      <c r="E4" s="19"/>
      <c r="F4" s="20">
        <v>2020.0</v>
      </c>
      <c r="G4" s="20" t="s">
        <v>83</v>
      </c>
      <c r="H4" s="21" t="s">
        <v>84</v>
      </c>
      <c r="I4" s="22"/>
      <c r="J4" s="22"/>
      <c r="K4" s="23" t="s">
        <v>85</v>
      </c>
      <c r="L4" s="24"/>
      <c r="M4" s="25" t="s">
        <v>86</v>
      </c>
      <c r="N4" s="17"/>
      <c r="O4" s="17"/>
      <c r="P4" s="17"/>
      <c r="Q4" s="17"/>
      <c r="R4" s="17"/>
      <c r="S4" s="17"/>
      <c r="T4" s="17"/>
      <c r="U4" s="17"/>
      <c r="V4" s="17"/>
      <c r="W4" s="17"/>
      <c r="X4" s="17"/>
      <c r="Y4" s="17"/>
      <c r="Z4" s="17"/>
      <c r="AA4" s="17"/>
      <c r="AB4" s="17"/>
      <c r="AC4" s="17"/>
      <c r="AD4" s="17"/>
      <c r="AE4" s="16"/>
      <c r="AF4" s="16"/>
      <c r="AG4" s="16"/>
      <c r="AH4" s="16"/>
      <c r="AI4" s="16"/>
      <c r="AJ4" s="16"/>
      <c r="AK4" s="16"/>
      <c r="AL4" s="16"/>
      <c r="AM4" s="16"/>
    </row>
    <row r="5" ht="99.0" customHeight="1">
      <c r="A5" s="16"/>
      <c r="B5" s="17"/>
      <c r="C5" s="18" t="s">
        <v>74</v>
      </c>
      <c r="D5" s="16"/>
      <c r="E5" s="19"/>
      <c r="F5" s="20">
        <v>2020.0</v>
      </c>
      <c r="G5" s="20" t="s">
        <v>87</v>
      </c>
      <c r="H5" s="21" t="s">
        <v>88</v>
      </c>
      <c r="I5" s="26" t="s">
        <v>89</v>
      </c>
      <c r="J5" s="26" t="s">
        <v>90</v>
      </c>
      <c r="K5" s="27" t="s">
        <v>91</v>
      </c>
      <c r="L5" s="24"/>
      <c r="M5" s="25" t="s">
        <v>92</v>
      </c>
      <c r="N5" s="17"/>
      <c r="O5" s="17"/>
      <c r="P5" s="17"/>
      <c r="Q5" s="17"/>
      <c r="R5" s="17"/>
      <c r="S5" s="17"/>
      <c r="T5" s="17"/>
      <c r="U5" s="17"/>
      <c r="V5" s="17"/>
      <c r="W5" s="17"/>
      <c r="X5" s="17"/>
      <c r="Y5" s="17"/>
      <c r="Z5" s="17"/>
      <c r="AA5" s="17"/>
      <c r="AB5" s="17"/>
      <c r="AC5" s="17"/>
      <c r="AD5" s="17"/>
      <c r="AE5" s="16"/>
      <c r="AF5" s="16"/>
      <c r="AG5" s="16"/>
      <c r="AH5" s="16"/>
      <c r="AI5" s="16"/>
      <c r="AJ5" s="16"/>
      <c r="AK5" s="16"/>
      <c r="AL5" s="16"/>
      <c r="AM5" s="16"/>
    </row>
    <row r="6" ht="75.0" customHeight="1">
      <c r="A6" s="16"/>
      <c r="B6" s="17"/>
      <c r="C6" s="28" t="s">
        <v>74</v>
      </c>
      <c r="D6" s="16"/>
      <c r="E6" s="19"/>
      <c r="F6" s="20">
        <v>2020.0</v>
      </c>
      <c r="G6" s="20" t="s">
        <v>93</v>
      </c>
      <c r="H6" s="20" t="s">
        <v>94</v>
      </c>
      <c r="I6" s="26" t="s">
        <v>95</v>
      </c>
      <c r="J6" s="29"/>
      <c r="K6" s="30"/>
      <c r="L6" s="24"/>
      <c r="M6" s="25" t="s">
        <v>96</v>
      </c>
      <c r="N6" s="17"/>
      <c r="O6" s="17"/>
      <c r="P6" s="17"/>
      <c r="Q6" s="17"/>
      <c r="R6" s="17"/>
      <c r="S6" s="17"/>
      <c r="T6" s="17"/>
      <c r="U6" s="17"/>
      <c r="V6" s="17"/>
      <c r="W6" s="17"/>
      <c r="X6" s="17"/>
      <c r="Y6" s="17"/>
      <c r="Z6" s="17"/>
      <c r="AA6" s="17"/>
      <c r="AB6" s="17"/>
      <c r="AC6" s="17"/>
      <c r="AD6" s="17"/>
      <c r="AE6" s="16"/>
      <c r="AF6" s="16"/>
      <c r="AG6" s="16"/>
      <c r="AH6" s="16"/>
      <c r="AI6" s="16"/>
      <c r="AJ6" s="16"/>
      <c r="AK6" s="16"/>
      <c r="AL6" s="16"/>
      <c r="AM6" s="16"/>
    </row>
    <row r="7" ht="75.0" customHeight="1">
      <c r="A7" s="16"/>
      <c r="B7" s="17"/>
      <c r="C7" s="28" t="s">
        <v>74</v>
      </c>
      <c r="D7" s="16"/>
      <c r="E7" s="19"/>
      <c r="F7" s="31">
        <v>2020.0</v>
      </c>
      <c r="G7" s="31" t="s">
        <v>97</v>
      </c>
      <c r="H7" s="31" t="s">
        <v>98</v>
      </c>
      <c r="I7" s="22" t="s">
        <v>99</v>
      </c>
      <c r="J7" s="22" t="s">
        <v>100</v>
      </c>
      <c r="K7" s="30"/>
      <c r="L7" s="24"/>
      <c r="M7" s="25" t="s">
        <v>101</v>
      </c>
      <c r="N7" s="17"/>
      <c r="O7" s="17"/>
      <c r="P7" s="17"/>
      <c r="Q7" s="17"/>
      <c r="R7" s="17"/>
      <c r="S7" s="17"/>
      <c r="T7" s="17"/>
      <c r="U7" s="17"/>
      <c r="V7" s="17"/>
      <c r="W7" s="17"/>
      <c r="X7" s="17"/>
      <c r="Y7" s="17"/>
      <c r="Z7" s="17"/>
      <c r="AA7" s="17"/>
      <c r="AB7" s="17"/>
      <c r="AC7" s="17"/>
      <c r="AD7" s="17"/>
      <c r="AE7" s="16"/>
      <c r="AF7" s="16"/>
      <c r="AG7" s="16"/>
      <c r="AH7" s="16"/>
      <c r="AI7" s="16"/>
      <c r="AJ7" s="16"/>
      <c r="AK7" s="16"/>
      <c r="AL7" s="16"/>
      <c r="AM7" s="16"/>
    </row>
    <row r="8" ht="75.0" customHeight="1">
      <c r="A8" s="16"/>
      <c r="B8" s="17"/>
      <c r="C8" s="28" t="s">
        <v>74</v>
      </c>
      <c r="D8" s="16"/>
      <c r="E8" s="19"/>
      <c r="F8" s="31">
        <v>2020.0</v>
      </c>
      <c r="G8" s="31" t="s">
        <v>102</v>
      </c>
      <c r="H8" s="31" t="s">
        <v>103</v>
      </c>
      <c r="I8" s="22" t="s">
        <v>104</v>
      </c>
      <c r="J8" s="22" t="s">
        <v>105</v>
      </c>
      <c r="K8" s="30"/>
      <c r="L8" s="24"/>
      <c r="M8" s="25" t="s">
        <v>106</v>
      </c>
      <c r="N8" s="17"/>
      <c r="O8" s="17"/>
      <c r="P8" s="17"/>
      <c r="Q8" s="17"/>
      <c r="R8" s="17"/>
      <c r="S8" s="17"/>
      <c r="T8" s="17"/>
      <c r="U8" s="17"/>
      <c r="V8" s="17"/>
      <c r="W8" s="17"/>
      <c r="X8" s="17"/>
      <c r="Y8" s="17"/>
      <c r="Z8" s="17"/>
      <c r="AA8" s="17"/>
      <c r="AB8" s="17"/>
      <c r="AC8" s="17"/>
      <c r="AD8" s="17"/>
      <c r="AE8" s="16"/>
      <c r="AF8" s="16"/>
      <c r="AG8" s="16"/>
      <c r="AH8" s="16"/>
      <c r="AI8" s="16"/>
      <c r="AJ8" s="16"/>
      <c r="AK8" s="16"/>
      <c r="AL8" s="16"/>
      <c r="AM8" s="16"/>
    </row>
    <row r="9" ht="75.0" customHeight="1">
      <c r="A9" s="16"/>
      <c r="B9" s="17"/>
      <c r="C9" s="18" t="s">
        <v>74</v>
      </c>
      <c r="D9" s="16"/>
      <c r="E9" s="19"/>
      <c r="F9" s="31">
        <v>2020.0</v>
      </c>
      <c r="G9" s="31" t="s">
        <v>107</v>
      </c>
      <c r="H9" s="32" t="s">
        <v>108</v>
      </c>
      <c r="I9" s="26" t="s">
        <v>109</v>
      </c>
      <c r="J9" s="29"/>
      <c r="K9" s="30"/>
      <c r="L9" s="24"/>
      <c r="M9" s="25" t="s">
        <v>110</v>
      </c>
      <c r="N9" s="17"/>
      <c r="O9" s="17"/>
      <c r="P9" s="17"/>
      <c r="Q9" s="17"/>
      <c r="R9" s="17"/>
      <c r="S9" s="17"/>
      <c r="T9" s="17"/>
      <c r="U9" s="17"/>
      <c r="V9" s="17"/>
      <c r="W9" s="17"/>
      <c r="X9" s="17"/>
      <c r="Y9" s="17"/>
      <c r="Z9" s="17"/>
      <c r="AA9" s="17"/>
      <c r="AB9" s="17"/>
      <c r="AC9" s="17"/>
      <c r="AD9" s="17"/>
      <c r="AE9" s="16"/>
      <c r="AF9" s="16"/>
      <c r="AG9" s="16"/>
      <c r="AH9" s="16"/>
      <c r="AI9" s="16"/>
      <c r="AJ9" s="16"/>
      <c r="AK9" s="16"/>
      <c r="AL9" s="16"/>
      <c r="AM9" s="16"/>
    </row>
    <row r="10" ht="75.0" customHeight="1">
      <c r="A10" s="16"/>
      <c r="B10" s="17"/>
      <c r="C10" s="18" t="s">
        <v>74</v>
      </c>
      <c r="D10" s="16"/>
      <c r="E10" s="19"/>
      <c r="F10" s="31">
        <v>2020.0</v>
      </c>
      <c r="G10" s="31" t="s">
        <v>111</v>
      </c>
      <c r="H10" s="32" t="s">
        <v>112</v>
      </c>
      <c r="I10" s="26" t="s">
        <v>113</v>
      </c>
      <c r="J10" s="29"/>
      <c r="K10" s="30"/>
      <c r="L10" s="24"/>
      <c r="M10" s="25" t="s">
        <v>114</v>
      </c>
      <c r="N10" s="17"/>
      <c r="O10" s="17"/>
      <c r="P10" s="17"/>
      <c r="Q10" s="17"/>
      <c r="R10" s="17"/>
      <c r="S10" s="17"/>
      <c r="T10" s="17"/>
      <c r="U10" s="17"/>
      <c r="V10" s="17"/>
      <c r="W10" s="17"/>
      <c r="X10" s="17"/>
      <c r="Y10" s="17"/>
      <c r="Z10" s="17"/>
      <c r="AA10" s="17"/>
      <c r="AB10" s="17"/>
      <c r="AC10" s="17"/>
      <c r="AD10" s="17"/>
      <c r="AE10" s="16"/>
      <c r="AF10" s="16"/>
      <c r="AG10" s="16"/>
      <c r="AH10" s="16"/>
      <c r="AI10" s="16"/>
      <c r="AJ10" s="16"/>
      <c r="AK10" s="16"/>
      <c r="AL10" s="16"/>
      <c r="AM10" s="16"/>
    </row>
    <row r="11" ht="99.0" customHeight="1">
      <c r="A11" s="16"/>
      <c r="B11" s="17"/>
      <c r="C11" s="18" t="s">
        <v>74</v>
      </c>
      <c r="D11" s="16"/>
      <c r="E11" s="19"/>
      <c r="F11" s="31">
        <v>2020.0</v>
      </c>
      <c r="G11" s="31" t="s">
        <v>115</v>
      </c>
      <c r="H11" s="32" t="s">
        <v>116</v>
      </c>
      <c r="I11" s="22"/>
      <c r="J11" s="22" t="s">
        <v>117</v>
      </c>
      <c r="K11" s="23"/>
      <c r="L11" s="24"/>
      <c r="M11" s="25" t="s">
        <v>118</v>
      </c>
      <c r="N11" s="17"/>
      <c r="O11" s="17"/>
      <c r="P11" s="17"/>
      <c r="Q11" s="17"/>
      <c r="R11" s="17"/>
      <c r="S11" s="17"/>
      <c r="T11" s="17"/>
      <c r="U11" s="17"/>
      <c r="V11" s="17"/>
      <c r="W11" s="17"/>
      <c r="X11" s="17"/>
      <c r="Y11" s="17"/>
      <c r="Z11" s="17"/>
      <c r="AA11" s="17"/>
      <c r="AB11" s="17"/>
      <c r="AC11" s="17"/>
      <c r="AD11" s="17"/>
      <c r="AE11" s="16"/>
      <c r="AF11" s="16"/>
      <c r="AG11" s="16"/>
      <c r="AH11" s="16"/>
      <c r="AI11" s="16"/>
      <c r="AJ11" s="16"/>
      <c r="AK11" s="16"/>
      <c r="AL11" s="16"/>
      <c r="AM11" s="16"/>
    </row>
    <row r="12" ht="99.0" customHeight="1">
      <c r="A12" s="16"/>
      <c r="B12" s="17"/>
      <c r="C12" s="18" t="s">
        <v>119</v>
      </c>
      <c r="D12" s="16"/>
      <c r="E12" s="19"/>
      <c r="F12" s="31">
        <v>2020.0</v>
      </c>
      <c r="G12" s="31" t="s">
        <v>120</v>
      </c>
      <c r="H12" s="32" t="s">
        <v>121</v>
      </c>
      <c r="I12" s="22" t="s">
        <v>122</v>
      </c>
      <c r="J12" s="22"/>
      <c r="K12" s="23"/>
      <c r="L12" s="24"/>
      <c r="M12" s="25" t="s">
        <v>123</v>
      </c>
      <c r="N12" s="17"/>
      <c r="O12" s="17"/>
      <c r="P12" s="17"/>
      <c r="Q12" s="17"/>
      <c r="R12" s="17"/>
      <c r="S12" s="17"/>
      <c r="T12" s="17"/>
      <c r="U12" s="17"/>
      <c r="V12" s="17"/>
      <c r="W12" s="17"/>
      <c r="X12" s="17"/>
      <c r="Y12" s="17"/>
      <c r="Z12" s="17"/>
      <c r="AA12" s="17"/>
      <c r="AB12" s="17"/>
      <c r="AC12" s="17"/>
      <c r="AD12" s="17"/>
      <c r="AE12" s="16"/>
      <c r="AF12" s="16"/>
      <c r="AG12" s="16"/>
      <c r="AH12" s="16"/>
      <c r="AI12" s="16"/>
      <c r="AJ12" s="16"/>
      <c r="AK12" s="16"/>
      <c r="AL12" s="16"/>
      <c r="AM12" s="16"/>
    </row>
    <row r="13" ht="99.0" customHeight="1">
      <c r="A13" s="16"/>
      <c r="B13" s="17"/>
      <c r="C13" s="18" t="s">
        <v>124</v>
      </c>
      <c r="D13" s="16"/>
      <c r="E13" s="19"/>
      <c r="F13" s="31">
        <v>2020.0</v>
      </c>
      <c r="G13" s="31" t="s">
        <v>125</v>
      </c>
      <c r="H13" s="32" t="s">
        <v>126</v>
      </c>
      <c r="I13" s="22" t="s">
        <v>127</v>
      </c>
      <c r="J13" s="22" t="s">
        <v>128</v>
      </c>
      <c r="K13" s="23"/>
      <c r="L13" s="24"/>
      <c r="M13" s="25" t="s">
        <v>129</v>
      </c>
      <c r="N13" s="17"/>
      <c r="O13" s="17"/>
      <c r="P13" s="17"/>
      <c r="Q13" s="17"/>
      <c r="R13" s="17"/>
      <c r="S13" s="17"/>
      <c r="T13" s="17"/>
      <c r="U13" s="17"/>
      <c r="V13" s="17"/>
      <c r="W13" s="17"/>
      <c r="X13" s="17"/>
      <c r="Y13" s="17"/>
      <c r="Z13" s="17"/>
      <c r="AA13" s="17"/>
      <c r="AB13" s="17"/>
      <c r="AC13" s="17"/>
      <c r="AD13" s="17"/>
      <c r="AE13" s="16"/>
      <c r="AF13" s="16"/>
      <c r="AG13" s="16"/>
      <c r="AH13" s="16"/>
      <c r="AI13" s="16"/>
      <c r="AJ13" s="16"/>
      <c r="AK13" s="16"/>
      <c r="AL13" s="16"/>
      <c r="AM13" s="16"/>
    </row>
    <row r="14" ht="99.0" customHeight="1">
      <c r="A14" s="16"/>
      <c r="B14" s="17"/>
      <c r="C14" s="18" t="s">
        <v>119</v>
      </c>
      <c r="D14" s="16"/>
      <c r="E14" s="19"/>
      <c r="F14" s="31">
        <v>2020.0</v>
      </c>
      <c r="G14" s="31" t="s">
        <v>130</v>
      </c>
      <c r="H14" s="32" t="s">
        <v>131</v>
      </c>
      <c r="I14" s="22" t="s">
        <v>132</v>
      </c>
      <c r="J14" s="22" t="s">
        <v>133</v>
      </c>
      <c r="K14" s="23"/>
      <c r="L14" s="24"/>
      <c r="M14" s="25" t="s">
        <v>134</v>
      </c>
      <c r="N14" s="17"/>
      <c r="O14" s="17"/>
      <c r="P14" s="17"/>
      <c r="Q14" s="17"/>
      <c r="R14" s="17"/>
      <c r="S14" s="17"/>
      <c r="T14" s="17"/>
      <c r="U14" s="17"/>
      <c r="V14" s="17"/>
      <c r="W14" s="17"/>
      <c r="X14" s="17"/>
      <c r="Y14" s="17"/>
      <c r="Z14" s="17"/>
      <c r="AA14" s="17"/>
      <c r="AB14" s="17"/>
      <c r="AC14" s="17"/>
      <c r="AD14" s="17"/>
      <c r="AE14" s="16"/>
      <c r="AF14" s="16"/>
      <c r="AG14" s="16"/>
      <c r="AH14" s="16"/>
      <c r="AI14" s="16"/>
      <c r="AJ14" s="16"/>
      <c r="AK14" s="16"/>
      <c r="AL14" s="16"/>
      <c r="AM14" s="16"/>
    </row>
    <row r="15" ht="99.0" customHeight="1">
      <c r="A15" s="16"/>
      <c r="B15" s="17"/>
      <c r="C15" s="18" t="s">
        <v>135</v>
      </c>
      <c r="D15" s="16"/>
      <c r="E15" s="19"/>
      <c r="F15" s="31">
        <v>2020.0</v>
      </c>
      <c r="G15" s="31" t="s">
        <v>136</v>
      </c>
      <c r="H15" s="32" t="s">
        <v>137</v>
      </c>
      <c r="I15" s="22"/>
      <c r="J15" s="22" t="s">
        <v>138</v>
      </c>
      <c r="K15" s="23"/>
      <c r="L15" s="24"/>
      <c r="M15" s="25" t="s">
        <v>139</v>
      </c>
      <c r="N15" s="17"/>
      <c r="O15" s="17"/>
      <c r="P15" s="17"/>
      <c r="Q15" s="17"/>
      <c r="R15" s="17"/>
      <c r="S15" s="17"/>
      <c r="T15" s="17"/>
      <c r="U15" s="17"/>
      <c r="V15" s="17"/>
      <c r="W15" s="17"/>
      <c r="X15" s="17"/>
      <c r="Y15" s="17"/>
      <c r="Z15" s="17"/>
      <c r="AA15" s="17"/>
      <c r="AB15" s="17"/>
      <c r="AC15" s="17"/>
      <c r="AD15" s="17"/>
      <c r="AE15" s="16"/>
      <c r="AF15" s="16"/>
      <c r="AG15" s="16"/>
      <c r="AH15" s="16"/>
      <c r="AI15" s="16"/>
      <c r="AJ15" s="16"/>
      <c r="AK15" s="16"/>
      <c r="AL15" s="16"/>
      <c r="AM15" s="16"/>
    </row>
    <row r="16" ht="99.0" customHeight="1">
      <c r="A16" s="16"/>
      <c r="B16" s="17"/>
      <c r="C16" s="18" t="s">
        <v>140</v>
      </c>
      <c r="D16" s="16"/>
      <c r="E16" s="19"/>
      <c r="F16" s="31">
        <v>2020.0</v>
      </c>
      <c r="G16" s="31" t="s">
        <v>141</v>
      </c>
      <c r="H16" s="32" t="s">
        <v>142</v>
      </c>
      <c r="I16" s="22"/>
      <c r="J16" s="22" t="s">
        <v>143</v>
      </c>
      <c r="K16" s="23" t="s">
        <v>144</v>
      </c>
      <c r="L16" s="24"/>
      <c r="M16" s="25" t="s">
        <v>145</v>
      </c>
      <c r="N16" s="17"/>
      <c r="O16" s="17"/>
      <c r="P16" s="17"/>
      <c r="Q16" s="17"/>
      <c r="R16" s="17"/>
      <c r="S16" s="17"/>
      <c r="T16" s="17"/>
      <c r="U16" s="17"/>
      <c r="V16" s="17"/>
      <c r="W16" s="17"/>
      <c r="X16" s="17"/>
      <c r="Y16" s="17"/>
      <c r="Z16" s="17"/>
      <c r="AA16" s="17"/>
      <c r="AB16" s="17"/>
      <c r="AC16" s="17"/>
      <c r="AD16" s="17"/>
      <c r="AE16" s="16"/>
      <c r="AF16" s="16"/>
      <c r="AG16" s="16"/>
      <c r="AH16" s="16"/>
      <c r="AI16" s="16"/>
      <c r="AJ16" s="16"/>
      <c r="AK16" s="16"/>
      <c r="AL16" s="16"/>
      <c r="AM16" s="16"/>
    </row>
    <row r="17" ht="75.0" customHeight="1">
      <c r="A17" s="16"/>
      <c r="B17" s="17"/>
      <c r="C17" s="18" t="s">
        <v>74</v>
      </c>
      <c r="D17" s="16"/>
      <c r="E17" s="19"/>
      <c r="F17" s="31">
        <v>2020.0</v>
      </c>
      <c r="G17" s="31" t="s">
        <v>146</v>
      </c>
      <c r="H17" s="32" t="s">
        <v>147</v>
      </c>
      <c r="I17" s="26" t="s">
        <v>148</v>
      </c>
      <c r="J17" s="29"/>
      <c r="K17" s="30"/>
      <c r="L17" s="24"/>
      <c r="M17" s="25" t="s">
        <v>149</v>
      </c>
      <c r="N17" s="17"/>
      <c r="O17" s="17"/>
      <c r="P17" s="17"/>
      <c r="Q17" s="17"/>
      <c r="R17" s="17"/>
      <c r="S17" s="17"/>
      <c r="T17" s="17"/>
      <c r="U17" s="17"/>
      <c r="V17" s="17"/>
      <c r="W17" s="17"/>
      <c r="X17" s="17"/>
      <c r="Y17" s="17"/>
      <c r="Z17" s="17"/>
      <c r="AA17" s="17"/>
      <c r="AB17" s="17"/>
      <c r="AC17" s="17"/>
      <c r="AD17" s="17"/>
      <c r="AE17" s="16"/>
      <c r="AF17" s="16"/>
      <c r="AG17" s="16"/>
      <c r="AH17" s="16"/>
      <c r="AI17" s="16"/>
      <c r="AJ17" s="16"/>
      <c r="AK17" s="16"/>
      <c r="AL17" s="16"/>
      <c r="AM17" s="16"/>
    </row>
    <row r="18" ht="99.0" customHeight="1">
      <c r="A18" s="16"/>
      <c r="B18" s="17"/>
      <c r="C18" s="18" t="s">
        <v>74</v>
      </c>
      <c r="D18" s="16"/>
      <c r="E18" s="19"/>
      <c r="F18" s="31">
        <v>2020.0</v>
      </c>
      <c r="G18" s="31" t="s">
        <v>150</v>
      </c>
      <c r="H18" s="32" t="s">
        <v>151</v>
      </c>
      <c r="I18" s="22" t="s">
        <v>152</v>
      </c>
      <c r="J18" s="22"/>
      <c r="K18" s="23"/>
      <c r="L18" s="24"/>
      <c r="M18" s="25" t="s">
        <v>153</v>
      </c>
      <c r="N18" s="17"/>
      <c r="O18" s="17"/>
      <c r="P18" s="17"/>
      <c r="Q18" s="17"/>
      <c r="R18" s="17"/>
      <c r="S18" s="17"/>
      <c r="T18" s="17"/>
      <c r="U18" s="17"/>
      <c r="V18" s="17"/>
      <c r="W18" s="17"/>
      <c r="X18" s="17"/>
      <c r="Y18" s="17"/>
      <c r="Z18" s="17"/>
      <c r="AA18" s="17"/>
      <c r="AB18" s="17"/>
      <c r="AC18" s="17"/>
      <c r="AD18" s="17"/>
      <c r="AE18" s="16"/>
      <c r="AF18" s="16"/>
      <c r="AG18" s="16"/>
      <c r="AH18" s="16"/>
      <c r="AI18" s="16"/>
      <c r="AJ18" s="16"/>
      <c r="AK18" s="16"/>
      <c r="AL18" s="16"/>
      <c r="AM18" s="16"/>
    </row>
    <row r="19" ht="99.0" customHeight="1">
      <c r="A19" s="16"/>
      <c r="B19" s="17"/>
      <c r="C19" s="18" t="s">
        <v>74</v>
      </c>
      <c r="D19" s="16"/>
      <c r="E19" s="19"/>
      <c r="F19" s="31">
        <v>2020.0</v>
      </c>
      <c r="G19" s="31" t="s">
        <v>154</v>
      </c>
      <c r="H19" s="32" t="s">
        <v>155</v>
      </c>
      <c r="I19" s="22"/>
      <c r="J19" s="22"/>
      <c r="K19" s="23" t="s">
        <v>156</v>
      </c>
      <c r="L19" s="24"/>
      <c r="M19" s="33" t="s">
        <v>157</v>
      </c>
      <c r="N19" s="17"/>
      <c r="O19" s="17"/>
      <c r="P19" s="17"/>
      <c r="Q19" s="17"/>
      <c r="R19" s="17"/>
      <c r="S19" s="17"/>
      <c r="T19" s="17"/>
      <c r="U19" s="17"/>
      <c r="V19" s="17"/>
      <c r="W19" s="17"/>
      <c r="X19" s="17"/>
      <c r="Y19" s="17"/>
      <c r="Z19" s="17"/>
      <c r="AA19" s="17"/>
      <c r="AB19" s="17"/>
      <c r="AC19" s="17"/>
      <c r="AD19" s="17"/>
      <c r="AE19" s="16"/>
      <c r="AF19" s="16"/>
      <c r="AG19" s="16"/>
      <c r="AH19" s="16"/>
      <c r="AI19" s="16"/>
      <c r="AJ19" s="16"/>
      <c r="AK19" s="16"/>
      <c r="AL19" s="16"/>
      <c r="AM19" s="16"/>
    </row>
    <row r="20" ht="99.0" customHeight="1">
      <c r="A20" s="16"/>
      <c r="B20" s="17"/>
      <c r="C20" s="18" t="s">
        <v>74</v>
      </c>
      <c r="D20" s="16"/>
      <c r="E20" s="19"/>
      <c r="F20" s="31">
        <v>2020.0</v>
      </c>
      <c r="G20" s="31" t="s">
        <v>158</v>
      </c>
      <c r="H20" s="32" t="s">
        <v>159</v>
      </c>
      <c r="I20" s="22" t="s">
        <v>160</v>
      </c>
      <c r="J20" s="22" t="s">
        <v>161</v>
      </c>
      <c r="K20" s="23"/>
      <c r="L20" s="24"/>
      <c r="M20" s="25" t="s">
        <v>162</v>
      </c>
      <c r="N20" s="17"/>
      <c r="O20" s="17"/>
      <c r="P20" s="17"/>
      <c r="Q20" s="17"/>
      <c r="R20" s="17"/>
      <c r="S20" s="17"/>
      <c r="T20" s="17"/>
      <c r="U20" s="17"/>
      <c r="V20" s="17"/>
      <c r="W20" s="17"/>
      <c r="X20" s="17"/>
      <c r="Y20" s="17"/>
      <c r="Z20" s="17"/>
      <c r="AA20" s="17"/>
      <c r="AB20" s="17"/>
      <c r="AC20" s="17"/>
      <c r="AD20" s="17"/>
      <c r="AE20" s="16"/>
      <c r="AF20" s="16"/>
      <c r="AG20" s="16"/>
      <c r="AH20" s="16"/>
      <c r="AI20" s="16"/>
      <c r="AJ20" s="16"/>
      <c r="AK20" s="16"/>
      <c r="AL20" s="16"/>
      <c r="AM20" s="16"/>
    </row>
    <row r="21" ht="99.0" customHeight="1">
      <c r="A21" s="16"/>
      <c r="B21" s="17"/>
      <c r="C21" s="18" t="s">
        <v>163</v>
      </c>
      <c r="D21" s="16"/>
      <c r="E21" s="19"/>
      <c r="F21" s="31">
        <v>2020.0</v>
      </c>
      <c r="G21" s="31" t="s">
        <v>164</v>
      </c>
      <c r="H21" s="32" t="s">
        <v>165</v>
      </c>
      <c r="I21" s="22"/>
      <c r="J21" s="22"/>
      <c r="K21" s="23" t="s">
        <v>166</v>
      </c>
      <c r="L21" s="24"/>
      <c r="M21" s="25" t="s">
        <v>167</v>
      </c>
      <c r="N21" s="17"/>
      <c r="O21" s="17"/>
      <c r="P21" s="17"/>
      <c r="Q21" s="17"/>
      <c r="R21" s="17"/>
      <c r="S21" s="17"/>
      <c r="T21" s="17"/>
      <c r="U21" s="17"/>
      <c r="V21" s="17"/>
      <c r="W21" s="17"/>
      <c r="X21" s="17"/>
      <c r="Y21" s="17"/>
      <c r="Z21" s="17"/>
      <c r="AA21" s="17"/>
      <c r="AB21" s="17"/>
      <c r="AC21" s="17"/>
      <c r="AD21" s="17"/>
      <c r="AE21" s="16"/>
      <c r="AF21" s="16"/>
      <c r="AG21" s="16"/>
      <c r="AH21" s="16"/>
      <c r="AI21" s="16"/>
      <c r="AJ21" s="16"/>
      <c r="AK21" s="16"/>
      <c r="AL21" s="16"/>
      <c r="AM21" s="16"/>
    </row>
    <row r="22" ht="99.0" customHeight="1">
      <c r="A22" s="16"/>
      <c r="B22" s="17"/>
      <c r="C22" s="18" t="s">
        <v>74</v>
      </c>
      <c r="D22" s="16"/>
      <c r="E22" s="19"/>
      <c r="F22" s="31">
        <v>2020.0</v>
      </c>
      <c r="G22" s="31" t="s">
        <v>168</v>
      </c>
      <c r="H22" s="32" t="s">
        <v>169</v>
      </c>
      <c r="I22" s="22"/>
      <c r="J22" s="22"/>
      <c r="K22" s="23" t="s">
        <v>170</v>
      </c>
      <c r="L22" s="24"/>
      <c r="M22" s="25" t="s">
        <v>171</v>
      </c>
      <c r="N22" s="17"/>
      <c r="O22" s="17"/>
      <c r="P22" s="17"/>
      <c r="Q22" s="17"/>
      <c r="R22" s="17"/>
      <c r="S22" s="17"/>
      <c r="T22" s="17"/>
      <c r="U22" s="17"/>
      <c r="V22" s="17"/>
      <c r="W22" s="17"/>
      <c r="X22" s="17"/>
      <c r="Y22" s="17"/>
      <c r="Z22" s="17"/>
      <c r="AA22" s="17"/>
      <c r="AB22" s="17"/>
      <c r="AC22" s="17"/>
      <c r="AD22" s="17"/>
      <c r="AE22" s="16"/>
      <c r="AF22" s="16"/>
      <c r="AG22" s="16"/>
      <c r="AH22" s="16"/>
      <c r="AI22" s="16"/>
      <c r="AJ22" s="16"/>
      <c r="AK22" s="16"/>
      <c r="AL22" s="16"/>
      <c r="AM22" s="16"/>
    </row>
    <row r="23" ht="79.5" customHeight="1">
      <c r="A23" s="16"/>
      <c r="B23" s="17"/>
      <c r="C23" s="18" t="s">
        <v>172</v>
      </c>
      <c r="D23" s="16"/>
      <c r="E23" s="19"/>
      <c r="F23" s="31">
        <v>2020.0</v>
      </c>
      <c r="G23" s="31" t="s">
        <v>173</v>
      </c>
      <c r="H23" s="32" t="s">
        <v>174</v>
      </c>
      <c r="I23" s="22"/>
      <c r="J23" s="22" t="s">
        <v>175</v>
      </c>
      <c r="K23" s="23" t="s">
        <v>176</v>
      </c>
      <c r="L23" s="24"/>
      <c r="M23" s="25" t="s">
        <v>177</v>
      </c>
      <c r="N23" s="17"/>
      <c r="O23" s="17"/>
      <c r="P23" s="17"/>
      <c r="Q23" s="17"/>
      <c r="R23" s="17"/>
      <c r="S23" s="17"/>
      <c r="T23" s="17"/>
      <c r="U23" s="17"/>
      <c r="V23" s="17"/>
      <c r="W23" s="17"/>
      <c r="X23" s="17"/>
      <c r="Y23" s="17"/>
      <c r="Z23" s="17"/>
      <c r="AA23" s="17"/>
      <c r="AB23" s="17"/>
      <c r="AC23" s="17"/>
      <c r="AD23" s="17"/>
      <c r="AE23" s="16"/>
      <c r="AF23" s="16"/>
      <c r="AG23" s="16"/>
      <c r="AH23" s="16"/>
      <c r="AI23" s="16"/>
      <c r="AJ23" s="16"/>
      <c r="AK23" s="16"/>
      <c r="AL23" s="16"/>
      <c r="AM23" s="16"/>
    </row>
    <row r="24" ht="79.5" customHeight="1">
      <c r="A24" s="16"/>
      <c r="B24" s="17"/>
      <c r="C24" s="34" t="s">
        <v>178</v>
      </c>
      <c r="D24" s="16"/>
      <c r="E24" s="19"/>
      <c r="F24" s="31">
        <v>2020.0</v>
      </c>
      <c r="G24" s="31" t="s">
        <v>179</v>
      </c>
      <c r="H24" s="32" t="s">
        <v>180</v>
      </c>
      <c r="I24" s="22"/>
      <c r="J24" s="22" t="s">
        <v>181</v>
      </c>
      <c r="K24" s="23"/>
      <c r="L24" s="24"/>
      <c r="M24" s="25" t="s">
        <v>182</v>
      </c>
      <c r="N24" s="17"/>
      <c r="O24" s="17"/>
      <c r="P24" s="17"/>
      <c r="Q24" s="17"/>
      <c r="R24" s="17"/>
      <c r="S24" s="17"/>
      <c r="T24" s="17"/>
      <c r="U24" s="17"/>
      <c r="V24" s="17"/>
      <c r="W24" s="17"/>
      <c r="X24" s="17"/>
      <c r="Y24" s="17"/>
      <c r="Z24" s="17"/>
      <c r="AA24" s="17"/>
      <c r="AB24" s="17"/>
      <c r="AC24" s="17"/>
      <c r="AD24" s="17"/>
      <c r="AE24" s="16"/>
      <c r="AF24" s="16"/>
      <c r="AG24" s="16"/>
      <c r="AH24" s="16"/>
      <c r="AI24" s="16"/>
      <c r="AJ24" s="16"/>
      <c r="AK24" s="16"/>
      <c r="AL24" s="16"/>
      <c r="AM24" s="16"/>
    </row>
    <row r="25" ht="99.0" customHeight="1">
      <c r="A25" s="16"/>
      <c r="B25" s="17"/>
      <c r="C25" s="18" t="s">
        <v>74</v>
      </c>
      <c r="D25" s="16"/>
      <c r="E25" s="19"/>
      <c r="F25" s="31">
        <v>2020.0</v>
      </c>
      <c r="G25" s="31" t="s">
        <v>183</v>
      </c>
      <c r="H25" s="32" t="s">
        <v>184</v>
      </c>
      <c r="I25" s="22" t="s">
        <v>185</v>
      </c>
      <c r="J25" s="22" t="s">
        <v>186</v>
      </c>
      <c r="K25" s="27"/>
      <c r="L25" s="24"/>
      <c r="M25" s="25" t="s">
        <v>187</v>
      </c>
      <c r="N25" s="17"/>
      <c r="O25" s="17"/>
      <c r="P25" s="17"/>
      <c r="Q25" s="17"/>
      <c r="R25" s="17"/>
      <c r="S25" s="17"/>
      <c r="T25" s="17"/>
      <c r="U25" s="17"/>
      <c r="V25" s="17"/>
      <c r="W25" s="17"/>
      <c r="X25" s="17"/>
      <c r="Y25" s="17"/>
      <c r="Z25" s="17"/>
      <c r="AA25" s="17"/>
      <c r="AB25" s="17"/>
      <c r="AC25" s="17"/>
      <c r="AD25" s="17"/>
      <c r="AE25" s="16"/>
      <c r="AF25" s="16"/>
      <c r="AG25" s="16"/>
      <c r="AH25" s="16"/>
      <c r="AI25" s="16"/>
      <c r="AJ25" s="16"/>
      <c r="AK25" s="16"/>
      <c r="AL25" s="16"/>
      <c r="AM25" s="16"/>
    </row>
    <row r="26" ht="99.0" customHeight="1">
      <c r="A26" s="16"/>
      <c r="B26" s="17"/>
      <c r="C26" s="18" t="s">
        <v>74</v>
      </c>
      <c r="D26" s="16"/>
      <c r="E26" s="19"/>
      <c r="F26" s="31">
        <v>2020.0</v>
      </c>
      <c r="G26" s="31" t="s">
        <v>188</v>
      </c>
      <c r="H26" s="32" t="s">
        <v>189</v>
      </c>
      <c r="I26" s="26" t="s">
        <v>190</v>
      </c>
      <c r="J26" s="29"/>
      <c r="K26" s="27"/>
      <c r="L26" s="24"/>
      <c r="M26" s="25" t="s">
        <v>191</v>
      </c>
      <c r="N26" s="17"/>
      <c r="O26" s="17"/>
      <c r="P26" s="17"/>
      <c r="Q26" s="17"/>
      <c r="R26" s="17"/>
      <c r="S26" s="17"/>
      <c r="T26" s="17"/>
      <c r="U26" s="17"/>
      <c r="V26" s="17"/>
      <c r="W26" s="17"/>
      <c r="X26" s="17"/>
      <c r="Y26" s="17"/>
      <c r="Z26" s="17"/>
      <c r="AA26" s="17"/>
      <c r="AB26" s="17"/>
      <c r="AC26" s="17"/>
      <c r="AD26" s="17"/>
      <c r="AE26" s="16"/>
      <c r="AF26" s="16"/>
      <c r="AG26" s="16"/>
      <c r="AH26" s="16"/>
      <c r="AI26" s="16"/>
      <c r="AJ26" s="16"/>
      <c r="AK26" s="16"/>
      <c r="AL26" s="16"/>
      <c r="AM26" s="16"/>
    </row>
    <row r="27">
      <c r="A27" s="16"/>
      <c r="B27" s="17"/>
      <c r="C27" s="18" t="s">
        <v>74</v>
      </c>
      <c r="D27" s="16"/>
      <c r="E27" s="19"/>
      <c r="F27" s="31">
        <v>2020.0</v>
      </c>
      <c r="G27" s="31" t="s">
        <v>192</v>
      </c>
      <c r="H27" s="32" t="s">
        <v>193</v>
      </c>
      <c r="I27" s="26" t="s">
        <v>194</v>
      </c>
      <c r="J27" s="26" t="s">
        <v>195</v>
      </c>
      <c r="K27" s="30"/>
      <c r="L27" s="24"/>
      <c r="M27" s="25" t="s">
        <v>196</v>
      </c>
      <c r="N27" s="17"/>
      <c r="O27" s="17"/>
      <c r="P27" s="17"/>
      <c r="Q27" s="17"/>
      <c r="R27" s="17"/>
      <c r="S27" s="17"/>
      <c r="T27" s="17"/>
      <c r="U27" s="17"/>
      <c r="V27" s="17"/>
      <c r="W27" s="17"/>
      <c r="X27" s="17"/>
      <c r="Y27" s="17"/>
      <c r="Z27" s="17"/>
      <c r="AA27" s="17"/>
      <c r="AB27" s="17"/>
      <c r="AC27" s="17"/>
      <c r="AD27" s="17"/>
      <c r="AE27" s="16"/>
      <c r="AF27" s="16"/>
      <c r="AG27" s="16"/>
      <c r="AH27" s="16"/>
      <c r="AI27" s="16"/>
      <c r="AJ27" s="16"/>
      <c r="AK27" s="16"/>
      <c r="AL27" s="16"/>
      <c r="AM27" s="16"/>
    </row>
    <row r="28" ht="75.0" customHeight="1">
      <c r="A28" s="16"/>
      <c r="B28" s="17"/>
      <c r="C28" s="35" t="s">
        <v>74</v>
      </c>
      <c r="D28" s="16"/>
      <c r="E28" s="19"/>
      <c r="F28" s="31">
        <v>2020.0</v>
      </c>
      <c r="G28" s="31" t="s">
        <v>197</v>
      </c>
      <c r="H28" s="31" t="s">
        <v>198</v>
      </c>
      <c r="I28" s="22" t="s">
        <v>199</v>
      </c>
      <c r="J28" s="22" t="s">
        <v>199</v>
      </c>
      <c r="K28" s="30"/>
      <c r="L28" s="24"/>
      <c r="M28" s="25" t="s">
        <v>200</v>
      </c>
      <c r="N28" s="17"/>
      <c r="O28" s="17"/>
      <c r="P28" s="17"/>
      <c r="Q28" s="17"/>
      <c r="R28" s="17"/>
      <c r="S28" s="17"/>
      <c r="T28" s="17"/>
      <c r="U28" s="17"/>
      <c r="V28" s="17"/>
      <c r="W28" s="17"/>
      <c r="X28" s="17"/>
      <c r="Y28" s="17"/>
      <c r="Z28" s="17"/>
      <c r="AA28" s="17"/>
      <c r="AB28" s="17"/>
      <c r="AC28" s="17"/>
      <c r="AD28" s="17"/>
      <c r="AE28" s="16"/>
      <c r="AF28" s="16"/>
      <c r="AG28" s="16"/>
      <c r="AH28" s="16"/>
      <c r="AI28" s="16"/>
      <c r="AJ28" s="16"/>
      <c r="AK28" s="16"/>
      <c r="AL28" s="16"/>
      <c r="AM28" s="16"/>
    </row>
    <row r="29" ht="75.0" customHeight="1">
      <c r="A29" s="16"/>
      <c r="B29" s="17"/>
      <c r="C29" s="28" t="s">
        <v>201</v>
      </c>
      <c r="D29" s="16"/>
      <c r="E29" s="19"/>
      <c r="F29" s="31">
        <v>2020.0</v>
      </c>
      <c r="G29" s="31" t="s">
        <v>202</v>
      </c>
      <c r="H29" s="31" t="s">
        <v>203</v>
      </c>
      <c r="I29" s="22"/>
      <c r="J29" s="22" t="s">
        <v>204</v>
      </c>
      <c r="K29" s="30"/>
      <c r="L29" s="24"/>
      <c r="M29" s="25" t="s">
        <v>205</v>
      </c>
      <c r="N29" s="17"/>
      <c r="O29" s="17"/>
      <c r="P29" s="17"/>
      <c r="Q29" s="17"/>
      <c r="R29" s="17"/>
      <c r="S29" s="17"/>
      <c r="T29" s="17"/>
      <c r="U29" s="17"/>
      <c r="V29" s="17"/>
      <c r="W29" s="17"/>
      <c r="X29" s="17"/>
      <c r="Y29" s="17"/>
      <c r="Z29" s="17"/>
      <c r="AA29" s="17"/>
      <c r="AB29" s="17"/>
      <c r="AC29" s="17"/>
      <c r="AD29" s="17"/>
      <c r="AE29" s="16"/>
      <c r="AF29" s="16"/>
      <c r="AG29" s="16"/>
      <c r="AH29" s="16"/>
      <c r="AI29" s="16"/>
      <c r="AJ29" s="16"/>
      <c r="AK29" s="16"/>
      <c r="AL29" s="16"/>
      <c r="AM29" s="16"/>
    </row>
    <row r="30" ht="12.75" customHeight="1">
      <c r="A30" s="16"/>
      <c r="B30" s="17"/>
      <c r="C30" s="18" t="s">
        <v>74</v>
      </c>
      <c r="D30" s="16"/>
      <c r="E30" s="19"/>
      <c r="F30" s="31">
        <v>2019.0</v>
      </c>
      <c r="G30" s="20" t="s">
        <v>206</v>
      </c>
      <c r="H30" s="21" t="s">
        <v>207</v>
      </c>
      <c r="I30" s="26" t="s">
        <v>208</v>
      </c>
      <c r="J30" s="26" t="s">
        <v>209</v>
      </c>
      <c r="K30" s="30"/>
      <c r="L30" s="24"/>
      <c r="M30" s="18" t="s">
        <v>210</v>
      </c>
      <c r="N30" s="17"/>
      <c r="O30" s="17"/>
      <c r="P30" s="17"/>
      <c r="Q30" s="17"/>
      <c r="R30" s="17"/>
      <c r="S30" s="17"/>
      <c r="T30" s="17"/>
      <c r="U30" s="17"/>
      <c r="V30" s="17"/>
      <c r="W30" s="17"/>
      <c r="X30" s="17"/>
      <c r="Y30" s="17"/>
      <c r="Z30" s="17"/>
      <c r="AA30" s="17"/>
      <c r="AB30" s="17"/>
      <c r="AC30" s="17"/>
      <c r="AD30" s="17"/>
      <c r="AE30" s="16"/>
      <c r="AF30" s="16"/>
      <c r="AG30" s="16"/>
      <c r="AH30" s="16"/>
      <c r="AI30" s="16"/>
      <c r="AJ30" s="16"/>
      <c r="AK30" s="16"/>
      <c r="AL30" s="16"/>
      <c r="AM30" s="16"/>
    </row>
    <row r="31" ht="12.75" customHeight="1">
      <c r="A31" s="16"/>
      <c r="B31" s="17"/>
      <c r="C31" s="18" t="s">
        <v>74</v>
      </c>
      <c r="D31" s="16"/>
      <c r="E31" s="19"/>
      <c r="F31" s="31">
        <v>2019.0</v>
      </c>
      <c r="G31" s="31" t="s">
        <v>211</v>
      </c>
      <c r="H31" s="32" t="s">
        <v>212</v>
      </c>
      <c r="I31" s="26" t="s">
        <v>213</v>
      </c>
      <c r="J31" s="29"/>
      <c r="K31" s="30"/>
      <c r="L31" s="24"/>
      <c r="M31" s="18" t="s">
        <v>214</v>
      </c>
      <c r="N31" s="17"/>
      <c r="O31" s="17"/>
      <c r="P31" s="17"/>
      <c r="Q31" s="17"/>
      <c r="R31" s="17"/>
      <c r="S31" s="17"/>
      <c r="T31" s="17"/>
      <c r="U31" s="17"/>
      <c r="V31" s="17"/>
      <c r="W31" s="17"/>
      <c r="X31" s="17"/>
      <c r="Y31" s="17"/>
      <c r="Z31" s="17"/>
      <c r="AA31" s="17"/>
      <c r="AB31" s="17"/>
      <c r="AC31" s="17"/>
      <c r="AD31" s="17"/>
      <c r="AE31" s="16"/>
      <c r="AF31" s="16"/>
      <c r="AG31" s="16"/>
      <c r="AH31" s="16"/>
      <c r="AI31" s="16"/>
      <c r="AJ31" s="16"/>
      <c r="AK31" s="16"/>
      <c r="AL31" s="16"/>
      <c r="AM31" s="16"/>
    </row>
    <row r="32" ht="12.75" customHeight="1">
      <c r="A32" s="16"/>
      <c r="B32" s="17"/>
      <c r="C32" s="18" t="s">
        <v>74</v>
      </c>
      <c r="D32" s="16"/>
      <c r="E32" s="19"/>
      <c r="F32" s="31">
        <v>2019.0</v>
      </c>
      <c r="G32" s="36" t="s">
        <v>215</v>
      </c>
      <c r="H32" s="32" t="s">
        <v>216</v>
      </c>
      <c r="I32" s="26" t="s">
        <v>217</v>
      </c>
      <c r="J32" s="26" t="s">
        <v>218</v>
      </c>
      <c r="K32" s="30"/>
      <c r="L32" s="24"/>
      <c r="M32" s="18" t="s">
        <v>219</v>
      </c>
      <c r="N32" s="17"/>
      <c r="O32" s="17"/>
      <c r="P32" s="17"/>
      <c r="Q32" s="17"/>
      <c r="R32" s="17"/>
      <c r="S32" s="17"/>
      <c r="T32" s="17"/>
      <c r="U32" s="17"/>
      <c r="V32" s="17"/>
      <c r="W32" s="17"/>
      <c r="X32" s="17"/>
      <c r="Y32" s="17"/>
      <c r="Z32" s="17"/>
      <c r="AA32" s="17"/>
      <c r="AB32" s="17"/>
      <c r="AC32" s="17"/>
      <c r="AD32" s="17"/>
      <c r="AE32" s="16"/>
      <c r="AF32" s="16"/>
      <c r="AG32" s="16"/>
      <c r="AH32" s="16"/>
      <c r="AI32" s="16"/>
      <c r="AJ32" s="16"/>
      <c r="AK32" s="16"/>
      <c r="AL32" s="16"/>
      <c r="AM32" s="16"/>
    </row>
    <row r="33" ht="12.75" customHeight="1">
      <c r="A33" s="16"/>
      <c r="B33" s="17"/>
      <c r="C33" s="18" t="s">
        <v>74</v>
      </c>
      <c r="D33" s="16"/>
      <c r="E33" s="19"/>
      <c r="F33" s="31">
        <v>2019.0</v>
      </c>
      <c r="G33" s="20" t="s">
        <v>220</v>
      </c>
      <c r="H33" s="21" t="s">
        <v>221</v>
      </c>
      <c r="I33" s="26" t="s">
        <v>222</v>
      </c>
      <c r="J33" s="29"/>
      <c r="K33" s="30"/>
      <c r="L33" s="24"/>
      <c r="M33" s="18" t="s">
        <v>223</v>
      </c>
      <c r="N33" s="17"/>
      <c r="O33" s="17"/>
      <c r="P33" s="17"/>
      <c r="Q33" s="17"/>
      <c r="R33" s="17"/>
      <c r="S33" s="17"/>
      <c r="T33" s="17"/>
      <c r="U33" s="17"/>
      <c r="V33" s="17"/>
      <c r="W33" s="17"/>
      <c r="X33" s="17"/>
      <c r="Y33" s="17"/>
      <c r="Z33" s="17"/>
      <c r="AA33" s="17"/>
      <c r="AB33" s="17"/>
      <c r="AC33" s="17"/>
      <c r="AD33" s="17"/>
      <c r="AE33" s="16"/>
      <c r="AF33" s="16"/>
      <c r="AG33" s="16"/>
      <c r="AH33" s="16"/>
      <c r="AI33" s="16"/>
      <c r="AJ33" s="16"/>
      <c r="AK33" s="16"/>
      <c r="AL33" s="16"/>
      <c r="AM33" s="16"/>
    </row>
    <row r="34" ht="102.75" customHeight="1">
      <c r="A34" s="16"/>
      <c r="B34" s="17"/>
      <c r="C34" s="18" t="s">
        <v>74</v>
      </c>
      <c r="D34" s="16"/>
      <c r="E34" s="19"/>
      <c r="F34" s="31">
        <v>2019.0</v>
      </c>
      <c r="G34" s="31" t="s">
        <v>224</v>
      </c>
      <c r="H34" s="32" t="s">
        <v>225</v>
      </c>
      <c r="I34" s="26" t="s">
        <v>226</v>
      </c>
      <c r="J34" s="29"/>
      <c r="K34" s="30"/>
      <c r="L34" s="24"/>
      <c r="M34" s="18" t="s">
        <v>227</v>
      </c>
      <c r="N34" s="17"/>
      <c r="O34" s="17"/>
      <c r="P34" s="17"/>
      <c r="Q34" s="17"/>
      <c r="R34" s="17"/>
      <c r="S34" s="17"/>
      <c r="T34" s="17"/>
      <c r="U34" s="17"/>
      <c r="V34" s="17"/>
      <c r="W34" s="17"/>
      <c r="X34" s="17"/>
      <c r="Y34" s="17"/>
      <c r="Z34" s="17"/>
      <c r="AA34" s="17"/>
      <c r="AB34" s="17"/>
      <c r="AC34" s="17"/>
      <c r="AD34" s="17"/>
      <c r="AE34" s="16"/>
      <c r="AF34" s="16"/>
      <c r="AG34" s="16"/>
      <c r="AH34" s="16"/>
      <c r="AI34" s="16"/>
      <c r="AJ34" s="16"/>
      <c r="AK34" s="16"/>
      <c r="AL34" s="16"/>
      <c r="AM34" s="16"/>
    </row>
    <row r="35" ht="12.75" customHeight="1">
      <c r="A35" s="16"/>
      <c r="B35" s="17"/>
      <c r="C35" s="18" t="s">
        <v>74</v>
      </c>
      <c r="D35" s="16"/>
      <c r="E35" s="19"/>
      <c r="F35" s="31">
        <v>2019.0</v>
      </c>
      <c r="G35" s="31" t="s">
        <v>228</v>
      </c>
      <c r="H35" s="32" t="s">
        <v>229</v>
      </c>
      <c r="I35" s="26" t="s">
        <v>230</v>
      </c>
      <c r="J35" s="29"/>
      <c r="K35" s="30"/>
      <c r="L35" s="24"/>
      <c r="M35" s="18" t="s">
        <v>231</v>
      </c>
      <c r="N35" s="17"/>
      <c r="O35" s="17"/>
      <c r="P35" s="17"/>
      <c r="Q35" s="17"/>
      <c r="R35" s="17"/>
      <c r="S35" s="17"/>
      <c r="T35" s="17"/>
      <c r="U35" s="17"/>
      <c r="V35" s="17"/>
      <c r="W35" s="17"/>
      <c r="X35" s="17"/>
      <c r="Y35" s="17"/>
      <c r="Z35" s="17"/>
      <c r="AA35" s="17"/>
      <c r="AB35" s="17"/>
      <c r="AC35" s="17"/>
      <c r="AD35" s="17"/>
      <c r="AE35" s="16"/>
      <c r="AF35" s="16"/>
      <c r="AG35" s="16"/>
      <c r="AH35" s="16"/>
      <c r="AI35" s="16"/>
      <c r="AJ35" s="16"/>
      <c r="AK35" s="16"/>
      <c r="AL35" s="16"/>
      <c r="AM35" s="16"/>
    </row>
    <row r="36" ht="12.75" customHeight="1">
      <c r="A36" s="16"/>
      <c r="B36" s="17"/>
      <c r="C36" s="18" t="s">
        <v>74</v>
      </c>
      <c r="D36" s="16"/>
      <c r="E36" s="19"/>
      <c r="F36" s="31">
        <v>2019.0</v>
      </c>
      <c r="G36" s="31" t="s">
        <v>232</v>
      </c>
      <c r="H36" s="32" t="s">
        <v>233</v>
      </c>
      <c r="I36" s="26" t="s">
        <v>234</v>
      </c>
      <c r="J36" s="26" t="s">
        <v>235</v>
      </c>
      <c r="K36" s="30"/>
      <c r="L36" s="24"/>
      <c r="M36" s="18" t="s">
        <v>236</v>
      </c>
      <c r="N36" s="17"/>
      <c r="O36" s="17"/>
      <c r="P36" s="17"/>
      <c r="Q36" s="17"/>
      <c r="R36" s="17"/>
      <c r="S36" s="17"/>
      <c r="T36" s="17"/>
      <c r="U36" s="17"/>
      <c r="V36" s="17"/>
      <c r="W36" s="17"/>
      <c r="X36" s="17"/>
      <c r="Y36" s="17"/>
      <c r="Z36" s="17"/>
      <c r="AA36" s="17"/>
      <c r="AB36" s="17"/>
      <c r="AC36" s="17"/>
      <c r="AD36" s="17"/>
      <c r="AE36" s="16"/>
      <c r="AF36" s="16"/>
      <c r="AG36" s="16"/>
      <c r="AH36" s="16"/>
      <c r="AI36" s="16"/>
      <c r="AJ36" s="16"/>
      <c r="AK36" s="16"/>
      <c r="AL36" s="16"/>
      <c r="AM36" s="16"/>
    </row>
    <row r="37" ht="80.25" customHeight="1">
      <c r="A37" s="16"/>
      <c r="B37" s="17"/>
      <c r="C37" s="18" t="s">
        <v>74</v>
      </c>
      <c r="D37" s="16"/>
      <c r="E37" s="19"/>
      <c r="F37" s="31">
        <v>2019.0</v>
      </c>
      <c r="G37" s="31" t="s">
        <v>237</v>
      </c>
      <c r="H37" s="32" t="s">
        <v>238</v>
      </c>
      <c r="I37" s="29"/>
      <c r="J37" s="26" t="s">
        <v>239</v>
      </c>
      <c r="K37" s="30"/>
      <c r="L37" s="24"/>
      <c r="M37" s="18" t="s">
        <v>240</v>
      </c>
      <c r="N37" s="17"/>
      <c r="O37" s="17"/>
      <c r="P37" s="17"/>
      <c r="Q37" s="17"/>
      <c r="R37" s="17"/>
      <c r="S37" s="17"/>
      <c r="T37" s="17"/>
      <c r="U37" s="17"/>
      <c r="V37" s="17"/>
      <c r="W37" s="17"/>
      <c r="X37" s="17"/>
      <c r="Y37" s="17"/>
      <c r="Z37" s="17"/>
      <c r="AA37" s="17"/>
      <c r="AB37" s="17"/>
      <c r="AC37" s="17"/>
      <c r="AD37" s="17"/>
      <c r="AE37" s="16"/>
      <c r="AF37" s="16"/>
      <c r="AG37" s="16"/>
      <c r="AH37" s="16"/>
      <c r="AI37" s="16"/>
      <c r="AJ37" s="16"/>
      <c r="AK37" s="16"/>
      <c r="AL37" s="16"/>
      <c r="AM37" s="16"/>
    </row>
    <row r="38" ht="12.75" customHeight="1">
      <c r="A38" s="16"/>
      <c r="B38" s="17"/>
      <c r="C38" s="18" t="s">
        <v>74</v>
      </c>
      <c r="D38" s="16"/>
      <c r="E38" s="19"/>
      <c r="F38" s="31">
        <v>2019.0</v>
      </c>
      <c r="G38" s="20" t="s">
        <v>241</v>
      </c>
      <c r="H38" s="21" t="s">
        <v>242</v>
      </c>
      <c r="I38" s="26" t="s">
        <v>243</v>
      </c>
      <c r="J38" s="29"/>
      <c r="K38" s="30"/>
      <c r="L38" s="24"/>
      <c r="M38" s="18" t="s">
        <v>244</v>
      </c>
      <c r="N38" s="17"/>
      <c r="O38" s="17"/>
      <c r="P38" s="17"/>
      <c r="Q38" s="17"/>
      <c r="R38" s="17"/>
      <c r="S38" s="17"/>
      <c r="T38" s="17"/>
      <c r="U38" s="17"/>
      <c r="V38" s="17"/>
      <c r="W38" s="17"/>
      <c r="X38" s="17"/>
      <c r="Y38" s="17"/>
      <c r="Z38" s="17"/>
      <c r="AA38" s="17"/>
      <c r="AB38" s="17"/>
      <c r="AC38" s="17"/>
      <c r="AD38" s="17"/>
      <c r="AE38" s="16"/>
      <c r="AF38" s="16"/>
      <c r="AG38" s="16"/>
      <c r="AH38" s="16"/>
      <c r="AI38" s="16"/>
      <c r="AJ38" s="16"/>
      <c r="AK38" s="16"/>
      <c r="AL38" s="16"/>
      <c r="AM38" s="16"/>
    </row>
    <row r="39" ht="57.75" customHeight="1">
      <c r="A39" s="16"/>
      <c r="B39" s="17"/>
      <c r="C39" s="18" t="s">
        <v>172</v>
      </c>
      <c r="D39" s="16"/>
      <c r="E39" s="19"/>
      <c r="F39" s="31">
        <v>2019.0</v>
      </c>
      <c r="G39" s="31" t="s">
        <v>245</v>
      </c>
      <c r="H39" s="32" t="s">
        <v>246</v>
      </c>
      <c r="I39" s="29"/>
      <c r="J39" s="26" t="s">
        <v>247</v>
      </c>
      <c r="K39" s="30"/>
      <c r="L39" s="29" t="s">
        <v>248</v>
      </c>
      <c r="M39" s="18" t="s">
        <v>249</v>
      </c>
      <c r="N39" s="17"/>
      <c r="O39" s="17"/>
      <c r="P39" s="17"/>
      <c r="Q39" s="17"/>
      <c r="R39" s="17"/>
      <c r="S39" s="17"/>
      <c r="T39" s="17"/>
      <c r="U39" s="17"/>
      <c r="V39" s="17"/>
      <c r="W39" s="17"/>
      <c r="X39" s="17"/>
      <c r="Y39" s="17"/>
      <c r="Z39" s="17"/>
      <c r="AA39" s="17"/>
      <c r="AB39" s="17"/>
      <c r="AC39" s="17"/>
      <c r="AD39" s="17"/>
      <c r="AE39" s="16"/>
      <c r="AF39" s="16"/>
      <c r="AG39" s="16"/>
      <c r="AH39" s="16"/>
      <c r="AI39" s="16"/>
      <c r="AJ39" s="16"/>
      <c r="AK39" s="16"/>
      <c r="AL39" s="16"/>
      <c r="AM39" s="16"/>
    </row>
    <row r="40" ht="67.5" customHeight="1">
      <c r="A40" s="16"/>
      <c r="B40" s="17"/>
      <c r="C40" s="18" t="s">
        <v>172</v>
      </c>
      <c r="D40" s="16"/>
      <c r="E40" s="19"/>
      <c r="F40" s="31">
        <v>2019.0</v>
      </c>
      <c r="G40" s="31" t="s">
        <v>250</v>
      </c>
      <c r="H40" s="32" t="s">
        <v>251</v>
      </c>
      <c r="I40" s="29"/>
      <c r="J40" s="26" t="s">
        <v>252</v>
      </c>
      <c r="K40" s="30"/>
      <c r="L40" s="24"/>
      <c r="M40" s="18" t="s">
        <v>205</v>
      </c>
      <c r="N40" s="17"/>
      <c r="O40" s="17"/>
      <c r="P40" s="17"/>
      <c r="Q40" s="17"/>
      <c r="R40" s="17"/>
      <c r="S40" s="17"/>
      <c r="T40" s="17"/>
      <c r="U40" s="17"/>
      <c r="V40" s="17"/>
      <c r="W40" s="17"/>
      <c r="X40" s="17"/>
      <c r="Y40" s="17"/>
      <c r="Z40" s="17"/>
      <c r="AA40" s="17"/>
      <c r="AB40" s="17"/>
      <c r="AC40" s="17"/>
      <c r="AD40" s="17"/>
      <c r="AE40" s="16"/>
      <c r="AF40" s="16"/>
      <c r="AG40" s="16"/>
      <c r="AH40" s="16"/>
      <c r="AI40" s="16"/>
      <c r="AJ40" s="16"/>
      <c r="AK40" s="16"/>
      <c r="AL40" s="16"/>
      <c r="AM40" s="16"/>
    </row>
    <row r="41" ht="12.75" customHeight="1">
      <c r="A41" s="16"/>
      <c r="B41" s="17"/>
      <c r="C41" s="18" t="s">
        <v>172</v>
      </c>
      <c r="D41" s="16"/>
      <c r="E41" s="19"/>
      <c r="F41" s="31">
        <v>2019.0</v>
      </c>
      <c r="G41" s="31" t="s">
        <v>253</v>
      </c>
      <c r="H41" s="32" t="s">
        <v>254</v>
      </c>
      <c r="I41" s="29"/>
      <c r="J41" s="26" t="s">
        <v>255</v>
      </c>
      <c r="K41" s="30"/>
      <c r="L41" s="24"/>
      <c r="M41" s="18" t="s">
        <v>256</v>
      </c>
      <c r="N41" s="17"/>
      <c r="O41" s="17"/>
      <c r="P41" s="17"/>
      <c r="Q41" s="17"/>
      <c r="R41" s="17"/>
      <c r="S41" s="17"/>
      <c r="T41" s="17"/>
      <c r="U41" s="17"/>
      <c r="V41" s="17"/>
      <c r="W41" s="17"/>
      <c r="X41" s="17"/>
      <c r="Y41" s="17"/>
      <c r="Z41" s="17"/>
      <c r="AA41" s="17"/>
      <c r="AB41" s="17"/>
      <c r="AC41" s="17"/>
      <c r="AD41" s="17"/>
      <c r="AE41" s="16"/>
      <c r="AF41" s="16"/>
      <c r="AG41" s="16"/>
      <c r="AH41" s="16"/>
      <c r="AI41" s="16"/>
      <c r="AJ41" s="16"/>
      <c r="AK41" s="16"/>
      <c r="AL41" s="16"/>
      <c r="AM41" s="16"/>
    </row>
    <row r="42" ht="12.75" customHeight="1">
      <c r="A42" s="16"/>
      <c r="B42" s="17"/>
      <c r="C42" s="18" t="s">
        <v>74</v>
      </c>
      <c r="D42" s="16"/>
      <c r="E42" s="19"/>
      <c r="F42" s="31">
        <v>2019.0</v>
      </c>
      <c r="G42" s="31" t="s">
        <v>257</v>
      </c>
      <c r="H42" s="32" t="s">
        <v>258</v>
      </c>
      <c r="I42" s="29"/>
      <c r="J42" s="26" t="s">
        <v>259</v>
      </c>
      <c r="K42" s="30"/>
      <c r="L42" s="24"/>
      <c r="M42" s="18" t="s">
        <v>260</v>
      </c>
      <c r="N42" s="17"/>
      <c r="O42" s="17"/>
      <c r="P42" s="17"/>
      <c r="Q42" s="17"/>
      <c r="R42" s="17"/>
      <c r="S42" s="17"/>
      <c r="T42" s="17"/>
      <c r="U42" s="17"/>
      <c r="V42" s="17"/>
      <c r="W42" s="17"/>
      <c r="X42" s="17"/>
      <c r="Y42" s="17"/>
      <c r="Z42" s="17"/>
      <c r="AA42" s="17"/>
      <c r="AB42" s="17"/>
      <c r="AC42" s="17"/>
      <c r="AD42" s="17"/>
      <c r="AE42" s="16"/>
      <c r="AF42" s="16"/>
      <c r="AG42" s="16"/>
      <c r="AH42" s="16"/>
      <c r="AI42" s="16"/>
      <c r="AJ42" s="16"/>
      <c r="AK42" s="16"/>
      <c r="AL42" s="16"/>
      <c r="AM42" s="16"/>
    </row>
    <row r="43" ht="73.5" customHeight="1">
      <c r="A43" s="16"/>
      <c r="B43" s="17"/>
      <c r="C43" s="18" t="s">
        <v>163</v>
      </c>
      <c r="D43" s="16"/>
      <c r="E43" s="19"/>
      <c r="F43" s="31">
        <v>2019.0</v>
      </c>
      <c r="G43" s="31" t="s">
        <v>261</v>
      </c>
      <c r="H43" s="32" t="s">
        <v>262</v>
      </c>
      <c r="I43" s="29"/>
      <c r="J43" s="26" t="s">
        <v>263</v>
      </c>
      <c r="K43" s="30"/>
      <c r="L43" s="24"/>
      <c r="M43" s="18" t="s">
        <v>264</v>
      </c>
      <c r="N43" s="17"/>
      <c r="O43" s="17"/>
      <c r="P43" s="17"/>
      <c r="Q43" s="17"/>
      <c r="R43" s="17"/>
      <c r="S43" s="17"/>
      <c r="T43" s="17"/>
      <c r="U43" s="17"/>
      <c r="V43" s="17"/>
      <c r="W43" s="17"/>
      <c r="X43" s="17"/>
      <c r="Y43" s="17"/>
      <c r="Z43" s="17"/>
      <c r="AA43" s="17"/>
      <c r="AB43" s="17"/>
      <c r="AC43" s="17"/>
      <c r="AD43" s="17"/>
      <c r="AE43" s="16"/>
      <c r="AF43" s="16"/>
      <c r="AG43" s="16"/>
      <c r="AH43" s="16"/>
      <c r="AI43" s="16"/>
      <c r="AJ43" s="16"/>
      <c r="AK43" s="16"/>
      <c r="AL43" s="16"/>
      <c r="AM43" s="16"/>
    </row>
    <row r="44" ht="12.75" customHeight="1">
      <c r="A44" s="16"/>
      <c r="B44" s="17"/>
      <c r="C44" s="18" t="s">
        <v>74</v>
      </c>
      <c r="D44" s="16"/>
      <c r="E44" s="19"/>
      <c r="F44" s="31">
        <v>2019.0</v>
      </c>
      <c r="G44" s="31" t="s">
        <v>265</v>
      </c>
      <c r="H44" s="32" t="s">
        <v>266</v>
      </c>
      <c r="I44" s="29"/>
      <c r="J44" s="26" t="s">
        <v>267</v>
      </c>
      <c r="K44" s="30"/>
      <c r="L44" s="24"/>
      <c r="M44" s="18" t="s">
        <v>268</v>
      </c>
      <c r="N44" s="17"/>
      <c r="O44" s="17"/>
      <c r="P44" s="17"/>
      <c r="Q44" s="17"/>
      <c r="R44" s="17"/>
      <c r="S44" s="17"/>
      <c r="T44" s="17"/>
      <c r="U44" s="17"/>
      <c r="V44" s="17"/>
      <c r="W44" s="17"/>
      <c r="X44" s="17"/>
      <c r="Y44" s="17"/>
      <c r="Z44" s="17"/>
      <c r="AA44" s="17"/>
      <c r="AB44" s="17"/>
      <c r="AC44" s="17"/>
      <c r="AD44" s="17"/>
      <c r="AE44" s="16"/>
      <c r="AF44" s="16"/>
      <c r="AG44" s="16"/>
      <c r="AH44" s="16"/>
      <c r="AI44" s="16"/>
      <c r="AJ44" s="16"/>
      <c r="AK44" s="16"/>
      <c r="AL44" s="16"/>
      <c r="AM44" s="16"/>
    </row>
    <row r="45" ht="12.75" customHeight="1">
      <c r="A45" s="16"/>
      <c r="B45" s="17"/>
      <c r="C45" s="18" t="s">
        <v>74</v>
      </c>
      <c r="D45" s="16"/>
      <c r="E45" s="19"/>
      <c r="F45" s="31">
        <v>2019.0</v>
      </c>
      <c r="G45" s="31" t="s">
        <v>269</v>
      </c>
      <c r="H45" s="32" t="s">
        <v>270</v>
      </c>
      <c r="I45" s="29"/>
      <c r="J45" s="26" t="s">
        <v>271</v>
      </c>
      <c r="K45" s="30"/>
      <c r="L45" s="24"/>
      <c r="M45" s="18" t="s">
        <v>272</v>
      </c>
      <c r="N45" s="17"/>
      <c r="O45" s="17"/>
      <c r="P45" s="17"/>
      <c r="Q45" s="17"/>
      <c r="R45" s="17"/>
      <c r="S45" s="17"/>
      <c r="T45" s="17"/>
      <c r="U45" s="17"/>
      <c r="V45" s="17"/>
      <c r="W45" s="17"/>
      <c r="X45" s="17"/>
      <c r="Y45" s="17"/>
      <c r="Z45" s="17"/>
      <c r="AA45" s="17"/>
      <c r="AB45" s="17"/>
      <c r="AC45" s="17"/>
      <c r="AD45" s="17"/>
      <c r="AE45" s="16"/>
      <c r="AF45" s="16"/>
      <c r="AG45" s="16"/>
      <c r="AH45" s="16"/>
      <c r="AI45" s="16"/>
      <c r="AJ45" s="16"/>
      <c r="AK45" s="16"/>
      <c r="AL45" s="16"/>
      <c r="AM45" s="16"/>
    </row>
    <row r="46" ht="85.5" customHeight="1">
      <c r="A46" s="16"/>
      <c r="B46" s="17"/>
      <c r="C46" s="18" t="s">
        <v>273</v>
      </c>
      <c r="D46" s="16"/>
      <c r="E46" s="19"/>
      <c r="F46" s="31">
        <v>2019.0</v>
      </c>
      <c r="G46" s="31" t="s">
        <v>274</v>
      </c>
      <c r="H46" s="32" t="s">
        <v>275</v>
      </c>
      <c r="I46" s="29"/>
      <c r="J46" s="26" t="s">
        <v>276</v>
      </c>
      <c r="K46" s="30"/>
      <c r="L46" s="29" t="s">
        <v>277</v>
      </c>
      <c r="M46" s="18" t="s">
        <v>278</v>
      </c>
      <c r="N46" s="17"/>
      <c r="O46" s="17"/>
      <c r="P46" s="17"/>
      <c r="Q46" s="17"/>
      <c r="R46" s="17"/>
      <c r="S46" s="17"/>
      <c r="T46" s="17"/>
      <c r="U46" s="17"/>
      <c r="V46" s="17"/>
      <c r="W46" s="17"/>
      <c r="X46" s="17"/>
      <c r="Y46" s="17"/>
      <c r="Z46" s="17"/>
      <c r="AA46" s="17"/>
      <c r="AB46" s="17"/>
      <c r="AC46" s="17"/>
      <c r="AD46" s="17"/>
      <c r="AE46" s="16"/>
      <c r="AF46" s="16"/>
      <c r="AG46" s="16"/>
      <c r="AH46" s="16"/>
      <c r="AI46" s="16"/>
      <c r="AJ46" s="16"/>
      <c r="AK46" s="16"/>
      <c r="AL46" s="16"/>
      <c r="AM46" s="16"/>
    </row>
    <row r="47" ht="12.75" customHeight="1">
      <c r="A47" s="16"/>
      <c r="B47" s="17"/>
      <c r="C47" s="18" t="s">
        <v>74</v>
      </c>
      <c r="D47" s="16"/>
      <c r="E47" s="19"/>
      <c r="F47" s="31">
        <v>2019.0</v>
      </c>
      <c r="G47" s="31" t="s">
        <v>279</v>
      </c>
      <c r="H47" s="32" t="s">
        <v>280</v>
      </c>
      <c r="I47" s="26" t="s">
        <v>281</v>
      </c>
      <c r="J47" s="37"/>
      <c r="K47" s="30"/>
      <c r="L47" s="24"/>
      <c r="M47" s="18" t="s">
        <v>282</v>
      </c>
      <c r="N47" s="17"/>
      <c r="O47" s="17"/>
      <c r="P47" s="17"/>
      <c r="Q47" s="17"/>
      <c r="R47" s="17"/>
      <c r="S47" s="17"/>
      <c r="T47" s="17"/>
      <c r="U47" s="17"/>
      <c r="V47" s="17"/>
      <c r="W47" s="17"/>
      <c r="X47" s="17"/>
      <c r="Y47" s="17"/>
      <c r="Z47" s="17"/>
      <c r="AA47" s="17"/>
      <c r="AB47" s="17"/>
      <c r="AC47" s="17"/>
      <c r="AD47" s="17"/>
      <c r="AE47" s="16"/>
      <c r="AF47" s="16"/>
      <c r="AG47" s="16"/>
      <c r="AH47" s="16"/>
      <c r="AI47" s="16"/>
      <c r="AJ47" s="16"/>
      <c r="AK47" s="16"/>
      <c r="AL47" s="16"/>
      <c r="AM47" s="16"/>
    </row>
    <row r="48" ht="12.75" customHeight="1">
      <c r="A48" s="16"/>
      <c r="B48" s="17"/>
      <c r="C48" s="18" t="s">
        <v>74</v>
      </c>
      <c r="D48" s="16"/>
      <c r="E48" s="19"/>
      <c r="F48" s="31">
        <v>2019.0</v>
      </c>
      <c r="G48" s="20" t="s">
        <v>283</v>
      </c>
      <c r="H48" s="21" t="s">
        <v>284</v>
      </c>
      <c r="I48" s="26" t="s">
        <v>285</v>
      </c>
      <c r="J48" s="37"/>
      <c r="K48" s="30"/>
      <c r="L48" s="24"/>
      <c r="M48" s="18" t="s">
        <v>286</v>
      </c>
      <c r="N48" s="17"/>
      <c r="O48" s="17"/>
      <c r="P48" s="17"/>
      <c r="Q48" s="17"/>
      <c r="R48" s="17"/>
      <c r="S48" s="17"/>
      <c r="T48" s="17"/>
      <c r="U48" s="17"/>
      <c r="V48" s="17"/>
      <c r="W48" s="17"/>
      <c r="X48" s="17"/>
      <c r="Y48" s="17"/>
      <c r="Z48" s="17"/>
      <c r="AA48" s="17"/>
      <c r="AB48" s="17"/>
      <c r="AC48" s="17"/>
      <c r="AD48" s="17"/>
      <c r="AE48" s="16"/>
      <c r="AF48" s="16"/>
      <c r="AG48" s="16"/>
      <c r="AH48" s="16"/>
      <c r="AI48" s="16"/>
      <c r="AJ48" s="16"/>
      <c r="AK48" s="16"/>
      <c r="AL48" s="16"/>
      <c r="AM48" s="16"/>
    </row>
    <row r="49" ht="12.75" customHeight="1">
      <c r="A49" s="16"/>
      <c r="B49" s="17"/>
      <c r="C49" s="18" t="s">
        <v>74</v>
      </c>
      <c r="D49" s="16"/>
      <c r="E49" s="19"/>
      <c r="F49" s="31">
        <v>2019.0</v>
      </c>
      <c r="G49" s="38" t="s">
        <v>287</v>
      </c>
      <c r="H49" s="21" t="s">
        <v>288</v>
      </c>
      <c r="I49" s="26" t="s">
        <v>289</v>
      </c>
      <c r="J49" s="39"/>
      <c r="K49" s="26" t="s">
        <v>289</v>
      </c>
      <c r="L49" s="24"/>
      <c r="M49" s="18" t="s">
        <v>290</v>
      </c>
      <c r="N49" s="17"/>
      <c r="O49" s="17"/>
      <c r="P49" s="17"/>
      <c r="Q49" s="17"/>
      <c r="R49" s="17"/>
      <c r="S49" s="17"/>
      <c r="T49" s="17"/>
      <c r="U49" s="17"/>
      <c r="V49" s="17"/>
      <c r="W49" s="17"/>
      <c r="X49" s="17"/>
      <c r="Y49" s="17"/>
      <c r="Z49" s="17"/>
      <c r="AA49" s="17"/>
      <c r="AB49" s="17"/>
      <c r="AC49" s="17"/>
      <c r="AD49" s="17"/>
      <c r="AE49" s="16"/>
      <c r="AF49" s="16"/>
      <c r="AG49" s="16"/>
      <c r="AH49" s="16"/>
      <c r="AI49" s="16"/>
      <c r="AJ49" s="16"/>
      <c r="AK49" s="16"/>
      <c r="AL49" s="16"/>
      <c r="AM49" s="16"/>
    </row>
    <row r="50" ht="82.5" customHeight="1">
      <c r="A50" s="16"/>
      <c r="B50" s="17"/>
      <c r="C50" s="18" t="s">
        <v>74</v>
      </c>
      <c r="D50" s="16"/>
      <c r="E50" s="19"/>
      <c r="F50" s="31">
        <v>2019.0</v>
      </c>
      <c r="G50" s="31" t="s">
        <v>291</v>
      </c>
      <c r="H50" s="32" t="s">
        <v>292</v>
      </c>
      <c r="I50" s="40"/>
      <c r="J50" s="26" t="s">
        <v>293</v>
      </c>
      <c r="K50" s="41"/>
      <c r="L50" s="24"/>
      <c r="M50" s="18" t="s">
        <v>294</v>
      </c>
      <c r="N50" s="17"/>
      <c r="O50" s="17"/>
      <c r="P50" s="17"/>
      <c r="Q50" s="17"/>
      <c r="R50" s="17"/>
      <c r="S50" s="17"/>
      <c r="T50" s="17"/>
      <c r="U50" s="17"/>
      <c r="V50" s="17"/>
      <c r="W50" s="17"/>
      <c r="X50" s="17"/>
      <c r="Y50" s="17"/>
      <c r="Z50" s="17"/>
      <c r="AA50" s="17"/>
      <c r="AB50" s="17"/>
      <c r="AC50" s="17"/>
      <c r="AD50" s="17"/>
      <c r="AE50" s="16"/>
      <c r="AF50" s="16"/>
      <c r="AG50" s="16"/>
      <c r="AH50" s="16"/>
      <c r="AI50" s="16"/>
      <c r="AJ50" s="16"/>
      <c r="AK50" s="16"/>
      <c r="AL50" s="16"/>
      <c r="AM50" s="16"/>
    </row>
    <row r="51" ht="82.5" customHeight="1">
      <c r="A51" s="16"/>
      <c r="C51" s="18" t="s">
        <v>74</v>
      </c>
      <c r="D51" s="16"/>
      <c r="E51" s="19"/>
      <c r="F51" s="31">
        <v>2019.0</v>
      </c>
      <c r="G51" s="32" t="s">
        <v>295</v>
      </c>
      <c r="H51" s="31" t="s">
        <v>296</v>
      </c>
      <c r="I51" s="26" t="s">
        <v>297</v>
      </c>
      <c r="J51" s="26" t="s">
        <v>298</v>
      </c>
      <c r="K51" s="41"/>
      <c r="L51" s="24"/>
      <c r="M51" s="18" t="s">
        <v>299</v>
      </c>
      <c r="N51" s="17"/>
      <c r="O51" s="17"/>
      <c r="P51" s="17"/>
      <c r="Q51" s="17"/>
      <c r="R51" s="17"/>
      <c r="S51" s="17"/>
      <c r="T51" s="17"/>
      <c r="U51" s="17"/>
      <c r="V51" s="17"/>
      <c r="W51" s="17"/>
      <c r="X51" s="17"/>
      <c r="Y51" s="17"/>
      <c r="Z51" s="17"/>
      <c r="AA51" s="17"/>
      <c r="AB51" s="17"/>
      <c r="AC51" s="17"/>
      <c r="AD51" s="17"/>
      <c r="AE51" s="16"/>
      <c r="AF51" s="16"/>
      <c r="AG51" s="16"/>
      <c r="AH51" s="16"/>
      <c r="AI51" s="16"/>
      <c r="AJ51" s="16"/>
      <c r="AK51" s="16"/>
      <c r="AL51" s="16"/>
      <c r="AM51" s="16"/>
    </row>
    <row r="52" ht="82.5" customHeight="1">
      <c r="A52" s="16"/>
      <c r="B52" s="17"/>
      <c r="C52" s="18" t="s">
        <v>74</v>
      </c>
      <c r="D52" s="16"/>
      <c r="E52" s="19"/>
      <c r="F52" s="31">
        <v>2019.0</v>
      </c>
      <c r="G52" s="36" t="s">
        <v>300</v>
      </c>
      <c r="H52" s="32" t="s">
        <v>301</v>
      </c>
      <c r="I52" s="22" t="s">
        <v>302</v>
      </c>
      <c r="J52" s="26" t="s">
        <v>303</v>
      </c>
      <c r="K52" s="41"/>
      <c r="L52" s="24"/>
      <c r="M52" s="18" t="s">
        <v>304</v>
      </c>
      <c r="N52" s="17"/>
      <c r="O52" s="17"/>
      <c r="P52" s="17"/>
      <c r="Q52" s="17"/>
      <c r="R52" s="17"/>
      <c r="S52" s="17"/>
      <c r="T52" s="17"/>
      <c r="U52" s="17"/>
      <c r="V52" s="17"/>
      <c r="W52" s="17"/>
      <c r="X52" s="17"/>
      <c r="Y52" s="17"/>
      <c r="Z52" s="17"/>
      <c r="AA52" s="17"/>
      <c r="AB52" s="17"/>
      <c r="AC52" s="17"/>
      <c r="AD52" s="17"/>
      <c r="AE52" s="16"/>
      <c r="AF52" s="16"/>
      <c r="AG52" s="16"/>
      <c r="AH52" s="16"/>
      <c r="AI52" s="16"/>
      <c r="AJ52" s="16"/>
      <c r="AK52" s="16"/>
      <c r="AL52" s="16"/>
      <c r="AM52" s="16"/>
    </row>
    <row r="53" ht="61.5" customHeight="1">
      <c r="A53" s="16"/>
      <c r="B53" s="17"/>
      <c r="C53" s="18" t="s">
        <v>74</v>
      </c>
      <c r="D53" s="16"/>
      <c r="E53" s="19"/>
      <c r="F53" s="31">
        <v>2019.0</v>
      </c>
      <c r="G53" s="31" t="s">
        <v>305</v>
      </c>
      <c r="H53" s="32" t="s">
        <v>306</v>
      </c>
      <c r="I53" s="40"/>
      <c r="J53" s="26" t="s">
        <v>307</v>
      </c>
      <c r="K53" s="41"/>
      <c r="L53" s="24"/>
      <c r="M53" s="18" t="s">
        <v>308</v>
      </c>
      <c r="N53" s="17"/>
      <c r="O53" s="17"/>
      <c r="P53" s="17"/>
      <c r="Q53" s="17"/>
      <c r="R53" s="17"/>
      <c r="S53" s="17"/>
      <c r="T53" s="17"/>
      <c r="U53" s="17"/>
      <c r="V53" s="17"/>
      <c r="W53" s="17"/>
      <c r="X53" s="17"/>
      <c r="Y53" s="17"/>
      <c r="Z53" s="17"/>
      <c r="AA53" s="17"/>
      <c r="AB53" s="17"/>
      <c r="AC53" s="17"/>
      <c r="AD53" s="17"/>
      <c r="AE53" s="16"/>
      <c r="AF53" s="16"/>
      <c r="AG53" s="16"/>
      <c r="AH53" s="16"/>
      <c r="AI53" s="16"/>
      <c r="AJ53" s="16"/>
      <c r="AK53" s="16"/>
      <c r="AL53" s="16"/>
      <c r="AM53" s="16"/>
    </row>
    <row r="54" ht="1.5" customHeight="1">
      <c r="A54" s="16"/>
      <c r="B54" s="17"/>
      <c r="C54" s="16"/>
      <c r="D54" s="16"/>
      <c r="E54" s="19"/>
      <c r="F54" s="31">
        <v>2019.0</v>
      </c>
      <c r="G54" s="31" t="s">
        <v>250</v>
      </c>
      <c r="H54" s="42" t="s">
        <v>309</v>
      </c>
      <c r="I54" s="40"/>
      <c r="J54" s="43"/>
      <c r="K54" s="43"/>
      <c r="L54" s="24"/>
      <c r="M54" s="18"/>
      <c r="N54" s="17"/>
      <c r="O54" s="17"/>
      <c r="P54" s="17"/>
      <c r="Q54" s="17"/>
      <c r="R54" s="17"/>
      <c r="S54" s="17"/>
      <c r="T54" s="17"/>
      <c r="U54" s="17"/>
      <c r="V54" s="17"/>
      <c r="W54" s="17"/>
      <c r="X54" s="17"/>
      <c r="Y54" s="17"/>
      <c r="Z54" s="17"/>
      <c r="AA54" s="17"/>
      <c r="AB54" s="17"/>
      <c r="AC54" s="17"/>
      <c r="AD54" s="17"/>
      <c r="AE54" s="16"/>
      <c r="AF54" s="16"/>
      <c r="AG54" s="16"/>
      <c r="AH54" s="16"/>
      <c r="AI54" s="16"/>
      <c r="AJ54" s="16"/>
      <c r="AK54" s="16"/>
      <c r="AL54" s="16"/>
      <c r="AM54" s="16"/>
    </row>
    <row r="55" ht="89.25" customHeight="1">
      <c r="A55" s="16"/>
      <c r="B55" s="17"/>
      <c r="C55" s="34" t="s">
        <v>310</v>
      </c>
      <c r="D55" s="16"/>
      <c r="E55" s="19"/>
      <c r="F55" s="31">
        <v>2019.0</v>
      </c>
      <c r="G55" s="31" t="s">
        <v>311</v>
      </c>
      <c r="H55" s="42" t="s">
        <v>312</v>
      </c>
      <c r="I55" s="40"/>
      <c r="J55" s="26" t="s">
        <v>313</v>
      </c>
      <c r="K55" s="44" t="s">
        <v>314</v>
      </c>
      <c r="L55" s="24"/>
      <c r="M55" s="18" t="s">
        <v>315</v>
      </c>
      <c r="N55" s="17"/>
      <c r="O55" s="17"/>
      <c r="P55" s="17"/>
      <c r="Q55" s="17"/>
      <c r="R55" s="17"/>
      <c r="S55" s="17"/>
      <c r="T55" s="17"/>
      <c r="U55" s="17"/>
      <c r="V55" s="17"/>
      <c r="W55" s="17"/>
      <c r="X55" s="17"/>
      <c r="Y55" s="17"/>
      <c r="Z55" s="17"/>
      <c r="AA55" s="17"/>
      <c r="AB55" s="17"/>
      <c r="AC55" s="17"/>
      <c r="AD55" s="17"/>
      <c r="AE55" s="16"/>
      <c r="AF55" s="16"/>
      <c r="AG55" s="16"/>
      <c r="AH55" s="16"/>
      <c r="AI55" s="16"/>
      <c r="AJ55" s="16"/>
      <c r="AK55" s="16"/>
      <c r="AL55" s="16"/>
      <c r="AM55" s="16"/>
    </row>
    <row r="56" ht="89.25" customHeight="1">
      <c r="A56" s="16"/>
      <c r="B56" s="17"/>
      <c r="C56" s="18" t="s">
        <v>74</v>
      </c>
      <c r="D56" s="16"/>
      <c r="E56" s="45"/>
      <c r="F56" s="31">
        <v>2019.0</v>
      </c>
      <c r="G56" s="31" t="s">
        <v>316</v>
      </c>
      <c r="H56" s="42" t="s">
        <v>317</v>
      </c>
      <c r="I56" s="22" t="s">
        <v>318</v>
      </c>
      <c r="J56" s="29"/>
      <c r="K56" s="29"/>
      <c r="L56" s="29"/>
      <c r="M56" s="46" t="s">
        <v>319</v>
      </c>
      <c r="N56" s="17"/>
      <c r="O56" s="17"/>
      <c r="P56" s="17"/>
      <c r="Q56" s="17"/>
      <c r="R56" s="17"/>
      <c r="S56" s="17"/>
      <c r="T56" s="17"/>
      <c r="U56" s="17"/>
      <c r="V56" s="17"/>
      <c r="W56" s="17"/>
      <c r="X56" s="17"/>
      <c r="Y56" s="17"/>
      <c r="Z56" s="17"/>
      <c r="AA56" s="17"/>
      <c r="AB56" s="17"/>
      <c r="AC56" s="17"/>
      <c r="AD56" s="17"/>
      <c r="AE56" s="16"/>
      <c r="AF56" s="16"/>
      <c r="AG56" s="16"/>
      <c r="AH56" s="16"/>
      <c r="AI56" s="16"/>
      <c r="AJ56" s="16"/>
      <c r="AK56" s="16"/>
      <c r="AL56" s="16"/>
      <c r="AM56" s="16"/>
    </row>
    <row r="57" ht="89.25" customHeight="1">
      <c r="A57" s="16"/>
      <c r="B57" s="17"/>
      <c r="C57" s="18" t="s">
        <v>310</v>
      </c>
      <c r="D57" s="16"/>
      <c r="E57" s="19"/>
      <c r="F57" s="31">
        <v>2019.0</v>
      </c>
      <c r="G57" s="31" t="s">
        <v>320</v>
      </c>
      <c r="H57" s="42" t="s">
        <v>321</v>
      </c>
      <c r="I57" s="40"/>
      <c r="J57" s="26" t="s">
        <v>322</v>
      </c>
      <c r="K57" s="29"/>
      <c r="L57" s="29" t="s">
        <v>248</v>
      </c>
      <c r="M57" s="18" t="s">
        <v>323</v>
      </c>
      <c r="N57" s="17"/>
      <c r="O57" s="17"/>
      <c r="P57" s="17"/>
      <c r="Q57" s="17"/>
      <c r="R57" s="17"/>
      <c r="S57" s="17"/>
      <c r="T57" s="17"/>
      <c r="U57" s="17"/>
      <c r="V57" s="17"/>
      <c r="W57" s="17"/>
      <c r="X57" s="17"/>
      <c r="Y57" s="17"/>
      <c r="Z57" s="17"/>
      <c r="AA57" s="17"/>
      <c r="AB57" s="17"/>
      <c r="AC57" s="17"/>
      <c r="AD57" s="17"/>
      <c r="AE57" s="16"/>
      <c r="AF57" s="16"/>
      <c r="AG57" s="16"/>
      <c r="AH57" s="16"/>
      <c r="AI57" s="16"/>
      <c r="AJ57" s="16"/>
      <c r="AK57" s="16"/>
      <c r="AL57" s="16"/>
      <c r="AM57" s="16"/>
    </row>
    <row r="58" ht="102.75" customHeight="1">
      <c r="A58" s="16"/>
      <c r="B58" s="17"/>
      <c r="C58" s="34" t="s">
        <v>310</v>
      </c>
      <c r="D58" s="16"/>
      <c r="E58" s="19"/>
      <c r="F58" s="31">
        <v>2019.0</v>
      </c>
      <c r="G58" s="31" t="s">
        <v>324</v>
      </c>
      <c r="H58" s="47" t="s">
        <v>325</v>
      </c>
      <c r="I58" s="29"/>
      <c r="J58" s="26" t="s">
        <v>326</v>
      </c>
      <c r="K58" s="29"/>
      <c r="L58" s="24"/>
      <c r="M58" s="18" t="s">
        <v>327</v>
      </c>
      <c r="N58" s="17"/>
      <c r="O58" s="17"/>
      <c r="P58" s="17"/>
      <c r="Q58" s="17"/>
      <c r="R58" s="17"/>
      <c r="S58" s="17"/>
      <c r="T58" s="17"/>
      <c r="U58" s="17"/>
      <c r="V58" s="17"/>
      <c r="W58" s="17"/>
      <c r="X58" s="17"/>
      <c r="Y58" s="17"/>
      <c r="Z58" s="17"/>
      <c r="AA58" s="17"/>
      <c r="AB58" s="17"/>
      <c r="AC58" s="17"/>
      <c r="AD58" s="17"/>
      <c r="AE58" s="16"/>
      <c r="AF58" s="16"/>
      <c r="AG58" s="16"/>
      <c r="AH58" s="16"/>
      <c r="AI58" s="16"/>
      <c r="AJ58" s="16"/>
      <c r="AK58" s="16"/>
      <c r="AL58" s="16"/>
      <c r="AM58" s="16"/>
    </row>
    <row r="59" ht="89.25" customHeight="1">
      <c r="A59" s="16"/>
      <c r="B59" s="17"/>
      <c r="C59" s="18" t="s">
        <v>328</v>
      </c>
      <c r="D59" s="16"/>
      <c r="E59" s="19"/>
      <c r="F59" s="31">
        <v>2019.0</v>
      </c>
      <c r="G59" s="31" t="s">
        <v>329</v>
      </c>
      <c r="H59" s="42" t="s">
        <v>330</v>
      </c>
      <c r="I59" s="40"/>
      <c r="J59" s="26" t="s">
        <v>331</v>
      </c>
      <c r="K59" s="29"/>
      <c r="L59" s="24"/>
      <c r="M59" s="18" t="s">
        <v>332</v>
      </c>
      <c r="N59" s="17"/>
      <c r="O59" s="17"/>
      <c r="P59" s="17"/>
      <c r="Q59" s="17"/>
      <c r="R59" s="17"/>
      <c r="S59" s="17"/>
      <c r="T59" s="17"/>
      <c r="U59" s="17"/>
      <c r="V59" s="17"/>
      <c r="W59" s="17"/>
      <c r="X59" s="17"/>
      <c r="Y59" s="17"/>
      <c r="Z59" s="17"/>
      <c r="AA59" s="17"/>
      <c r="AB59" s="17"/>
      <c r="AC59" s="17"/>
      <c r="AD59" s="17"/>
      <c r="AE59" s="16"/>
      <c r="AF59" s="16"/>
      <c r="AG59" s="16"/>
      <c r="AH59" s="16"/>
      <c r="AI59" s="16"/>
      <c r="AJ59" s="16"/>
      <c r="AK59" s="16"/>
      <c r="AL59" s="16"/>
      <c r="AM59" s="16"/>
    </row>
    <row r="60" ht="89.25" customHeight="1">
      <c r="A60" s="16"/>
      <c r="B60" s="17"/>
      <c r="C60" s="18" t="s">
        <v>163</v>
      </c>
      <c r="D60" s="16"/>
      <c r="E60" s="19"/>
      <c r="F60" s="31">
        <v>2019.0</v>
      </c>
      <c r="G60" s="31" t="s">
        <v>333</v>
      </c>
      <c r="H60" s="42" t="s">
        <v>334</v>
      </c>
      <c r="I60" s="40"/>
      <c r="J60" s="26" t="s">
        <v>335</v>
      </c>
      <c r="K60" s="29"/>
      <c r="L60" s="24"/>
      <c r="M60" s="48" t="s">
        <v>336</v>
      </c>
      <c r="N60" s="17"/>
      <c r="O60" s="17"/>
      <c r="P60" s="17"/>
      <c r="Q60" s="17"/>
      <c r="R60" s="17"/>
      <c r="S60" s="17"/>
      <c r="T60" s="17"/>
      <c r="U60" s="17"/>
      <c r="V60" s="17"/>
      <c r="W60" s="17"/>
      <c r="X60" s="17"/>
      <c r="Y60" s="17"/>
      <c r="Z60" s="17"/>
      <c r="AA60" s="17"/>
      <c r="AB60" s="17"/>
      <c r="AC60" s="17"/>
      <c r="AD60" s="17"/>
      <c r="AE60" s="16"/>
      <c r="AF60" s="16"/>
      <c r="AG60" s="16"/>
      <c r="AH60" s="16"/>
      <c r="AI60" s="16"/>
      <c r="AJ60" s="16"/>
      <c r="AK60" s="16"/>
      <c r="AL60" s="16"/>
      <c r="AM60" s="16"/>
    </row>
    <row r="61">
      <c r="A61" s="16"/>
      <c r="B61" s="17"/>
      <c r="C61" s="18" t="s">
        <v>337</v>
      </c>
      <c r="D61" s="16"/>
      <c r="E61" s="19"/>
      <c r="F61" s="31">
        <v>2019.0</v>
      </c>
      <c r="G61" s="31" t="s">
        <v>338</v>
      </c>
      <c r="H61" s="42" t="s">
        <v>339</v>
      </c>
      <c r="I61" s="40"/>
      <c r="J61" s="26" t="s">
        <v>340</v>
      </c>
      <c r="K61" s="29"/>
      <c r="L61" s="24"/>
      <c r="M61" s="18" t="s">
        <v>341</v>
      </c>
      <c r="N61" s="17"/>
      <c r="O61" s="17"/>
      <c r="P61" s="17"/>
      <c r="Q61" s="17"/>
      <c r="R61" s="17"/>
      <c r="S61" s="17"/>
      <c r="T61" s="17"/>
      <c r="U61" s="17"/>
      <c r="V61" s="17"/>
      <c r="W61" s="17"/>
      <c r="X61" s="17"/>
      <c r="Y61" s="17"/>
      <c r="Z61" s="17"/>
      <c r="AA61" s="17"/>
      <c r="AB61" s="17"/>
      <c r="AC61" s="17"/>
      <c r="AD61" s="17"/>
      <c r="AE61" s="16"/>
      <c r="AF61" s="16"/>
      <c r="AG61" s="16"/>
      <c r="AH61" s="16"/>
      <c r="AI61" s="16"/>
      <c r="AJ61" s="16"/>
      <c r="AK61" s="16"/>
      <c r="AL61" s="16"/>
      <c r="AM61" s="16"/>
    </row>
    <row r="62">
      <c r="A62" s="16"/>
      <c r="B62" s="17"/>
      <c r="C62" s="18" t="s">
        <v>337</v>
      </c>
      <c r="D62" s="16"/>
      <c r="E62" s="19"/>
      <c r="F62" s="31">
        <v>2018.0</v>
      </c>
      <c r="G62" s="31" t="s">
        <v>342</v>
      </c>
      <c r="H62" s="42" t="s">
        <v>343</v>
      </c>
      <c r="I62" s="40"/>
      <c r="J62" s="26" t="s">
        <v>344</v>
      </c>
      <c r="K62" s="29"/>
      <c r="L62" s="29"/>
      <c r="M62" s="18" t="s">
        <v>345</v>
      </c>
      <c r="N62" s="17"/>
      <c r="O62" s="17"/>
      <c r="P62" s="17"/>
      <c r="Q62" s="17"/>
      <c r="R62" s="17"/>
      <c r="S62" s="17"/>
      <c r="T62" s="17"/>
      <c r="U62" s="17"/>
      <c r="V62" s="17"/>
      <c r="W62" s="17"/>
      <c r="X62" s="17"/>
      <c r="Y62" s="17"/>
      <c r="Z62" s="17"/>
      <c r="AA62" s="17"/>
      <c r="AB62" s="17"/>
      <c r="AC62" s="17"/>
      <c r="AD62" s="17"/>
      <c r="AE62" s="16"/>
      <c r="AF62" s="16"/>
      <c r="AG62" s="16"/>
      <c r="AH62" s="16"/>
      <c r="AI62" s="16"/>
      <c r="AJ62" s="16"/>
      <c r="AK62" s="16"/>
      <c r="AL62" s="16"/>
      <c r="AM62" s="16"/>
    </row>
    <row r="63" ht="54.75" customHeight="1">
      <c r="A63" s="16"/>
      <c r="B63" s="17"/>
      <c r="C63" s="18" t="s">
        <v>273</v>
      </c>
      <c r="D63" s="16"/>
      <c r="E63" s="19"/>
      <c r="F63" s="31">
        <v>2018.0</v>
      </c>
      <c r="G63" s="31" t="s">
        <v>346</v>
      </c>
      <c r="H63" s="42" t="s">
        <v>347</v>
      </c>
      <c r="I63" s="40"/>
      <c r="J63" s="26" t="s">
        <v>348</v>
      </c>
      <c r="K63" s="22" t="s">
        <v>349</v>
      </c>
      <c r="L63" s="29" t="s">
        <v>248</v>
      </c>
      <c r="M63" s="18" t="s">
        <v>350</v>
      </c>
      <c r="N63" s="17"/>
      <c r="O63" s="17"/>
      <c r="P63" s="17"/>
      <c r="Q63" s="17"/>
      <c r="R63" s="17"/>
      <c r="S63" s="17"/>
      <c r="T63" s="17"/>
      <c r="U63" s="17"/>
      <c r="V63" s="17"/>
      <c r="W63" s="17"/>
      <c r="X63" s="17"/>
      <c r="Y63" s="17"/>
      <c r="Z63" s="17"/>
      <c r="AA63" s="17"/>
      <c r="AB63" s="17"/>
      <c r="AC63" s="17"/>
      <c r="AD63" s="17"/>
      <c r="AE63" s="16"/>
      <c r="AF63" s="16"/>
      <c r="AG63" s="16"/>
      <c r="AH63" s="16"/>
      <c r="AI63" s="16"/>
      <c r="AJ63" s="16"/>
      <c r="AK63" s="16"/>
      <c r="AL63" s="16"/>
      <c r="AM63" s="16"/>
    </row>
    <row r="64">
      <c r="C64" s="28" t="s">
        <v>74</v>
      </c>
      <c r="F64" s="31">
        <v>2018.0</v>
      </c>
      <c r="G64" s="49" t="s">
        <v>351</v>
      </c>
      <c r="H64" s="49" t="s">
        <v>352</v>
      </c>
      <c r="I64" s="50"/>
      <c r="J64" s="51" t="s">
        <v>353</v>
      </c>
      <c r="K64" s="50"/>
      <c r="L64" s="50"/>
      <c r="M64" s="25" t="s">
        <v>354</v>
      </c>
    </row>
    <row r="65">
      <c r="C65" s="28" t="s">
        <v>74</v>
      </c>
      <c r="F65" s="31">
        <v>2018.0</v>
      </c>
      <c r="G65" s="38" t="s">
        <v>355</v>
      </c>
      <c r="H65" s="52" t="s">
        <v>356</v>
      </c>
      <c r="I65" s="50"/>
      <c r="J65" s="51" t="s">
        <v>357</v>
      </c>
      <c r="K65" s="50"/>
      <c r="L65" s="50"/>
      <c r="M65" s="25" t="s">
        <v>358</v>
      </c>
    </row>
    <row r="66" ht="102.75" customHeight="1">
      <c r="A66" s="16"/>
      <c r="B66" s="17"/>
      <c r="C66" s="18" t="s">
        <v>74</v>
      </c>
      <c r="D66" s="16"/>
      <c r="E66" s="19"/>
      <c r="F66" s="31">
        <v>2018.0</v>
      </c>
      <c r="G66" s="31" t="s">
        <v>338</v>
      </c>
      <c r="H66" s="42" t="s">
        <v>359</v>
      </c>
      <c r="I66" s="29"/>
      <c r="J66" s="26" t="s">
        <v>360</v>
      </c>
      <c r="K66" s="29"/>
      <c r="L66" s="29" t="s">
        <v>248</v>
      </c>
      <c r="M66" s="18" t="s">
        <v>361</v>
      </c>
      <c r="N66" s="17"/>
      <c r="O66" s="17"/>
      <c r="P66" s="17"/>
      <c r="Q66" s="17"/>
      <c r="R66" s="17"/>
      <c r="S66" s="17"/>
      <c r="T66" s="17"/>
      <c r="U66" s="17"/>
      <c r="V66" s="17"/>
      <c r="W66" s="17"/>
      <c r="X66" s="17"/>
      <c r="Y66" s="17"/>
      <c r="Z66" s="17"/>
      <c r="AA66" s="17"/>
      <c r="AB66" s="17"/>
      <c r="AC66" s="17"/>
      <c r="AD66" s="17"/>
      <c r="AE66" s="16"/>
      <c r="AF66" s="16"/>
      <c r="AG66" s="16"/>
      <c r="AH66" s="16"/>
      <c r="AI66" s="16"/>
      <c r="AJ66" s="16"/>
      <c r="AK66" s="16"/>
      <c r="AL66" s="16"/>
      <c r="AM66" s="16"/>
    </row>
    <row r="67" ht="102.75" customHeight="1">
      <c r="A67" s="16"/>
      <c r="B67" s="17"/>
      <c r="C67" s="18" t="s">
        <v>74</v>
      </c>
      <c r="D67" s="16"/>
      <c r="E67" s="19"/>
      <c r="F67" s="31">
        <v>2018.0</v>
      </c>
      <c r="G67" s="31" t="s">
        <v>338</v>
      </c>
      <c r="H67" s="42" t="s">
        <v>362</v>
      </c>
      <c r="I67" s="29"/>
      <c r="J67" s="29"/>
      <c r="K67" s="22" t="s">
        <v>363</v>
      </c>
      <c r="L67" s="29" t="s">
        <v>248</v>
      </c>
      <c r="M67" s="18" t="s">
        <v>364</v>
      </c>
      <c r="N67" s="17"/>
      <c r="O67" s="17"/>
      <c r="P67" s="17"/>
      <c r="Q67" s="17"/>
      <c r="R67" s="17"/>
      <c r="S67" s="17"/>
      <c r="T67" s="17"/>
      <c r="U67" s="17"/>
      <c r="V67" s="17"/>
      <c r="W67" s="17"/>
      <c r="X67" s="17"/>
      <c r="Y67" s="17"/>
      <c r="Z67" s="17"/>
      <c r="AA67" s="17"/>
      <c r="AB67" s="17"/>
      <c r="AC67" s="17"/>
      <c r="AD67" s="17"/>
      <c r="AE67" s="16"/>
      <c r="AF67" s="16"/>
      <c r="AG67" s="16"/>
      <c r="AH67" s="16"/>
      <c r="AI67" s="16"/>
      <c r="AJ67" s="16"/>
      <c r="AK67" s="16"/>
      <c r="AL67" s="16"/>
      <c r="AM67" s="16"/>
    </row>
    <row r="68" ht="102.75" customHeight="1">
      <c r="A68" s="16"/>
      <c r="B68" s="17"/>
      <c r="C68" s="18" t="s">
        <v>74</v>
      </c>
      <c r="D68" s="16"/>
      <c r="E68" s="19"/>
      <c r="F68" s="31">
        <v>2018.0</v>
      </c>
      <c r="G68" s="31" t="s">
        <v>365</v>
      </c>
      <c r="H68" s="42" t="s">
        <v>366</v>
      </c>
      <c r="I68" s="26" t="s">
        <v>367</v>
      </c>
      <c r="J68" s="26" t="s">
        <v>368</v>
      </c>
      <c r="K68" s="29"/>
      <c r="L68" s="24"/>
      <c r="M68" s="18" t="s">
        <v>369</v>
      </c>
      <c r="N68" s="17"/>
      <c r="O68" s="17"/>
      <c r="P68" s="17"/>
      <c r="Q68" s="17"/>
      <c r="R68" s="17"/>
      <c r="S68" s="17"/>
      <c r="T68" s="17"/>
      <c r="U68" s="17"/>
      <c r="V68" s="17"/>
      <c r="W68" s="17"/>
      <c r="X68" s="17"/>
      <c r="Y68" s="17"/>
      <c r="Z68" s="17"/>
      <c r="AA68" s="17"/>
      <c r="AB68" s="17"/>
      <c r="AC68" s="17"/>
      <c r="AD68" s="17"/>
      <c r="AE68" s="16"/>
      <c r="AF68" s="16"/>
      <c r="AG68" s="16"/>
      <c r="AH68" s="16"/>
      <c r="AI68" s="16"/>
      <c r="AJ68" s="16"/>
      <c r="AK68" s="16"/>
      <c r="AL68" s="16"/>
      <c r="AM68" s="16"/>
    </row>
    <row r="69" ht="102.75" customHeight="1">
      <c r="A69" s="16"/>
      <c r="B69" s="17"/>
      <c r="C69" s="18" t="s">
        <v>74</v>
      </c>
      <c r="D69" s="16"/>
      <c r="E69" s="19"/>
      <c r="F69" s="31">
        <v>2018.0</v>
      </c>
      <c r="G69" s="31" t="s">
        <v>370</v>
      </c>
      <c r="H69" s="42" t="s">
        <v>371</v>
      </c>
      <c r="I69" s="40"/>
      <c r="J69" s="43"/>
      <c r="K69" s="26" t="s">
        <v>372</v>
      </c>
      <c r="L69" s="24"/>
      <c r="M69" s="18" t="s">
        <v>373</v>
      </c>
      <c r="N69" s="17"/>
      <c r="O69" s="17"/>
      <c r="P69" s="17"/>
      <c r="Q69" s="17"/>
      <c r="R69" s="17"/>
      <c r="S69" s="17"/>
      <c r="T69" s="17"/>
      <c r="U69" s="17"/>
      <c r="V69" s="17"/>
      <c r="W69" s="17"/>
      <c r="X69" s="17"/>
      <c r="Y69" s="17"/>
      <c r="Z69" s="17"/>
      <c r="AA69" s="17"/>
      <c r="AB69" s="17"/>
      <c r="AC69" s="17"/>
      <c r="AD69" s="17"/>
      <c r="AE69" s="16"/>
      <c r="AF69" s="16"/>
      <c r="AG69" s="16"/>
      <c r="AH69" s="16"/>
      <c r="AI69" s="16"/>
      <c r="AJ69" s="16"/>
      <c r="AK69" s="16"/>
      <c r="AL69" s="16"/>
      <c r="AM69" s="16"/>
    </row>
    <row r="70" ht="94.5" customHeight="1">
      <c r="A70" s="16"/>
      <c r="B70" s="17"/>
      <c r="C70" s="18" t="s">
        <v>273</v>
      </c>
      <c r="D70" s="16"/>
      <c r="E70" s="19"/>
      <c r="F70" s="31">
        <v>2018.0</v>
      </c>
      <c r="G70" s="31" t="s">
        <v>374</v>
      </c>
      <c r="H70" s="42" t="s">
        <v>375</v>
      </c>
      <c r="I70" s="40"/>
      <c r="J70" s="26" t="s">
        <v>376</v>
      </c>
      <c r="K70" s="23" t="s">
        <v>377</v>
      </c>
      <c r="L70" s="29" t="s">
        <v>248</v>
      </c>
      <c r="M70" s="18" t="s">
        <v>378</v>
      </c>
      <c r="N70" s="17"/>
      <c r="O70" s="17"/>
      <c r="P70" s="17"/>
      <c r="Q70" s="17"/>
      <c r="R70" s="17"/>
      <c r="S70" s="17"/>
      <c r="T70" s="17"/>
      <c r="U70" s="17"/>
      <c r="V70" s="17"/>
      <c r="W70" s="17"/>
      <c r="X70" s="17"/>
      <c r="Y70" s="17"/>
      <c r="Z70" s="17"/>
      <c r="AA70" s="17"/>
      <c r="AB70" s="17"/>
      <c r="AC70" s="17"/>
      <c r="AD70" s="17"/>
      <c r="AE70" s="16"/>
      <c r="AF70" s="16"/>
      <c r="AG70" s="16"/>
      <c r="AH70" s="16"/>
      <c r="AI70" s="16"/>
      <c r="AJ70" s="16"/>
      <c r="AK70" s="16"/>
      <c r="AL70" s="16"/>
      <c r="AM70" s="16"/>
    </row>
    <row r="71" ht="94.5" customHeight="1">
      <c r="A71" s="16"/>
      <c r="B71" s="17"/>
      <c r="C71" s="18" t="s">
        <v>74</v>
      </c>
      <c r="D71" s="16"/>
      <c r="E71" s="19"/>
      <c r="F71" s="31">
        <v>2018.0</v>
      </c>
      <c r="G71" s="31" t="s">
        <v>379</v>
      </c>
      <c r="H71" s="42" t="s">
        <v>380</v>
      </c>
      <c r="I71" s="40"/>
      <c r="J71" s="26" t="s">
        <v>381</v>
      </c>
      <c r="K71" s="43"/>
      <c r="L71" s="29" t="s">
        <v>382</v>
      </c>
      <c r="M71" s="18" t="s">
        <v>383</v>
      </c>
      <c r="N71" s="17"/>
      <c r="O71" s="17"/>
      <c r="P71" s="17"/>
      <c r="Q71" s="17"/>
      <c r="R71" s="17"/>
      <c r="S71" s="17"/>
      <c r="T71" s="17"/>
      <c r="U71" s="17"/>
      <c r="V71" s="17"/>
      <c r="W71" s="17"/>
      <c r="X71" s="17"/>
      <c r="Y71" s="17"/>
      <c r="Z71" s="17"/>
      <c r="AA71" s="17"/>
      <c r="AB71" s="17"/>
      <c r="AC71" s="17"/>
      <c r="AD71" s="17"/>
      <c r="AE71" s="16"/>
      <c r="AF71" s="16"/>
      <c r="AG71" s="16"/>
      <c r="AH71" s="16"/>
      <c r="AI71" s="16"/>
      <c r="AJ71" s="16"/>
      <c r="AK71" s="16"/>
      <c r="AL71" s="16"/>
      <c r="AM71" s="16"/>
    </row>
    <row r="72" ht="94.5" customHeight="1">
      <c r="A72" s="16"/>
      <c r="B72" s="17"/>
      <c r="C72" s="18" t="s">
        <v>74</v>
      </c>
      <c r="D72" s="16"/>
      <c r="E72" s="19"/>
      <c r="F72" s="31">
        <v>2018.0</v>
      </c>
      <c r="G72" s="31" t="s">
        <v>384</v>
      </c>
      <c r="H72" s="42" t="s">
        <v>385</v>
      </c>
      <c r="I72" s="40"/>
      <c r="J72" s="26" t="s">
        <v>386</v>
      </c>
      <c r="K72" s="43"/>
      <c r="L72" s="29" t="s">
        <v>382</v>
      </c>
      <c r="M72" s="18" t="s">
        <v>387</v>
      </c>
      <c r="N72" s="17"/>
      <c r="O72" s="17"/>
      <c r="P72" s="17"/>
      <c r="Q72" s="17"/>
      <c r="R72" s="17"/>
      <c r="S72" s="17"/>
      <c r="T72" s="17"/>
      <c r="U72" s="17"/>
      <c r="V72" s="17"/>
      <c r="W72" s="17"/>
      <c r="X72" s="17"/>
      <c r="Y72" s="17"/>
      <c r="Z72" s="17"/>
      <c r="AA72" s="17"/>
      <c r="AB72" s="17"/>
      <c r="AC72" s="17"/>
      <c r="AD72" s="17"/>
      <c r="AE72" s="16"/>
      <c r="AF72" s="16"/>
      <c r="AG72" s="16"/>
      <c r="AH72" s="16"/>
      <c r="AI72" s="16"/>
      <c r="AJ72" s="16"/>
      <c r="AK72" s="16"/>
      <c r="AL72" s="16"/>
      <c r="AM72" s="16"/>
    </row>
    <row r="73" ht="94.5" customHeight="1">
      <c r="A73" s="16"/>
      <c r="B73" s="17"/>
      <c r="C73" s="18" t="s">
        <v>273</v>
      </c>
      <c r="D73" s="16"/>
      <c r="E73" s="19"/>
      <c r="F73" s="31">
        <v>2018.0</v>
      </c>
      <c r="G73" s="31" t="s">
        <v>388</v>
      </c>
      <c r="H73" s="42" t="s">
        <v>389</v>
      </c>
      <c r="I73" s="40"/>
      <c r="J73" s="26" t="s">
        <v>390</v>
      </c>
      <c r="K73" s="43"/>
      <c r="L73" s="29" t="s">
        <v>248</v>
      </c>
      <c r="M73" s="18" t="s">
        <v>391</v>
      </c>
      <c r="N73" s="17"/>
      <c r="O73" s="17"/>
      <c r="P73" s="17"/>
      <c r="Q73" s="17"/>
      <c r="R73" s="17"/>
      <c r="S73" s="17"/>
      <c r="T73" s="17"/>
      <c r="U73" s="17"/>
      <c r="V73" s="17"/>
      <c r="W73" s="17"/>
      <c r="X73" s="17"/>
      <c r="Y73" s="17"/>
      <c r="Z73" s="17"/>
      <c r="AA73" s="17"/>
      <c r="AB73" s="17"/>
      <c r="AC73" s="17"/>
      <c r="AD73" s="17"/>
      <c r="AE73" s="16"/>
      <c r="AF73" s="16"/>
      <c r="AG73" s="16"/>
      <c r="AH73" s="16"/>
      <c r="AI73" s="16"/>
      <c r="AJ73" s="16"/>
      <c r="AK73" s="16"/>
      <c r="AL73" s="16"/>
      <c r="AM73" s="16"/>
    </row>
    <row r="74">
      <c r="A74" s="16"/>
      <c r="B74" s="17"/>
      <c r="C74" s="18" t="s">
        <v>273</v>
      </c>
      <c r="D74" s="16"/>
      <c r="E74" s="19"/>
      <c r="F74" s="31">
        <v>2018.0</v>
      </c>
      <c r="G74" s="31" t="s">
        <v>392</v>
      </c>
      <c r="H74" s="42" t="s">
        <v>393</v>
      </c>
      <c r="I74" s="40"/>
      <c r="J74" s="26" t="s">
        <v>394</v>
      </c>
      <c r="K74" s="43"/>
      <c r="L74" s="29" t="s">
        <v>382</v>
      </c>
      <c r="M74" s="18" t="s">
        <v>395</v>
      </c>
      <c r="N74" s="17"/>
      <c r="O74" s="17"/>
      <c r="P74" s="17"/>
      <c r="Q74" s="17"/>
      <c r="R74" s="17"/>
      <c r="S74" s="17"/>
      <c r="T74" s="17"/>
      <c r="U74" s="17"/>
      <c r="V74" s="17"/>
      <c r="W74" s="17"/>
      <c r="X74" s="17"/>
      <c r="Y74" s="17"/>
      <c r="Z74" s="17"/>
      <c r="AA74" s="17"/>
      <c r="AB74" s="17"/>
      <c r="AC74" s="17"/>
      <c r="AD74" s="17"/>
      <c r="AE74" s="16"/>
      <c r="AF74" s="16"/>
      <c r="AG74" s="16"/>
      <c r="AH74" s="16"/>
      <c r="AI74" s="16"/>
      <c r="AJ74" s="16"/>
      <c r="AK74" s="16"/>
      <c r="AL74" s="16"/>
      <c r="AM74" s="16"/>
    </row>
    <row r="75" ht="94.5" customHeight="1">
      <c r="A75" s="16"/>
      <c r="B75" s="17"/>
      <c r="C75" s="18" t="s">
        <v>273</v>
      </c>
      <c r="D75" s="16"/>
      <c r="E75" s="19"/>
      <c r="F75" s="31">
        <v>2018.0</v>
      </c>
      <c r="G75" s="31" t="s">
        <v>396</v>
      </c>
      <c r="H75" s="42" t="s">
        <v>397</v>
      </c>
      <c r="I75" s="40"/>
      <c r="J75" s="26" t="s">
        <v>398</v>
      </c>
      <c r="K75" s="53" t="s">
        <v>399</v>
      </c>
      <c r="L75" s="29" t="s">
        <v>248</v>
      </c>
      <c r="M75" s="18" t="s">
        <v>400</v>
      </c>
      <c r="N75" s="17"/>
      <c r="O75" s="17"/>
      <c r="P75" s="17"/>
      <c r="Q75" s="17"/>
      <c r="R75" s="17"/>
      <c r="S75" s="17"/>
      <c r="T75" s="17"/>
      <c r="U75" s="17"/>
      <c r="V75" s="17"/>
      <c r="W75" s="17"/>
      <c r="X75" s="17"/>
      <c r="Y75" s="17"/>
      <c r="Z75" s="17"/>
      <c r="AA75" s="17"/>
      <c r="AB75" s="17"/>
      <c r="AC75" s="17"/>
      <c r="AD75" s="17"/>
      <c r="AE75" s="16"/>
      <c r="AF75" s="16"/>
      <c r="AG75" s="16"/>
      <c r="AH75" s="16"/>
      <c r="AI75" s="16"/>
      <c r="AJ75" s="16"/>
      <c r="AK75" s="16"/>
      <c r="AL75" s="16"/>
      <c r="AM75" s="16"/>
    </row>
    <row r="76" ht="94.5" customHeight="1">
      <c r="A76" s="16"/>
      <c r="B76" s="17"/>
      <c r="C76" s="18" t="s">
        <v>74</v>
      </c>
      <c r="D76" s="16"/>
      <c r="E76" s="19"/>
      <c r="F76" s="31">
        <v>2018.0</v>
      </c>
      <c r="G76" s="31" t="s">
        <v>401</v>
      </c>
      <c r="H76" s="42" t="s">
        <v>402</v>
      </c>
      <c r="I76" s="40"/>
      <c r="J76" s="26" t="s">
        <v>403</v>
      </c>
      <c r="K76" s="43"/>
      <c r="L76" s="29" t="s">
        <v>248</v>
      </c>
      <c r="M76" s="18" t="s">
        <v>404</v>
      </c>
      <c r="N76" s="17"/>
      <c r="O76" s="17"/>
      <c r="P76" s="17"/>
      <c r="Q76" s="17"/>
      <c r="R76" s="17"/>
      <c r="S76" s="17"/>
      <c r="T76" s="17"/>
      <c r="U76" s="17"/>
      <c r="V76" s="17"/>
      <c r="W76" s="17"/>
      <c r="X76" s="17"/>
      <c r="Y76" s="17"/>
      <c r="Z76" s="17"/>
      <c r="AA76" s="17"/>
      <c r="AB76" s="17"/>
      <c r="AC76" s="17"/>
      <c r="AD76" s="17"/>
      <c r="AE76" s="16"/>
      <c r="AF76" s="16"/>
      <c r="AG76" s="16"/>
      <c r="AH76" s="16"/>
      <c r="AI76" s="16"/>
      <c r="AJ76" s="16"/>
      <c r="AK76" s="16"/>
      <c r="AL76" s="16"/>
      <c r="AM76" s="16"/>
    </row>
    <row r="77" ht="12.75" customHeight="1">
      <c r="A77" s="16"/>
      <c r="B77" s="17"/>
      <c r="C77" s="18" t="s">
        <v>74</v>
      </c>
      <c r="D77" s="16"/>
      <c r="E77" s="19"/>
      <c r="F77" s="31">
        <v>2018.0</v>
      </c>
      <c r="G77" s="31" t="s">
        <v>405</v>
      </c>
      <c r="H77" s="42" t="s">
        <v>406</v>
      </c>
      <c r="I77" s="40"/>
      <c r="J77" s="26" t="s">
        <v>340</v>
      </c>
      <c r="K77" s="43"/>
      <c r="L77" s="24"/>
      <c r="M77" s="18" t="s">
        <v>341</v>
      </c>
      <c r="N77" s="17"/>
      <c r="O77" s="17"/>
      <c r="P77" s="17"/>
      <c r="Q77" s="17"/>
      <c r="R77" s="17"/>
      <c r="S77" s="17"/>
      <c r="T77" s="17"/>
      <c r="U77" s="17"/>
      <c r="V77" s="17"/>
      <c r="W77" s="17"/>
      <c r="X77" s="17"/>
      <c r="Y77" s="17"/>
      <c r="Z77" s="17"/>
      <c r="AA77" s="17"/>
      <c r="AB77" s="17"/>
      <c r="AC77" s="17"/>
      <c r="AD77" s="17"/>
      <c r="AE77" s="16"/>
      <c r="AF77" s="16"/>
      <c r="AG77" s="16"/>
      <c r="AH77" s="16"/>
      <c r="AI77" s="16"/>
      <c r="AJ77" s="16"/>
      <c r="AK77" s="16"/>
      <c r="AL77" s="16"/>
      <c r="AM77" s="16"/>
    </row>
    <row r="78" ht="96.75" customHeight="1">
      <c r="A78" s="16"/>
      <c r="B78" s="17"/>
      <c r="C78" s="18" t="s">
        <v>74</v>
      </c>
      <c r="D78" s="16"/>
      <c r="E78" s="19"/>
      <c r="F78" s="31">
        <v>2018.0</v>
      </c>
      <c r="G78" s="31" t="s">
        <v>407</v>
      </c>
      <c r="H78" s="42" t="str">
        <f>HYPERLINK("http://www.lakartidningen.se/Klinik-och-vetenskap/Klinisk-oversikt/2017/11/Lipodem--en-ofta-forbisedd-men-behandlingsbar-sjukdom/","Lipodema - an often overlooked but treatable disease")</f>
        <v>Lipodema - an often overlooked but treatable disease</v>
      </c>
      <c r="I78" s="40"/>
      <c r="J78" s="39"/>
      <c r="K78" s="26" t="s">
        <v>408</v>
      </c>
      <c r="L78" s="24"/>
      <c r="M78" s="18" t="s">
        <v>409</v>
      </c>
      <c r="N78" s="17"/>
      <c r="O78" s="17"/>
      <c r="P78" s="17"/>
      <c r="Q78" s="17"/>
      <c r="R78" s="17"/>
      <c r="S78" s="17"/>
      <c r="T78" s="17"/>
      <c r="U78" s="17"/>
      <c r="V78" s="17"/>
      <c r="W78" s="17"/>
      <c r="X78" s="17"/>
      <c r="Y78" s="17"/>
      <c r="Z78" s="17"/>
      <c r="AA78" s="17"/>
      <c r="AB78" s="17"/>
      <c r="AC78" s="17"/>
      <c r="AD78" s="17"/>
      <c r="AE78" s="16"/>
      <c r="AF78" s="16"/>
      <c r="AG78" s="16"/>
      <c r="AH78" s="16"/>
      <c r="AI78" s="16"/>
      <c r="AJ78" s="16"/>
      <c r="AK78" s="16"/>
      <c r="AL78" s="16"/>
      <c r="AM78" s="16"/>
    </row>
    <row r="79" ht="118.5" customHeight="1">
      <c r="A79" s="16"/>
      <c r="B79" s="17"/>
      <c r="C79" s="18" t="s">
        <v>273</v>
      </c>
      <c r="D79" s="16"/>
      <c r="E79" s="19"/>
      <c r="F79" s="31">
        <v>2018.0</v>
      </c>
      <c r="G79" s="20" t="s">
        <v>410</v>
      </c>
      <c r="H79" s="32" t="s">
        <v>411</v>
      </c>
      <c r="I79" s="40"/>
      <c r="J79" s="39"/>
      <c r="K79" s="26" t="s">
        <v>412</v>
      </c>
      <c r="L79" s="24"/>
      <c r="M79" s="18" t="s">
        <v>413</v>
      </c>
      <c r="N79" s="17"/>
      <c r="O79" s="17"/>
      <c r="P79" s="17"/>
      <c r="Q79" s="17"/>
      <c r="R79" s="17"/>
      <c r="S79" s="17"/>
      <c r="T79" s="17"/>
      <c r="U79" s="17"/>
      <c r="V79" s="17"/>
      <c r="W79" s="17"/>
      <c r="X79" s="17"/>
      <c r="Y79" s="17"/>
      <c r="Z79" s="17"/>
      <c r="AA79" s="17"/>
      <c r="AB79" s="17"/>
      <c r="AC79" s="17"/>
      <c r="AD79" s="17"/>
      <c r="AE79" s="16"/>
      <c r="AF79" s="16"/>
      <c r="AG79" s="16"/>
      <c r="AH79" s="16"/>
      <c r="AI79" s="16"/>
      <c r="AJ79" s="16"/>
      <c r="AK79" s="16"/>
      <c r="AL79" s="16"/>
      <c r="AM79" s="16"/>
    </row>
    <row r="80" ht="74.25" customHeight="1">
      <c r="A80" s="16"/>
      <c r="B80" s="17"/>
      <c r="C80" s="18" t="s">
        <v>273</v>
      </c>
      <c r="D80" s="16"/>
      <c r="E80" s="19"/>
      <c r="F80" s="31">
        <v>2018.0</v>
      </c>
      <c r="G80" s="31" t="s">
        <v>414</v>
      </c>
      <c r="H80" s="54" t="s">
        <v>415</v>
      </c>
      <c r="I80" s="29"/>
      <c r="J80" s="26" t="s">
        <v>416</v>
      </c>
      <c r="K80" s="41"/>
      <c r="L80" s="29" t="s">
        <v>248</v>
      </c>
      <c r="M80" s="18" t="s">
        <v>417</v>
      </c>
      <c r="N80" s="17"/>
      <c r="O80" s="17"/>
      <c r="P80" s="17"/>
      <c r="Q80" s="17"/>
      <c r="R80" s="17"/>
      <c r="S80" s="17"/>
      <c r="T80" s="17"/>
      <c r="U80" s="17"/>
      <c r="V80" s="17"/>
      <c r="W80" s="17"/>
      <c r="X80" s="17"/>
      <c r="Y80" s="17"/>
      <c r="Z80" s="17"/>
      <c r="AA80" s="17"/>
      <c r="AB80" s="17"/>
      <c r="AC80" s="17"/>
      <c r="AD80" s="17"/>
      <c r="AE80" s="16"/>
      <c r="AF80" s="16"/>
      <c r="AG80" s="16"/>
      <c r="AH80" s="16"/>
      <c r="AI80" s="16"/>
      <c r="AJ80" s="16"/>
      <c r="AK80" s="16"/>
      <c r="AL80" s="16"/>
      <c r="AM80" s="16"/>
    </row>
    <row r="81" ht="12.75" customHeight="1">
      <c r="A81" s="16"/>
      <c r="B81" s="17"/>
      <c r="C81" s="18" t="s">
        <v>74</v>
      </c>
      <c r="D81" s="16"/>
      <c r="E81" s="19"/>
      <c r="F81" s="55">
        <v>2018.0</v>
      </c>
      <c r="G81" s="55" t="s">
        <v>418</v>
      </c>
      <c r="H81" s="56" t="str">
        <f>HYPERLINK("https://drive.google.com/open?id=1KPFa3-ezpYRiCKMqh_oAcUpJ9J7vNG3o","Depression and appearance-related distress in functioning with lipedema.")</f>
        <v>Depression and appearance-related distress in functioning with lipedema.</v>
      </c>
      <c r="I81" s="26" t="s">
        <v>419</v>
      </c>
      <c r="J81" s="57" t="s">
        <v>420</v>
      </c>
      <c r="K81" s="41"/>
      <c r="L81" s="24"/>
      <c r="M81" s="16" t="s">
        <v>421</v>
      </c>
      <c r="N81" s="17"/>
      <c r="O81" s="17"/>
      <c r="P81" s="17"/>
      <c r="Q81" s="17"/>
      <c r="R81" s="17"/>
      <c r="S81" s="17"/>
      <c r="T81" s="17"/>
      <c r="U81" s="17"/>
      <c r="V81" s="17"/>
      <c r="W81" s="17"/>
      <c r="X81" s="17"/>
      <c r="Y81" s="17"/>
      <c r="Z81" s="17"/>
      <c r="AA81" s="17"/>
      <c r="AB81" s="17"/>
      <c r="AC81" s="17"/>
      <c r="AD81" s="17"/>
      <c r="AE81" s="16"/>
      <c r="AF81" s="16"/>
      <c r="AG81" s="16"/>
      <c r="AH81" s="16"/>
      <c r="AI81" s="16"/>
      <c r="AJ81" s="16"/>
      <c r="AK81" s="16"/>
      <c r="AL81" s="16"/>
      <c r="AM81" s="16"/>
    </row>
    <row r="82" ht="69.0" customHeight="1">
      <c r="A82" s="16"/>
      <c r="B82" s="17"/>
      <c r="C82" s="18" t="s">
        <v>74</v>
      </c>
      <c r="D82" s="16"/>
      <c r="E82" s="19"/>
      <c r="F82" s="31">
        <v>2018.0</v>
      </c>
      <c r="G82" s="36" t="s">
        <v>422</v>
      </c>
      <c r="H82" s="58" t="s">
        <v>423</v>
      </c>
      <c r="I82" s="59"/>
      <c r="J82" s="60" t="s">
        <v>424</v>
      </c>
      <c r="K82" s="61"/>
      <c r="L82" s="62"/>
      <c r="M82" s="63" t="s">
        <v>425</v>
      </c>
      <c r="N82" s="17"/>
      <c r="O82" s="17"/>
      <c r="P82" s="17"/>
      <c r="Q82" s="17"/>
      <c r="R82" s="17"/>
      <c r="S82" s="17"/>
      <c r="T82" s="17"/>
      <c r="U82" s="17"/>
      <c r="V82" s="17"/>
      <c r="W82" s="17"/>
      <c r="X82" s="17"/>
      <c r="Y82" s="17"/>
      <c r="Z82" s="17"/>
      <c r="AA82" s="17"/>
      <c r="AB82" s="17"/>
      <c r="AC82" s="17"/>
      <c r="AD82" s="17"/>
      <c r="AE82" s="16"/>
      <c r="AF82" s="16"/>
      <c r="AG82" s="16"/>
      <c r="AH82" s="16"/>
      <c r="AI82" s="16"/>
      <c r="AJ82" s="16"/>
      <c r="AK82" s="16"/>
      <c r="AL82" s="16"/>
      <c r="AM82" s="16"/>
    </row>
    <row r="83" ht="81.75" customHeight="1">
      <c r="A83" s="16"/>
      <c r="B83" s="17"/>
      <c r="C83" s="18" t="s">
        <v>426</v>
      </c>
      <c r="D83" s="16"/>
      <c r="E83" s="19"/>
      <c r="F83" s="31">
        <v>2018.0</v>
      </c>
      <c r="G83" s="20" t="s">
        <v>427</v>
      </c>
      <c r="H83" s="58" t="s">
        <v>428</v>
      </c>
      <c r="I83" s="59"/>
      <c r="J83" s="60" t="s">
        <v>429</v>
      </c>
      <c r="K83" s="61"/>
      <c r="L83" s="62"/>
      <c r="M83" s="63" t="s">
        <v>430</v>
      </c>
      <c r="N83" s="17"/>
      <c r="O83" s="17"/>
      <c r="P83" s="17"/>
      <c r="Q83" s="17"/>
      <c r="R83" s="17"/>
      <c r="S83" s="17"/>
      <c r="T83" s="17"/>
      <c r="U83" s="17"/>
      <c r="V83" s="17"/>
      <c r="W83" s="17"/>
      <c r="X83" s="17"/>
      <c r="Y83" s="17"/>
      <c r="Z83" s="17"/>
      <c r="AA83" s="17"/>
      <c r="AB83" s="17"/>
      <c r="AC83" s="17"/>
      <c r="AD83" s="17"/>
      <c r="AE83" s="16"/>
      <c r="AF83" s="16"/>
      <c r="AG83" s="16"/>
      <c r="AH83" s="16"/>
      <c r="AI83" s="16"/>
      <c r="AJ83" s="16"/>
      <c r="AK83" s="16"/>
      <c r="AL83" s="16"/>
      <c r="AM83" s="16"/>
    </row>
    <row r="84" ht="108.0" customHeight="1">
      <c r="A84" s="16"/>
      <c r="B84" s="17"/>
      <c r="C84" s="18" t="s">
        <v>431</v>
      </c>
      <c r="D84" s="16"/>
      <c r="E84" s="19"/>
      <c r="F84" s="31">
        <v>2018.0</v>
      </c>
      <c r="G84" s="36" t="s">
        <v>432</v>
      </c>
      <c r="H84" s="58" t="s">
        <v>433</v>
      </c>
      <c r="I84" s="59"/>
      <c r="J84" s="60" t="s">
        <v>434</v>
      </c>
      <c r="K84" s="61"/>
      <c r="L84" s="62"/>
      <c r="M84" s="63" t="s">
        <v>435</v>
      </c>
      <c r="N84" s="17"/>
      <c r="O84" s="17"/>
      <c r="P84" s="17"/>
      <c r="Q84" s="17"/>
      <c r="R84" s="17"/>
      <c r="S84" s="17"/>
      <c r="T84" s="17"/>
      <c r="U84" s="17"/>
      <c r="V84" s="17"/>
      <c r="W84" s="17"/>
      <c r="X84" s="17"/>
      <c r="Y84" s="17"/>
      <c r="Z84" s="17"/>
      <c r="AA84" s="17"/>
      <c r="AB84" s="17"/>
      <c r="AC84" s="17"/>
      <c r="AD84" s="17"/>
      <c r="AE84" s="16"/>
      <c r="AF84" s="16"/>
      <c r="AG84" s="16"/>
      <c r="AH84" s="16"/>
      <c r="AI84" s="16"/>
      <c r="AJ84" s="16"/>
      <c r="AK84" s="16"/>
      <c r="AL84" s="16"/>
      <c r="AM84" s="16"/>
    </row>
    <row r="85" ht="89.25" customHeight="1">
      <c r="A85" s="16"/>
      <c r="B85" s="17"/>
      <c r="C85" s="18" t="s">
        <v>273</v>
      </c>
      <c r="D85" s="16"/>
      <c r="E85" s="19"/>
      <c r="F85" s="31">
        <v>2018.0</v>
      </c>
      <c r="G85" s="64" t="s">
        <v>436</v>
      </c>
      <c r="H85" s="58" t="s">
        <v>437</v>
      </c>
      <c r="I85" s="59"/>
      <c r="J85" s="60" t="s">
        <v>438</v>
      </c>
      <c r="K85" s="61"/>
      <c r="L85" s="62"/>
      <c r="M85" s="63" t="s">
        <v>439</v>
      </c>
      <c r="N85" s="17"/>
      <c r="O85" s="17"/>
      <c r="P85" s="17"/>
      <c r="Q85" s="17"/>
      <c r="R85" s="17"/>
      <c r="S85" s="17"/>
      <c r="T85" s="17"/>
      <c r="U85" s="17"/>
      <c r="V85" s="17"/>
      <c r="W85" s="17"/>
      <c r="X85" s="17"/>
      <c r="Y85" s="17"/>
      <c r="Z85" s="17"/>
      <c r="AA85" s="17"/>
      <c r="AB85" s="17"/>
      <c r="AC85" s="17"/>
      <c r="AD85" s="17"/>
      <c r="AE85" s="16"/>
      <c r="AF85" s="16"/>
      <c r="AG85" s="16"/>
      <c r="AH85" s="16"/>
      <c r="AI85" s="16"/>
      <c r="AJ85" s="16"/>
      <c r="AK85" s="16"/>
      <c r="AL85" s="16"/>
      <c r="AM85" s="16"/>
    </row>
    <row r="86" ht="12.75" customHeight="1">
      <c r="A86" s="16"/>
      <c r="B86" s="17"/>
      <c r="C86" s="63" t="s">
        <v>74</v>
      </c>
      <c r="D86" s="65"/>
      <c r="E86" s="19"/>
      <c r="F86" s="55">
        <v>2018.0</v>
      </c>
      <c r="G86" s="64" t="s">
        <v>440</v>
      </c>
      <c r="H86" s="58" t="s">
        <v>441</v>
      </c>
      <c r="I86" s="59"/>
      <c r="J86" s="60" t="s">
        <v>442</v>
      </c>
      <c r="K86" s="61"/>
      <c r="L86" s="62"/>
      <c r="M86" s="65" t="s">
        <v>443</v>
      </c>
      <c r="N86" s="17"/>
      <c r="O86" s="17"/>
      <c r="P86" s="17"/>
      <c r="Q86" s="17"/>
      <c r="R86" s="17"/>
      <c r="S86" s="17"/>
      <c r="T86" s="17"/>
      <c r="U86" s="17"/>
      <c r="V86" s="17"/>
      <c r="W86" s="17"/>
      <c r="X86" s="17"/>
      <c r="Y86" s="17"/>
      <c r="Z86" s="17"/>
      <c r="AA86" s="17"/>
      <c r="AB86" s="17"/>
      <c r="AC86" s="17"/>
      <c r="AD86" s="17"/>
      <c r="AE86" s="16"/>
      <c r="AF86" s="16"/>
      <c r="AG86" s="16"/>
      <c r="AH86" s="16"/>
      <c r="AI86" s="16"/>
      <c r="AJ86" s="16"/>
      <c r="AK86" s="16"/>
      <c r="AL86" s="16"/>
      <c r="AM86" s="16"/>
    </row>
    <row r="87" ht="122.25" customHeight="1">
      <c r="A87" s="65"/>
      <c r="B87" s="66"/>
      <c r="C87" s="67" t="s">
        <v>74</v>
      </c>
      <c r="D87" s="68"/>
      <c r="E87" s="69"/>
      <c r="F87" s="70">
        <v>2018.0</v>
      </c>
      <c r="G87" s="64" t="s">
        <v>444</v>
      </c>
      <c r="H87" s="71" t="s">
        <v>445</v>
      </c>
      <c r="I87" s="60" t="s">
        <v>446</v>
      </c>
      <c r="J87" s="60" t="s">
        <v>447</v>
      </c>
      <c r="K87" s="72" t="s">
        <v>446</v>
      </c>
      <c r="L87" s="73"/>
      <c r="M87" s="74" t="s">
        <v>448</v>
      </c>
      <c r="N87" s="66"/>
      <c r="O87" s="66"/>
      <c r="P87" s="66"/>
      <c r="Q87" s="66"/>
      <c r="R87" s="66"/>
      <c r="S87" s="66"/>
      <c r="T87" s="66"/>
      <c r="U87" s="66"/>
      <c r="V87" s="66"/>
      <c r="W87" s="66"/>
      <c r="X87" s="66"/>
      <c r="Y87" s="66"/>
      <c r="Z87" s="66"/>
      <c r="AA87" s="66"/>
      <c r="AB87" s="66"/>
      <c r="AC87" s="66"/>
      <c r="AD87" s="66"/>
      <c r="AE87" s="65"/>
      <c r="AF87" s="65"/>
      <c r="AG87" s="65"/>
      <c r="AH87" s="65"/>
      <c r="AI87" s="65"/>
      <c r="AJ87" s="65"/>
      <c r="AK87" s="65"/>
      <c r="AL87" s="65"/>
      <c r="AM87" s="65"/>
    </row>
    <row r="88" ht="12.75" customHeight="1">
      <c r="A88" s="75"/>
      <c r="B88" s="75"/>
      <c r="C88" s="67" t="s">
        <v>74</v>
      </c>
      <c r="D88" s="75"/>
      <c r="E88" s="75"/>
      <c r="F88" s="76">
        <v>2018.0</v>
      </c>
      <c r="G88" s="77" t="s">
        <v>449</v>
      </c>
      <c r="H88" s="71" t="s">
        <v>450</v>
      </c>
      <c r="I88" s="57" t="s">
        <v>451</v>
      </c>
      <c r="J88" s="24"/>
      <c r="K88" s="24"/>
      <c r="L88" s="78"/>
      <c r="M88" s="79" t="s">
        <v>452</v>
      </c>
      <c r="N88" s="75"/>
      <c r="O88" s="75"/>
      <c r="P88" s="75"/>
      <c r="Q88" s="75"/>
      <c r="R88" s="75"/>
      <c r="S88" s="75"/>
      <c r="T88" s="75"/>
      <c r="U88" s="75"/>
      <c r="V88" s="75"/>
      <c r="W88" s="75"/>
      <c r="X88" s="75"/>
      <c r="Y88" s="75"/>
      <c r="Z88" s="75"/>
      <c r="AA88" s="75"/>
      <c r="AB88" s="75"/>
      <c r="AC88" s="75"/>
      <c r="AD88" s="75"/>
      <c r="AE88" s="75"/>
      <c r="AF88" s="75"/>
      <c r="AG88" s="75"/>
      <c r="AH88" s="75"/>
      <c r="AI88" s="75"/>
      <c r="AJ88" s="75"/>
      <c r="AK88" s="75"/>
      <c r="AL88" s="75"/>
      <c r="AM88" s="75"/>
    </row>
    <row r="89" ht="91.5" customHeight="1">
      <c r="A89" s="75"/>
      <c r="B89" s="75"/>
      <c r="C89" s="80" t="s">
        <v>74</v>
      </c>
      <c r="D89" s="75"/>
      <c r="E89" s="75"/>
      <c r="F89" s="77">
        <v>2018.0</v>
      </c>
      <c r="G89" s="77" t="s">
        <v>453</v>
      </c>
      <c r="H89" s="81" t="s">
        <v>454</v>
      </c>
      <c r="I89" s="60" t="s">
        <v>455</v>
      </c>
      <c r="J89" s="62"/>
      <c r="K89" s="82" t="s">
        <v>455</v>
      </c>
      <c r="L89" s="78"/>
      <c r="M89" s="83" t="s">
        <v>456</v>
      </c>
      <c r="N89" s="75"/>
      <c r="O89" s="75"/>
      <c r="P89" s="75"/>
      <c r="Q89" s="75"/>
      <c r="R89" s="75"/>
      <c r="S89" s="75"/>
      <c r="T89" s="75"/>
      <c r="U89" s="75"/>
      <c r="V89" s="75"/>
      <c r="W89" s="75"/>
      <c r="X89" s="75"/>
      <c r="Y89" s="75"/>
      <c r="Z89" s="75"/>
      <c r="AA89" s="75"/>
      <c r="AB89" s="75"/>
      <c r="AC89" s="75"/>
      <c r="AD89" s="75"/>
      <c r="AE89" s="75"/>
      <c r="AF89" s="75"/>
      <c r="AG89" s="75"/>
      <c r="AH89" s="75"/>
      <c r="AI89" s="75"/>
      <c r="AJ89" s="75"/>
      <c r="AK89" s="75"/>
      <c r="AL89" s="75"/>
      <c r="AM89" s="75"/>
    </row>
    <row r="90" ht="101.25" customHeight="1">
      <c r="A90" s="75"/>
      <c r="B90" s="75"/>
      <c r="C90" s="80" t="s">
        <v>74</v>
      </c>
      <c r="D90" s="75"/>
      <c r="E90" s="75"/>
      <c r="F90" s="77">
        <v>2018.0</v>
      </c>
      <c r="G90" s="77" t="s">
        <v>453</v>
      </c>
      <c r="H90" s="81" t="s">
        <v>457</v>
      </c>
      <c r="I90" s="60" t="s">
        <v>458</v>
      </c>
      <c r="J90" s="62"/>
      <c r="K90" s="82" t="s">
        <v>458</v>
      </c>
      <c r="L90" s="78"/>
      <c r="M90" s="83" t="s">
        <v>459</v>
      </c>
      <c r="N90" s="75"/>
      <c r="O90" s="75"/>
      <c r="P90" s="75"/>
      <c r="Q90" s="75"/>
      <c r="R90" s="75"/>
      <c r="S90" s="75"/>
      <c r="T90" s="75"/>
      <c r="U90" s="75"/>
      <c r="V90" s="75"/>
      <c r="W90" s="75"/>
      <c r="X90" s="75"/>
      <c r="Y90" s="75"/>
      <c r="Z90" s="75"/>
      <c r="AA90" s="75"/>
      <c r="AB90" s="75"/>
      <c r="AC90" s="75"/>
      <c r="AD90" s="75"/>
      <c r="AE90" s="75"/>
      <c r="AF90" s="75"/>
      <c r="AG90" s="75"/>
      <c r="AH90" s="75"/>
      <c r="AI90" s="75"/>
      <c r="AJ90" s="75"/>
      <c r="AK90" s="75"/>
      <c r="AL90" s="75"/>
      <c r="AM90" s="75"/>
    </row>
    <row r="91" ht="84.75" customHeight="1">
      <c r="A91" s="75"/>
      <c r="B91" s="75"/>
      <c r="C91" s="80" t="s">
        <v>460</v>
      </c>
      <c r="D91" s="75"/>
      <c r="E91" s="75"/>
      <c r="F91" s="76">
        <v>2018.0</v>
      </c>
      <c r="G91" s="76" t="s">
        <v>461</v>
      </c>
      <c r="H91" s="84" t="s">
        <v>462</v>
      </c>
      <c r="I91" s="57" t="s">
        <v>463</v>
      </c>
      <c r="J91" s="24"/>
      <c r="K91" s="24"/>
      <c r="L91" s="78"/>
      <c r="M91" s="83" t="s">
        <v>464</v>
      </c>
      <c r="N91" s="75" t="s">
        <v>465</v>
      </c>
      <c r="O91" s="75"/>
      <c r="P91" s="75"/>
      <c r="Q91" s="75"/>
      <c r="R91" s="75"/>
      <c r="S91" s="75"/>
      <c r="T91" s="75"/>
      <c r="U91" s="75"/>
      <c r="V91" s="75"/>
      <c r="W91" s="75"/>
      <c r="X91" s="75"/>
      <c r="Y91" s="75"/>
      <c r="Z91" s="75"/>
      <c r="AA91" s="75"/>
      <c r="AB91" s="75"/>
      <c r="AC91" s="75"/>
      <c r="AD91" s="75"/>
      <c r="AE91" s="75"/>
      <c r="AF91" s="75"/>
      <c r="AG91" s="75"/>
      <c r="AH91" s="75"/>
      <c r="AI91" s="75"/>
      <c r="AJ91" s="75"/>
      <c r="AK91" s="75"/>
      <c r="AL91" s="75"/>
      <c r="AM91" s="75"/>
    </row>
    <row r="92" ht="12.75" customHeight="1">
      <c r="A92" s="75"/>
      <c r="B92" s="75"/>
      <c r="C92" s="80" t="s">
        <v>466</v>
      </c>
      <c r="D92" s="75"/>
      <c r="E92" s="75"/>
      <c r="F92" s="76">
        <v>2018.0</v>
      </c>
      <c r="G92" s="49" t="s">
        <v>467</v>
      </c>
      <c r="H92" s="85" t="s">
        <v>468</v>
      </c>
      <c r="I92" s="24"/>
      <c r="J92" s="26" t="s">
        <v>469</v>
      </c>
      <c r="K92" s="24"/>
      <c r="L92" s="29" t="s">
        <v>248</v>
      </c>
      <c r="M92" s="79" t="s">
        <v>470</v>
      </c>
      <c r="N92" s="75"/>
      <c r="O92" s="75"/>
      <c r="P92" s="75"/>
      <c r="Q92" s="75"/>
      <c r="R92" s="75"/>
      <c r="S92" s="75"/>
      <c r="T92" s="75"/>
      <c r="U92" s="75"/>
      <c r="V92" s="75"/>
      <c r="W92" s="75"/>
      <c r="X92" s="75"/>
      <c r="Y92" s="75"/>
      <c r="Z92" s="75"/>
      <c r="AA92" s="75"/>
      <c r="AB92" s="75"/>
      <c r="AC92" s="75"/>
      <c r="AD92" s="75"/>
      <c r="AE92" s="75"/>
      <c r="AF92" s="75"/>
      <c r="AG92" s="75"/>
      <c r="AH92" s="75"/>
      <c r="AI92" s="75"/>
      <c r="AJ92" s="75"/>
      <c r="AK92" s="75"/>
      <c r="AL92" s="75"/>
      <c r="AM92" s="75"/>
    </row>
    <row r="93" ht="81.75" customHeight="1">
      <c r="A93" s="75"/>
      <c r="B93" s="75"/>
      <c r="C93" s="18" t="s">
        <v>74</v>
      </c>
      <c r="D93" s="75"/>
      <c r="E93" s="75"/>
      <c r="F93" s="76">
        <v>2018.0</v>
      </c>
      <c r="G93" s="85" t="s">
        <v>471</v>
      </c>
      <c r="H93" s="32" t="s">
        <v>472</v>
      </c>
      <c r="I93" s="24"/>
      <c r="J93" s="26" t="s">
        <v>473</v>
      </c>
      <c r="K93" s="24"/>
      <c r="L93" s="78"/>
      <c r="M93" s="79" t="s">
        <v>474</v>
      </c>
      <c r="N93" s="75"/>
      <c r="O93" s="75"/>
      <c r="P93" s="75"/>
      <c r="Q93" s="75"/>
      <c r="R93" s="75"/>
      <c r="S93" s="75"/>
      <c r="T93" s="75"/>
      <c r="U93" s="75"/>
      <c r="V93" s="75"/>
      <c r="W93" s="75"/>
      <c r="X93" s="75"/>
      <c r="Y93" s="75"/>
      <c r="Z93" s="75"/>
      <c r="AA93" s="75"/>
      <c r="AB93" s="75"/>
      <c r="AC93" s="75"/>
      <c r="AD93" s="75"/>
      <c r="AE93" s="75"/>
      <c r="AF93" s="75"/>
      <c r="AG93" s="75"/>
      <c r="AH93" s="75"/>
      <c r="AI93" s="75"/>
      <c r="AJ93" s="75"/>
      <c r="AK93" s="75"/>
      <c r="AL93" s="75"/>
      <c r="AM93" s="75"/>
    </row>
    <row r="94" ht="12.75" customHeight="1">
      <c r="A94" s="75"/>
      <c r="B94" s="75"/>
      <c r="C94" s="18" t="s">
        <v>74</v>
      </c>
      <c r="D94" s="75"/>
      <c r="E94" s="75"/>
      <c r="F94" s="76">
        <v>2018.0</v>
      </c>
      <c r="G94" s="76" t="s">
        <v>475</v>
      </c>
      <c r="H94" s="84" t="s">
        <v>476</v>
      </c>
      <c r="I94" s="57" t="s">
        <v>477</v>
      </c>
      <c r="J94" s="24"/>
      <c r="K94" s="24"/>
      <c r="L94" s="78"/>
      <c r="M94" s="86" t="s">
        <v>478</v>
      </c>
      <c r="N94" s="75" t="s">
        <v>465</v>
      </c>
      <c r="O94" s="75"/>
      <c r="P94" s="75"/>
      <c r="Q94" s="75"/>
      <c r="R94" s="75"/>
      <c r="S94" s="75"/>
      <c r="T94" s="75"/>
      <c r="U94" s="75"/>
      <c r="V94" s="75"/>
      <c r="W94" s="75"/>
      <c r="X94" s="75"/>
      <c r="Y94" s="75"/>
      <c r="Z94" s="75"/>
      <c r="AA94" s="75"/>
      <c r="AB94" s="75"/>
      <c r="AC94" s="75"/>
      <c r="AD94" s="75"/>
      <c r="AE94" s="75"/>
      <c r="AF94" s="75"/>
      <c r="AG94" s="75"/>
      <c r="AH94" s="75"/>
      <c r="AI94" s="75"/>
      <c r="AJ94" s="75"/>
      <c r="AK94" s="75"/>
      <c r="AL94" s="75"/>
      <c r="AM94" s="75"/>
    </row>
    <row r="95" ht="12.75" customHeight="1">
      <c r="A95" s="75"/>
      <c r="B95" s="75"/>
      <c r="C95" s="18" t="s">
        <v>74</v>
      </c>
      <c r="D95" s="75"/>
      <c r="E95" s="75"/>
      <c r="F95" s="76">
        <v>2018.0</v>
      </c>
      <c r="G95" s="85" t="s">
        <v>479</v>
      </c>
      <c r="H95" s="32" t="s">
        <v>480</v>
      </c>
      <c r="I95" s="24"/>
      <c r="J95" s="26" t="s">
        <v>481</v>
      </c>
      <c r="K95" s="24"/>
      <c r="L95" s="78"/>
      <c r="M95" s="87" t="s">
        <v>482</v>
      </c>
      <c r="N95" s="75"/>
      <c r="O95" s="75"/>
      <c r="P95" s="75"/>
      <c r="Q95" s="75"/>
      <c r="R95" s="75"/>
      <c r="S95" s="75"/>
      <c r="T95" s="75"/>
      <c r="U95" s="75"/>
      <c r="V95" s="75"/>
      <c r="W95" s="75"/>
      <c r="X95" s="75"/>
      <c r="Y95" s="75"/>
      <c r="Z95" s="75"/>
      <c r="AA95" s="75"/>
      <c r="AB95" s="75"/>
      <c r="AC95" s="75"/>
      <c r="AD95" s="75"/>
      <c r="AE95" s="75"/>
      <c r="AF95" s="75"/>
      <c r="AG95" s="75"/>
      <c r="AH95" s="75"/>
      <c r="AI95" s="75"/>
      <c r="AJ95" s="75"/>
      <c r="AK95" s="75"/>
      <c r="AL95" s="75"/>
      <c r="AM95" s="75"/>
    </row>
    <row r="96" ht="12.75" customHeight="1">
      <c r="A96" s="75"/>
      <c r="B96" s="75"/>
      <c r="C96" s="18" t="s">
        <v>273</v>
      </c>
      <c r="D96" s="75"/>
      <c r="E96" s="75"/>
      <c r="F96" s="76">
        <v>2018.0</v>
      </c>
      <c r="G96" s="76" t="s">
        <v>483</v>
      </c>
      <c r="H96" s="42" t="s">
        <v>484</v>
      </c>
      <c r="I96" s="57" t="s">
        <v>485</v>
      </c>
      <c r="J96" s="24"/>
      <c r="K96" s="24"/>
      <c r="L96" s="78"/>
      <c r="M96" s="87" t="s">
        <v>486</v>
      </c>
      <c r="N96" s="75" t="s">
        <v>465</v>
      </c>
      <c r="O96" s="75" t="s">
        <v>465</v>
      </c>
      <c r="P96" s="75"/>
      <c r="Q96" s="75"/>
      <c r="R96" s="75"/>
      <c r="S96" s="75"/>
      <c r="T96" s="75"/>
      <c r="U96" s="75"/>
      <c r="V96" s="75"/>
      <c r="W96" s="75"/>
      <c r="X96" s="75"/>
      <c r="Y96" s="75"/>
      <c r="Z96" s="75"/>
      <c r="AA96" s="75"/>
      <c r="AB96" s="75"/>
      <c r="AC96" s="75"/>
      <c r="AD96" s="75"/>
      <c r="AE96" s="75"/>
      <c r="AF96" s="75"/>
      <c r="AG96" s="75"/>
      <c r="AH96" s="75"/>
      <c r="AI96" s="75"/>
      <c r="AJ96" s="75"/>
      <c r="AK96" s="75"/>
      <c r="AL96" s="75"/>
      <c r="AM96" s="75"/>
    </row>
    <row r="97" ht="12.75" customHeight="1">
      <c r="A97" s="75"/>
      <c r="B97" s="75"/>
      <c r="C97" s="18" t="s">
        <v>273</v>
      </c>
      <c r="D97" s="75"/>
      <c r="E97" s="75"/>
      <c r="F97" s="76">
        <v>2018.0</v>
      </c>
      <c r="G97" s="76" t="s">
        <v>487</v>
      </c>
      <c r="H97" s="42" t="s">
        <v>488</v>
      </c>
      <c r="I97" s="57" t="s">
        <v>489</v>
      </c>
      <c r="J97" s="24"/>
      <c r="K97" s="24"/>
      <c r="L97" s="78"/>
      <c r="M97" s="87" t="s">
        <v>205</v>
      </c>
      <c r="N97" s="75"/>
      <c r="O97" s="75"/>
      <c r="P97" s="75"/>
      <c r="Q97" s="75"/>
      <c r="R97" s="75"/>
      <c r="S97" s="75"/>
      <c r="T97" s="75"/>
      <c r="U97" s="75"/>
      <c r="V97" s="75"/>
      <c r="W97" s="75"/>
      <c r="X97" s="75"/>
      <c r="Y97" s="75"/>
      <c r="Z97" s="75"/>
      <c r="AA97" s="75"/>
      <c r="AB97" s="75"/>
      <c r="AC97" s="75"/>
      <c r="AD97" s="75"/>
      <c r="AE97" s="75"/>
      <c r="AF97" s="75"/>
      <c r="AG97" s="75"/>
      <c r="AH97" s="75"/>
      <c r="AI97" s="75"/>
      <c r="AJ97" s="75"/>
      <c r="AK97" s="75"/>
      <c r="AL97" s="75"/>
      <c r="AM97" s="75"/>
    </row>
    <row r="98" ht="12.75" customHeight="1">
      <c r="A98" s="75"/>
      <c r="B98" s="75"/>
      <c r="C98" s="80" t="s">
        <v>490</v>
      </c>
      <c r="D98" s="75"/>
      <c r="E98" s="75"/>
      <c r="F98" s="76">
        <v>2018.0</v>
      </c>
      <c r="G98" s="76" t="s">
        <v>491</v>
      </c>
      <c r="H98" s="42" t="s">
        <v>492</v>
      </c>
      <c r="J98" s="24"/>
      <c r="K98" s="57" t="s">
        <v>493</v>
      </c>
      <c r="L98" s="78"/>
      <c r="M98" s="87" t="s">
        <v>494</v>
      </c>
      <c r="N98" s="75"/>
      <c r="O98" s="75"/>
      <c r="P98" s="75"/>
      <c r="Q98" s="75"/>
      <c r="R98" s="75"/>
      <c r="S98" s="75"/>
      <c r="T98" s="75"/>
      <c r="U98" s="75"/>
      <c r="V98" s="75"/>
      <c r="W98" s="75"/>
      <c r="X98" s="75"/>
      <c r="Y98" s="75"/>
      <c r="Z98" s="75"/>
      <c r="AA98" s="75"/>
      <c r="AB98" s="75"/>
      <c r="AC98" s="75"/>
      <c r="AD98" s="75"/>
      <c r="AE98" s="75"/>
      <c r="AF98" s="75"/>
      <c r="AG98" s="75"/>
      <c r="AH98" s="75"/>
      <c r="AI98" s="75"/>
      <c r="AJ98" s="75"/>
      <c r="AK98" s="75"/>
      <c r="AL98" s="75"/>
      <c r="AM98" s="75"/>
    </row>
    <row r="99" ht="12.75" customHeight="1">
      <c r="A99" s="75"/>
      <c r="B99" s="75"/>
      <c r="C99" s="18" t="s">
        <v>74</v>
      </c>
      <c r="D99" s="75"/>
      <c r="E99" s="75"/>
      <c r="F99" s="85">
        <v>2017.0</v>
      </c>
      <c r="G99" s="76" t="s">
        <v>495</v>
      </c>
      <c r="H99" s="58" t="s">
        <v>496</v>
      </c>
      <c r="I99" s="57" t="s">
        <v>497</v>
      </c>
      <c r="J99" s="57" t="s">
        <v>498</v>
      </c>
      <c r="K99" s="57"/>
      <c r="L99" s="78"/>
      <c r="M99" s="88" t="s">
        <v>499</v>
      </c>
      <c r="N99" s="75"/>
      <c r="O99" s="75"/>
      <c r="P99" s="75"/>
      <c r="Q99" s="75"/>
      <c r="R99" s="75"/>
      <c r="S99" s="75"/>
      <c r="T99" s="75"/>
      <c r="U99" s="75"/>
      <c r="V99" s="75"/>
      <c r="W99" s="75"/>
      <c r="X99" s="75"/>
      <c r="Y99" s="75"/>
      <c r="Z99" s="75"/>
      <c r="AA99" s="75"/>
      <c r="AB99" s="75"/>
      <c r="AC99" s="75"/>
      <c r="AD99" s="75"/>
      <c r="AE99" s="75"/>
      <c r="AF99" s="75"/>
      <c r="AG99" s="75"/>
      <c r="AH99" s="75"/>
      <c r="AI99" s="75"/>
      <c r="AJ99" s="75"/>
      <c r="AK99" s="75"/>
      <c r="AL99" s="75"/>
      <c r="AM99" s="75"/>
    </row>
    <row r="100" ht="117.75" customHeight="1">
      <c r="A100" s="75"/>
      <c r="B100" s="75"/>
      <c r="C100" s="80" t="s">
        <v>74</v>
      </c>
      <c r="D100" s="75"/>
      <c r="E100" s="75"/>
      <c r="F100" s="85">
        <v>2017.0</v>
      </c>
      <c r="G100" s="85" t="s">
        <v>500</v>
      </c>
      <c r="H100" s="32" t="s">
        <v>501</v>
      </c>
      <c r="I100" s="57"/>
      <c r="J100" s="26" t="s">
        <v>502</v>
      </c>
      <c r="K100" s="57"/>
      <c r="L100" s="78"/>
      <c r="M100" s="87" t="s">
        <v>205</v>
      </c>
      <c r="N100" s="75"/>
      <c r="O100" s="75"/>
      <c r="P100" s="75"/>
      <c r="Q100" s="75"/>
      <c r="R100" s="75"/>
      <c r="S100" s="75"/>
      <c r="T100" s="75"/>
      <c r="U100" s="75"/>
      <c r="V100" s="75"/>
      <c r="W100" s="75"/>
      <c r="X100" s="75"/>
      <c r="Y100" s="75"/>
      <c r="Z100" s="75"/>
      <c r="AA100" s="75"/>
      <c r="AB100" s="75"/>
      <c r="AC100" s="75"/>
      <c r="AD100" s="75"/>
      <c r="AE100" s="75"/>
      <c r="AF100" s="75"/>
      <c r="AG100" s="75"/>
      <c r="AH100" s="75"/>
      <c r="AI100" s="75"/>
      <c r="AJ100" s="75"/>
      <c r="AK100" s="75"/>
      <c r="AL100" s="75"/>
      <c r="AM100" s="75"/>
    </row>
    <row r="101" ht="117.75" customHeight="1">
      <c r="A101" s="75"/>
      <c r="B101" s="75"/>
      <c r="C101" s="80" t="s">
        <v>74</v>
      </c>
      <c r="D101" s="75"/>
      <c r="E101" s="75"/>
      <c r="F101" s="85">
        <v>2017.0</v>
      </c>
      <c r="G101" s="85" t="s">
        <v>503</v>
      </c>
      <c r="H101" s="32" t="s">
        <v>504</v>
      </c>
      <c r="I101" s="22" t="s">
        <v>505</v>
      </c>
      <c r="J101" s="24"/>
      <c r="K101" s="57"/>
      <c r="L101" s="78"/>
      <c r="M101" s="87" t="s">
        <v>506</v>
      </c>
      <c r="N101" s="75"/>
      <c r="O101" s="75"/>
      <c r="P101" s="75"/>
      <c r="Q101" s="75"/>
      <c r="R101" s="75"/>
      <c r="S101" s="75"/>
      <c r="T101" s="75"/>
      <c r="U101" s="75"/>
      <c r="V101" s="75"/>
      <c r="W101" s="75"/>
      <c r="X101" s="75"/>
      <c r="Y101" s="75"/>
      <c r="Z101" s="75"/>
      <c r="AA101" s="75"/>
      <c r="AB101" s="75"/>
      <c r="AC101" s="75"/>
      <c r="AD101" s="75"/>
      <c r="AE101" s="75"/>
      <c r="AF101" s="75"/>
      <c r="AG101" s="75"/>
      <c r="AH101" s="75"/>
      <c r="AI101" s="75"/>
      <c r="AJ101" s="75"/>
      <c r="AK101" s="75"/>
      <c r="AL101" s="75"/>
      <c r="AM101" s="75"/>
    </row>
    <row r="102" ht="117.75" customHeight="1">
      <c r="A102" s="75"/>
      <c r="B102" s="75"/>
      <c r="C102" s="80" t="s">
        <v>74</v>
      </c>
      <c r="D102" s="75"/>
      <c r="E102" s="75"/>
      <c r="F102" s="89">
        <v>2017.0</v>
      </c>
      <c r="G102" s="89" t="s">
        <v>507</v>
      </c>
      <c r="H102" s="90" t="s">
        <v>508</v>
      </c>
      <c r="I102" s="57"/>
      <c r="J102" s="57" t="s">
        <v>509</v>
      </c>
      <c r="K102" s="57"/>
      <c r="L102" s="78"/>
      <c r="M102" s="87" t="s">
        <v>510</v>
      </c>
      <c r="N102" s="75"/>
      <c r="O102" s="75"/>
      <c r="P102" s="75"/>
      <c r="Q102" s="75"/>
      <c r="R102" s="75"/>
      <c r="S102" s="75"/>
      <c r="T102" s="75"/>
      <c r="U102" s="75"/>
      <c r="V102" s="75"/>
      <c r="W102" s="75"/>
      <c r="X102" s="75"/>
      <c r="Y102" s="75"/>
      <c r="Z102" s="75"/>
      <c r="AA102" s="75"/>
      <c r="AB102" s="75"/>
      <c r="AC102" s="75"/>
      <c r="AD102" s="75"/>
      <c r="AE102" s="75"/>
      <c r="AF102" s="75"/>
      <c r="AG102" s="75"/>
      <c r="AH102" s="75"/>
      <c r="AI102" s="75"/>
      <c r="AJ102" s="75"/>
      <c r="AK102" s="75"/>
      <c r="AL102" s="75"/>
      <c r="AM102" s="75"/>
    </row>
    <row r="103" ht="12.75" customHeight="1">
      <c r="A103" s="75"/>
      <c r="B103" s="75"/>
      <c r="C103" s="80" t="s">
        <v>460</v>
      </c>
      <c r="D103" s="75"/>
      <c r="E103" s="75"/>
      <c r="F103" s="76">
        <v>2017.0</v>
      </c>
      <c r="G103" s="76" t="s">
        <v>511</v>
      </c>
      <c r="H103" s="84" t="s">
        <v>512</v>
      </c>
      <c r="I103" s="22" t="s">
        <v>513</v>
      </c>
      <c r="J103" s="91"/>
      <c r="K103" s="92" t="s">
        <v>514</v>
      </c>
      <c r="L103" s="88"/>
      <c r="M103" s="88" t="s">
        <v>515</v>
      </c>
      <c r="N103" s="75"/>
      <c r="O103" s="75"/>
      <c r="P103" s="75"/>
      <c r="Q103" s="75"/>
      <c r="R103" s="75"/>
      <c r="S103" s="75"/>
      <c r="T103" s="75"/>
      <c r="U103" s="75"/>
      <c r="V103" s="75"/>
      <c r="W103" s="75"/>
      <c r="X103" s="75"/>
      <c r="Y103" s="75"/>
      <c r="Z103" s="75"/>
      <c r="AA103" s="75"/>
      <c r="AB103" s="75"/>
      <c r="AC103" s="75"/>
      <c r="AD103" s="75"/>
      <c r="AE103" s="75"/>
      <c r="AF103" s="75"/>
      <c r="AG103" s="75"/>
      <c r="AH103" s="75"/>
      <c r="AI103" s="75"/>
      <c r="AJ103" s="75"/>
      <c r="AK103" s="75"/>
      <c r="AL103" s="75"/>
      <c r="AM103" s="75"/>
    </row>
    <row r="104" ht="12.75" customHeight="1">
      <c r="A104" s="75"/>
      <c r="B104" s="75"/>
      <c r="C104" s="80" t="s">
        <v>460</v>
      </c>
      <c r="D104" s="75"/>
      <c r="E104" s="75"/>
      <c r="F104" s="76">
        <v>2017.0</v>
      </c>
      <c r="G104" s="76" t="s">
        <v>516</v>
      </c>
      <c r="H104" s="42" t="s">
        <v>517</v>
      </c>
      <c r="I104" s="91"/>
      <c r="J104" s="91"/>
      <c r="K104" s="92" t="s">
        <v>518</v>
      </c>
      <c r="L104" s="88"/>
      <c r="M104" s="88" t="s">
        <v>519</v>
      </c>
      <c r="N104" s="75"/>
      <c r="O104" s="75"/>
      <c r="P104" s="75"/>
      <c r="Q104" s="75"/>
      <c r="R104" s="75"/>
      <c r="S104" s="75"/>
      <c r="T104" s="75"/>
      <c r="U104" s="75"/>
      <c r="V104" s="75"/>
      <c r="W104" s="75"/>
      <c r="X104" s="75"/>
      <c r="Y104" s="75"/>
      <c r="Z104" s="75"/>
      <c r="AA104" s="75"/>
      <c r="AB104" s="75"/>
      <c r="AC104" s="75"/>
      <c r="AD104" s="75"/>
      <c r="AE104" s="75"/>
      <c r="AF104" s="75"/>
      <c r="AG104" s="75"/>
      <c r="AH104" s="75"/>
      <c r="AI104" s="75"/>
      <c r="AJ104" s="75"/>
      <c r="AK104" s="75"/>
      <c r="AL104" s="75"/>
      <c r="AM104" s="75"/>
    </row>
    <row r="105" ht="12.75" customHeight="1">
      <c r="A105" s="75"/>
      <c r="B105" s="75"/>
      <c r="C105" s="80" t="s">
        <v>74</v>
      </c>
      <c r="D105" s="75"/>
      <c r="E105" s="75"/>
      <c r="F105" s="76">
        <v>2017.0</v>
      </c>
      <c r="G105" s="76" t="s">
        <v>520</v>
      </c>
      <c r="H105" s="93" t="s">
        <v>521</v>
      </c>
      <c r="I105" s="94" t="s">
        <v>522</v>
      </c>
      <c r="J105" s="91"/>
      <c r="K105" s="91"/>
      <c r="L105" s="88"/>
      <c r="M105" s="88" t="s">
        <v>523</v>
      </c>
      <c r="N105" s="75"/>
      <c r="O105" s="75"/>
      <c r="P105" s="75"/>
      <c r="Q105" s="75"/>
      <c r="R105" s="75"/>
      <c r="S105" s="75"/>
      <c r="T105" s="75"/>
      <c r="U105" s="75"/>
      <c r="V105" s="75"/>
      <c r="W105" s="75"/>
      <c r="X105" s="75"/>
      <c r="Y105" s="75"/>
      <c r="Z105" s="75"/>
      <c r="AA105" s="75"/>
      <c r="AB105" s="75"/>
      <c r="AC105" s="75"/>
      <c r="AD105" s="75"/>
      <c r="AE105" s="75"/>
      <c r="AF105" s="75"/>
      <c r="AG105" s="75"/>
      <c r="AH105" s="75"/>
      <c r="AI105" s="75"/>
      <c r="AJ105" s="75"/>
      <c r="AK105" s="75"/>
      <c r="AL105" s="75"/>
      <c r="AM105" s="75"/>
    </row>
    <row r="106" ht="12.75" customHeight="1">
      <c r="A106" s="16"/>
      <c r="B106" s="17"/>
      <c r="C106" s="95" t="s">
        <v>172</v>
      </c>
      <c r="D106" s="16"/>
      <c r="E106" s="19"/>
      <c r="F106" s="55">
        <v>2017.0</v>
      </c>
      <c r="G106" s="55" t="s">
        <v>524</v>
      </c>
      <c r="H106" s="93" t="s">
        <v>525</v>
      </c>
      <c r="I106" s="17"/>
      <c r="J106" s="94" t="s">
        <v>526</v>
      </c>
      <c r="K106" s="94"/>
      <c r="L106" s="17"/>
      <c r="M106" s="16" t="s">
        <v>527</v>
      </c>
      <c r="N106" s="17"/>
      <c r="O106" s="17"/>
      <c r="P106" s="17"/>
      <c r="Q106" s="17"/>
      <c r="R106" s="17"/>
      <c r="S106" s="17"/>
      <c r="T106" s="17"/>
      <c r="U106" s="17"/>
      <c r="V106" s="17"/>
      <c r="W106" s="17"/>
      <c r="X106" s="17"/>
      <c r="Y106" s="17"/>
      <c r="Z106" s="17"/>
      <c r="AA106" s="17"/>
      <c r="AB106" s="17"/>
      <c r="AC106" s="17"/>
      <c r="AD106" s="17"/>
      <c r="AE106" s="16"/>
      <c r="AF106" s="16"/>
      <c r="AG106" s="16"/>
      <c r="AH106" s="16"/>
      <c r="AI106" s="16"/>
      <c r="AJ106" s="16"/>
      <c r="AK106" s="16"/>
      <c r="AL106" s="16"/>
      <c r="AM106" s="16"/>
    </row>
    <row r="107" ht="12.75" customHeight="1">
      <c r="A107" s="16"/>
      <c r="B107" s="17"/>
      <c r="C107" s="18" t="s">
        <v>528</v>
      </c>
      <c r="D107" s="16"/>
      <c r="E107" s="19"/>
      <c r="F107" s="55">
        <v>2017.0</v>
      </c>
      <c r="G107" s="55" t="s">
        <v>529</v>
      </c>
      <c r="H107" s="93" t="s">
        <v>530</v>
      </c>
      <c r="I107" s="22" t="s">
        <v>531</v>
      </c>
      <c r="J107" s="94" t="s">
        <v>532</v>
      </c>
      <c r="K107" s="94"/>
      <c r="L107" s="17"/>
      <c r="M107" s="16" t="s">
        <v>533</v>
      </c>
      <c r="N107" s="17"/>
      <c r="O107" s="17"/>
      <c r="P107" s="17"/>
      <c r="Q107" s="17"/>
      <c r="R107" s="17"/>
      <c r="S107" s="17"/>
      <c r="T107" s="17"/>
      <c r="U107" s="17"/>
      <c r="V107" s="17"/>
      <c r="W107" s="17"/>
      <c r="X107" s="17"/>
      <c r="Y107" s="17"/>
      <c r="Z107" s="17"/>
      <c r="AA107" s="17"/>
      <c r="AB107" s="17"/>
      <c r="AC107" s="17"/>
      <c r="AD107" s="17"/>
      <c r="AE107" s="16"/>
      <c r="AF107" s="16"/>
      <c r="AG107" s="16"/>
      <c r="AH107" s="16"/>
      <c r="AI107" s="16"/>
      <c r="AJ107" s="16"/>
      <c r="AK107" s="16"/>
      <c r="AL107" s="16"/>
      <c r="AM107" s="16"/>
    </row>
    <row r="108" ht="12.75" customHeight="1">
      <c r="A108" s="16"/>
      <c r="B108" s="17"/>
      <c r="C108" s="18" t="s">
        <v>74</v>
      </c>
      <c r="D108" s="16"/>
      <c r="E108" s="19"/>
      <c r="F108" s="55">
        <v>2017.0</v>
      </c>
      <c r="G108" s="55" t="s">
        <v>534</v>
      </c>
      <c r="H108" s="93" t="s">
        <v>535</v>
      </c>
      <c r="I108" s="17"/>
      <c r="J108" s="94" t="s">
        <v>536</v>
      </c>
      <c r="K108" s="94"/>
      <c r="L108" s="17"/>
      <c r="M108" s="16" t="s">
        <v>537</v>
      </c>
      <c r="N108" s="17" t="s">
        <v>465</v>
      </c>
      <c r="O108" s="17"/>
      <c r="P108" s="17"/>
      <c r="Q108" s="17"/>
      <c r="R108" s="17"/>
      <c r="S108" s="17"/>
      <c r="T108" s="17"/>
      <c r="U108" s="17"/>
      <c r="V108" s="17"/>
      <c r="W108" s="17"/>
      <c r="X108" s="17" t="s">
        <v>465</v>
      </c>
      <c r="Y108" s="17"/>
      <c r="Z108" s="17"/>
      <c r="AA108" s="17"/>
      <c r="AB108" s="17"/>
      <c r="AC108" s="17"/>
      <c r="AD108" s="17"/>
      <c r="AE108" s="16"/>
      <c r="AF108" s="16"/>
      <c r="AG108" s="16"/>
      <c r="AH108" s="16"/>
      <c r="AI108" s="16"/>
      <c r="AJ108" s="16"/>
      <c r="AK108" s="16"/>
      <c r="AL108" s="16"/>
      <c r="AM108" s="16"/>
    </row>
    <row r="109" ht="78.75" customHeight="1">
      <c r="A109" s="16"/>
      <c r="B109" s="17"/>
      <c r="C109" s="18" t="s">
        <v>538</v>
      </c>
      <c r="D109" s="16"/>
      <c r="E109" s="19"/>
      <c r="F109" s="55">
        <v>2017.0</v>
      </c>
      <c r="G109" s="55" t="s">
        <v>539</v>
      </c>
      <c r="H109" s="93" t="s">
        <v>540</v>
      </c>
      <c r="I109" s="94" t="s">
        <v>541</v>
      </c>
      <c r="J109" s="94" t="s">
        <v>542</v>
      </c>
      <c r="K109" s="94"/>
      <c r="L109" s="17"/>
      <c r="M109" s="16" t="s">
        <v>543</v>
      </c>
      <c r="N109" s="17" t="s">
        <v>465</v>
      </c>
      <c r="O109" s="17"/>
      <c r="P109" s="17"/>
      <c r="Q109" s="17"/>
      <c r="R109" s="17"/>
      <c r="S109" s="17"/>
      <c r="T109" s="17"/>
      <c r="U109" s="17"/>
      <c r="V109" s="17"/>
      <c r="W109" s="17"/>
      <c r="X109" s="17"/>
      <c r="Y109" s="17"/>
      <c r="Z109" s="17"/>
      <c r="AA109" s="17" t="s">
        <v>544</v>
      </c>
      <c r="AB109" s="17" t="s">
        <v>545</v>
      </c>
      <c r="AC109" s="17"/>
      <c r="AD109" s="17"/>
      <c r="AE109" s="16"/>
      <c r="AF109" s="16"/>
      <c r="AG109" s="16"/>
      <c r="AH109" s="16"/>
      <c r="AI109" s="16"/>
      <c r="AJ109" s="16"/>
      <c r="AK109" s="16"/>
      <c r="AL109" s="16"/>
      <c r="AM109" s="16"/>
    </row>
    <row r="110" ht="54.75" customHeight="1">
      <c r="A110" s="16"/>
      <c r="B110" s="17"/>
      <c r="C110" s="18" t="s">
        <v>172</v>
      </c>
      <c r="D110" s="16"/>
      <c r="E110" s="19"/>
      <c r="F110" s="55">
        <v>2017.0</v>
      </c>
      <c r="G110" s="55" t="s">
        <v>546</v>
      </c>
      <c r="H110" s="93" t="s">
        <v>547</v>
      </c>
      <c r="I110" s="94"/>
      <c r="J110" s="96" t="s">
        <v>548</v>
      </c>
      <c r="K110" s="94"/>
      <c r="L110" s="17"/>
      <c r="M110" s="18" t="s">
        <v>549</v>
      </c>
      <c r="N110" s="17"/>
      <c r="O110" s="17"/>
      <c r="P110" s="17"/>
      <c r="Q110" s="17"/>
      <c r="R110" s="17"/>
      <c r="S110" s="17"/>
      <c r="T110" s="17"/>
      <c r="U110" s="17"/>
      <c r="V110" s="17"/>
      <c r="W110" s="17"/>
      <c r="X110" s="17"/>
      <c r="Y110" s="17"/>
      <c r="Z110" s="17"/>
      <c r="AA110" s="17"/>
      <c r="AB110" s="17"/>
      <c r="AC110" s="17"/>
      <c r="AD110" s="17"/>
      <c r="AE110" s="16"/>
      <c r="AF110" s="16"/>
      <c r="AG110" s="16"/>
      <c r="AH110" s="16"/>
      <c r="AI110" s="16"/>
      <c r="AJ110" s="16"/>
      <c r="AK110" s="16"/>
      <c r="AL110" s="16"/>
      <c r="AM110" s="16"/>
    </row>
    <row r="111" ht="12.75" customHeight="1">
      <c r="A111" s="16"/>
      <c r="B111" s="17"/>
      <c r="C111" s="18" t="s">
        <v>172</v>
      </c>
      <c r="D111" s="16"/>
      <c r="E111" s="19"/>
      <c r="F111" s="55">
        <v>2017.0</v>
      </c>
      <c r="G111" s="55" t="s">
        <v>550</v>
      </c>
      <c r="H111" s="93" t="s">
        <v>551</v>
      </c>
      <c r="I111" s="17"/>
      <c r="J111" s="94" t="s">
        <v>552</v>
      </c>
      <c r="K111" s="94"/>
      <c r="L111" s="17"/>
      <c r="M111" s="16" t="s">
        <v>553</v>
      </c>
      <c r="N111" s="17" t="s">
        <v>465</v>
      </c>
      <c r="O111" s="17" t="s">
        <v>465</v>
      </c>
      <c r="P111" s="17"/>
      <c r="Q111" s="17"/>
      <c r="R111" s="17"/>
      <c r="S111" s="17"/>
      <c r="T111" s="17"/>
      <c r="U111" s="17"/>
      <c r="V111" s="17"/>
      <c r="W111" s="17"/>
      <c r="X111" s="17"/>
      <c r="Y111" s="17"/>
      <c r="Z111" s="17"/>
      <c r="AA111" s="17"/>
      <c r="AB111" s="17"/>
      <c r="AC111" s="17"/>
      <c r="AD111" s="17" t="s">
        <v>554</v>
      </c>
      <c r="AE111" s="16"/>
      <c r="AF111" s="16"/>
      <c r="AG111" s="16"/>
      <c r="AH111" s="16"/>
      <c r="AI111" s="16"/>
      <c r="AJ111" s="16"/>
      <c r="AK111" s="16"/>
      <c r="AL111" s="16"/>
      <c r="AM111" s="16"/>
    </row>
    <row r="112" ht="12.75" customHeight="1">
      <c r="A112" s="16"/>
      <c r="B112" s="17"/>
      <c r="C112" s="97" t="s">
        <v>555</v>
      </c>
      <c r="D112" s="98"/>
      <c r="E112" s="19"/>
      <c r="F112" s="55">
        <v>2017.0</v>
      </c>
      <c r="G112" s="55" t="s">
        <v>556</v>
      </c>
      <c r="H112" s="93" t="s">
        <v>557</v>
      </c>
      <c r="I112" s="22" t="s">
        <v>558</v>
      </c>
      <c r="J112" s="94" t="s">
        <v>559</v>
      </c>
      <c r="K112" s="94"/>
      <c r="L112" s="17"/>
      <c r="M112" s="16" t="s">
        <v>560</v>
      </c>
      <c r="N112" s="17" t="s">
        <v>465</v>
      </c>
      <c r="O112" s="17"/>
      <c r="P112" s="17"/>
      <c r="Q112" s="17"/>
      <c r="R112" s="17"/>
      <c r="S112" s="17"/>
      <c r="T112" s="17"/>
      <c r="U112" s="17"/>
      <c r="V112" s="17"/>
      <c r="W112" s="17"/>
      <c r="X112" s="17"/>
      <c r="Y112" s="17"/>
      <c r="Z112" s="17"/>
      <c r="AA112" s="17"/>
      <c r="AB112" s="17"/>
      <c r="AC112" s="17" t="s">
        <v>561</v>
      </c>
      <c r="AD112" s="17"/>
      <c r="AE112" s="16" t="s">
        <v>562</v>
      </c>
      <c r="AF112" s="16"/>
      <c r="AG112" s="16"/>
      <c r="AH112" s="16"/>
      <c r="AI112" s="16"/>
      <c r="AJ112" s="16"/>
      <c r="AK112" s="16"/>
      <c r="AL112" s="16"/>
      <c r="AM112" s="16"/>
    </row>
    <row r="113" ht="12.75" customHeight="1">
      <c r="A113" s="16"/>
      <c r="B113" s="17"/>
      <c r="C113" s="18" t="s">
        <v>563</v>
      </c>
      <c r="D113" s="16"/>
      <c r="E113" s="19"/>
      <c r="F113" s="55">
        <v>2017.0</v>
      </c>
      <c r="G113" s="76" t="s">
        <v>564</v>
      </c>
      <c r="H113" s="93" t="s">
        <v>565</v>
      </c>
      <c r="I113" s="22" t="s">
        <v>566</v>
      </c>
      <c r="J113" s="94" t="s">
        <v>567</v>
      </c>
      <c r="K113" s="94"/>
      <c r="L113" s="17"/>
      <c r="M113" s="16" t="s">
        <v>568</v>
      </c>
      <c r="N113" s="17" t="s">
        <v>465</v>
      </c>
      <c r="O113" s="17" t="s">
        <v>465</v>
      </c>
      <c r="P113" s="17"/>
      <c r="Q113" s="17"/>
      <c r="R113" s="17"/>
      <c r="S113" s="17"/>
      <c r="T113" s="17"/>
      <c r="U113" s="17"/>
      <c r="V113" s="17"/>
      <c r="W113" s="17"/>
      <c r="X113" s="17"/>
      <c r="Y113" s="17"/>
      <c r="Z113" s="17"/>
      <c r="AA113" s="17"/>
      <c r="AB113" s="17"/>
      <c r="AC113" s="17"/>
      <c r="AD113" s="17" t="s">
        <v>554</v>
      </c>
      <c r="AE113" s="16"/>
      <c r="AF113" s="16"/>
      <c r="AG113" s="16"/>
      <c r="AH113" s="16"/>
      <c r="AI113" s="16"/>
      <c r="AJ113" s="16"/>
      <c r="AK113" s="16"/>
      <c r="AL113" s="16"/>
      <c r="AM113" s="16"/>
    </row>
    <row r="114" ht="12.75" customHeight="1">
      <c r="A114" s="16"/>
      <c r="B114" s="17"/>
      <c r="C114" s="18" t="s">
        <v>74</v>
      </c>
      <c r="D114" s="16"/>
      <c r="E114" s="19"/>
      <c r="F114" s="55">
        <v>2017.0</v>
      </c>
      <c r="G114" s="76" t="s">
        <v>569</v>
      </c>
      <c r="H114" s="93" t="s">
        <v>547</v>
      </c>
      <c r="I114" s="94"/>
      <c r="J114" s="94" t="s">
        <v>548</v>
      </c>
      <c r="K114" s="94"/>
      <c r="L114" s="17"/>
      <c r="M114" s="16" t="s">
        <v>549</v>
      </c>
      <c r="N114" s="17"/>
      <c r="O114" s="17" t="s">
        <v>465</v>
      </c>
      <c r="P114" s="17"/>
      <c r="Q114" s="17"/>
      <c r="R114" s="17"/>
      <c r="S114" s="17"/>
      <c r="T114" s="17"/>
      <c r="U114" s="17"/>
      <c r="V114" s="17"/>
      <c r="W114" s="17" t="s">
        <v>465</v>
      </c>
      <c r="X114" s="17"/>
      <c r="Y114" s="17"/>
      <c r="Z114" s="17"/>
      <c r="AA114" s="17"/>
      <c r="AB114" s="17" t="s">
        <v>465</v>
      </c>
      <c r="AC114" s="17"/>
      <c r="AD114" s="17"/>
      <c r="AE114" s="16"/>
      <c r="AF114" s="16"/>
      <c r="AG114" s="16"/>
      <c r="AH114" s="16"/>
      <c r="AI114" s="16"/>
      <c r="AJ114" s="16"/>
      <c r="AK114" s="16"/>
      <c r="AL114" s="16"/>
      <c r="AM114" s="16"/>
    </row>
    <row r="115" ht="12.75" customHeight="1">
      <c r="A115" s="16"/>
      <c r="B115" s="17"/>
      <c r="C115" s="18" t="s">
        <v>570</v>
      </c>
      <c r="D115" s="16"/>
      <c r="E115" s="19"/>
      <c r="F115" s="55">
        <v>2017.0</v>
      </c>
      <c r="G115" s="76" t="s">
        <v>311</v>
      </c>
      <c r="H115" s="93" t="s">
        <v>571</v>
      </c>
      <c r="I115" s="17"/>
      <c r="J115" s="94" t="s">
        <v>572</v>
      </c>
      <c r="K115" s="22" t="s">
        <v>573</v>
      </c>
      <c r="L115" s="17" t="s">
        <v>248</v>
      </c>
      <c r="M115" s="16" t="s">
        <v>574</v>
      </c>
      <c r="N115" s="17" t="s">
        <v>465</v>
      </c>
      <c r="O115" s="17"/>
      <c r="P115" s="17"/>
      <c r="Q115" s="17"/>
      <c r="R115" s="17"/>
      <c r="S115" s="17"/>
      <c r="T115" s="17"/>
      <c r="U115" s="17"/>
      <c r="V115" s="17"/>
      <c r="W115" s="17"/>
      <c r="X115" s="17"/>
      <c r="Y115" s="17"/>
      <c r="Z115" s="17"/>
      <c r="AA115" s="17"/>
      <c r="AB115" s="17" t="s">
        <v>465</v>
      </c>
      <c r="AC115" s="17" t="s">
        <v>561</v>
      </c>
      <c r="AD115" s="17" t="s">
        <v>575</v>
      </c>
      <c r="AE115" s="16"/>
      <c r="AF115" s="16"/>
      <c r="AG115" s="16"/>
      <c r="AH115" s="16"/>
      <c r="AI115" s="16"/>
      <c r="AJ115" s="16"/>
      <c r="AK115" s="16"/>
      <c r="AL115" s="16"/>
      <c r="AM115" s="16"/>
    </row>
    <row r="116" ht="12.75" customHeight="1">
      <c r="A116" s="16"/>
      <c r="B116" s="17"/>
      <c r="C116" s="97" t="s">
        <v>74</v>
      </c>
      <c r="D116" s="16"/>
      <c r="E116" s="19"/>
      <c r="F116" s="55">
        <v>2017.0</v>
      </c>
      <c r="G116" s="76" t="s">
        <v>576</v>
      </c>
      <c r="H116" s="93" t="s">
        <v>577</v>
      </c>
      <c r="I116" s="17"/>
      <c r="J116" s="94" t="s">
        <v>578</v>
      </c>
      <c r="K116" s="94"/>
      <c r="L116" s="17"/>
      <c r="M116" s="16" t="s">
        <v>579</v>
      </c>
      <c r="N116" s="17" t="s">
        <v>465</v>
      </c>
      <c r="O116" s="17"/>
      <c r="P116" s="17"/>
      <c r="Q116" s="17"/>
      <c r="R116" s="17"/>
      <c r="S116" s="17"/>
      <c r="T116" s="17"/>
      <c r="U116" s="17"/>
      <c r="V116" s="17"/>
      <c r="W116" s="17"/>
      <c r="X116" s="17"/>
      <c r="Y116" s="17"/>
      <c r="Z116" s="17"/>
      <c r="AA116" s="17" t="s">
        <v>580</v>
      </c>
      <c r="AB116" s="17" t="s">
        <v>465</v>
      </c>
      <c r="AC116" s="17" t="s">
        <v>561</v>
      </c>
      <c r="AD116" s="17" t="s">
        <v>581</v>
      </c>
      <c r="AE116" s="16"/>
      <c r="AF116" s="16"/>
      <c r="AG116" s="16"/>
      <c r="AH116" s="16"/>
      <c r="AI116" s="16"/>
      <c r="AJ116" s="16"/>
      <c r="AK116" s="16"/>
      <c r="AL116" s="16"/>
      <c r="AM116" s="16"/>
    </row>
    <row r="117" ht="12.75" customHeight="1">
      <c r="A117" s="16"/>
      <c r="B117" s="17"/>
      <c r="C117" s="18" t="s">
        <v>74</v>
      </c>
      <c r="D117" s="16"/>
      <c r="E117" s="19"/>
      <c r="F117" s="55">
        <v>2017.0</v>
      </c>
      <c r="G117" s="76" t="s">
        <v>582</v>
      </c>
      <c r="H117" s="93" t="s">
        <v>583</v>
      </c>
      <c r="I117" s="94" t="s">
        <v>584</v>
      </c>
      <c r="J117" s="94" t="s">
        <v>585</v>
      </c>
      <c r="K117" s="94"/>
      <c r="L117" s="17"/>
      <c r="M117" s="16" t="s">
        <v>586</v>
      </c>
      <c r="N117" s="17" t="s">
        <v>465</v>
      </c>
      <c r="O117" s="17"/>
      <c r="P117" s="17"/>
      <c r="Q117" s="17"/>
      <c r="R117" s="17"/>
      <c r="S117" s="17"/>
      <c r="T117" s="17"/>
      <c r="U117" s="17"/>
      <c r="V117" s="17"/>
      <c r="W117" s="17"/>
      <c r="X117" s="17"/>
      <c r="Y117" s="17"/>
      <c r="Z117" s="17"/>
      <c r="AA117" s="17"/>
      <c r="AB117" s="17" t="s">
        <v>465</v>
      </c>
      <c r="AC117" s="17" t="s">
        <v>561</v>
      </c>
      <c r="AD117" s="17" t="s">
        <v>575</v>
      </c>
      <c r="AE117" s="16"/>
      <c r="AF117" s="16"/>
      <c r="AG117" s="16"/>
      <c r="AH117" s="16"/>
      <c r="AI117" s="16"/>
      <c r="AJ117" s="16"/>
      <c r="AK117" s="16"/>
      <c r="AL117" s="16"/>
      <c r="AM117" s="16"/>
    </row>
    <row r="118" ht="12.75" customHeight="1">
      <c r="A118" s="16"/>
      <c r="B118" s="17"/>
      <c r="C118" s="97" t="s">
        <v>74</v>
      </c>
      <c r="D118" s="98"/>
      <c r="E118" s="19"/>
      <c r="F118" s="55">
        <v>2017.0</v>
      </c>
      <c r="G118" s="99" t="s">
        <v>587</v>
      </c>
      <c r="H118" s="21" t="s">
        <v>588</v>
      </c>
      <c r="I118" s="17"/>
      <c r="J118" s="94" t="s">
        <v>589</v>
      </c>
      <c r="K118" s="94"/>
      <c r="L118" s="17"/>
      <c r="M118" s="16" t="s">
        <v>590</v>
      </c>
      <c r="N118" s="17" t="s">
        <v>465</v>
      </c>
      <c r="O118" s="17"/>
      <c r="P118" s="17"/>
      <c r="Q118" s="17"/>
      <c r="R118" s="17"/>
      <c r="S118" s="17"/>
      <c r="T118" s="17"/>
      <c r="U118" s="17"/>
      <c r="V118" s="17"/>
      <c r="W118" s="17"/>
      <c r="X118" s="17"/>
      <c r="Y118" s="17"/>
      <c r="Z118" s="17"/>
      <c r="AA118" s="17" t="s">
        <v>580</v>
      </c>
      <c r="AB118" s="17" t="s">
        <v>465</v>
      </c>
      <c r="AC118" s="17"/>
      <c r="AD118" s="17" t="s">
        <v>591</v>
      </c>
      <c r="AE118" s="16"/>
      <c r="AF118" s="16"/>
      <c r="AG118" s="16"/>
      <c r="AH118" s="16"/>
      <c r="AI118" s="16"/>
      <c r="AJ118" s="16"/>
      <c r="AK118" s="16"/>
      <c r="AL118" s="16"/>
      <c r="AM118" s="16"/>
    </row>
    <row r="119" ht="117.75" customHeight="1">
      <c r="A119" s="16"/>
      <c r="B119" s="17"/>
      <c r="C119" s="18" t="s">
        <v>74</v>
      </c>
      <c r="D119" s="16"/>
      <c r="E119" s="19"/>
      <c r="F119" s="55">
        <v>2017.0</v>
      </c>
      <c r="G119" s="76" t="s">
        <v>592</v>
      </c>
      <c r="H119" s="93" t="s">
        <v>593</v>
      </c>
      <c r="I119" s="94" t="s">
        <v>594</v>
      </c>
      <c r="J119" s="94" t="s">
        <v>595</v>
      </c>
      <c r="K119" s="94"/>
      <c r="L119" s="17"/>
      <c r="M119" s="18" t="s">
        <v>205</v>
      </c>
      <c r="N119" s="17" t="s">
        <v>465</v>
      </c>
      <c r="O119" s="17"/>
      <c r="P119" s="17"/>
      <c r="Q119" s="17"/>
      <c r="R119" s="17"/>
      <c r="S119" s="17"/>
      <c r="T119" s="17"/>
      <c r="U119" s="17"/>
      <c r="V119" s="17"/>
      <c r="W119" s="17"/>
      <c r="X119" s="17"/>
      <c r="Y119" s="17"/>
      <c r="Z119" s="17"/>
      <c r="AA119" s="17"/>
      <c r="AB119" s="17" t="s">
        <v>465</v>
      </c>
      <c r="AC119" s="17"/>
      <c r="AD119" s="17"/>
      <c r="AE119" s="16"/>
      <c r="AF119" s="16"/>
      <c r="AG119" s="16"/>
      <c r="AH119" s="16"/>
      <c r="AI119" s="16"/>
      <c r="AJ119" s="16"/>
      <c r="AK119" s="16"/>
      <c r="AL119" s="16"/>
      <c r="AM119" s="16"/>
    </row>
    <row r="120" ht="12.75" customHeight="1">
      <c r="A120" s="16"/>
      <c r="B120" s="17"/>
      <c r="C120" s="18" t="s">
        <v>596</v>
      </c>
      <c r="D120" s="16"/>
      <c r="E120" s="19"/>
      <c r="F120" s="55">
        <v>2017.0</v>
      </c>
      <c r="G120" s="76" t="s">
        <v>597</v>
      </c>
      <c r="H120" s="93" t="s">
        <v>598</v>
      </c>
      <c r="I120" s="94" t="s">
        <v>599</v>
      </c>
      <c r="J120" s="94" t="s">
        <v>600</v>
      </c>
      <c r="K120" s="94"/>
      <c r="L120" s="17"/>
      <c r="M120" s="16" t="s">
        <v>601</v>
      </c>
      <c r="N120" s="17" t="s">
        <v>465</v>
      </c>
      <c r="O120" s="17" t="s">
        <v>465</v>
      </c>
      <c r="P120" s="17"/>
      <c r="Q120" s="17" t="s">
        <v>465</v>
      </c>
      <c r="R120" s="17"/>
      <c r="S120" s="17"/>
      <c r="T120" s="17"/>
      <c r="U120" s="17" t="s">
        <v>465</v>
      </c>
      <c r="V120" s="17"/>
      <c r="W120" s="17"/>
      <c r="X120" s="17"/>
      <c r="Y120" s="17"/>
      <c r="Z120" s="17"/>
      <c r="AA120" s="17"/>
      <c r="AB120" s="17"/>
      <c r="AC120" s="17" t="s">
        <v>561</v>
      </c>
      <c r="AD120" s="17"/>
      <c r="AE120" s="16"/>
      <c r="AF120" s="16"/>
      <c r="AG120" s="16"/>
      <c r="AH120" s="16"/>
      <c r="AI120" s="16"/>
      <c r="AJ120" s="16"/>
      <c r="AK120" s="16"/>
      <c r="AL120" s="16"/>
      <c r="AM120" s="16"/>
    </row>
    <row r="121" ht="12.75" customHeight="1">
      <c r="A121" s="16"/>
      <c r="B121" s="17"/>
      <c r="C121" s="18" t="s">
        <v>74</v>
      </c>
      <c r="D121" s="16"/>
      <c r="E121" s="19"/>
      <c r="F121" s="55">
        <v>2017.0</v>
      </c>
      <c r="G121" s="55" t="s">
        <v>602</v>
      </c>
      <c r="H121" s="93" t="s">
        <v>496</v>
      </c>
      <c r="I121" s="17"/>
      <c r="J121" s="94" t="s">
        <v>498</v>
      </c>
      <c r="K121" s="94"/>
      <c r="L121" s="17"/>
      <c r="M121" s="16" t="s">
        <v>603</v>
      </c>
      <c r="N121" s="17" t="s">
        <v>465</v>
      </c>
      <c r="O121" s="17"/>
      <c r="P121" s="17"/>
      <c r="Q121" s="17"/>
      <c r="R121" s="17"/>
      <c r="S121" s="17"/>
      <c r="T121" s="17"/>
      <c r="U121" s="17" t="s">
        <v>465</v>
      </c>
      <c r="V121" s="17"/>
      <c r="W121" s="17"/>
      <c r="X121" s="17"/>
      <c r="Y121" s="17"/>
      <c r="Z121" s="17"/>
      <c r="AA121" s="17" t="s">
        <v>604</v>
      </c>
      <c r="AB121" s="17" t="s">
        <v>465</v>
      </c>
      <c r="AC121" s="17"/>
      <c r="AD121" s="17"/>
      <c r="AE121" s="16"/>
      <c r="AF121" s="16"/>
      <c r="AG121" s="16"/>
      <c r="AH121" s="16"/>
      <c r="AI121" s="16"/>
      <c r="AJ121" s="16"/>
      <c r="AK121" s="16"/>
      <c r="AL121" s="16"/>
      <c r="AM121" s="16"/>
    </row>
    <row r="122" ht="12.75" customHeight="1">
      <c r="A122" s="16"/>
      <c r="B122" s="17"/>
      <c r="C122" s="97" t="s">
        <v>74</v>
      </c>
      <c r="D122" s="98"/>
      <c r="E122" s="69" t="s">
        <v>605</v>
      </c>
      <c r="F122" s="64">
        <v>2017.0</v>
      </c>
      <c r="G122" s="64" t="s">
        <v>606</v>
      </c>
      <c r="H122" s="58" t="s">
        <v>607</v>
      </c>
      <c r="I122" s="100" t="s">
        <v>608</v>
      </c>
      <c r="J122" s="66"/>
      <c r="K122" s="66"/>
      <c r="L122" s="66"/>
      <c r="M122" s="101" t="s">
        <v>609</v>
      </c>
      <c r="N122" s="17"/>
      <c r="O122" s="17"/>
      <c r="P122" s="17"/>
      <c r="Q122" s="17"/>
      <c r="R122" s="17"/>
      <c r="S122" s="17"/>
      <c r="T122" s="17"/>
      <c r="U122" s="17"/>
      <c r="V122" s="17"/>
      <c r="W122" s="17"/>
      <c r="X122" s="17"/>
      <c r="Y122" s="17"/>
      <c r="Z122" s="17"/>
      <c r="AA122" s="17"/>
      <c r="AB122" s="17"/>
      <c r="AC122" s="17"/>
      <c r="AD122" s="17"/>
      <c r="AE122" s="16"/>
      <c r="AF122" s="16"/>
      <c r="AG122" s="16"/>
      <c r="AH122" s="16"/>
      <c r="AI122" s="16"/>
      <c r="AJ122" s="16"/>
      <c r="AK122" s="16"/>
      <c r="AL122" s="16"/>
      <c r="AM122" s="16"/>
    </row>
    <row r="123" ht="12.75" customHeight="1">
      <c r="A123" s="16"/>
      <c r="B123" s="17"/>
      <c r="C123" s="18" t="s">
        <v>610</v>
      </c>
      <c r="D123" s="16"/>
      <c r="E123" s="19"/>
      <c r="F123" s="55">
        <v>2017.0</v>
      </c>
      <c r="G123" s="31" t="s">
        <v>611</v>
      </c>
      <c r="H123" s="93" t="s">
        <v>612</v>
      </c>
      <c r="I123" s="22" t="s">
        <v>613</v>
      </c>
      <c r="J123" s="22" t="s">
        <v>614</v>
      </c>
      <c r="K123" s="17"/>
      <c r="L123" s="17"/>
      <c r="M123" s="16" t="s">
        <v>615</v>
      </c>
      <c r="N123" s="17" t="s">
        <v>465</v>
      </c>
      <c r="O123" s="17"/>
      <c r="P123" s="17"/>
      <c r="Q123" s="17"/>
      <c r="R123" s="17"/>
      <c r="S123" s="17"/>
      <c r="T123" s="17"/>
      <c r="U123" s="17"/>
      <c r="V123" s="17"/>
      <c r="W123" s="17"/>
      <c r="X123" s="17"/>
      <c r="Y123" s="17"/>
      <c r="Z123" s="17"/>
      <c r="AA123" s="17" t="s">
        <v>580</v>
      </c>
      <c r="AB123" s="17"/>
      <c r="AC123" s="17"/>
      <c r="AD123" s="17"/>
      <c r="AE123" s="16" t="s">
        <v>616</v>
      </c>
      <c r="AF123" s="16"/>
      <c r="AG123" s="16"/>
      <c r="AH123" s="16"/>
      <c r="AI123" s="16"/>
      <c r="AJ123" s="16"/>
      <c r="AK123" s="16"/>
      <c r="AL123" s="16"/>
      <c r="AM123" s="16"/>
    </row>
    <row r="124" ht="12.75" customHeight="1">
      <c r="A124" s="16"/>
      <c r="B124" s="17"/>
      <c r="C124" s="18" t="s">
        <v>74</v>
      </c>
      <c r="D124" s="16"/>
      <c r="E124" s="19"/>
      <c r="F124" s="55">
        <v>2017.0</v>
      </c>
      <c r="G124" s="55" t="s">
        <v>617</v>
      </c>
      <c r="H124" s="93" t="s">
        <v>618</v>
      </c>
      <c r="I124" s="17"/>
      <c r="J124" s="102" t="s">
        <v>619</v>
      </c>
      <c r="K124" s="22" t="s">
        <v>620</v>
      </c>
      <c r="L124" s="17"/>
      <c r="M124" s="16" t="s">
        <v>621</v>
      </c>
      <c r="N124" s="17"/>
      <c r="O124" s="17"/>
      <c r="P124" s="17"/>
      <c r="Q124" s="17"/>
      <c r="R124" s="17"/>
      <c r="S124" s="17"/>
      <c r="T124" s="17"/>
      <c r="U124" s="17"/>
      <c r="V124" s="17"/>
      <c r="W124" s="17"/>
      <c r="X124" s="17"/>
      <c r="Y124" s="17"/>
      <c r="Z124" s="17"/>
      <c r="AA124" s="17"/>
      <c r="AB124" s="17"/>
      <c r="AC124" s="17"/>
      <c r="AD124" s="17"/>
      <c r="AE124" s="16"/>
      <c r="AF124" s="16"/>
      <c r="AG124" s="16"/>
      <c r="AH124" s="16"/>
      <c r="AI124" s="16"/>
      <c r="AJ124" s="16"/>
      <c r="AK124" s="16"/>
      <c r="AL124" s="16"/>
      <c r="AM124" s="16"/>
    </row>
    <row r="125" ht="12.75" customHeight="1">
      <c r="A125" s="16"/>
      <c r="B125" s="16"/>
      <c r="C125" s="63" t="s">
        <v>490</v>
      </c>
      <c r="D125" s="65"/>
      <c r="E125" s="55"/>
      <c r="F125" s="103">
        <v>2017.0</v>
      </c>
      <c r="G125" s="76" t="s">
        <v>622</v>
      </c>
      <c r="H125" s="93" t="s">
        <v>623</v>
      </c>
      <c r="I125" s="17"/>
      <c r="J125" s="94" t="s">
        <v>624</v>
      </c>
      <c r="K125" s="94"/>
      <c r="L125" s="16" t="s">
        <v>382</v>
      </c>
      <c r="M125" s="16" t="s">
        <v>625</v>
      </c>
      <c r="N125" s="16"/>
      <c r="O125" s="16" t="s">
        <v>465</v>
      </c>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row>
    <row r="126" ht="50.25" customHeight="1">
      <c r="A126" s="16"/>
      <c r="B126" s="17"/>
      <c r="C126" s="18" t="s">
        <v>273</v>
      </c>
      <c r="D126" s="16"/>
      <c r="E126" s="19"/>
      <c r="F126" s="55">
        <v>2017.0</v>
      </c>
      <c r="G126" s="55" t="s">
        <v>626</v>
      </c>
      <c r="H126" s="93" t="s">
        <v>627</v>
      </c>
      <c r="I126" s="17"/>
      <c r="J126" s="96" t="s">
        <v>628</v>
      </c>
      <c r="K126" s="17"/>
      <c r="L126" s="17"/>
      <c r="M126" s="18" t="s">
        <v>205</v>
      </c>
      <c r="N126" s="17"/>
      <c r="O126" s="17"/>
      <c r="P126" s="17"/>
      <c r="Q126" s="17"/>
      <c r="R126" s="17"/>
      <c r="S126" s="17"/>
      <c r="T126" s="17"/>
      <c r="U126" s="17"/>
      <c r="V126" s="17"/>
      <c r="W126" s="17"/>
      <c r="X126" s="17"/>
      <c r="Y126" s="17"/>
      <c r="Z126" s="17"/>
      <c r="AA126" s="17"/>
      <c r="AB126" s="17"/>
      <c r="AC126" s="17"/>
      <c r="AD126" s="17"/>
      <c r="AE126" s="16"/>
      <c r="AF126" s="16"/>
      <c r="AG126" s="16"/>
      <c r="AH126" s="16"/>
      <c r="AI126" s="16"/>
      <c r="AJ126" s="16"/>
      <c r="AK126" s="16"/>
      <c r="AL126" s="16"/>
      <c r="AM126" s="16"/>
    </row>
    <row r="127" ht="52.5" customHeight="1">
      <c r="A127" s="16"/>
      <c r="B127" s="17"/>
      <c r="C127" s="18" t="s">
        <v>74</v>
      </c>
      <c r="D127" s="16"/>
      <c r="E127" s="19"/>
      <c r="F127" s="55">
        <v>2016.0</v>
      </c>
      <c r="G127" s="55" t="s">
        <v>629</v>
      </c>
      <c r="H127" s="93" t="s">
        <v>630</v>
      </c>
      <c r="I127" s="17"/>
      <c r="J127" s="104" t="s">
        <v>631</v>
      </c>
      <c r="K127" s="17"/>
      <c r="L127" s="17"/>
      <c r="M127" s="18" t="s">
        <v>632</v>
      </c>
      <c r="N127" s="17"/>
      <c r="O127" s="17"/>
      <c r="P127" s="17"/>
      <c r="Q127" s="17"/>
      <c r="R127" s="17"/>
      <c r="S127" s="17"/>
      <c r="T127" s="17"/>
      <c r="U127" s="17"/>
      <c r="V127" s="17"/>
      <c r="W127" s="17"/>
      <c r="X127" s="17"/>
      <c r="Y127" s="17"/>
      <c r="Z127" s="17"/>
      <c r="AA127" s="17"/>
      <c r="AB127" s="17"/>
      <c r="AC127" s="17"/>
      <c r="AD127" s="17"/>
      <c r="AE127" s="16"/>
      <c r="AF127" s="16"/>
      <c r="AG127" s="16"/>
      <c r="AH127" s="16"/>
      <c r="AI127" s="16"/>
      <c r="AJ127" s="16"/>
      <c r="AK127" s="16"/>
      <c r="AL127" s="16"/>
      <c r="AM127" s="16"/>
    </row>
    <row r="128" ht="12.75" customHeight="1">
      <c r="A128" s="16"/>
      <c r="B128" s="17"/>
      <c r="C128" s="18" t="s">
        <v>74</v>
      </c>
      <c r="D128" s="16"/>
      <c r="E128" s="19"/>
      <c r="F128" s="55">
        <v>2016.0</v>
      </c>
      <c r="G128" s="55" t="s">
        <v>633</v>
      </c>
      <c r="H128" s="93" t="s">
        <v>634</v>
      </c>
      <c r="I128" s="22" t="s">
        <v>635</v>
      </c>
      <c r="J128" s="102" t="s">
        <v>636</v>
      </c>
      <c r="K128" s="17"/>
      <c r="L128" s="17"/>
      <c r="M128" s="18" t="s">
        <v>637</v>
      </c>
      <c r="N128" s="17"/>
      <c r="O128" s="17"/>
      <c r="P128" s="17"/>
      <c r="Q128" s="17"/>
      <c r="R128" s="17"/>
      <c r="S128" s="17"/>
      <c r="T128" s="17"/>
      <c r="U128" s="17"/>
      <c r="V128" s="17"/>
      <c r="W128" s="17"/>
      <c r="X128" s="17"/>
      <c r="Y128" s="17"/>
      <c r="Z128" s="17"/>
      <c r="AA128" s="17"/>
      <c r="AB128" s="17"/>
      <c r="AC128" s="17"/>
      <c r="AD128" s="17"/>
      <c r="AE128" s="16"/>
      <c r="AF128" s="16"/>
      <c r="AG128" s="16"/>
      <c r="AH128" s="16"/>
      <c r="AI128" s="16"/>
      <c r="AJ128" s="16"/>
      <c r="AK128" s="16"/>
      <c r="AL128" s="16"/>
      <c r="AM128" s="16"/>
    </row>
    <row r="129" ht="12.75" customHeight="1">
      <c r="A129" s="16"/>
      <c r="B129" s="16"/>
      <c r="C129" s="63" t="s">
        <v>74</v>
      </c>
      <c r="D129" s="65"/>
      <c r="E129" s="55"/>
      <c r="F129" s="103">
        <v>2016.0</v>
      </c>
      <c r="G129" s="76" t="s">
        <v>638</v>
      </c>
      <c r="H129" s="93" t="s">
        <v>639</v>
      </c>
      <c r="I129" s="94" t="s">
        <v>640</v>
      </c>
      <c r="J129" s="94" t="s">
        <v>641</v>
      </c>
      <c r="K129" s="94"/>
      <c r="L129" s="16"/>
      <c r="M129" s="105" t="s">
        <v>642</v>
      </c>
      <c r="N129" s="16" t="s">
        <v>465</v>
      </c>
      <c r="O129" s="16"/>
      <c r="P129" s="16"/>
      <c r="Q129" s="16"/>
      <c r="R129" s="16"/>
      <c r="S129" s="16"/>
      <c r="T129" s="16"/>
      <c r="U129" s="16"/>
      <c r="V129" s="16"/>
      <c r="W129" s="16"/>
      <c r="X129" s="16"/>
      <c r="Y129" s="16"/>
      <c r="Z129" s="16"/>
      <c r="AA129" s="16"/>
      <c r="AB129" s="16"/>
      <c r="AC129" s="16"/>
      <c r="AD129" s="16"/>
      <c r="AE129" s="16"/>
      <c r="AF129" s="16"/>
      <c r="AG129" s="16"/>
      <c r="AH129" s="16"/>
      <c r="AI129" s="16"/>
      <c r="AJ129" s="16"/>
      <c r="AK129" s="16"/>
      <c r="AL129" s="16"/>
      <c r="AM129" s="16"/>
    </row>
    <row r="130" ht="49.5" customHeight="1">
      <c r="A130" s="16"/>
      <c r="B130" s="16"/>
      <c r="C130" s="18" t="s">
        <v>273</v>
      </c>
      <c r="D130" s="16"/>
      <c r="E130" s="55"/>
      <c r="F130" s="103">
        <v>2016.0</v>
      </c>
      <c r="G130" s="76" t="s">
        <v>643</v>
      </c>
      <c r="H130" s="93" t="s">
        <v>644</v>
      </c>
      <c r="I130" s="17"/>
      <c r="J130" s="94" t="s">
        <v>645</v>
      </c>
      <c r="K130" s="94"/>
      <c r="L130" s="16"/>
      <c r="M130" s="16" t="s">
        <v>646</v>
      </c>
      <c r="N130" s="16" t="s">
        <v>465</v>
      </c>
      <c r="O130" s="16" t="s">
        <v>465</v>
      </c>
      <c r="P130" s="16"/>
      <c r="Q130" s="16"/>
      <c r="R130" s="16"/>
      <c r="S130" s="16"/>
      <c r="T130" s="16"/>
      <c r="U130" s="16"/>
      <c r="V130" s="16"/>
      <c r="W130" s="16"/>
      <c r="X130" s="16"/>
      <c r="Y130" s="16"/>
      <c r="Z130" s="16"/>
      <c r="AA130" s="16"/>
      <c r="AB130" s="16"/>
      <c r="AC130" s="16"/>
      <c r="AD130" s="16"/>
      <c r="AE130" s="16"/>
      <c r="AF130" s="16"/>
      <c r="AG130" s="16"/>
      <c r="AH130" s="16"/>
      <c r="AI130" s="16"/>
      <c r="AJ130" s="16"/>
      <c r="AK130" s="16"/>
      <c r="AL130" s="16"/>
      <c r="AM130" s="16"/>
    </row>
    <row r="131" ht="55.5" customHeight="1">
      <c r="A131" s="16"/>
      <c r="B131" s="16"/>
      <c r="C131" s="63" t="s">
        <v>74</v>
      </c>
      <c r="D131" s="65"/>
      <c r="E131" s="55"/>
      <c r="F131" s="103">
        <v>2016.0</v>
      </c>
      <c r="G131" s="76" t="s">
        <v>647</v>
      </c>
      <c r="H131" s="93" t="s">
        <v>648</v>
      </c>
      <c r="I131" s="17"/>
      <c r="J131" s="94" t="s">
        <v>649</v>
      </c>
      <c r="K131" s="94"/>
      <c r="L131" s="16"/>
      <c r="M131" s="16" t="s">
        <v>650</v>
      </c>
      <c r="N131" s="16" t="s">
        <v>465</v>
      </c>
      <c r="O131" s="16"/>
      <c r="P131" s="16"/>
      <c r="Q131" s="16"/>
      <c r="R131" s="16"/>
      <c r="S131" s="16"/>
      <c r="T131" s="16"/>
      <c r="U131" s="16"/>
      <c r="V131" s="16"/>
      <c r="W131" s="16"/>
      <c r="X131" s="16"/>
      <c r="Y131" s="16"/>
      <c r="Z131" s="16"/>
      <c r="AA131" s="16"/>
      <c r="AB131" s="16"/>
      <c r="AC131" s="16"/>
      <c r="AD131" s="16"/>
      <c r="AE131" s="16"/>
      <c r="AF131" s="16"/>
      <c r="AG131" s="16"/>
      <c r="AH131" s="16"/>
      <c r="AI131" s="16"/>
      <c r="AJ131" s="16"/>
      <c r="AK131" s="16"/>
      <c r="AL131" s="16"/>
      <c r="AM131" s="16"/>
    </row>
    <row r="132" ht="12.75" customHeight="1">
      <c r="A132" s="16"/>
      <c r="B132" s="16"/>
      <c r="C132" s="63" t="s">
        <v>74</v>
      </c>
      <c r="D132" s="65"/>
      <c r="E132" s="55"/>
      <c r="F132" s="103">
        <v>2016.0</v>
      </c>
      <c r="G132" s="76" t="s">
        <v>651</v>
      </c>
      <c r="H132" s="93" t="s">
        <v>652</v>
      </c>
      <c r="I132" s="17"/>
      <c r="J132" s="94" t="s">
        <v>653</v>
      </c>
      <c r="K132" s="94"/>
      <c r="L132" s="16"/>
      <c r="M132" s="105" t="s">
        <v>654</v>
      </c>
      <c r="N132" s="16"/>
      <c r="O132" s="16"/>
      <c r="P132" s="16"/>
      <c r="Q132" s="16"/>
      <c r="R132" s="16"/>
      <c r="S132" s="16"/>
      <c r="T132" s="16"/>
      <c r="U132" s="16"/>
      <c r="V132" s="16"/>
      <c r="W132" s="16"/>
      <c r="X132" s="16"/>
      <c r="Y132" s="16"/>
      <c r="Z132" s="16"/>
      <c r="AA132" s="16"/>
      <c r="AB132" s="16"/>
      <c r="AC132" s="16"/>
      <c r="AD132" s="16"/>
      <c r="AE132" s="16"/>
      <c r="AF132" s="16"/>
      <c r="AG132" s="16"/>
      <c r="AH132" s="16"/>
      <c r="AI132" s="16"/>
      <c r="AJ132" s="16"/>
      <c r="AK132" s="16"/>
      <c r="AL132" s="16"/>
      <c r="AM132" s="16"/>
    </row>
    <row r="133" ht="12.75" customHeight="1">
      <c r="A133" s="16"/>
      <c r="B133" s="16"/>
      <c r="C133" s="63" t="s">
        <v>74</v>
      </c>
      <c r="D133" s="65"/>
      <c r="E133" s="55"/>
      <c r="F133" s="103">
        <v>2016.0</v>
      </c>
      <c r="G133" s="76" t="s">
        <v>655</v>
      </c>
      <c r="H133" s="93" t="s">
        <v>656</v>
      </c>
      <c r="I133" s="94" t="s">
        <v>657</v>
      </c>
      <c r="J133" s="94" t="s">
        <v>658</v>
      </c>
      <c r="K133" s="94"/>
      <c r="L133" s="16"/>
      <c r="M133" s="16" t="s">
        <v>659</v>
      </c>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row>
    <row r="134" ht="12.75" customHeight="1">
      <c r="A134" s="16"/>
      <c r="B134" s="16"/>
      <c r="C134" s="18" t="s">
        <v>273</v>
      </c>
      <c r="D134" s="65"/>
      <c r="E134" s="55"/>
      <c r="F134" s="103">
        <v>2016.0</v>
      </c>
      <c r="G134" s="76" t="s">
        <v>660</v>
      </c>
      <c r="H134" s="93" t="s">
        <v>661</v>
      </c>
      <c r="I134" s="17"/>
      <c r="J134" s="94" t="s">
        <v>662</v>
      </c>
      <c r="K134" s="94"/>
      <c r="L134" s="16"/>
      <c r="M134" s="16" t="s">
        <v>663</v>
      </c>
      <c r="N134" s="16"/>
      <c r="O134" s="16"/>
      <c r="P134" s="16"/>
      <c r="Q134" s="16"/>
      <c r="R134" s="16"/>
      <c r="S134" s="16"/>
      <c r="T134" s="16"/>
      <c r="U134" s="16"/>
      <c r="V134" s="16"/>
      <c r="W134" s="16"/>
      <c r="X134" s="16"/>
      <c r="Y134" s="16"/>
      <c r="Z134" s="16"/>
      <c r="AA134" s="16"/>
      <c r="AB134" s="16"/>
      <c r="AC134" s="16"/>
      <c r="AD134" s="16"/>
      <c r="AE134" s="16"/>
      <c r="AF134" s="16"/>
      <c r="AG134" s="16"/>
      <c r="AH134" s="16"/>
      <c r="AI134" s="16"/>
      <c r="AJ134" s="16"/>
      <c r="AK134" s="16"/>
      <c r="AL134" s="16"/>
      <c r="AM134" s="16"/>
    </row>
    <row r="135" ht="12.75" customHeight="1">
      <c r="A135" s="16"/>
      <c r="B135" s="17"/>
      <c r="C135" s="18" t="s">
        <v>273</v>
      </c>
      <c r="D135" s="16"/>
      <c r="E135" s="19"/>
      <c r="F135" s="103">
        <v>2016.0</v>
      </c>
      <c r="G135" s="55" t="s">
        <v>664</v>
      </c>
      <c r="H135" s="93" t="s">
        <v>665</v>
      </c>
      <c r="I135" s="17"/>
      <c r="J135" s="102" t="s">
        <v>666</v>
      </c>
      <c r="K135" s="102" t="s">
        <v>667</v>
      </c>
      <c r="L135" s="17"/>
      <c r="M135" s="16"/>
      <c r="N135" s="17"/>
      <c r="O135" s="17"/>
      <c r="P135" s="17"/>
      <c r="Q135" s="17"/>
      <c r="R135" s="17"/>
      <c r="S135" s="17"/>
      <c r="T135" s="17"/>
      <c r="U135" s="17"/>
      <c r="V135" s="17"/>
      <c r="W135" s="17"/>
      <c r="X135" s="17"/>
      <c r="Y135" s="17"/>
      <c r="Z135" s="17"/>
      <c r="AA135" s="17"/>
      <c r="AB135" s="17"/>
      <c r="AC135" s="17"/>
      <c r="AD135" s="17"/>
      <c r="AE135" s="16"/>
      <c r="AF135" s="16"/>
      <c r="AG135" s="16"/>
      <c r="AH135" s="16"/>
      <c r="AI135" s="16"/>
      <c r="AJ135" s="16"/>
      <c r="AK135" s="16"/>
      <c r="AL135" s="16"/>
      <c r="AM135" s="16"/>
    </row>
    <row r="136">
      <c r="A136" s="16"/>
      <c r="B136" s="17"/>
      <c r="C136" s="18" t="s">
        <v>273</v>
      </c>
      <c r="D136" s="16"/>
      <c r="E136" s="19"/>
      <c r="F136" s="103">
        <v>2016.0</v>
      </c>
      <c r="G136" s="55" t="s">
        <v>668</v>
      </c>
      <c r="H136" s="93" t="s">
        <v>669</v>
      </c>
      <c r="I136" s="17"/>
      <c r="J136" s="102" t="s">
        <v>670</v>
      </c>
      <c r="K136" s="17"/>
      <c r="L136" s="17"/>
      <c r="M136" s="18" t="s">
        <v>671</v>
      </c>
      <c r="N136" s="17"/>
      <c r="O136" s="17"/>
      <c r="P136" s="17"/>
      <c r="Q136" s="17"/>
      <c r="R136" s="17"/>
      <c r="S136" s="17"/>
      <c r="T136" s="17"/>
      <c r="U136" s="17"/>
      <c r="V136" s="17"/>
      <c r="W136" s="17"/>
      <c r="X136" s="17"/>
      <c r="Y136" s="17"/>
      <c r="Z136" s="17"/>
      <c r="AA136" s="17"/>
      <c r="AB136" s="17"/>
      <c r="AC136" s="17"/>
      <c r="AD136" s="17"/>
      <c r="AE136" s="16"/>
      <c r="AF136" s="16"/>
      <c r="AG136" s="16"/>
      <c r="AH136" s="16"/>
      <c r="AI136" s="16"/>
      <c r="AJ136" s="16"/>
      <c r="AK136" s="16"/>
      <c r="AL136" s="16"/>
      <c r="AM136" s="16"/>
    </row>
    <row r="137" ht="104.25" customHeight="1">
      <c r="A137" s="16"/>
      <c r="B137" s="16"/>
      <c r="C137" s="63" t="s">
        <v>74</v>
      </c>
      <c r="D137" s="105"/>
      <c r="E137" s="55"/>
      <c r="F137" s="103">
        <v>2016.0</v>
      </c>
      <c r="G137" s="76" t="s">
        <v>672</v>
      </c>
      <c r="H137" s="93" t="s">
        <v>673</v>
      </c>
      <c r="I137" s="17"/>
      <c r="J137" s="94" t="s">
        <v>674</v>
      </c>
      <c r="K137" s="94"/>
      <c r="L137" s="16"/>
      <c r="M137" s="18" t="s">
        <v>675</v>
      </c>
      <c r="N137" s="16"/>
      <c r="O137" s="16"/>
      <c r="P137" s="16"/>
      <c r="Q137" s="16"/>
      <c r="R137" s="16"/>
      <c r="S137" s="16"/>
      <c r="T137" s="16"/>
      <c r="U137" s="16"/>
      <c r="V137" s="16"/>
      <c r="W137" s="16"/>
      <c r="X137" s="16"/>
      <c r="Y137" s="16"/>
      <c r="Z137" s="16"/>
      <c r="AA137" s="16"/>
      <c r="AB137" s="16"/>
      <c r="AC137" s="16"/>
      <c r="AD137" s="16"/>
      <c r="AE137" s="16"/>
      <c r="AF137" s="16"/>
      <c r="AG137" s="16"/>
      <c r="AH137" s="16"/>
      <c r="AI137" s="16"/>
      <c r="AJ137" s="16"/>
      <c r="AK137" s="16"/>
      <c r="AL137" s="16"/>
      <c r="AM137" s="16"/>
    </row>
    <row r="138" ht="12.75" customHeight="1">
      <c r="A138" s="16"/>
      <c r="B138" s="16"/>
      <c r="C138" s="18" t="s">
        <v>273</v>
      </c>
      <c r="D138" s="16"/>
      <c r="E138" s="55"/>
      <c r="F138" s="103">
        <v>2016.0</v>
      </c>
      <c r="G138" s="76" t="s">
        <v>676</v>
      </c>
      <c r="H138" s="93" t="s">
        <v>677</v>
      </c>
      <c r="I138" s="17"/>
      <c r="J138" s="94" t="s">
        <v>678</v>
      </c>
      <c r="K138" s="94"/>
      <c r="L138" s="16"/>
      <c r="M138" s="16" t="s">
        <v>679</v>
      </c>
      <c r="N138" s="16"/>
      <c r="O138" s="16"/>
      <c r="P138" s="16"/>
      <c r="Q138" s="16"/>
      <c r="R138" s="16"/>
      <c r="S138" s="16"/>
      <c r="T138" s="16"/>
      <c r="U138" s="16"/>
      <c r="V138" s="16"/>
      <c r="W138" s="16"/>
      <c r="X138" s="16"/>
      <c r="Y138" s="16"/>
      <c r="Z138" s="16"/>
      <c r="AA138" s="16"/>
      <c r="AB138" s="16"/>
      <c r="AC138" s="16"/>
      <c r="AD138" s="16"/>
      <c r="AE138" s="16"/>
      <c r="AF138" s="16"/>
      <c r="AG138" s="16"/>
      <c r="AH138" s="16"/>
      <c r="AI138" s="16"/>
      <c r="AJ138" s="16"/>
      <c r="AK138" s="16"/>
      <c r="AL138" s="16"/>
      <c r="AM138" s="16"/>
    </row>
    <row r="139" ht="12.75" customHeight="1">
      <c r="A139" s="16"/>
      <c r="B139" s="16"/>
      <c r="C139" s="18" t="s">
        <v>273</v>
      </c>
      <c r="D139" s="16"/>
      <c r="E139" s="55"/>
      <c r="F139" s="103">
        <v>2016.0</v>
      </c>
      <c r="G139" s="76" t="s">
        <v>680</v>
      </c>
      <c r="H139" s="93" t="s">
        <v>681</v>
      </c>
      <c r="I139" s="17"/>
      <c r="J139" s="94" t="s">
        <v>682</v>
      </c>
      <c r="K139" s="94"/>
      <c r="L139" s="16"/>
      <c r="M139" s="18" t="s">
        <v>683</v>
      </c>
      <c r="N139" s="16"/>
      <c r="O139" s="16" t="s">
        <v>465</v>
      </c>
      <c r="P139" s="16"/>
      <c r="Q139" s="16"/>
      <c r="R139" s="16"/>
      <c r="S139" s="16"/>
      <c r="T139" s="16"/>
      <c r="U139" s="16"/>
      <c r="V139" s="16"/>
      <c r="W139" s="16"/>
      <c r="X139" s="16"/>
      <c r="Y139" s="16"/>
      <c r="Z139" s="16"/>
      <c r="AA139" s="16"/>
      <c r="AB139" s="16"/>
      <c r="AC139" s="16"/>
      <c r="AD139" s="16"/>
      <c r="AE139" s="16"/>
      <c r="AF139" s="16"/>
      <c r="AG139" s="16"/>
      <c r="AH139" s="16"/>
      <c r="AI139" s="16"/>
      <c r="AJ139" s="16"/>
      <c r="AK139" s="16"/>
      <c r="AL139" s="16"/>
      <c r="AM139" s="16"/>
    </row>
    <row r="140" ht="44.25" customHeight="1">
      <c r="A140" s="16"/>
      <c r="B140" s="16"/>
      <c r="C140" s="18" t="s">
        <v>273</v>
      </c>
      <c r="D140" s="16"/>
      <c r="E140" s="55"/>
      <c r="F140" s="103">
        <v>2016.0</v>
      </c>
      <c r="G140" s="76" t="s">
        <v>684</v>
      </c>
      <c r="H140" s="93" t="s">
        <v>685</v>
      </c>
      <c r="I140" s="17"/>
      <c r="J140" s="94" t="s">
        <v>686</v>
      </c>
      <c r="K140" s="94"/>
      <c r="L140" s="16"/>
      <c r="M140" s="16" t="s">
        <v>687</v>
      </c>
      <c r="N140" s="16" t="s">
        <v>465</v>
      </c>
      <c r="O140" s="16"/>
      <c r="P140" s="16"/>
      <c r="Q140" s="16"/>
      <c r="R140" s="16"/>
      <c r="S140" s="16"/>
      <c r="T140" s="16"/>
      <c r="U140" s="16"/>
      <c r="V140" s="16"/>
      <c r="W140" s="16"/>
      <c r="X140" s="16"/>
      <c r="Y140" s="16"/>
      <c r="Z140" s="16"/>
      <c r="AA140" s="16"/>
      <c r="AB140" s="16"/>
      <c r="AC140" s="16"/>
      <c r="AD140" s="16"/>
      <c r="AE140" s="16"/>
      <c r="AF140" s="16"/>
      <c r="AG140" s="16"/>
      <c r="AH140" s="16"/>
      <c r="AI140" s="16"/>
      <c r="AJ140" s="16"/>
      <c r="AK140" s="16"/>
      <c r="AL140" s="16"/>
      <c r="AM140" s="16"/>
    </row>
    <row r="141" ht="12.75" customHeight="1">
      <c r="A141" s="16"/>
      <c r="B141" s="16"/>
      <c r="C141" s="18" t="s">
        <v>273</v>
      </c>
      <c r="D141" s="16"/>
      <c r="E141" s="55"/>
      <c r="F141" s="103">
        <v>2016.0</v>
      </c>
      <c r="G141" s="76" t="s">
        <v>688</v>
      </c>
      <c r="H141" s="93" t="s">
        <v>689</v>
      </c>
      <c r="I141" s="17"/>
      <c r="J141" s="94" t="s">
        <v>690</v>
      </c>
      <c r="K141" s="94"/>
      <c r="L141" s="16"/>
      <c r="M141" s="16" t="s">
        <v>691</v>
      </c>
      <c r="N141" s="16" t="s">
        <v>465</v>
      </c>
      <c r="O141" s="16" t="s">
        <v>465</v>
      </c>
      <c r="P141" s="16"/>
      <c r="Q141" s="16"/>
      <c r="R141" s="16"/>
      <c r="S141" s="16"/>
      <c r="T141" s="16"/>
      <c r="U141" s="16"/>
      <c r="V141" s="16"/>
      <c r="W141" s="16"/>
      <c r="X141" s="16"/>
      <c r="Y141" s="16"/>
      <c r="Z141" s="16"/>
      <c r="AA141" s="16"/>
      <c r="AB141" s="16"/>
      <c r="AC141" s="16"/>
      <c r="AD141" s="16"/>
      <c r="AE141" s="16"/>
      <c r="AF141" s="16"/>
      <c r="AG141" s="16"/>
      <c r="AH141" s="16"/>
      <c r="AI141" s="16"/>
      <c r="AJ141" s="16"/>
      <c r="AK141" s="16"/>
      <c r="AL141" s="16"/>
      <c r="AM141" s="16"/>
    </row>
    <row r="142">
      <c r="A142" s="16"/>
      <c r="B142" s="16"/>
      <c r="C142" s="18" t="s">
        <v>74</v>
      </c>
      <c r="D142" s="16"/>
      <c r="E142" s="55"/>
      <c r="F142" s="106">
        <v>2015.0</v>
      </c>
      <c r="G142" s="85" t="s">
        <v>692</v>
      </c>
      <c r="H142" s="32" t="s">
        <v>577</v>
      </c>
      <c r="I142" s="102" t="s">
        <v>693</v>
      </c>
      <c r="J142" s="17"/>
      <c r="K142" s="94"/>
      <c r="L142" s="16"/>
      <c r="M142" s="18" t="s">
        <v>694</v>
      </c>
      <c r="N142" s="16"/>
      <c r="O142" s="16"/>
      <c r="P142" s="16"/>
      <c r="Q142" s="16"/>
      <c r="R142" s="16"/>
      <c r="S142" s="16"/>
      <c r="T142" s="16"/>
      <c r="U142" s="16"/>
      <c r="V142" s="16"/>
      <c r="W142" s="16"/>
      <c r="X142" s="16"/>
      <c r="Y142" s="16"/>
      <c r="Z142" s="16"/>
      <c r="AA142" s="16"/>
      <c r="AB142" s="16"/>
      <c r="AC142" s="16"/>
      <c r="AD142" s="16"/>
      <c r="AE142" s="16"/>
      <c r="AF142" s="16"/>
      <c r="AG142" s="16"/>
      <c r="AH142" s="16"/>
      <c r="AI142" s="16"/>
      <c r="AJ142" s="16"/>
      <c r="AK142" s="16"/>
      <c r="AL142" s="16"/>
      <c r="AM142" s="16"/>
    </row>
    <row r="143" ht="105.75" customHeight="1">
      <c r="A143" s="16"/>
      <c r="B143" s="16"/>
      <c r="C143" s="18" t="s">
        <v>74</v>
      </c>
      <c r="D143" s="16"/>
      <c r="E143" s="55"/>
      <c r="F143" s="106">
        <v>2015.0</v>
      </c>
      <c r="G143" s="76" t="s">
        <v>695</v>
      </c>
      <c r="H143" s="93" t="s">
        <v>696</v>
      </c>
      <c r="I143" s="94" t="s">
        <v>697</v>
      </c>
      <c r="J143" s="94" t="s">
        <v>698</v>
      </c>
      <c r="K143" s="94"/>
      <c r="L143" s="16"/>
      <c r="M143" s="16" t="s">
        <v>699</v>
      </c>
      <c r="N143" s="16"/>
      <c r="O143" s="16"/>
      <c r="P143" s="16"/>
      <c r="Q143" s="16"/>
      <c r="R143" s="16"/>
      <c r="S143" s="16"/>
      <c r="T143" s="16"/>
      <c r="U143" s="16"/>
      <c r="V143" s="16"/>
      <c r="W143" s="16"/>
      <c r="X143" s="16"/>
      <c r="Y143" s="16"/>
      <c r="Z143" s="16"/>
      <c r="AA143" s="16"/>
      <c r="AB143" s="16"/>
      <c r="AC143" s="16"/>
      <c r="AD143" s="16"/>
      <c r="AE143" s="16"/>
      <c r="AF143" s="16"/>
      <c r="AG143" s="16"/>
      <c r="AH143" s="16"/>
      <c r="AI143" s="16"/>
      <c r="AJ143" s="16"/>
      <c r="AK143" s="16"/>
      <c r="AL143" s="16"/>
      <c r="AM143" s="16"/>
    </row>
    <row r="144" ht="12.75" customHeight="1">
      <c r="A144" s="16"/>
      <c r="B144" s="16"/>
      <c r="C144" s="63" t="s">
        <v>74</v>
      </c>
      <c r="D144" s="105"/>
      <c r="E144" s="55"/>
      <c r="F144" s="55">
        <v>2016.0</v>
      </c>
      <c r="G144" s="55" t="s">
        <v>700</v>
      </c>
      <c r="H144" s="93" t="s">
        <v>701</v>
      </c>
      <c r="I144" s="94" t="s">
        <v>702</v>
      </c>
      <c r="J144" s="17"/>
      <c r="K144" s="94" t="s">
        <v>702</v>
      </c>
      <c r="L144" s="16"/>
      <c r="M144" s="16" t="s">
        <v>703</v>
      </c>
      <c r="N144" s="16"/>
      <c r="O144" s="16"/>
      <c r="P144" s="16"/>
      <c r="Q144" s="16"/>
      <c r="R144" s="16"/>
      <c r="S144" s="16"/>
      <c r="T144" s="16"/>
      <c r="U144" s="16"/>
      <c r="V144" s="16"/>
      <c r="W144" s="16"/>
      <c r="X144" s="16"/>
      <c r="Y144" s="16"/>
      <c r="Z144" s="16"/>
      <c r="AA144" s="16"/>
      <c r="AB144" s="16"/>
      <c r="AC144" s="16"/>
      <c r="AD144" s="16"/>
      <c r="AE144" s="16"/>
      <c r="AF144" s="16"/>
      <c r="AG144" s="16"/>
      <c r="AH144" s="16"/>
      <c r="AI144" s="16"/>
      <c r="AJ144" s="16"/>
      <c r="AK144" s="16"/>
      <c r="AL144" s="16"/>
      <c r="AM144" s="16"/>
    </row>
    <row r="145" ht="12.75" customHeight="1">
      <c r="A145" s="16"/>
      <c r="B145" s="16"/>
      <c r="C145" s="18" t="s">
        <v>74</v>
      </c>
      <c r="D145" s="16"/>
      <c r="E145" s="55"/>
      <c r="F145" s="103">
        <v>2015.0</v>
      </c>
      <c r="G145" s="76" t="s">
        <v>704</v>
      </c>
      <c r="H145" s="93" t="s">
        <v>705</v>
      </c>
      <c r="I145" s="94" t="s">
        <v>706</v>
      </c>
      <c r="J145" s="94" t="s">
        <v>707</v>
      </c>
      <c r="K145" s="94"/>
      <c r="L145" s="16"/>
      <c r="M145" s="16" t="s">
        <v>708</v>
      </c>
      <c r="N145" s="16"/>
      <c r="O145" s="16"/>
      <c r="P145" s="16"/>
      <c r="Q145" s="16"/>
      <c r="R145" s="16"/>
      <c r="S145" s="16"/>
      <c r="T145" s="16"/>
      <c r="U145" s="16"/>
      <c r="V145" s="16"/>
      <c r="W145" s="16"/>
      <c r="X145" s="16"/>
      <c r="Y145" s="16"/>
      <c r="Z145" s="16"/>
      <c r="AA145" s="16"/>
      <c r="AB145" s="16"/>
      <c r="AC145" s="16"/>
      <c r="AD145" s="16"/>
      <c r="AE145" s="16"/>
      <c r="AF145" s="16"/>
      <c r="AG145" s="16"/>
      <c r="AH145" s="16"/>
      <c r="AI145" s="16"/>
      <c r="AJ145" s="16"/>
      <c r="AK145" s="16"/>
      <c r="AL145" s="16"/>
      <c r="AM145" s="16"/>
    </row>
    <row r="146" ht="12.75" customHeight="1">
      <c r="A146" s="16"/>
      <c r="B146" s="16"/>
      <c r="C146" s="18" t="s">
        <v>74</v>
      </c>
      <c r="D146" s="16"/>
      <c r="E146" s="55"/>
      <c r="F146" s="106">
        <v>2015.0</v>
      </c>
      <c r="G146" s="85" t="s">
        <v>709</v>
      </c>
      <c r="H146" s="32" t="s">
        <v>710</v>
      </c>
      <c r="I146" s="22" t="s">
        <v>711</v>
      </c>
      <c r="J146" s="17"/>
      <c r="K146" s="22"/>
      <c r="L146" s="16"/>
      <c r="M146" s="18" t="s">
        <v>712</v>
      </c>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row>
    <row r="147" ht="12.75" customHeight="1">
      <c r="A147" s="16"/>
      <c r="B147" s="16"/>
      <c r="C147" s="18" t="s">
        <v>273</v>
      </c>
      <c r="D147" s="16"/>
      <c r="E147" s="55"/>
      <c r="F147" s="103">
        <v>2015.0</v>
      </c>
      <c r="G147" s="76" t="s">
        <v>713</v>
      </c>
      <c r="H147" s="93" t="s">
        <v>714</v>
      </c>
      <c r="I147" s="17"/>
      <c r="J147" s="94" t="s">
        <v>715</v>
      </c>
      <c r="K147" s="22" t="s">
        <v>716</v>
      </c>
      <c r="L147" s="16"/>
      <c r="M147" s="16" t="s">
        <v>717</v>
      </c>
      <c r="N147" s="16"/>
      <c r="O147" s="16"/>
      <c r="P147" s="16"/>
      <c r="Q147" s="16"/>
      <c r="R147" s="16"/>
      <c r="S147" s="16"/>
      <c r="T147" s="16"/>
      <c r="U147" s="16"/>
      <c r="V147" s="16"/>
      <c r="W147" s="16"/>
      <c r="X147" s="16"/>
      <c r="Y147" s="16"/>
      <c r="Z147" s="16"/>
      <c r="AA147" s="16"/>
      <c r="AB147" s="16"/>
      <c r="AC147" s="16"/>
      <c r="AD147" s="16"/>
      <c r="AE147" s="16" t="s">
        <v>718</v>
      </c>
      <c r="AF147" s="16"/>
      <c r="AG147" s="16"/>
      <c r="AH147" s="16"/>
      <c r="AI147" s="16"/>
      <c r="AJ147" s="16"/>
      <c r="AK147" s="16"/>
      <c r="AL147" s="16"/>
      <c r="AM147" s="16"/>
    </row>
    <row r="148" ht="12.75" customHeight="1">
      <c r="A148" s="16"/>
      <c r="B148" s="16"/>
      <c r="C148" s="18" t="s">
        <v>273</v>
      </c>
      <c r="D148" s="16"/>
      <c r="E148" s="55"/>
      <c r="F148" s="103">
        <v>2015.0</v>
      </c>
      <c r="G148" s="76" t="s">
        <v>719</v>
      </c>
      <c r="H148" s="93" t="s">
        <v>720</v>
      </c>
      <c r="I148" s="17"/>
      <c r="J148" s="94" t="s">
        <v>721</v>
      </c>
      <c r="K148" s="107" t="s">
        <v>722</v>
      </c>
      <c r="L148" s="16" t="s">
        <v>382</v>
      </c>
      <c r="M148" s="16" t="s">
        <v>723</v>
      </c>
      <c r="N148" s="16"/>
      <c r="O148" s="16"/>
      <c r="P148" s="16"/>
      <c r="Q148" s="16"/>
      <c r="R148" s="16"/>
      <c r="S148" s="16"/>
      <c r="T148" s="16"/>
      <c r="U148" s="16"/>
      <c r="V148" s="16"/>
      <c r="W148" s="16"/>
      <c r="X148" s="16"/>
      <c r="Y148" s="16"/>
      <c r="Z148" s="16"/>
      <c r="AA148" s="16"/>
      <c r="AB148" s="16"/>
      <c r="AC148" s="16"/>
      <c r="AD148" s="16"/>
      <c r="AE148" s="16"/>
      <c r="AF148" s="16"/>
      <c r="AG148" s="16"/>
      <c r="AH148" s="16"/>
      <c r="AI148" s="16"/>
      <c r="AJ148" s="16"/>
      <c r="AK148" s="16"/>
      <c r="AL148" s="16"/>
      <c r="AM148" s="108"/>
    </row>
    <row r="149" ht="12.75" customHeight="1">
      <c r="A149" s="16"/>
      <c r="B149" s="16"/>
      <c r="C149" s="18" t="s">
        <v>273</v>
      </c>
      <c r="D149" s="16"/>
      <c r="E149" s="55"/>
      <c r="F149" s="103">
        <v>2015.0</v>
      </c>
      <c r="G149" s="76" t="s">
        <v>724</v>
      </c>
      <c r="H149" s="93" t="s">
        <v>725</v>
      </c>
      <c r="I149" s="17"/>
      <c r="J149" s="94" t="s">
        <v>726</v>
      </c>
      <c r="L149" s="16"/>
      <c r="M149" s="16" t="s">
        <v>727</v>
      </c>
      <c r="N149" s="16"/>
      <c r="O149" s="16"/>
      <c r="P149" s="16"/>
      <c r="Q149" s="16"/>
      <c r="R149" s="16"/>
      <c r="S149" s="16"/>
      <c r="T149" s="16"/>
      <c r="U149" s="16"/>
      <c r="V149" s="16"/>
      <c r="W149" s="16"/>
      <c r="X149" s="16"/>
      <c r="Y149" s="16"/>
      <c r="Z149" s="16"/>
      <c r="AA149" s="16"/>
      <c r="AB149" s="16"/>
      <c r="AC149" s="16"/>
      <c r="AD149" s="16"/>
      <c r="AE149" s="16"/>
      <c r="AF149" s="16"/>
      <c r="AG149" s="16"/>
      <c r="AH149" s="16"/>
      <c r="AI149" s="16"/>
      <c r="AJ149" s="16"/>
      <c r="AK149" s="16"/>
      <c r="AL149" s="16"/>
      <c r="AM149" s="16"/>
    </row>
    <row r="150" ht="12.75" customHeight="1">
      <c r="A150" s="105"/>
      <c r="B150" s="105"/>
      <c r="C150" s="109" t="s">
        <v>728</v>
      </c>
      <c r="D150" s="105"/>
      <c r="E150" s="110"/>
      <c r="F150" s="111">
        <v>2015.0</v>
      </c>
      <c r="G150" s="112" t="s">
        <v>729</v>
      </c>
      <c r="H150" s="113" t="s">
        <v>730</v>
      </c>
      <c r="I150" s="114"/>
      <c r="J150" s="115" t="s">
        <v>731</v>
      </c>
      <c r="K150" s="115"/>
      <c r="L150" s="105"/>
      <c r="M150" s="109" t="s">
        <v>205</v>
      </c>
      <c r="N150" s="105"/>
      <c r="O150" s="105"/>
      <c r="P150" s="105"/>
      <c r="Q150" s="105"/>
      <c r="R150" s="105"/>
      <c r="S150" s="105"/>
      <c r="T150" s="105"/>
      <c r="U150" s="105"/>
      <c r="V150" s="105"/>
      <c r="W150" s="105"/>
      <c r="X150" s="105"/>
      <c r="Y150" s="105"/>
      <c r="Z150" s="105"/>
      <c r="AA150" s="105"/>
      <c r="AB150" s="105"/>
      <c r="AC150" s="105"/>
      <c r="AD150" s="105"/>
      <c r="AE150" s="105"/>
      <c r="AF150" s="105"/>
      <c r="AG150" s="105"/>
      <c r="AH150" s="105"/>
      <c r="AI150" s="105"/>
      <c r="AJ150" s="105"/>
      <c r="AK150" s="105"/>
      <c r="AL150" s="105"/>
      <c r="AM150" s="65"/>
    </row>
    <row r="151" ht="12.75" customHeight="1">
      <c r="A151" s="16"/>
      <c r="B151" s="16"/>
      <c r="C151" s="116" t="s">
        <v>610</v>
      </c>
      <c r="D151" s="117"/>
      <c r="E151" s="55"/>
      <c r="F151" s="103">
        <v>2015.0</v>
      </c>
      <c r="G151" s="76" t="s">
        <v>732</v>
      </c>
      <c r="H151" s="93" t="s">
        <v>733</v>
      </c>
      <c r="I151" s="94" t="s">
        <v>734</v>
      </c>
      <c r="J151" s="94" t="s">
        <v>735</v>
      </c>
      <c r="K151" s="94"/>
      <c r="L151" s="16"/>
      <c r="M151" s="16" t="s">
        <v>736</v>
      </c>
      <c r="N151" s="16"/>
      <c r="O151" s="16"/>
      <c r="P151" s="16"/>
      <c r="Q151" s="16"/>
      <c r="R151" s="16"/>
      <c r="S151" s="16"/>
      <c r="T151" s="16"/>
      <c r="U151" s="16"/>
      <c r="V151" s="16"/>
      <c r="W151" s="16"/>
      <c r="X151" s="16"/>
      <c r="Y151" s="16"/>
      <c r="Z151" s="16"/>
      <c r="AA151" s="16"/>
      <c r="AB151" s="16"/>
      <c r="AC151" s="16"/>
      <c r="AD151" s="16"/>
      <c r="AE151" s="16" t="s">
        <v>737</v>
      </c>
      <c r="AF151" s="16"/>
      <c r="AG151" s="16"/>
      <c r="AH151" s="16"/>
      <c r="AI151" s="16"/>
      <c r="AJ151" s="16"/>
      <c r="AK151" s="16"/>
      <c r="AL151" s="16"/>
      <c r="AM151" s="16"/>
    </row>
    <row r="152" ht="12.75" customHeight="1">
      <c r="A152" s="16"/>
      <c r="B152" s="16"/>
      <c r="C152" s="97" t="s">
        <v>728</v>
      </c>
      <c r="D152" s="118"/>
      <c r="E152" s="55"/>
      <c r="F152" s="55">
        <v>2015.0</v>
      </c>
      <c r="G152" s="55" t="s">
        <v>738</v>
      </c>
      <c r="H152" s="93" t="s">
        <v>739</v>
      </c>
      <c r="I152" s="17"/>
      <c r="J152" s="94" t="s">
        <v>740</v>
      </c>
      <c r="K152" s="119"/>
      <c r="L152" s="120"/>
      <c r="M152" s="16" t="s">
        <v>741</v>
      </c>
      <c r="N152" s="16"/>
      <c r="O152" s="16"/>
      <c r="P152" s="16"/>
      <c r="Q152" s="16"/>
      <c r="R152" s="16"/>
      <c r="S152" s="16"/>
      <c r="T152" s="16"/>
      <c r="U152" s="16"/>
      <c r="V152" s="16"/>
      <c r="W152" s="16"/>
      <c r="X152" s="16"/>
      <c r="Y152" s="16"/>
      <c r="Z152" s="16"/>
      <c r="AA152" s="16"/>
      <c r="AB152" s="16"/>
      <c r="AC152" s="16"/>
      <c r="AD152" s="16"/>
      <c r="AE152" s="16"/>
      <c r="AF152" s="16"/>
      <c r="AG152" s="16"/>
      <c r="AH152" s="16"/>
      <c r="AI152" s="16"/>
      <c r="AJ152" s="16"/>
      <c r="AK152" s="16"/>
      <c r="AL152" s="16"/>
      <c r="AM152" s="16"/>
    </row>
    <row r="153" ht="12.75" customHeight="1">
      <c r="A153" s="16"/>
      <c r="B153" s="16"/>
      <c r="C153" s="97" t="s">
        <v>728</v>
      </c>
      <c r="D153" s="118"/>
      <c r="E153" s="55"/>
      <c r="F153" s="55">
        <v>2015.0</v>
      </c>
      <c r="G153" s="55" t="s">
        <v>742</v>
      </c>
      <c r="H153" s="93" t="s">
        <v>743</v>
      </c>
      <c r="I153" s="94" t="s">
        <v>744</v>
      </c>
      <c r="J153" s="94" t="s">
        <v>745</v>
      </c>
      <c r="K153" s="94"/>
      <c r="L153" s="16"/>
      <c r="M153" s="16" t="s">
        <v>746</v>
      </c>
      <c r="N153" s="16"/>
      <c r="O153" s="16"/>
      <c r="P153" s="16"/>
      <c r="Q153" s="16"/>
      <c r="R153" s="16"/>
      <c r="S153" s="16"/>
      <c r="T153" s="16"/>
      <c r="U153" s="16"/>
      <c r="V153" s="16"/>
      <c r="W153" s="16"/>
      <c r="X153" s="16"/>
      <c r="Y153" s="16"/>
      <c r="Z153" s="16"/>
      <c r="AA153" s="16"/>
      <c r="AB153" s="16"/>
      <c r="AC153" s="16"/>
      <c r="AD153" s="16"/>
      <c r="AE153" s="16"/>
      <c r="AF153" s="16"/>
      <c r="AG153" s="16"/>
      <c r="AH153" s="16"/>
      <c r="AI153" s="16"/>
      <c r="AJ153" s="16"/>
      <c r="AK153" s="16"/>
      <c r="AL153" s="16"/>
      <c r="AM153" s="16"/>
    </row>
    <row r="154" ht="12.75" customHeight="1">
      <c r="A154" s="16"/>
      <c r="B154" s="16"/>
      <c r="C154" s="97" t="s">
        <v>728</v>
      </c>
      <c r="D154" s="118"/>
      <c r="E154" s="55"/>
      <c r="F154" s="55">
        <v>2015.0</v>
      </c>
      <c r="G154" s="55" t="s">
        <v>747</v>
      </c>
      <c r="H154" s="93" t="s">
        <v>748</v>
      </c>
      <c r="I154" s="94" t="s">
        <v>749</v>
      </c>
      <c r="J154" s="94" t="s">
        <v>750</v>
      </c>
      <c r="K154" s="94"/>
      <c r="L154" s="16"/>
      <c r="M154" s="16" t="s">
        <v>751</v>
      </c>
      <c r="N154" s="16"/>
      <c r="O154" s="16"/>
      <c r="P154" s="16"/>
      <c r="Q154" s="16"/>
      <c r="R154" s="16"/>
      <c r="S154" s="16"/>
      <c r="T154" s="16"/>
      <c r="U154" s="16"/>
      <c r="V154" s="16"/>
      <c r="W154" s="16"/>
      <c r="X154" s="16"/>
      <c r="Y154" s="16"/>
      <c r="Z154" s="16"/>
      <c r="AA154" s="16"/>
      <c r="AB154" s="16"/>
      <c r="AC154" s="16"/>
      <c r="AD154" s="16"/>
      <c r="AE154" s="16"/>
      <c r="AF154" s="16"/>
      <c r="AG154" s="16"/>
      <c r="AH154" s="16"/>
      <c r="AI154" s="16"/>
      <c r="AJ154" s="16"/>
      <c r="AK154" s="16"/>
      <c r="AL154" s="16"/>
      <c r="AM154" s="16"/>
    </row>
    <row r="155" ht="12.75" customHeight="1">
      <c r="A155" s="16"/>
      <c r="B155" s="16"/>
      <c r="C155" s="97" t="s">
        <v>74</v>
      </c>
      <c r="D155" s="118"/>
      <c r="E155" s="55" t="s">
        <v>752</v>
      </c>
      <c r="F155" s="55">
        <v>2015.0</v>
      </c>
      <c r="G155" s="55" t="s">
        <v>753</v>
      </c>
      <c r="H155" s="93" t="s">
        <v>754</v>
      </c>
      <c r="I155" s="17"/>
      <c r="J155" s="94" t="s">
        <v>755</v>
      </c>
      <c r="K155" s="119"/>
      <c r="L155" s="16"/>
      <c r="M155" s="121" t="s">
        <v>756</v>
      </c>
      <c r="N155" s="16"/>
      <c r="O155" s="16"/>
      <c r="P155" s="16"/>
      <c r="Q155" s="16"/>
      <c r="R155" s="16"/>
      <c r="S155" s="16"/>
      <c r="T155" s="16"/>
      <c r="U155" s="16"/>
      <c r="V155" s="16"/>
      <c r="W155" s="16"/>
      <c r="X155" s="16"/>
      <c r="Y155" s="16"/>
      <c r="Z155" s="16"/>
      <c r="AA155" s="16"/>
      <c r="AB155" s="16"/>
      <c r="AC155" s="16"/>
      <c r="AD155" s="16"/>
      <c r="AE155" s="16"/>
      <c r="AF155" s="16"/>
      <c r="AG155" s="16"/>
      <c r="AH155" s="16"/>
      <c r="AI155" s="16"/>
      <c r="AJ155" s="16"/>
      <c r="AK155" s="16"/>
      <c r="AL155" s="16"/>
      <c r="AM155" s="16"/>
    </row>
    <row r="156" ht="12.75" customHeight="1">
      <c r="A156" s="16"/>
      <c r="B156" s="16"/>
      <c r="C156" s="97" t="s">
        <v>728</v>
      </c>
      <c r="D156" s="118"/>
      <c r="E156" s="55"/>
      <c r="F156" s="55">
        <v>2015.0</v>
      </c>
      <c r="G156" s="55" t="s">
        <v>757</v>
      </c>
      <c r="H156" s="93" t="s">
        <v>758</v>
      </c>
      <c r="I156" s="17"/>
      <c r="J156" s="94" t="s">
        <v>759</v>
      </c>
      <c r="K156" s="119"/>
      <c r="L156" s="16"/>
      <c r="M156" s="16" t="s">
        <v>760</v>
      </c>
      <c r="N156" s="16"/>
      <c r="O156" s="16"/>
      <c r="P156" s="16"/>
      <c r="Q156" s="16"/>
      <c r="R156" s="16"/>
      <c r="S156" s="16"/>
      <c r="T156" s="16"/>
      <c r="U156" s="16"/>
      <c r="V156" s="16"/>
      <c r="W156" s="16"/>
      <c r="X156" s="16"/>
      <c r="Y156" s="16"/>
      <c r="Z156" s="16"/>
      <c r="AA156" s="16"/>
      <c r="AB156" s="16"/>
      <c r="AC156" s="16"/>
      <c r="AD156" s="16"/>
      <c r="AE156" s="16"/>
      <c r="AF156" s="16"/>
      <c r="AG156" s="16"/>
      <c r="AH156" s="16"/>
      <c r="AI156" s="16"/>
      <c r="AJ156" s="16"/>
      <c r="AK156" s="16"/>
      <c r="AL156" s="16"/>
      <c r="AM156" s="16"/>
    </row>
    <row r="157" ht="12.75" customHeight="1">
      <c r="A157" s="16"/>
      <c r="B157" s="16"/>
      <c r="C157" s="116" t="s">
        <v>74</v>
      </c>
      <c r="D157" s="117"/>
      <c r="E157" s="55"/>
      <c r="F157" s="55">
        <v>2015.0</v>
      </c>
      <c r="G157" s="55" t="s">
        <v>761</v>
      </c>
      <c r="H157" s="93" t="s">
        <v>762</v>
      </c>
      <c r="I157" s="94" t="s">
        <v>763</v>
      </c>
      <c r="J157" s="17"/>
      <c r="K157" s="17"/>
      <c r="L157" s="16"/>
      <c r="M157" s="16" t="s">
        <v>764</v>
      </c>
      <c r="N157" s="16" t="s">
        <v>465</v>
      </c>
      <c r="O157" s="16"/>
      <c r="P157" s="16"/>
      <c r="Q157" s="16"/>
      <c r="R157" s="16"/>
      <c r="S157" s="16"/>
      <c r="T157" s="16"/>
      <c r="U157" s="16"/>
      <c r="V157" s="16"/>
      <c r="W157" s="16"/>
      <c r="X157" s="16"/>
      <c r="Y157" s="16"/>
      <c r="Z157" s="16"/>
      <c r="AA157" s="16"/>
      <c r="AB157" s="16"/>
      <c r="AC157" s="16" t="s">
        <v>561</v>
      </c>
      <c r="AD157" s="16"/>
      <c r="AE157" s="16"/>
      <c r="AF157" s="16"/>
      <c r="AG157" s="16"/>
      <c r="AH157" s="16"/>
      <c r="AI157" s="16"/>
      <c r="AJ157" s="16"/>
      <c r="AK157" s="16"/>
      <c r="AL157" s="16"/>
      <c r="AM157" s="16"/>
    </row>
    <row r="158" ht="12.75" customHeight="1">
      <c r="A158" s="16"/>
      <c r="B158" s="16"/>
      <c r="C158" s="97" t="s">
        <v>765</v>
      </c>
      <c r="D158" s="118"/>
      <c r="E158" s="55"/>
      <c r="F158" s="55">
        <v>2015.0</v>
      </c>
      <c r="G158" s="55" t="s">
        <v>766</v>
      </c>
      <c r="H158" s="93" t="s">
        <v>767</v>
      </c>
      <c r="I158" s="94" t="s">
        <v>768</v>
      </c>
      <c r="J158" s="17" t="s">
        <v>769</v>
      </c>
      <c r="K158" s="17"/>
      <c r="L158" s="16"/>
      <c r="M158" s="16" t="s">
        <v>770</v>
      </c>
      <c r="N158" s="16"/>
      <c r="O158" s="16"/>
      <c r="P158" s="16"/>
      <c r="Q158" s="16"/>
      <c r="R158" s="16"/>
      <c r="S158" s="16"/>
      <c r="T158" s="16"/>
      <c r="U158" s="16"/>
      <c r="V158" s="16"/>
      <c r="W158" s="16"/>
      <c r="X158" s="16"/>
      <c r="Y158" s="16"/>
      <c r="Z158" s="16"/>
      <c r="AA158" s="16"/>
      <c r="AB158" s="16"/>
      <c r="AC158" s="16"/>
      <c r="AD158" s="16"/>
      <c r="AE158" s="16"/>
      <c r="AF158" s="16"/>
      <c r="AG158" s="16"/>
      <c r="AH158" s="16"/>
      <c r="AI158" s="16"/>
      <c r="AJ158" s="16"/>
      <c r="AK158" s="16"/>
      <c r="AL158" s="16"/>
      <c r="AM158" s="16"/>
    </row>
    <row r="159" ht="157.5" customHeight="1">
      <c r="A159" s="16"/>
      <c r="B159" s="16"/>
      <c r="C159" s="116" t="s">
        <v>563</v>
      </c>
      <c r="D159" s="117"/>
      <c r="E159" s="55"/>
      <c r="F159" s="55">
        <v>2015.0</v>
      </c>
      <c r="G159" s="55" t="s">
        <v>771</v>
      </c>
      <c r="H159" s="93" t="s">
        <v>772</v>
      </c>
      <c r="I159" s="94" t="s">
        <v>773</v>
      </c>
      <c r="J159" s="122" t="s">
        <v>774</v>
      </c>
      <c r="K159" s="119"/>
      <c r="L159" s="16"/>
      <c r="M159" s="16" t="s">
        <v>775</v>
      </c>
      <c r="N159" s="16"/>
      <c r="O159" s="16"/>
      <c r="P159" s="16"/>
      <c r="Q159" s="16"/>
      <c r="R159" s="16"/>
      <c r="S159" s="16"/>
      <c r="T159" s="16"/>
      <c r="U159" s="16"/>
      <c r="V159" s="16"/>
      <c r="W159" s="16"/>
      <c r="X159" s="16"/>
      <c r="Y159" s="16"/>
      <c r="Z159" s="16"/>
      <c r="AA159" s="16"/>
      <c r="AB159" s="16"/>
      <c r="AC159" s="16"/>
      <c r="AD159" s="16"/>
      <c r="AE159" s="16" t="s">
        <v>776</v>
      </c>
      <c r="AF159" s="16"/>
      <c r="AG159" s="16"/>
      <c r="AH159" s="16"/>
      <c r="AI159" s="16"/>
      <c r="AJ159" s="16"/>
      <c r="AK159" s="16"/>
      <c r="AL159" s="16"/>
      <c r="AM159" s="16"/>
    </row>
    <row r="160" ht="12.75" customHeight="1">
      <c r="A160" s="16"/>
      <c r="B160" s="16"/>
      <c r="C160" s="116" t="s">
        <v>74</v>
      </c>
      <c r="D160" s="117"/>
      <c r="E160" s="55"/>
      <c r="F160" s="31">
        <v>2014.0</v>
      </c>
      <c r="G160" s="31" t="s">
        <v>777</v>
      </c>
      <c r="H160" s="32" t="s">
        <v>778</v>
      </c>
      <c r="I160" s="17"/>
      <c r="J160" s="119"/>
      <c r="K160" s="119"/>
      <c r="L160" s="16"/>
      <c r="M160" s="18" t="s">
        <v>779</v>
      </c>
      <c r="N160" s="16"/>
      <c r="O160" s="16"/>
      <c r="P160" s="16"/>
      <c r="Q160" s="16"/>
      <c r="R160" s="16"/>
      <c r="S160" s="16"/>
      <c r="T160" s="16"/>
      <c r="U160" s="16"/>
      <c r="V160" s="16"/>
      <c r="W160" s="16"/>
      <c r="X160" s="16"/>
      <c r="Y160" s="16"/>
      <c r="Z160" s="16"/>
      <c r="AA160" s="16"/>
      <c r="AB160" s="16"/>
      <c r="AC160" s="16"/>
      <c r="AD160" s="16"/>
      <c r="AE160" s="16"/>
      <c r="AF160" s="16"/>
      <c r="AG160" s="16"/>
      <c r="AH160" s="16"/>
      <c r="AI160" s="16"/>
      <c r="AJ160" s="16"/>
      <c r="AK160" s="16"/>
      <c r="AL160" s="16"/>
      <c r="AM160" s="16"/>
    </row>
    <row r="161" ht="12.75" customHeight="1">
      <c r="A161" s="16"/>
      <c r="B161" s="16"/>
      <c r="C161" s="116" t="s">
        <v>780</v>
      </c>
      <c r="D161" s="117"/>
      <c r="E161" s="55"/>
      <c r="F161" s="55">
        <v>2014.0</v>
      </c>
      <c r="G161" s="55" t="s">
        <v>781</v>
      </c>
      <c r="H161" s="93" t="s">
        <v>782</v>
      </c>
      <c r="I161" s="94" t="s">
        <v>783</v>
      </c>
      <c r="J161" s="119" t="s">
        <v>784</v>
      </c>
      <c r="K161" s="119"/>
      <c r="L161" s="16"/>
      <c r="M161" s="16" t="s">
        <v>785</v>
      </c>
      <c r="N161" s="16"/>
      <c r="O161" s="16"/>
      <c r="P161" s="16"/>
      <c r="Q161" s="16"/>
      <c r="R161" s="16"/>
      <c r="S161" s="16"/>
      <c r="T161" s="16"/>
      <c r="U161" s="16"/>
      <c r="V161" s="16"/>
      <c r="W161" s="16"/>
      <c r="X161" s="16"/>
      <c r="Y161" s="16"/>
      <c r="Z161" s="16"/>
      <c r="AA161" s="16"/>
      <c r="AB161" s="16"/>
      <c r="AC161" s="16"/>
      <c r="AD161" s="16"/>
      <c r="AE161" s="16"/>
      <c r="AF161" s="16"/>
      <c r="AG161" s="16"/>
      <c r="AH161" s="16"/>
      <c r="AI161" s="16"/>
      <c r="AJ161" s="16"/>
      <c r="AK161" s="16"/>
      <c r="AL161" s="16"/>
      <c r="AM161" s="16"/>
    </row>
    <row r="162" ht="12.75" customHeight="1">
      <c r="A162" s="16"/>
      <c r="B162" s="16"/>
      <c r="C162" s="116" t="s">
        <v>74</v>
      </c>
      <c r="D162" s="117"/>
      <c r="E162" s="55"/>
      <c r="F162" s="55">
        <v>2014.0</v>
      </c>
      <c r="G162" s="55" t="s">
        <v>786</v>
      </c>
      <c r="H162" s="93" t="s">
        <v>787</v>
      </c>
      <c r="I162" s="94" t="s">
        <v>788</v>
      </c>
      <c r="J162" s="94" t="s">
        <v>789</v>
      </c>
      <c r="K162" s="94"/>
      <c r="L162" s="16"/>
      <c r="M162" s="16" t="s">
        <v>790</v>
      </c>
      <c r="N162" s="16"/>
      <c r="O162" s="16"/>
      <c r="P162" s="16"/>
      <c r="Q162" s="16"/>
      <c r="R162" s="16"/>
      <c r="S162" s="16"/>
      <c r="T162" s="16"/>
      <c r="U162" s="16"/>
      <c r="V162" s="16"/>
      <c r="W162" s="16"/>
      <c r="X162" s="16"/>
      <c r="Y162" s="16"/>
      <c r="Z162" s="16"/>
      <c r="AA162" s="16"/>
      <c r="AB162" s="16"/>
      <c r="AC162" s="16"/>
      <c r="AD162" s="16"/>
      <c r="AE162" s="16"/>
      <c r="AF162" s="16"/>
      <c r="AG162" s="16"/>
      <c r="AH162" s="16"/>
      <c r="AI162" s="16"/>
      <c r="AJ162" s="16"/>
      <c r="AK162" s="16"/>
      <c r="AL162" s="16"/>
      <c r="AM162" s="16"/>
    </row>
    <row r="163" ht="12.75" customHeight="1">
      <c r="A163" s="16"/>
      <c r="B163" s="16"/>
      <c r="C163" s="116" t="s">
        <v>74</v>
      </c>
      <c r="D163" s="117"/>
      <c r="E163" s="55"/>
      <c r="F163" s="55">
        <v>2014.0</v>
      </c>
      <c r="G163" s="55" t="s">
        <v>791</v>
      </c>
      <c r="H163" s="93" t="s">
        <v>792</v>
      </c>
      <c r="I163" s="94" t="s">
        <v>793</v>
      </c>
      <c r="J163" s="94" t="s">
        <v>794</v>
      </c>
      <c r="K163" s="94"/>
      <c r="L163" s="16"/>
      <c r="M163" s="16" t="s">
        <v>795</v>
      </c>
      <c r="N163" s="16"/>
      <c r="O163" s="16"/>
      <c r="P163" s="16"/>
      <c r="Q163" s="16"/>
      <c r="R163" s="16"/>
      <c r="S163" s="16"/>
      <c r="T163" s="16"/>
      <c r="U163" s="16"/>
      <c r="V163" s="16"/>
      <c r="W163" s="16"/>
      <c r="X163" s="16"/>
      <c r="Y163" s="16"/>
      <c r="Z163" s="16"/>
      <c r="AA163" s="16"/>
      <c r="AB163" s="16"/>
      <c r="AC163" s="16"/>
      <c r="AD163" s="16"/>
      <c r="AE163" s="16"/>
      <c r="AF163" s="16"/>
      <c r="AG163" s="16"/>
      <c r="AH163" s="16"/>
      <c r="AI163" s="16"/>
      <c r="AJ163" s="16"/>
      <c r="AK163" s="16"/>
      <c r="AL163" s="16"/>
      <c r="AM163" s="16"/>
    </row>
    <row r="164" ht="12.75" customHeight="1">
      <c r="A164" s="16"/>
      <c r="B164" s="16"/>
      <c r="C164" s="116" t="s">
        <v>74</v>
      </c>
      <c r="D164" s="117"/>
      <c r="E164" s="55"/>
      <c r="F164" s="55">
        <v>2014.0</v>
      </c>
      <c r="G164" s="55" t="s">
        <v>796</v>
      </c>
      <c r="H164" s="123" t="s">
        <v>797</v>
      </c>
      <c r="I164" s="94" t="s">
        <v>798</v>
      </c>
      <c r="J164" s="94" t="s">
        <v>799</v>
      </c>
      <c r="K164" s="119"/>
      <c r="L164" s="16"/>
      <c r="M164" s="121" t="s">
        <v>800</v>
      </c>
      <c r="N164" s="16"/>
      <c r="O164" s="16"/>
      <c r="P164" s="16"/>
      <c r="Q164" s="16"/>
      <c r="R164" s="16"/>
      <c r="S164" s="16"/>
      <c r="T164" s="16"/>
      <c r="U164" s="16"/>
      <c r="V164" s="16"/>
      <c r="W164" s="16"/>
      <c r="X164" s="16"/>
      <c r="Y164" s="16"/>
      <c r="Z164" s="16"/>
      <c r="AA164" s="16"/>
      <c r="AB164" s="16"/>
      <c r="AC164" s="16"/>
      <c r="AD164" s="16"/>
      <c r="AE164" s="16"/>
      <c r="AF164" s="16"/>
      <c r="AG164" s="16"/>
      <c r="AH164" s="16"/>
      <c r="AI164" s="16"/>
      <c r="AJ164" s="16"/>
      <c r="AK164" s="16"/>
      <c r="AL164" s="16"/>
      <c r="AM164" s="16"/>
    </row>
    <row r="165" ht="12.75" customHeight="1">
      <c r="A165" s="16"/>
      <c r="B165" s="16"/>
      <c r="C165" s="116" t="s">
        <v>74</v>
      </c>
      <c r="D165" s="117"/>
      <c r="E165" s="55"/>
      <c r="F165" s="55">
        <v>2014.0</v>
      </c>
      <c r="G165" s="55" t="s">
        <v>801</v>
      </c>
      <c r="H165" s="93" t="s">
        <v>802</v>
      </c>
      <c r="I165" s="94" t="s">
        <v>697</v>
      </c>
      <c r="J165" s="94" t="s">
        <v>803</v>
      </c>
      <c r="K165" s="94"/>
      <c r="L165" s="16"/>
      <c r="M165" s="121" t="s">
        <v>804</v>
      </c>
      <c r="N165" s="16"/>
      <c r="O165" s="16"/>
      <c r="P165" s="16"/>
      <c r="Q165" s="16"/>
      <c r="R165" s="16"/>
      <c r="S165" s="16"/>
      <c r="T165" s="16"/>
      <c r="U165" s="16"/>
      <c r="V165" s="16"/>
      <c r="W165" s="16"/>
      <c r="X165" s="16"/>
      <c r="Y165" s="16"/>
      <c r="Z165" s="16"/>
      <c r="AA165" s="16"/>
      <c r="AB165" s="16"/>
      <c r="AC165" s="16"/>
      <c r="AD165" s="16"/>
      <c r="AE165" s="88" t="s">
        <v>805</v>
      </c>
      <c r="AF165" s="88" t="s">
        <v>806</v>
      </c>
      <c r="AG165" s="16"/>
      <c r="AH165" s="16"/>
      <c r="AI165" s="16"/>
      <c r="AJ165" s="16"/>
      <c r="AK165" s="16"/>
      <c r="AL165" s="16"/>
      <c r="AM165" s="16"/>
    </row>
    <row r="166" ht="12.75" customHeight="1">
      <c r="A166" s="16"/>
      <c r="B166" s="16"/>
      <c r="C166" s="18" t="s">
        <v>807</v>
      </c>
      <c r="D166" s="16"/>
      <c r="E166" s="55"/>
      <c r="F166" s="55">
        <v>2014.0</v>
      </c>
      <c r="G166" s="55" t="s">
        <v>808</v>
      </c>
      <c r="H166" s="93" t="s">
        <v>809</v>
      </c>
      <c r="I166" s="17"/>
      <c r="J166" s="94" t="s">
        <v>810</v>
      </c>
      <c r="K166" s="94"/>
      <c r="L166" s="16"/>
      <c r="M166" s="16" t="s">
        <v>811</v>
      </c>
      <c r="N166" s="16"/>
      <c r="O166" s="16"/>
      <c r="P166" s="16"/>
      <c r="Q166" s="16"/>
      <c r="R166" s="16"/>
      <c r="S166" s="16"/>
      <c r="T166" s="16"/>
      <c r="U166" s="16"/>
      <c r="V166" s="16"/>
      <c r="W166" s="16"/>
      <c r="X166" s="16"/>
      <c r="Y166" s="16"/>
      <c r="Z166" s="16"/>
      <c r="AA166" s="16"/>
      <c r="AB166" s="16"/>
      <c r="AC166" s="16"/>
      <c r="AD166" s="16"/>
      <c r="AE166" s="16"/>
      <c r="AF166" s="16"/>
      <c r="AG166" s="16"/>
      <c r="AH166" s="16"/>
      <c r="AI166" s="16"/>
      <c r="AJ166" s="16"/>
      <c r="AK166" s="16"/>
      <c r="AL166" s="16"/>
      <c r="AM166" s="16"/>
    </row>
    <row r="167" ht="12.75" customHeight="1">
      <c r="A167" s="16"/>
      <c r="B167" s="16"/>
      <c r="C167" s="116" t="s">
        <v>74</v>
      </c>
      <c r="D167" s="117"/>
      <c r="E167" s="55"/>
      <c r="F167" s="55">
        <v>2014.0</v>
      </c>
      <c r="G167" s="55" t="s">
        <v>812</v>
      </c>
      <c r="H167" s="93" t="s">
        <v>813</v>
      </c>
      <c r="I167" s="94" t="s">
        <v>814</v>
      </c>
      <c r="J167" s="94" t="s">
        <v>815</v>
      </c>
      <c r="K167" s="119"/>
      <c r="L167" s="16"/>
      <c r="M167" s="16" t="s">
        <v>816</v>
      </c>
      <c r="N167" s="16"/>
      <c r="O167" s="16"/>
      <c r="P167" s="16"/>
      <c r="Q167" s="16"/>
      <c r="R167" s="16"/>
      <c r="S167" s="16"/>
      <c r="T167" s="16"/>
      <c r="U167" s="16"/>
      <c r="V167" s="16"/>
      <c r="W167" s="16"/>
      <c r="X167" s="16"/>
      <c r="Y167" s="16"/>
      <c r="Z167" s="16"/>
      <c r="AA167" s="16"/>
      <c r="AB167" s="16"/>
      <c r="AC167" s="16"/>
      <c r="AD167" s="16"/>
      <c r="AE167" s="16"/>
      <c r="AF167" s="16"/>
      <c r="AG167" s="16"/>
      <c r="AH167" s="16"/>
      <c r="AI167" s="16"/>
      <c r="AJ167" s="16"/>
      <c r="AK167" s="16"/>
      <c r="AL167" s="16"/>
      <c r="AM167" s="16"/>
    </row>
    <row r="168" ht="12.75" customHeight="1">
      <c r="A168" s="16" t="s">
        <v>817</v>
      </c>
      <c r="B168" s="16" t="s">
        <v>818</v>
      </c>
      <c r="C168" s="116" t="s">
        <v>807</v>
      </c>
      <c r="D168" s="117"/>
      <c r="E168" s="55" t="s">
        <v>605</v>
      </c>
      <c r="F168" s="55">
        <v>2014.0</v>
      </c>
      <c r="G168" s="55" t="s">
        <v>819</v>
      </c>
      <c r="H168" s="93" t="s">
        <v>820</v>
      </c>
      <c r="I168" s="17"/>
      <c r="J168" s="119" t="s">
        <v>821</v>
      </c>
      <c r="K168" s="119"/>
      <c r="L168" s="16"/>
      <c r="M168" s="16" t="s">
        <v>822</v>
      </c>
      <c r="N168" s="16"/>
      <c r="O168" s="16"/>
      <c r="P168" s="16"/>
      <c r="Q168" s="16"/>
      <c r="R168" s="16"/>
      <c r="S168" s="16"/>
      <c r="T168" s="16"/>
      <c r="U168" s="16"/>
      <c r="V168" s="16"/>
      <c r="W168" s="16"/>
      <c r="X168" s="16"/>
      <c r="Y168" s="16"/>
      <c r="Z168" s="16"/>
      <c r="AA168" s="16"/>
      <c r="AB168" s="16"/>
      <c r="AC168" s="16"/>
      <c r="AD168" s="16"/>
      <c r="AE168" s="16"/>
      <c r="AF168" s="16"/>
      <c r="AG168" s="16"/>
      <c r="AH168" s="16"/>
      <c r="AI168" s="16"/>
      <c r="AJ168" s="16"/>
      <c r="AK168" s="16"/>
      <c r="AL168" s="16"/>
      <c r="AM168" s="16"/>
    </row>
    <row r="169" ht="12.75" customHeight="1">
      <c r="A169" s="16" t="s">
        <v>817</v>
      </c>
      <c r="B169" s="16"/>
      <c r="C169" s="117" t="s">
        <v>823</v>
      </c>
      <c r="E169" s="55" t="s">
        <v>824</v>
      </c>
      <c r="F169" s="55">
        <v>2014.0</v>
      </c>
      <c r="G169" s="55" t="s">
        <v>825</v>
      </c>
      <c r="H169" s="93" t="s">
        <v>826</v>
      </c>
      <c r="I169" s="94" t="s">
        <v>827</v>
      </c>
      <c r="J169" s="17" t="s">
        <v>828</v>
      </c>
      <c r="K169" s="17"/>
      <c r="L169" s="16"/>
      <c r="M169" s="16" t="s">
        <v>829</v>
      </c>
      <c r="N169" s="16"/>
      <c r="O169" s="16"/>
      <c r="P169" s="16"/>
      <c r="Q169" s="16"/>
      <c r="R169" s="16"/>
      <c r="S169" s="16"/>
      <c r="T169" s="16"/>
      <c r="U169" s="16"/>
      <c r="V169" s="16"/>
      <c r="W169" s="16"/>
      <c r="X169" s="16"/>
      <c r="Y169" s="16"/>
      <c r="Z169" s="16"/>
      <c r="AA169" s="16"/>
      <c r="AB169" s="16"/>
      <c r="AC169" s="16"/>
      <c r="AD169" s="16"/>
      <c r="AE169" s="16"/>
      <c r="AF169" s="16"/>
      <c r="AG169" s="16"/>
      <c r="AH169" s="16"/>
      <c r="AI169" s="16"/>
      <c r="AJ169" s="16"/>
      <c r="AK169" s="16"/>
      <c r="AL169" s="16"/>
      <c r="AM169" s="16"/>
    </row>
    <row r="170" ht="12.75" customHeight="1">
      <c r="A170" s="16"/>
      <c r="B170" s="16"/>
      <c r="C170" s="18" t="s">
        <v>74</v>
      </c>
      <c r="D170" s="16"/>
      <c r="E170" s="55"/>
      <c r="F170" s="31">
        <v>2014.0</v>
      </c>
      <c r="G170" s="31" t="s">
        <v>830</v>
      </c>
      <c r="H170" s="32" t="s">
        <v>831</v>
      </c>
      <c r="I170" s="102" t="s">
        <v>832</v>
      </c>
      <c r="J170" s="17"/>
      <c r="K170" s="94"/>
      <c r="L170" s="16"/>
      <c r="M170" s="18" t="s">
        <v>833</v>
      </c>
      <c r="N170" s="16"/>
      <c r="O170" s="16"/>
      <c r="P170" s="16"/>
      <c r="Q170" s="16"/>
      <c r="R170" s="16"/>
      <c r="S170" s="16"/>
      <c r="T170" s="16"/>
      <c r="U170" s="16"/>
      <c r="V170" s="16"/>
      <c r="W170" s="16"/>
      <c r="X170" s="16"/>
      <c r="Y170" s="16"/>
      <c r="Z170" s="16"/>
      <c r="AA170" s="16"/>
      <c r="AB170" s="16"/>
      <c r="AC170" s="16"/>
      <c r="AD170" s="16"/>
      <c r="AE170" s="16"/>
      <c r="AF170" s="16"/>
      <c r="AG170" s="16"/>
      <c r="AH170" s="16"/>
      <c r="AI170" s="16"/>
      <c r="AJ170" s="16"/>
      <c r="AK170" s="16"/>
      <c r="AL170" s="16"/>
      <c r="AM170" s="16"/>
    </row>
    <row r="171" ht="12.75" customHeight="1">
      <c r="A171" s="16"/>
      <c r="B171" s="16"/>
      <c r="C171" s="18" t="s">
        <v>728</v>
      </c>
      <c r="D171" s="16"/>
      <c r="E171" s="55"/>
      <c r="F171" s="55">
        <v>2014.0</v>
      </c>
      <c r="G171" s="55" t="s">
        <v>834</v>
      </c>
      <c r="H171" s="93" t="s">
        <v>835</v>
      </c>
      <c r="I171" s="119"/>
      <c r="J171" s="94" t="s">
        <v>836</v>
      </c>
      <c r="K171" s="94"/>
      <c r="L171" s="16" t="s">
        <v>248</v>
      </c>
      <c r="M171" s="16" t="s">
        <v>837</v>
      </c>
      <c r="N171" s="16"/>
      <c r="O171" s="16"/>
      <c r="P171" s="16"/>
      <c r="Q171" s="16"/>
      <c r="R171" s="16"/>
      <c r="S171" s="16"/>
      <c r="T171" s="16"/>
      <c r="U171" s="16"/>
      <c r="V171" s="16"/>
      <c r="W171" s="16"/>
      <c r="X171" s="16"/>
      <c r="Y171" s="16"/>
      <c r="Z171" s="16"/>
      <c r="AA171" s="16"/>
      <c r="AB171" s="16"/>
      <c r="AC171" s="16"/>
      <c r="AD171" s="16"/>
      <c r="AE171" s="16" t="s">
        <v>838</v>
      </c>
      <c r="AF171" s="16" t="s">
        <v>839</v>
      </c>
      <c r="AG171" s="16"/>
      <c r="AH171" s="16"/>
      <c r="AI171" s="16"/>
      <c r="AJ171" s="16"/>
      <c r="AK171" s="16"/>
      <c r="AL171" s="16"/>
      <c r="AM171" s="16"/>
    </row>
    <row r="172" ht="12.75" customHeight="1">
      <c r="A172" s="16"/>
      <c r="B172" s="16"/>
      <c r="C172" s="116" t="s">
        <v>74</v>
      </c>
      <c r="D172" s="117"/>
      <c r="E172" s="55" t="s">
        <v>605</v>
      </c>
      <c r="F172" s="55">
        <v>2014.0</v>
      </c>
      <c r="G172" s="55" t="s">
        <v>840</v>
      </c>
      <c r="H172" s="93" t="s">
        <v>841</v>
      </c>
      <c r="I172" s="17"/>
      <c r="J172" s="17"/>
      <c r="K172" s="17"/>
      <c r="L172" s="16"/>
      <c r="M172" s="16" t="s">
        <v>842</v>
      </c>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row>
    <row r="173" ht="12.75" customHeight="1">
      <c r="A173" s="16"/>
      <c r="B173" s="16"/>
      <c r="C173" s="116" t="s">
        <v>74</v>
      </c>
      <c r="D173" s="117"/>
      <c r="E173" s="55" t="s">
        <v>605</v>
      </c>
      <c r="F173" s="55">
        <v>2014.0</v>
      </c>
      <c r="G173" s="55" t="s">
        <v>843</v>
      </c>
      <c r="H173" s="93" t="s">
        <v>844</v>
      </c>
      <c r="I173" s="94" t="s">
        <v>845</v>
      </c>
      <c r="J173" s="17"/>
      <c r="K173" s="17"/>
      <c r="L173" s="16"/>
      <c r="M173" s="16" t="s">
        <v>846</v>
      </c>
      <c r="N173" s="16"/>
      <c r="O173" s="16"/>
      <c r="P173" s="16"/>
      <c r="Q173" s="16"/>
      <c r="R173" s="16"/>
      <c r="S173" s="16"/>
      <c r="T173" s="16"/>
      <c r="U173" s="16"/>
      <c r="V173" s="16"/>
      <c r="W173" s="16"/>
      <c r="X173" s="16"/>
      <c r="Y173" s="16"/>
      <c r="Z173" s="16"/>
      <c r="AA173" s="16"/>
      <c r="AB173" s="16"/>
      <c r="AC173" s="16"/>
      <c r="AD173" s="16"/>
      <c r="AE173" s="16"/>
      <c r="AF173" s="16"/>
      <c r="AG173" s="16"/>
      <c r="AH173" s="16"/>
      <c r="AI173" s="16"/>
      <c r="AJ173" s="16"/>
      <c r="AK173" s="16"/>
      <c r="AL173" s="16"/>
      <c r="AM173" s="16"/>
    </row>
    <row r="174" ht="12.75" customHeight="1">
      <c r="A174" s="16"/>
      <c r="B174" s="16"/>
      <c r="C174" s="124" t="s">
        <v>807</v>
      </c>
      <c r="D174" s="125"/>
      <c r="E174" s="55" t="s">
        <v>605</v>
      </c>
      <c r="F174" s="55">
        <v>2014.0</v>
      </c>
      <c r="G174" s="55" t="s">
        <v>847</v>
      </c>
      <c r="H174" s="93" t="s">
        <v>848</v>
      </c>
      <c r="I174" s="17"/>
      <c r="J174" s="94" t="s">
        <v>849</v>
      </c>
      <c r="K174" s="119"/>
      <c r="L174" s="16"/>
      <c r="M174" s="16" t="s">
        <v>850</v>
      </c>
      <c r="N174" s="16"/>
      <c r="O174" s="16"/>
      <c r="P174" s="16"/>
      <c r="Q174" s="16"/>
      <c r="R174" s="16"/>
      <c r="S174" s="16"/>
      <c r="T174" s="16"/>
      <c r="U174" s="16"/>
      <c r="V174" s="16"/>
      <c r="W174" s="16"/>
      <c r="X174" s="16"/>
      <c r="Y174" s="16"/>
      <c r="Z174" s="16"/>
      <c r="AA174" s="16"/>
      <c r="AB174" s="16"/>
      <c r="AC174" s="16"/>
      <c r="AD174" s="16"/>
      <c r="AE174" s="16"/>
      <c r="AF174" s="16"/>
      <c r="AG174" s="16"/>
      <c r="AH174" s="16"/>
      <c r="AI174" s="16"/>
      <c r="AJ174" s="16"/>
      <c r="AK174" s="16"/>
      <c r="AL174" s="16"/>
      <c r="AM174" s="16"/>
    </row>
    <row r="175" ht="12.75" customHeight="1">
      <c r="A175" s="16" t="s">
        <v>851</v>
      </c>
      <c r="B175" s="16"/>
      <c r="C175" s="97" t="s">
        <v>172</v>
      </c>
      <c r="D175" s="118"/>
      <c r="E175" s="55" t="s">
        <v>852</v>
      </c>
      <c r="F175" s="55">
        <v>2014.0</v>
      </c>
      <c r="G175" s="55" t="s">
        <v>853</v>
      </c>
      <c r="H175" s="93" t="s">
        <v>854</v>
      </c>
      <c r="I175" s="17"/>
      <c r="J175" s="17"/>
      <c r="K175" s="17"/>
      <c r="L175" s="16"/>
      <c r="M175" s="16" t="s">
        <v>855</v>
      </c>
      <c r="N175" s="16"/>
      <c r="O175" s="16"/>
      <c r="P175" s="16"/>
      <c r="Q175" s="16"/>
      <c r="R175" s="16"/>
      <c r="S175" s="16"/>
      <c r="T175" s="16"/>
      <c r="U175" s="16"/>
      <c r="V175" s="16"/>
      <c r="W175" s="16"/>
      <c r="X175" s="16"/>
      <c r="Y175" s="16"/>
      <c r="Z175" s="16"/>
      <c r="AA175" s="16"/>
      <c r="AB175" s="16"/>
      <c r="AC175" s="16"/>
      <c r="AD175" s="16"/>
      <c r="AE175" s="16"/>
      <c r="AF175" s="16"/>
      <c r="AG175" s="16"/>
      <c r="AH175" s="16"/>
      <c r="AI175" s="16"/>
      <c r="AJ175" s="16"/>
      <c r="AK175" s="16"/>
      <c r="AL175" s="16"/>
      <c r="AM175" s="16"/>
    </row>
    <row r="176" ht="12.75" customHeight="1">
      <c r="A176" s="16" t="s">
        <v>856</v>
      </c>
      <c r="B176" s="16" t="s">
        <v>857</v>
      </c>
      <c r="C176" s="116" t="s">
        <v>172</v>
      </c>
      <c r="D176" s="117"/>
      <c r="E176" s="55"/>
      <c r="F176" s="55">
        <v>2013.0</v>
      </c>
      <c r="G176" s="55" t="s">
        <v>858</v>
      </c>
      <c r="H176" s="93" t="s">
        <v>859</v>
      </c>
      <c r="I176" s="17"/>
      <c r="J176" s="17"/>
      <c r="K176" s="17"/>
      <c r="L176" s="16"/>
      <c r="M176" s="16" t="s">
        <v>860</v>
      </c>
      <c r="N176" s="16"/>
      <c r="O176" s="16"/>
      <c r="P176" s="16"/>
      <c r="Q176" s="16"/>
      <c r="R176" s="16"/>
      <c r="S176" s="16"/>
      <c r="T176" s="16"/>
      <c r="U176" s="16"/>
      <c r="V176" s="16"/>
      <c r="W176" s="16"/>
      <c r="X176" s="16"/>
      <c r="Y176" s="16"/>
      <c r="Z176" s="16"/>
      <c r="AA176" s="16"/>
      <c r="AB176" s="16"/>
      <c r="AC176" s="16"/>
      <c r="AD176" s="16"/>
      <c r="AE176" s="16" t="s">
        <v>861</v>
      </c>
      <c r="AF176" s="16" t="s">
        <v>862</v>
      </c>
      <c r="AG176" s="16"/>
      <c r="AH176" s="16"/>
      <c r="AI176" s="16"/>
      <c r="AJ176" s="16"/>
      <c r="AK176" s="16"/>
      <c r="AL176" s="16"/>
      <c r="AM176" s="16"/>
    </row>
    <row r="177" ht="12.75" customHeight="1">
      <c r="A177" s="16" t="s">
        <v>817</v>
      </c>
      <c r="B177" s="16" t="s">
        <v>863</v>
      </c>
      <c r="C177" s="97" t="s">
        <v>864</v>
      </c>
      <c r="D177" s="118"/>
      <c r="E177" s="55"/>
      <c r="F177" s="31">
        <v>2013.0</v>
      </c>
      <c r="G177" s="55" t="s">
        <v>865</v>
      </c>
      <c r="H177" s="93" t="s">
        <v>866</v>
      </c>
      <c r="I177" s="17"/>
      <c r="J177" s="94" t="s">
        <v>867</v>
      </c>
      <c r="K177" s="102" t="s">
        <v>868</v>
      </c>
      <c r="L177" s="16"/>
      <c r="M177" s="16" t="s">
        <v>869</v>
      </c>
      <c r="N177" s="16"/>
      <c r="O177" s="16"/>
      <c r="P177" s="16"/>
      <c r="Q177" s="16"/>
      <c r="R177" s="16"/>
      <c r="S177" s="16"/>
      <c r="T177" s="16"/>
      <c r="U177" s="16"/>
      <c r="V177" s="16"/>
      <c r="W177" s="16"/>
      <c r="X177" s="16"/>
      <c r="Y177" s="16"/>
      <c r="Z177" s="16"/>
      <c r="AA177" s="16"/>
      <c r="AB177" s="16"/>
      <c r="AC177" s="16"/>
      <c r="AD177" s="16"/>
      <c r="AE177" s="16" t="s">
        <v>870</v>
      </c>
      <c r="AF177" s="16"/>
      <c r="AG177" s="16"/>
      <c r="AH177" s="16"/>
      <c r="AI177" s="16"/>
      <c r="AJ177" s="16"/>
      <c r="AK177" s="16"/>
      <c r="AL177" s="16"/>
      <c r="AM177" s="16"/>
    </row>
    <row r="178" ht="12.75" customHeight="1">
      <c r="A178" s="16" t="s">
        <v>817</v>
      </c>
      <c r="B178" s="16" t="s">
        <v>871</v>
      </c>
      <c r="C178" s="116" t="s">
        <v>74</v>
      </c>
      <c r="D178" s="117"/>
      <c r="E178" s="55" t="s">
        <v>605</v>
      </c>
      <c r="F178" s="55">
        <v>2013.0</v>
      </c>
      <c r="G178" s="55" t="s">
        <v>872</v>
      </c>
      <c r="H178" s="93" t="s">
        <v>873</v>
      </c>
      <c r="I178" s="94" t="s">
        <v>874</v>
      </c>
      <c r="J178" s="17"/>
      <c r="K178" s="17"/>
      <c r="L178" s="16"/>
      <c r="M178" s="16" t="s">
        <v>875</v>
      </c>
      <c r="N178" s="16"/>
      <c r="O178" s="16"/>
      <c r="P178" s="16"/>
      <c r="Q178" s="16"/>
      <c r="R178" s="16"/>
      <c r="S178" s="16"/>
      <c r="T178" s="16"/>
      <c r="U178" s="16"/>
      <c r="V178" s="16"/>
      <c r="W178" s="16"/>
      <c r="X178" s="16"/>
      <c r="Y178" s="16"/>
      <c r="Z178" s="16"/>
      <c r="AA178" s="16"/>
      <c r="AB178" s="16"/>
      <c r="AC178" s="16"/>
      <c r="AD178" s="16"/>
      <c r="AE178" s="16"/>
      <c r="AF178" s="16"/>
      <c r="AG178" s="16"/>
      <c r="AH178" s="16"/>
      <c r="AI178" s="16"/>
      <c r="AJ178" s="16"/>
      <c r="AK178" s="16"/>
      <c r="AL178" s="16"/>
      <c r="AM178" s="16"/>
    </row>
    <row r="179" ht="12.75" customHeight="1">
      <c r="A179" s="16"/>
      <c r="B179" s="16"/>
      <c r="C179" s="97" t="s">
        <v>807</v>
      </c>
      <c r="D179" s="117"/>
      <c r="E179" s="55" t="s">
        <v>605</v>
      </c>
      <c r="F179" s="55">
        <v>2013.0</v>
      </c>
      <c r="G179" s="55" t="s">
        <v>876</v>
      </c>
      <c r="H179" s="93" t="s">
        <v>877</v>
      </c>
      <c r="I179" s="94" t="s">
        <v>878</v>
      </c>
      <c r="J179" s="94" t="s">
        <v>879</v>
      </c>
      <c r="K179" s="119"/>
      <c r="L179" s="16"/>
      <c r="M179" s="16" t="s">
        <v>880</v>
      </c>
      <c r="N179" s="16"/>
      <c r="O179" s="16"/>
      <c r="P179" s="16"/>
      <c r="Q179" s="16"/>
      <c r="R179" s="16"/>
      <c r="S179" s="16"/>
      <c r="T179" s="16"/>
      <c r="U179" s="16"/>
      <c r="V179" s="16"/>
      <c r="W179" s="16"/>
      <c r="X179" s="16"/>
      <c r="Y179" s="16"/>
      <c r="Z179" s="16"/>
      <c r="AA179" s="16"/>
      <c r="AB179" s="16"/>
      <c r="AC179" s="16"/>
      <c r="AD179" s="16"/>
      <c r="AE179" s="16"/>
      <c r="AF179" s="16"/>
      <c r="AG179" s="16"/>
      <c r="AH179" s="16"/>
      <c r="AI179" s="16"/>
      <c r="AJ179" s="16"/>
      <c r="AK179" s="16"/>
      <c r="AL179" s="16"/>
      <c r="AM179" s="16"/>
    </row>
    <row r="180" ht="12.75" customHeight="1">
      <c r="A180" s="16" t="s">
        <v>74</v>
      </c>
      <c r="B180" s="16"/>
      <c r="C180" s="117" t="s">
        <v>881</v>
      </c>
      <c r="E180" s="55" t="s">
        <v>882</v>
      </c>
      <c r="F180" s="55">
        <v>2013.0</v>
      </c>
      <c r="G180" s="55" t="s">
        <v>883</v>
      </c>
      <c r="H180" s="93" t="s">
        <v>884</v>
      </c>
      <c r="I180" s="17"/>
      <c r="J180" s="17" t="s">
        <v>828</v>
      </c>
      <c r="K180" s="17"/>
      <c r="L180" s="16"/>
      <c r="M180" s="16" t="s">
        <v>760</v>
      </c>
      <c r="N180" s="16"/>
      <c r="O180" s="16"/>
      <c r="P180" s="16"/>
      <c r="Q180" s="16"/>
      <c r="R180" s="16"/>
      <c r="S180" s="16"/>
      <c r="T180" s="16"/>
      <c r="U180" s="16"/>
      <c r="V180" s="16"/>
      <c r="W180" s="16"/>
      <c r="X180" s="16"/>
      <c r="Y180" s="16"/>
      <c r="Z180" s="16"/>
      <c r="AA180" s="16"/>
      <c r="AB180" s="16"/>
      <c r="AC180" s="16"/>
      <c r="AD180" s="16"/>
      <c r="AE180" s="16"/>
      <c r="AF180" s="16"/>
      <c r="AG180" s="16"/>
      <c r="AH180" s="16"/>
      <c r="AI180" s="16"/>
      <c r="AJ180" s="16"/>
      <c r="AK180" s="16"/>
      <c r="AL180" s="16"/>
      <c r="AM180" s="16"/>
    </row>
    <row r="181" ht="12.75" customHeight="1">
      <c r="A181" s="16"/>
      <c r="B181" s="16" t="s">
        <v>885</v>
      </c>
      <c r="C181" s="117" t="s">
        <v>881</v>
      </c>
      <c r="E181" s="55" t="s">
        <v>882</v>
      </c>
      <c r="F181" s="55">
        <v>2013.0</v>
      </c>
      <c r="G181" s="55" t="s">
        <v>886</v>
      </c>
      <c r="H181" s="123" t="s">
        <v>887</v>
      </c>
      <c r="I181" s="17"/>
      <c r="J181" s="17" t="s">
        <v>828</v>
      </c>
      <c r="K181" s="17"/>
      <c r="L181" s="16"/>
      <c r="M181" s="121" t="s">
        <v>760</v>
      </c>
      <c r="N181" s="16"/>
      <c r="O181" s="16"/>
      <c r="P181" s="16"/>
      <c r="Q181" s="16"/>
      <c r="R181" s="16"/>
      <c r="S181" s="16"/>
      <c r="T181" s="16"/>
      <c r="U181" s="16"/>
      <c r="V181" s="16"/>
      <c r="W181" s="16"/>
      <c r="X181" s="16"/>
      <c r="Y181" s="16"/>
      <c r="Z181" s="16"/>
      <c r="AA181" s="16"/>
      <c r="AB181" s="16"/>
      <c r="AC181" s="16"/>
      <c r="AD181" s="16"/>
      <c r="AE181" s="16"/>
      <c r="AF181" s="16"/>
      <c r="AG181" s="16"/>
      <c r="AH181" s="16"/>
      <c r="AI181" s="16"/>
      <c r="AJ181" s="16"/>
      <c r="AK181" s="16"/>
      <c r="AL181" s="16"/>
      <c r="AM181" s="16"/>
    </row>
    <row r="182" ht="12.75" customHeight="1">
      <c r="A182" s="118" t="s">
        <v>888</v>
      </c>
      <c r="B182" s="16"/>
      <c r="C182" s="97" t="s">
        <v>74</v>
      </c>
      <c r="D182" s="118"/>
      <c r="E182" s="55" t="s">
        <v>882</v>
      </c>
      <c r="F182" s="55">
        <v>2013.0</v>
      </c>
      <c r="G182" s="55" t="s">
        <v>889</v>
      </c>
      <c r="H182" s="123" t="s">
        <v>890</v>
      </c>
      <c r="I182" s="17"/>
      <c r="J182" s="17"/>
      <c r="K182" s="17"/>
      <c r="L182" s="16"/>
      <c r="M182" s="121" t="s">
        <v>760</v>
      </c>
      <c r="N182" s="16"/>
      <c r="O182" s="16"/>
      <c r="P182" s="16"/>
      <c r="Q182" s="16"/>
      <c r="R182" s="16"/>
      <c r="S182" s="16"/>
      <c r="T182" s="16"/>
      <c r="U182" s="16"/>
      <c r="V182" s="16"/>
      <c r="W182" s="16"/>
      <c r="X182" s="16"/>
      <c r="Y182" s="16"/>
      <c r="Z182" s="16"/>
      <c r="AA182" s="16"/>
      <c r="AB182" s="16"/>
      <c r="AC182" s="16"/>
      <c r="AD182" s="16"/>
      <c r="AE182" s="16"/>
      <c r="AF182" s="16"/>
      <c r="AG182" s="16"/>
      <c r="AH182" s="16"/>
      <c r="AI182" s="16"/>
      <c r="AJ182" s="16"/>
      <c r="AK182" s="16"/>
      <c r="AL182" s="16"/>
      <c r="AM182" s="16"/>
    </row>
    <row r="183" ht="12.75" customHeight="1">
      <c r="A183" s="16"/>
      <c r="B183" s="16" t="s">
        <v>891</v>
      </c>
      <c r="C183" s="97" t="s">
        <v>807</v>
      </c>
      <c r="D183" s="118"/>
      <c r="E183" s="55"/>
      <c r="F183" s="55">
        <v>2013.0</v>
      </c>
      <c r="G183" s="55" t="s">
        <v>892</v>
      </c>
      <c r="H183" s="93" t="s">
        <v>893</v>
      </c>
      <c r="I183" s="17"/>
      <c r="J183" s="94" t="s">
        <v>894</v>
      </c>
      <c r="K183" s="119"/>
      <c r="L183" s="16"/>
      <c r="M183" s="121" t="s">
        <v>895</v>
      </c>
      <c r="N183" s="16"/>
      <c r="O183" s="16"/>
      <c r="P183" s="16"/>
      <c r="Q183" s="16"/>
      <c r="R183" s="16"/>
      <c r="S183" s="16"/>
      <c r="T183" s="16"/>
      <c r="U183" s="16"/>
      <c r="V183" s="16"/>
      <c r="W183" s="16"/>
      <c r="X183" s="16"/>
      <c r="Y183" s="16"/>
      <c r="Z183" s="16"/>
      <c r="AA183" s="16"/>
      <c r="AB183" s="16"/>
      <c r="AC183" s="16"/>
      <c r="AD183" s="16"/>
      <c r="AE183" s="16"/>
      <c r="AF183" s="16"/>
      <c r="AG183" s="16"/>
      <c r="AH183" s="16"/>
      <c r="AI183" s="16"/>
      <c r="AJ183" s="16"/>
      <c r="AK183" s="16"/>
      <c r="AL183" s="16"/>
      <c r="AM183" s="16"/>
    </row>
    <row r="184" ht="12.75" customHeight="1">
      <c r="A184" s="16"/>
      <c r="B184" s="16"/>
      <c r="C184" s="116" t="s">
        <v>74</v>
      </c>
      <c r="D184" s="117" t="s">
        <v>896</v>
      </c>
      <c r="E184" s="55" t="s">
        <v>897</v>
      </c>
      <c r="F184" s="55">
        <v>2013.0</v>
      </c>
      <c r="G184" s="55" t="s">
        <v>898</v>
      </c>
      <c r="H184" s="93" t="s">
        <v>899</v>
      </c>
      <c r="I184" s="94" t="s">
        <v>900</v>
      </c>
      <c r="J184" s="94" t="s">
        <v>900</v>
      </c>
      <c r="K184" s="119"/>
      <c r="L184" s="16"/>
      <c r="M184" s="16" t="s">
        <v>901</v>
      </c>
      <c r="N184" s="16"/>
      <c r="O184" s="16"/>
      <c r="P184" s="16"/>
      <c r="Q184" s="16"/>
      <c r="R184" s="16"/>
      <c r="S184" s="16"/>
      <c r="T184" s="16"/>
      <c r="U184" s="16"/>
      <c r="V184" s="16"/>
      <c r="W184" s="16"/>
      <c r="X184" s="16"/>
      <c r="Y184" s="16"/>
      <c r="Z184" s="16"/>
      <c r="AA184" s="16"/>
      <c r="AB184" s="16"/>
      <c r="AC184" s="16"/>
      <c r="AD184" s="16"/>
      <c r="AE184" s="16" t="s">
        <v>902</v>
      </c>
      <c r="AF184" s="16"/>
      <c r="AG184" s="16"/>
      <c r="AH184" s="16"/>
      <c r="AI184" s="16"/>
      <c r="AJ184" s="16"/>
      <c r="AK184" s="16"/>
      <c r="AL184" s="16"/>
      <c r="AM184" s="16"/>
    </row>
    <row r="185" ht="12.75" customHeight="1">
      <c r="A185" s="16"/>
      <c r="B185" s="16"/>
      <c r="C185" s="97" t="s">
        <v>74</v>
      </c>
      <c r="D185" s="118"/>
      <c r="E185" s="55" t="s">
        <v>897</v>
      </c>
      <c r="F185" s="31">
        <v>2012.0</v>
      </c>
      <c r="G185" s="55" t="s">
        <v>903</v>
      </c>
      <c r="H185" s="93" t="s">
        <v>904</v>
      </c>
      <c r="I185" s="17"/>
      <c r="J185" s="94" t="s">
        <v>905</v>
      </c>
      <c r="K185" s="119"/>
      <c r="L185" s="16"/>
      <c r="M185" s="16" t="s">
        <v>760</v>
      </c>
      <c r="N185" s="16"/>
      <c r="O185" s="16"/>
      <c r="P185" s="16"/>
      <c r="Q185" s="16"/>
      <c r="R185" s="16"/>
      <c r="S185" s="16"/>
      <c r="T185" s="16"/>
      <c r="U185" s="16"/>
      <c r="V185" s="16"/>
      <c r="W185" s="16"/>
      <c r="X185" s="16"/>
      <c r="Y185" s="16"/>
      <c r="Z185" s="16"/>
      <c r="AA185" s="16"/>
      <c r="AB185" s="16"/>
      <c r="AC185" s="16"/>
      <c r="AD185" s="16"/>
      <c r="AE185" s="16"/>
      <c r="AF185" s="16"/>
      <c r="AG185" s="16"/>
      <c r="AH185" s="16"/>
      <c r="AI185" s="16"/>
      <c r="AJ185" s="16"/>
      <c r="AK185" s="16"/>
      <c r="AL185" s="16"/>
      <c r="AM185" s="16"/>
    </row>
    <row r="186" ht="12.75" customHeight="1">
      <c r="A186" s="16"/>
      <c r="B186" s="16"/>
      <c r="C186" s="97" t="s">
        <v>74</v>
      </c>
      <c r="D186" s="118"/>
      <c r="E186" s="55" t="s">
        <v>605</v>
      </c>
      <c r="F186" s="55">
        <v>2013.0</v>
      </c>
      <c r="G186" s="55" t="s">
        <v>906</v>
      </c>
      <c r="H186" s="93" t="s">
        <v>907</v>
      </c>
      <c r="I186" s="17"/>
      <c r="J186" s="94" t="s">
        <v>908</v>
      </c>
      <c r="K186" s="119"/>
      <c r="L186" s="16"/>
      <c r="M186" s="16" t="s">
        <v>909</v>
      </c>
      <c r="N186" s="16"/>
      <c r="O186" s="16"/>
      <c r="P186" s="16"/>
      <c r="Q186" s="16"/>
      <c r="R186" s="16"/>
      <c r="S186" s="16"/>
      <c r="T186" s="16"/>
      <c r="U186" s="16"/>
      <c r="V186" s="16"/>
      <c r="W186" s="16"/>
      <c r="X186" s="16"/>
      <c r="Y186" s="16"/>
      <c r="Z186" s="16"/>
      <c r="AA186" s="16"/>
      <c r="AB186" s="16"/>
      <c r="AC186" s="16"/>
      <c r="AD186" s="16"/>
      <c r="AE186" s="16"/>
      <c r="AF186" s="16"/>
      <c r="AG186" s="16"/>
      <c r="AH186" s="16"/>
      <c r="AI186" s="16"/>
      <c r="AJ186" s="16"/>
      <c r="AK186" s="16"/>
      <c r="AL186" s="16"/>
      <c r="AM186" s="16"/>
    </row>
    <row r="187" ht="12.75" customHeight="1">
      <c r="A187" s="16"/>
      <c r="B187" s="16"/>
      <c r="C187" s="116" t="s">
        <v>74</v>
      </c>
      <c r="D187" s="117"/>
      <c r="E187" s="55" t="s">
        <v>605</v>
      </c>
      <c r="F187" s="55">
        <v>2013.0</v>
      </c>
      <c r="G187" s="55" t="s">
        <v>910</v>
      </c>
      <c r="H187" s="93" t="s">
        <v>911</v>
      </c>
      <c r="I187" s="17" t="s">
        <v>912</v>
      </c>
      <c r="J187" s="94" t="s">
        <v>913</v>
      </c>
      <c r="K187" s="119"/>
      <c r="L187" s="16"/>
      <c r="M187" s="16" t="s">
        <v>914</v>
      </c>
      <c r="N187" s="16"/>
      <c r="O187" s="16"/>
      <c r="P187" s="16"/>
      <c r="Q187" s="16"/>
      <c r="R187" s="16"/>
      <c r="S187" s="16"/>
      <c r="T187" s="16"/>
      <c r="U187" s="16"/>
      <c r="V187" s="16"/>
      <c r="W187" s="16"/>
      <c r="X187" s="16"/>
      <c r="Y187" s="16"/>
      <c r="Z187" s="16"/>
      <c r="AA187" s="16"/>
      <c r="AB187" s="16"/>
      <c r="AC187" s="16"/>
      <c r="AD187" s="16"/>
      <c r="AE187" s="16"/>
      <c r="AF187" s="16"/>
      <c r="AG187" s="16"/>
      <c r="AH187" s="16"/>
      <c r="AI187" s="16"/>
      <c r="AJ187" s="16"/>
      <c r="AK187" s="16"/>
      <c r="AL187" s="16"/>
      <c r="AM187" s="16"/>
    </row>
    <row r="188" ht="12.75" customHeight="1">
      <c r="A188" s="16"/>
      <c r="B188" s="16"/>
      <c r="C188" s="124" t="s">
        <v>807</v>
      </c>
      <c r="D188" s="125"/>
      <c r="E188" s="55" t="s">
        <v>605</v>
      </c>
      <c r="F188" s="55">
        <v>2013.0</v>
      </c>
      <c r="G188" s="55" t="s">
        <v>915</v>
      </c>
      <c r="H188" s="93" t="s">
        <v>916</v>
      </c>
      <c r="I188" s="17"/>
      <c r="J188" s="94" t="s">
        <v>917</v>
      </c>
      <c r="K188" s="119"/>
      <c r="L188" s="16"/>
      <c r="M188" s="16" t="s">
        <v>918</v>
      </c>
      <c r="N188" s="16"/>
      <c r="O188" s="16"/>
      <c r="P188" s="16"/>
      <c r="Q188" s="16"/>
      <c r="R188" s="16"/>
      <c r="S188" s="16"/>
      <c r="T188" s="16"/>
      <c r="U188" s="16"/>
      <c r="V188" s="16"/>
      <c r="W188" s="16"/>
      <c r="X188" s="16"/>
      <c r="Y188" s="16"/>
      <c r="Z188" s="16"/>
      <c r="AA188" s="16"/>
      <c r="AB188" s="16"/>
      <c r="AC188" s="16"/>
      <c r="AD188" s="16"/>
      <c r="AE188" s="16"/>
      <c r="AF188" s="16"/>
      <c r="AG188" s="16"/>
      <c r="AH188" s="16"/>
      <c r="AI188" s="16"/>
      <c r="AJ188" s="16"/>
      <c r="AK188" s="16"/>
      <c r="AL188" s="16"/>
      <c r="AM188" s="16"/>
    </row>
    <row r="189" ht="12.75" customHeight="1">
      <c r="A189" s="16"/>
      <c r="B189" s="16" t="s">
        <v>919</v>
      </c>
      <c r="C189" s="97" t="s">
        <v>172</v>
      </c>
      <c r="D189" s="118"/>
      <c r="E189" s="55"/>
      <c r="F189" s="55">
        <v>2013.0</v>
      </c>
      <c r="G189" s="55" t="s">
        <v>920</v>
      </c>
      <c r="H189" s="93" t="s">
        <v>921</v>
      </c>
      <c r="I189" s="17"/>
      <c r="J189" s="17"/>
      <c r="K189" s="17"/>
      <c r="L189" s="16" t="s">
        <v>248</v>
      </c>
      <c r="M189" s="16" t="s">
        <v>922</v>
      </c>
      <c r="N189" s="16"/>
      <c r="O189" s="16"/>
      <c r="P189" s="16"/>
      <c r="Q189" s="16"/>
      <c r="R189" s="16"/>
      <c r="S189" s="16"/>
      <c r="T189" s="16"/>
      <c r="U189" s="16"/>
      <c r="V189" s="16"/>
      <c r="W189" s="16"/>
      <c r="X189" s="16"/>
      <c r="Y189" s="16"/>
      <c r="Z189" s="16"/>
      <c r="AA189" s="16"/>
      <c r="AB189" s="16"/>
      <c r="AC189" s="16"/>
      <c r="AD189" s="16"/>
      <c r="AE189" s="16"/>
      <c r="AF189" s="16"/>
      <c r="AG189" s="16"/>
      <c r="AH189" s="16"/>
      <c r="AI189" s="16"/>
      <c r="AJ189" s="16"/>
      <c r="AK189" s="16"/>
      <c r="AL189" s="16"/>
      <c r="AM189" s="16"/>
    </row>
    <row r="190" ht="12.75" customHeight="1">
      <c r="A190" s="120"/>
      <c r="B190" s="126"/>
      <c r="C190" s="97" t="s">
        <v>172</v>
      </c>
      <c r="D190" s="118"/>
      <c r="E190" s="55"/>
      <c r="F190" s="55">
        <v>2013.0</v>
      </c>
      <c r="G190" s="76" t="s">
        <v>923</v>
      </c>
      <c r="H190" s="93" t="s">
        <v>924</v>
      </c>
      <c r="I190" s="94" t="s">
        <v>925</v>
      </c>
      <c r="J190" s="17"/>
      <c r="K190" s="17"/>
      <c r="L190" s="16"/>
      <c r="M190" s="16" t="s">
        <v>926</v>
      </c>
      <c r="N190" s="16"/>
      <c r="O190" s="16"/>
      <c r="P190" s="16"/>
      <c r="Q190" s="16"/>
      <c r="R190" s="16"/>
      <c r="S190" s="16"/>
      <c r="T190" s="16"/>
      <c r="U190" s="16"/>
      <c r="V190" s="16"/>
      <c r="W190" s="16"/>
      <c r="X190" s="16"/>
      <c r="Y190" s="16"/>
      <c r="Z190" s="16"/>
      <c r="AA190" s="16"/>
      <c r="AB190" s="16"/>
      <c r="AC190" s="16"/>
      <c r="AD190" s="16"/>
      <c r="AE190" s="16"/>
      <c r="AF190" s="16"/>
      <c r="AG190" s="16"/>
      <c r="AH190" s="16"/>
      <c r="AI190" s="16"/>
      <c r="AJ190" s="16"/>
      <c r="AK190" s="16"/>
      <c r="AL190" s="16"/>
      <c r="AM190" s="16"/>
    </row>
    <row r="191" ht="12.75" customHeight="1">
      <c r="A191" s="16"/>
      <c r="B191" s="16"/>
      <c r="C191" s="97" t="s">
        <v>172</v>
      </c>
      <c r="D191" s="118"/>
      <c r="E191" s="55"/>
      <c r="F191" s="55">
        <v>2012.0</v>
      </c>
      <c r="G191" s="55" t="s">
        <v>927</v>
      </c>
      <c r="H191" s="93" t="s">
        <v>928</v>
      </c>
      <c r="I191" s="17"/>
      <c r="J191" s="94" t="s">
        <v>929</v>
      </c>
      <c r="K191" s="94"/>
      <c r="L191" s="16"/>
      <c r="M191" s="16" t="s">
        <v>930</v>
      </c>
      <c r="N191" s="16"/>
      <c r="O191" s="16"/>
      <c r="P191" s="16"/>
      <c r="Q191" s="16"/>
      <c r="R191" s="16"/>
      <c r="S191" s="16"/>
      <c r="T191" s="16"/>
      <c r="U191" s="16"/>
      <c r="V191" s="16"/>
      <c r="W191" s="16"/>
      <c r="X191" s="16"/>
      <c r="Y191" s="16"/>
      <c r="Z191" s="16"/>
      <c r="AA191" s="16"/>
      <c r="AB191" s="16"/>
      <c r="AC191" s="16"/>
      <c r="AD191" s="16"/>
      <c r="AE191" s="16"/>
      <c r="AF191" s="16"/>
      <c r="AG191" s="16"/>
      <c r="AH191" s="16"/>
      <c r="AI191" s="16"/>
      <c r="AJ191" s="16"/>
      <c r="AK191" s="16"/>
      <c r="AL191" s="16"/>
      <c r="AM191" s="16"/>
    </row>
    <row r="192" ht="12.75" customHeight="1">
      <c r="A192" s="16"/>
      <c r="B192" s="16" t="s">
        <v>931</v>
      </c>
      <c r="C192" s="97" t="s">
        <v>74</v>
      </c>
      <c r="D192" s="118"/>
      <c r="E192" s="55"/>
      <c r="F192" s="55">
        <v>2012.0</v>
      </c>
      <c r="G192" s="55" t="s">
        <v>932</v>
      </c>
      <c r="H192" s="93" t="s">
        <v>933</v>
      </c>
      <c r="I192" s="94" t="s">
        <v>934</v>
      </c>
      <c r="J192" s="17"/>
      <c r="K192" s="17"/>
      <c r="L192" s="121" t="s">
        <v>248</v>
      </c>
      <c r="M192" s="121" t="s">
        <v>935</v>
      </c>
      <c r="N192" s="16"/>
      <c r="O192" s="16"/>
      <c r="P192" s="16"/>
      <c r="Q192" s="16"/>
      <c r="R192" s="16"/>
      <c r="S192" s="16"/>
      <c r="T192" s="16"/>
      <c r="U192" s="16"/>
      <c r="V192" s="16"/>
      <c r="W192" s="16"/>
      <c r="X192" s="16"/>
      <c r="Y192" s="16"/>
      <c r="Z192" s="16"/>
      <c r="AA192" s="16"/>
      <c r="AB192" s="16"/>
      <c r="AC192" s="16"/>
      <c r="AD192" s="16"/>
      <c r="AE192" s="16"/>
      <c r="AF192" s="16"/>
      <c r="AG192" s="16"/>
      <c r="AH192" s="16"/>
      <c r="AI192" s="16"/>
      <c r="AJ192" s="16"/>
      <c r="AK192" s="16"/>
      <c r="AL192" s="16"/>
      <c r="AM192" s="16"/>
    </row>
    <row r="193" ht="12.75" customHeight="1">
      <c r="A193" s="16"/>
      <c r="B193" s="16" t="s">
        <v>936</v>
      </c>
      <c r="C193" s="116" t="s">
        <v>74</v>
      </c>
      <c r="D193" s="117"/>
      <c r="E193" s="55"/>
      <c r="F193" s="55">
        <v>2012.0</v>
      </c>
      <c r="G193" s="55" t="s">
        <v>937</v>
      </c>
      <c r="H193" s="93" t="s">
        <v>938</v>
      </c>
      <c r="I193" s="94" t="s">
        <v>939</v>
      </c>
      <c r="J193" s="94" t="s">
        <v>940</v>
      </c>
      <c r="K193" s="119"/>
      <c r="L193" s="16"/>
      <c r="M193" s="16" t="s">
        <v>941</v>
      </c>
      <c r="N193" s="16"/>
      <c r="O193" s="16"/>
      <c r="P193" s="16"/>
      <c r="Q193" s="16"/>
      <c r="R193" s="16"/>
      <c r="S193" s="16"/>
      <c r="T193" s="16"/>
      <c r="U193" s="16"/>
      <c r="V193" s="16"/>
      <c r="W193" s="16"/>
      <c r="X193" s="16"/>
      <c r="Y193" s="16"/>
      <c r="Z193" s="16"/>
      <c r="AA193" s="16"/>
      <c r="AB193" s="16"/>
      <c r="AC193" s="16"/>
      <c r="AD193" s="16"/>
      <c r="AE193" s="16"/>
      <c r="AF193" s="16"/>
      <c r="AG193" s="16"/>
      <c r="AH193" s="16"/>
      <c r="AI193" s="16"/>
      <c r="AJ193" s="16"/>
      <c r="AK193" s="16"/>
      <c r="AL193" s="16"/>
      <c r="AM193" s="16"/>
    </row>
    <row r="194" ht="12.75" customHeight="1">
      <c r="A194" s="16" t="s">
        <v>74</v>
      </c>
      <c r="B194" s="16" t="s">
        <v>942</v>
      </c>
      <c r="C194" s="116" t="s">
        <v>74</v>
      </c>
      <c r="D194" s="117"/>
      <c r="E194" s="55"/>
      <c r="F194" s="55">
        <v>2012.0</v>
      </c>
      <c r="G194" s="55" t="s">
        <v>943</v>
      </c>
      <c r="H194" s="93" t="s">
        <v>944</v>
      </c>
      <c r="I194" s="119" t="s">
        <v>945</v>
      </c>
      <c r="J194" s="94" t="s">
        <v>946</v>
      </c>
      <c r="K194" s="119"/>
      <c r="L194" s="127"/>
      <c r="M194" s="121" t="s">
        <v>947</v>
      </c>
      <c r="N194" s="16"/>
      <c r="O194" s="16"/>
      <c r="P194" s="16"/>
      <c r="Q194" s="16"/>
      <c r="R194" s="16"/>
      <c r="S194" s="16"/>
      <c r="T194" s="16"/>
      <c r="U194" s="16"/>
      <c r="V194" s="16"/>
      <c r="W194" s="16"/>
      <c r="X194" s="16"/>
      <c r="Y194" s="16"/>
      <c r="Z194" s="16"/>
      <c r="AA194" s="16"/>
      <c r="AB194" s="16"/>
      <c r="AC194" s="16"/>
      <c r="AD194" s="16"/>
      <c r="AE194" s="16" t="s">
        <v>948</v>
      </c>
      <c r="AF194" s="16" t="s">
        <v>949</v>
      </c>
      <c r="AG194" s="16" t="s">
        <v>950</v>
      </c>
      <c r="AH194" s="16" t="s">
        <v>951</v>
      </c>
      <c r="AI194" s="16" t="s">
        <v>952</v>
      </c>
      <c r="AJ194" s="128" t="s">
        <v>953</v>
      </c>
      <c r="AK194" s="16"/>
      <c r="AL194" s="16"/>
      <c r="AM194" s="16"/>
    </row>
    <row r="195" ht="12.75" customHeight="1">
      <c r="A195" s="16"/>
      <c r="B195" s="16" t="s">
        <v>954</v>
      </c>
      <c r="C195" s="116" t="s">
        <v>74</v>
      </c>
      <c r="D195" s="117"/>
      <c r="E195" s="55"/>
      <c r="F195" s="55">
        <v>2012.0</v>
      </c>
      <c r="G195" s="55" t="s">
        <v>955</v>
      </c>
      <c r="H195" s="93" t="s">
        <v>956</v>
      </c>
      <c r="I195" s="94" t="s">
        <v>957</v>
      </c>
      <c r="J195" s="94" t="s">
        <v>958</v>
      </c>
      <c r="K195" s="119"/>
      <c r="L195" s="16"/>
      <c r="M195" s="121" t="s">
        <v>959</v>
      </c>
      <c r="N195" s="16"/>
      <c r="O195" s="16"/>
      <c r="P195" s="16"/>
      <c r="Q195" s="16"/>
      <c r="R195" s="16"/>
      <c r="S195" s="16"/>
      <c r="T195" s="16"/>
      <c r="U195" s="16"/>
      <c r="V195" s="16"/>
      <c r="W195" s="16"/>
      <c r="X195" s="16"/>
      <c r="Y195" s="16"/>
      <c r="Z195" s="16"/>
      <c r="AA195" s="16"/>
      <c r="AB195" s="16"/>
      <c r="AC195" s="16"/>
      <c r="AD195" s="16"/>
      <c r="AE195" s="16"/>
      <c r="AF195" s="16"/>
      <c r="AG195" s="16"/>
      <c r="AH195" s="16"/>
      <c r="AI195" s="16"/>
      <c r="AJ195" s="16"/>
      <c r="AK195" s="16"/>
      <c r="AL195" s="16"/>
      <c r="AM195" s="16"/>
    </row>
    <row r="196" ht="12.75" customHeight="1">
      <c r="A196" s="16"/>
      <c r="B196" s="16" t="s">
        <v>960</v>
      </c>
      <c r="C196" s="116" t="s">
        <v>74</v>
      </c>
      <c r="D196" s="117"/>
      <c r="E196" s="55"/>
      <c r="F196" s="55">
        <v>2012.0</v>
      </c>
      <c r="G196" s="55" t="s">
        <v>961</v>
      </c>
      <c r="H196" s="93" t="s">
        <v>962</v>
      </c>
      <c r="I196" s="94" t="s">
        <v>963</v>
      </c>
      <c r="J196" s="119" t="s">
        <v>964</v>
      </c>
      <c r="K196" s="119"/>
      <c r="L196" s="16"/>
      <c r="M196" s="121" t="s">
        <v>965</v>
      </c>
      <c r="N196" s="16"/>
      <c r="O196" s="16"/>
      <c r="P196" s="16"/>
      <c r="Q196" s="16"/>
      <c r="R196" s="16"/>
      <c r="S196" s="16"/>
      <c r="T196" s="16"/>
      <c r="U196" s="16"/>
      <c r="V196" s="16"/>
      <c r="W196" s="16"/>
      <c r="X196" s="16"/>
      <c r="Y196" s="16"/>
      <c r="Z196" s="16"/>
      <c r="AA196" s="16"/>
      <c r="AB196" s="16"/>
      <c r="AC196" s="16"/>
      <c r="AD196" s="16"/>
      <c r="AE196" s="16"/>
      <c r="AF196" s="16"/>
      <c r="AG196" s="16"/>
      <c r="AH196" s="16"/>
      <c r="AI196" s="16"/>
      <c r="AJ196" s="16"/>
      <c r="AK196" s="16"/>
      <c r="AL196" s="16"/>
      <c r="AM196" s="16"/>
    </row>
    <row r="197" ht="12.75" customHeight="1">
      <c r="A197" s="16"/>
      <c r="B197" s="16" t="s">
        <v>966</v>
      </c>
      <c r="C197" s="116" t="s">
        <v>74</v>
      </c>
      <c r="D197" s="117"/>
      <c r="E197" s="55"/>
      <c r="F197" s="55">
        <v>2012.0</v>
      </c>
      <c r="G197" s="55" t="s">
        <v>967</v>
      </c>
      <c r="H197" s="93" t="s">
        <v>968</v>
      </c>
      <c r="I197" s="94" t="s">
        <v>969</v>
      </c>
      <c r="J197" s="17"/>
      <c r="K197" s="17"/>
      <c r="L197" s="16"/>
      <c r="M197" s="16" t="s">
        <v>970</v>
      </c>
      <c r="N197" s="16"/>
      <c r="O197" s="16"/>
      <c r="P197" s="16"/>
      <c r="Q197" s="16"/>
      <c r="R197" s="16"/>
      <c r="S197" s="16"/>
      <c r="T197" s="16"/>
      <c r="U197" s="16"/>
      <c r="V197" s="16"/>
      <c r="W197" s="16"/>
      <c r="X197" s="16"/>
      <c r="Y197" s="16"/>
      <c r="Z197" s="16"/>
      <c r="AA197" s="16"/>
      <c r="AB197" s="16"/>
      <c r="AC197" s="16"/>
      <c r="AD197" s="16"/>
      <c r="AE197" s="16"/>
      <c r="AF197" s="16"/>
      <c r="AG197" s="16"/>
      <c r="AH197" s="16"/>
      <c r="AI197" s="16"/>
      <c r="AJ197" s="16"/>
      <c r="AK197" s="16"/>
      <c r="AL197" s="16"/>
      <c r="AM197" s="16"/>
    </row>
    <row r="198" ht="12.75" customHeight="1">
      <c r="A198" s="16"/>
      <c r="B198" s="16"/>
      <c r="C198" s="129" t="s">
        <v>74</v>
      </c>
      <c r="D198" s="130" t="s">
        <v>971</v>
      </c>
      <c r="E198" s="55"/>
      <c r="F198" s="55">
        <v>2012.0</v>
      </c>
      <c r="G198" s="55" t="s">
        <v>972</v>
      </c>
      <c r="H198" s="93" t="s">
        <v>973</v>
      </c>
      <c r="I198" s="17"/>
      <c r="J198" s="94" t="s">
        <v>974</v>
      </c>
      <c r="K198" s="119"/>
      <c r="L198" s="121" t="s">
        <v>382</v>
      </c>
      <c r="M198" s="121" t="s">
        <v>975</v>
      </c>
      <c r="N198" s="16"/>
      <c r="O198" s="16"/>
      <c r="P198" s="16"/>
      <c r="Q198" s="16"/>
      <c r="R198" s="16"/>
      <c r="S198" s="16"/>
      <c r="T198" s="16"/>
      <c r="U198" s="16"/>
      <c r="V198" s="16"/>
      <c r="W198" s="16"/>
      <c r="X198" s="16"/>
      <c r="Y198" s="16"/>
      <c r="Z198" s="16"/>
      <c r="AA198" s="16"/>
      <c r="AB198" s="16"/>
      <c r="AC198" s="16"/>
      <c r="AD198" s="16"/>
      <c r="AE198" s="16"/>
      <c r="AF198" s="16"/>
      <c r="AG198" s="16"/>
      <c r="AH198" s="16"/>
      <c r="AI198" s="16"/>
      <c r="AJ198" s="16"/>
      <c r="AK198" s="16"/>
      <c r="AL198" s="16"/>
      <c r="AM198" s="16"/>
    </row>
    <row r="199" ht="12.75" customHeight="1">
      <c r="A199" s="16"/>
      <c r="B199" s="16"/>
      <c r="C199" s="116" t="s">
        <v>172</v>
      </c>
      <c r="D199" s="117"/>
      <c r="E199" s="55"/>
      <c r="F199" s="55">
        <v>2012.0</v>
      </c>
      <c r="G199" s="55" t="s">
        <v>976</v>
      </c>
      <c r="H199" s="93" t="s">
        <v>977</v>
      </c>
      <c r="I199" s="94" t="s">
        <v>978</v>
      </c>
      <c r="J199" s="17"/>
      <c r="K199" s="17"/>
      <c r="L199" s="16"/>
      <c r="M199" s="16" t="s">
        <v>979</v>
      </c>
      <c r="N199" s="16"/>
      <c r="O199" s="16"/>
      <c r="P199" s="16"/>
      <c r="Q199" s="16"/>
      <c r="R199" s="16"/>
      <c r="S199" s="16"/>
      <c r="T199" s="16"/>
      <c r="U199" s="16"/>
      <c r="V199" s="16"/>
      <c r="W199" s="16"/>
      <c r="X199" s="16"/>
      <c r="Y199" s="16"/>
      <c r="Z199" s="16"/>
      <c r="AA199" s="16"/>
      <c r="AB199" s="16"/>
      <c r="AC199" s="16"/>
      <c r="AD199" s="16"/>
      <c r="AE199" s="16"/>
      <c r="AF199" s="16"/>
      <c r="AG199" s="16"/>
      <c r="AH199" s="16"/>
      <c r="AI199" s="16"/>
      <c r="AJ199" s="16"/>
      <c r="AK199" s="16"/>
      <c r="AL199" s="16"/>
      <c r="AM199" s="108"/>
    </row>
    <row r="200" ht="12.75" customHeight="1">
      <c r="A200" s="16"/>
      <c r="B200" s="16"/>
      <c r="C200" s="97" t="s">
        <v>74</v>
      </c>
      <c r="D200" s="131" t="s">
        <v>807</v>
      </c>
      <c r="E200" s="55"/>
      <c r="F200" s="55">
        <v>2012.0</v>
      </c>
      <c r="G200" s="55" t="s">
        <v>980</v>
      </c>
      <c r="H200" s="93" t="s">
        <v>981</v>
      </c>
      <c r="I200" s="17"/>
      <c r="J200" s="17"/>
      <c r="K200" s="17"/>
      <c r="L200" s="121" t="s">
        <v>382</v>
      </c>
      <c r="M200" s="121" t="s">
        <v>975</v>
      </c>
      <c r="N200" s="16"/>
      <c r="O200" s="16"/>
      <c r="P200" s="16"/>
      <c r="Q200" s="16"/>
      <c r="R200" s="16"/>
      <c r="S200" s="16"/>
      <c r="T200" s="16"/>
      <c r="U200" s="16"/>
      <c r="V200" s="16"/>
      <c r="W200" s="16"/>
      <c r="X200" s="16"/>
      <c r="Y200" s="16"/>
      <c r="Z200" s="16"/>
      <c r="AA200" s="16"/>
      <c r="AB200" s="16"/>
      <c r="AC200" s="16"/>
      <c r="AD200" s="16"/>
      <c r="AE200" s="16"/>
      <c r="AF200" s="16"/>
      <c r="AG200" s="16"/>
      <c r="AH200" s="16"/>
      <c r="AI200" s="16"/>
      <c r="AJ200" s="16"/>
      <c r="AK200" s="16"/>
      <c r="AL200" s="16"/>
      <c r="AM200" s="16"/>
    </row>
    <row r="201" ht="12.75" customHeight="1">
      <c r="A201" s="16"/>
      <c r="B201" s="16" t="s">
        <v>982</v>
      </c>
      <c r="C201" s="97" t="s">
        <v>74</v>
      </c>
      <c r="D201" s="118"/>
      <c r="E201" s="55"/>
      <c r="F201" s="55">
        <v>2012.0</v>
      </c>
      <c r="G201" s="55" t="s">
        <v>983</v>
      </c>
      <c r="H201" s="93" t="s">
        <v>984</v>
      </c>
      <c r="I201" s="17"/>
      <c r="J201" s="94" t="s">
        <v>985</v>
      </c>
      <c r="K201" s="119"/>
      <c r="L201" s="16"/>
      <c r="M201" s="16" t="s">
        <v>986</v>
      </c>
      <c r="N201" s="16"/>
      <c r="O201" s="16"/>
      <c r="P201" s="16"/>
      <c r="Q201" s="16"/>
      <c r="R201" s="16"/>
      <c r="S201" s="16"/>
      <c r="T201" s="16"/>
      <c r="U201" s="16"/>
      <c r="V201" s="16"/>
      <c r="W201" s="16"/>
      <c r="X201" s="16"/>
      <c r="Y201" s="16"/>
      <c r="Z201" s="16"/>
      <c r="AA201" s="16"/>
      <c r="AB201" s="16"/>
      <c r="AC201" s="16"/>
      <c r="AD201" s="16"/>
      <c r="AE201" s="16"/>
      <c r="AF201" s="16"/>
      <c r="AG201" s="16"/>
      <c r="AH201" s="16"/>
      <c r="AI201" s="16"/>
      <c r="AJ201" s="16"/>
      <c r="AK201" s="16"/>
      <c r="AL201" s="16"/>
      <c r="AM201" s="16"/>
    </row>
    <row r="202" ht="12.75" customHeight="1">
      <c r="A202" s="16" t="s">
        <v>817</v>
      </c>
      <c r="B202" s="16" t="s">
        <v>987</v>
      </c>
      <c r="C202" s="116" t="s">
        <v>74</v>
      </c>
      <c r="D202" s="117"/>
      <c r="E202" s="55"/>
      <c r="F202" s="55">
        <v>2012.0</v>
      </c>
      <c r="G202" s="55" t="s">
        <v>988</v>
      </c>
      <c r="H202" s="93" t="s">
        <v>989</v>
      </c>
      <c r="I202" s="94" t="s">
        <v>990</v>
      </c>
      <c r="J202" s="94" t="s">
        <v>991</v>
      </c>
      <c r="K202" s="119"/>
      <c r="L202" s="16"/>
      <c r="M202" s="16" t="s">
        <v>992</v>
      </c>
      <c r="N202" s="16"/>
      <c r="O202" s="16"/>
      <c r="P202" s="16"/>
      <c r="Q202" s="16"/>
      <c r="R202" s="16"/>
      <c r="S202" s="16"/>
      <c r="T202" s="16"/>
      <c r="U202" s="16"/>
      <c r="V202" s="16"/>
      <c r="W202" s="16"/>
      <c r="X202" s="16"/>
      <c r="Y202" s="16"/>
      <c r="Z202" s="16"/>
      <c r="AA202" s="16"/>
      <c r="AB202" s="16"/>
      <c r="AC202" s="16"/>
      <c r="AD202" s="16"/>
      <c r="AE202" s="16" t="s">
        <v>993</v>
      </c>
      <c r="AF202" s="16"/>
      <c r="AG202" s="16"/>
      <c r="AH202" s="16"/>
      <c r="AI202" s="16"/>
      <c r="AJ202" s="16"/>
      <c r="AK202" s="16"/>
      <c r="AL202" s="16"/>
      <c r="AM202" s="16"/>
    </row>
    <row r="203" ht="12.75" customHeight="1">
      <c r="A203" s="16"/>
      <c r="B203" s="16"/>
      <c r="C203" s="97" t="s">
        <v>172</v>
      </c>
      <c r="D203" s="118"/>
      <c r="E203" s="55"/>
      <c r="F203" s="55">
        <v>2012.0</v>
      </c>
      <c r="G203" s="55" t="s">
        <v>994</v>
      </c>
      <c r="H203" s="93" t="s">
        <v>995</v>
      </c>
      <c r="I203" s="17"/>
      <c r="J203" s="94" t="s">
        <v>996</v>
      </c>
      <c r="K203" s="119"/>
      <c r="L203" s="16"/>
      <c r="M203" s="16" t="s">
        <v>997</v>
      </c>
      <c r="N203" s="16"/>
      <c r="O203" s="16"/>
      <c r="P203" s="16"/>
      <c r="Q203" s="16"/>
      <c r="R203" s="16"/>
      <c r="S203" s="16"/>
      <c r="T203" s="16"/>
      <c r="U203" s="16"/>
      <c r="V203" s="16"/>
      <c r="W203" s="16"/>
      <c r="X203" s="16"/>
      <c r="Y203" s="16"/>
      <c r="Z203" s="16"/>
      <c r="AA203" s="16"/>
      <c r="AB203" s="16"/>
      <c r="AC203" s="16"/>
      <c r="AD203" s="16"/>
      <c r="AE203" s="16"/>
      <c r="AF203" s="16"/>
      <c r="AG203" s="16"/>
      <c r="AH203" s="16"/>
      <c r="AI203" s="16"/>
      <c r="AJ203" s="16"/>
      <c r="AK203" s="16"/>
      <c r="AL203" s="16"/>
      <c r="AM203" s="16"/>
    </row>
    <row r="204" ht="12.75" customHeight="1">
      <c r="A204" s="16"/>
      <c r="B204" s="16"/>
      <c r="C204" s="116" t="s">
        <v>74</v>
      </c>
      <c r="D204" s="117"/>
      <c r="E204" s="55"/>
      <c r="F204" s="55">
        <v>2012.0</v>
      </c>
      <c r="G204" s="55" t="s">
        <v>998</v>
      </c>
      <c r="H204" s="93" t="s">
        <v>999</v>
      </c>
      <c r="I204" s="94" t="s">
        <v>1000</v>
      </c>
      <c r="J204" s="94" t="s">
        <v>1001</v>
      </c>
      <c r="K204" s="119"/>
      <c r="L204" s="16"/>
      <c r="M204" s="121" t="s">
        <v>1002</v>
      </c>
      <c r="N204" s="16"/>
      <c r="O204" s="16"/>
      <c r="P204" s="16"/>
      <c r="Q204" s="16"/>
      <c r="R204" s="16"/>
      <c r="S204" s="16"/>
      <c r="T204" s="16"/>
      <c r="U204" s="16"/>
      <c r="V204" s="16"/>
      <c r="W204" s="16"/>
      <c r="X204" s="16"/>
      <c r="Y204" s="16"/>
      <c r="Z204" s="16"/>
      <c r="AA204" s="16"/>
      <c r="AB204" s="16"/>
      <c r="AC204" s="16"/>
      <c r="AD204" s="16"/>
      <c r="AE204" s="16"/>
      <c r="AF204" s="16"/>
      <c r="AG204" s="16" t="s">
        <v>1003</v>
      </c>
      <c r="AH204" s="16"/>
      <c r="AI204" s="16"/>
      <c r="AJ204" s="16"/>
      <c r="AK204" s="16"/>
      <c r="AL204" s="16"/>
      <c r="AM204" s="16"/>
    </row>
    <row r="205" ht="12.75" customHeight="1">
      <c r="A205" s="16"/>
      <c r="B205" s="16"/>
      <c r="C205" s="18" t="s">
        <v>1004</v>
      </c>
      <c r="D205" s="16"/>
      <c r="E205" s="55" t="s">
        <v>824</v>
      </c>
      <c r="F205" s="55">
        <v>2012.0</v>
      </c>
      <c r="G205" s="55" t="s">
        <v>1005</v>
      </c>
      <c r="H205" s="93" t="s">
        <v>1006</v>
      </c>
      <c r="I205" s="94" t="s">
        <v>1007</v>
      </c>
      <c r="J205" s="17" t="s">
        <v>769</v>
      </c>
      <c r="K205" s="17"/>
      <c r="L205" s="16"/>
      <c r="M205" s="16" t="s">
        <v>760</v>
      </c>
      <c r="N205" s="16"/>
      <c r="O205" s="16"/>
      <c r="P205" s="16"/>
      <c r="Q205" s="16"/>
      <c r="R205" s="16"/>
      <c r="S205" s="16"/>
      <c r="T205" s="16"/>
      <c r="U205" s="16"/>
      <c r="V205" s="16"/>
      <c r="W205" s="16"/>
      <c r="X205" s="16"/>
      <c r="Y205" s="16"/>
      <c r="Z205" s="16"/>
      <c r="AA205" s="16"/>
      <c r="AB205" s="16"/>
      <c r="AC205" s="16"/>
      <c r="AD205" s="16"/>
      <c r="AE205" s="16"/>
      <c r="AF205" s="16"/>
      <c r="AG205" s="16"/>
      <c r="AH205" s="16"/>
      <c r="AI205" s="16"/>
      <c r="AJ205" s="16"/>
      <c r="AK205" s="16"/>
      <c r="AL205" s="16"/>
      <c r="AM205" s="16"/>
    </row>
    <row r="206" ht="12.75" customHeight="1">
      <c r="A206" s="16"/>
      <c r="B206" s="16" t="s">
        <v>1008</v>
      </c>
      <c r="C206" s="116" t="s">
        <v>172</v>
      </c>
      <c r="D206" s="117"/>
      <c r="E206" s="55" t="s">
        <v>824</v>
      </c>
      <c r="F206" s="85">
        <v>2013.0</v>
      </c>
      <c r="G206" s="76" t="s">
        <v>1009</v>
      </c>
      <c r="H206" s="93" t="s">
        <v>1010</v>
      </c>
      <c r="I206" s="94" t="s">
        <v>1011</v>
      </c>
      <c r="J206" s="91"/>
      <c r="K206" s="91"/>
      <c r="L206" s="88"/>
      <c r="M206" s="88" t="s">
        <v>1012</v>
      </c>
      <c r="N206" s="132"/>
      <c r="O206" s="132"/>
      <c r="P206" s="132"/>
      <c r="Q206" s="88"/>
      <c r="R206" s="16"/>
      <c r="S206" s="16"/>
      <c r="T206" s="16"/>
      <c r="U206" s="16"/>
      <c r="V206" s="16"/>
      <c r="W206" s="16"/>
      <c r="X206" s="16"/>
      <c r="Y206" s="16"/>
      <c r="Z206" s="16"/>
      <c r="AA206" s="16"/>
      <c r="AB206" s="16"/>
      <c r="AC206" s="16"/>
      <c r="AD206" s="16"/>
      <c r="AE206" s="16" t="s">
        <v>1013</v>
      </c>
      <c r="AF206" s="16" t="s">
        <v>1014</v>
      </c>
      <c r="AG206" s="16"/>
      <c r="AH206" s="16"/>
      <c r="AI206" s="16"/>
      <c r="AJ206" s="16"/>
      <c r="AK206" s="16"/>
      <c r="AL206" s="16"/>
      <c r="AM206" s="16"/>
    </row>
    <row r="207" ht="12.75" customHeight="1">
      <c r="A207" s="16"/>
      <c r="B207" s="16" t="s">
        <v>1015</v>
      </c>
      <c r="C207" s="133" t="s">
        <v>172</v>
      </c>
      <c r="D207" s="134"/>
      <c r="E207" s="55"/>
      <c r="F207" s="55">
        <v>2012.0</v>
      </c>
      <c r="G207" s="55" t="s">
        <v>1016</v>
      </c>
      <c r="H207" s="93" t="s">
        <v>1017</v>
      </c>
      <c r="I207" s="17"/>
      <c r="J207" s="17"/>
      <c r="K207" s="17"/>
      <c r="L207" s="16" t="s">
        <v>248</v>
      </c>
      <c r="M207" s="135"/>
      <c r="N207" s="16"/>
      <c r="O207" s="16"/>
      <c r="P207" s="16"/>
      <c r="Q207" s="16"/>
      <c r="R207" s="16"/>
      <c r="S207" s="16"/>
      <c r="T207" s="16"/>
      <c r="U207" s="16"/>
      <c r="V207" s="16"/>
      <c r="W207" s="16"/>
      <c r="X207" s="16"/>
      <c r="Y207" s="16"/>
      <c r="Z207" s="16"/>
      <c r="AA207" s="16"/>
      <c r="AB207" s="16"/>
      <c r="AC207" s="16"/>
      <c r="AD207" s="16"/>
      <c r="AE207" s="16"/>
      <c r="AF207" s="16"/>
      <c r="AG207" s="16"/>
      <c r="AH207" s="16"/>
      <c r="AI207" s="16"/>
      <c r="AJ207" s="16"/>
      <c r="AK207" s="16"/>
      <c r="AL207" s="16"/>
      <c r="AM207" s="16"/>
    </row>
    <row r="208" ht="12.75" customHeight="1">
      <c r="A208" s="16" t="s">
        <v>74</v>
      </c>
      <c r="B208" s="16"/>
      <c r="C208" s="116" t="s">
        <v>172</v>
      </c>
      <c r="D208" s="117"/>
      <c r="E208" s="55" t="s">
        <v>824</v>
      </c>
      <c r="F208" s="55">
        <v>2011.0</v>
      </c>
      <c r="G208" s="55" t="s">
        <v>1018</v>
      </c>
      <c r="H208" s="93" t="s">
        <v>1019</v>
      </c>
      <c r="I208" s="94" t="s">
        <v>1020</v>
      </c>
      <c r="J208" s="17" t="s">
        <v>828</v>
      </c>
      <c r="K208" s="17"/>
      <c r="L208" s="136"/>
      <c r="M208" s="121" t="s">
        <v>1021</v>
      </c>
      <c r="N208" s="16"/>
      <c r="O208" s="16"/>
      <c r="P208" s="16"/>
      <c r="Q208" s="16"/>
      <c r="R208" s="16"/>
      <c r="S208" s="16"/>
      <c r="T208" s="16"/>
      <c r="U208" s="16"/>
      <c r="V208" s="16"/>
      <c r="W208" s="16"/>
      <c r="X208" s="16"/>
      <c r="Y208" s="16"/>
      <c r="Z208" s="16"/>
      <c r="AA208" s="16"/>
      <c r="AB208" s="16"/>
      <c r="AC208" s="16"/>
      <c r="AD208" s="16"/>
      <c r="AE208" s="16"/>
      <c r="AF208" s="16"/>
      <c r="AG208" s="16"/>
      <c r="AH208" s="16"/>
      <c r="AI208" s="16"/>
      <c r="AJ208" s="16"/>
      <c r="AK208" s="16"/>
      <c r="AL208" s="16"/>
      <c r="AM208" s="16"/>
    </row>
    <row r="209" ht="12.75" customHeight="1">
      <c r="A209" s="16" t="s">
        <v>74</v>
      </c>
      <c r="B209" s="16"/>
      <c r="C209" s="116" t="s">
        <v>765</v>
      </c>
      <c r="D209" s="117"/>
      <c r="E209" s="55" t="s">
        <v>823</v>
      </c>
      <c r="F209" s="55">
        <v>2011.0</v>
      </c>
      <c r="G209" s="55" t="s">
        <v>1022</v>
      </c>
      <c r="H209" s="93" t="s">
        <v>1023</v>
      </c>
      <c r="I209" s="94" t="s">
        <v>1020</v>
      </c>
      <c r="J209" s="17" t="s">
        <v>769</v>
      </c>
      <c r="K209" s="17"/>
      <c r="L209" s="16"/>
      <c r="M209" s="16" t="s">
        <v>1024</v>
      </c>
      <c r="N209" s="16"/>
      <c r="O209" s="16"/>
      <c r="P209" s="16"/>
      <c r="Q209" s="16"/>
      <c r="R209" s="16"/>
      <c r="S209" s="16"/>
      <c r="T209" s="16"/>
      <c r="U209" s="16"/>
      <c r="V209" s="16"/>
      <c r="W209" s="16"/>
      <c r="X209" s="16"/>
      <c r="Y209" s="16"/>
      <c r="Z209" s="16"/>
      <c r="AA209" s="16"/>
      <c r="AB209" s="16"/>
      <c r="AC209" s="16"/>
      <c r="AD209" s="16"/>
      <c r="AE209" s="16"/>
      <c r="AF209" s="16"/>
      <c r="AG209" s="16"/>
      <c r="AH209" s="16"/>
      <c r="AI209" s="16"/>
      <c r="AJ209" s="16"/>
      <c r="AK209" s="16"/>
      <c r="AL209" s="16"/>
      <c r="AM209" s="16"/>
    </row>
    <row r="210" ht="12.75" customHeight="1">
      <c r="A210" s="16" t="s">
        <v>856</v>
      </c>
      <c r="B210" s="16" t="s">
        <v>1025</v>
      </c>
      <c r="C210" s="116" t="s">
        <v>74</v>
      </c>
      <c r="D210" s="117"/>
      <c r="E210" s="55"/>
      <c r="F210" s="55">
        <v>2011.0</v>
      </c>
      <c r="G210" s="55" t="s">
        <v>781</v>
      </c>
      <c r="H210" s="93" t="s">
        <v>1026</v>
      </c>
      <c r="I210" s="94" t="s">
        <v>1027</v>
      </c>
      <c r="J210" s="17"/>
      <c r="K210" s="17"/>
      <c r="L210" s="16"/>
      <c r="M210" s="121" t="s">
        <v>1028</v>
      </c>
      <c r="N210" s="16"/>
      <c r="O210" s="16"/>
      <c r="P210" s="16"/>
      <c r="Q210" s="16"/>
      <c r="R210" s="16"/>
      <c r="S210" s="16"/>
      <c r="T210" s="16"/>
      <c r="U210" s="16"/>
      <c r="V210" s="16"/>
      <c r="W210" s="16"/>
      <c r="X210" s="16"/>
      <c r="Y210" s="16"/>
      <c r="Z210" s="16"/>
      <c r="AA210" s="16"/>
      <c r="AB210" s="16"/>
      <c r="AC210" s="16"/>
      <c r="AD210" s="16"/>
      <c r="AE210" s="16" t="s">
        <v>1029</v>
      </c>
      <c r="AF210" s="16" t="s">
        <v>1030</v>
      </c>
      <c r="AG210" s="16"/>
      <c r="AH210" s="16"/>
      <c r="AI210" s="16"/>
      <c r="AJ210" s="16"/>
      <c r="AK210" s="16"/>
      <c r="AL210" s="16"/>
      <c r="AM210" s="16"/>
    </row>
    <row r="211" ht="12.75" customHeight="1">
      <c r="A211" s="16" t="s">
        <v>856</v>
      </c>
      <c r="B211" s="16" t="s">
        <v>1031</v>
      </c>
      <c r="C211" s="116" t="s">
        <v>74</v>
      </c>
      <c r="D211" s="117"/>
      <c r="E211" s="55"/>
      <c r="F211" s="55">
        <v>2011.0</v>
      </c>
      <c r="G211" s="55" t="s">
        <v>1032</v>
      </c>
      <c r="H211" s="93" t="s">
        <v>1033</v>
      </c>
      <c r="I211" s="94" t="s">
        <v>1034</v>
      </c>
      <c r="J211" s="94" t="s">
        <v>1035</v>
      </c>
      <c r="K211" s="119"/>
      <c r="L211" s="16"/>
      <c r="M211" s="88" t="s">
        <v>1036</v>
      </c>
      <c r="N211" s="16"/>
      <c r="O211" s="16"/>
      <c r="P211" s="16"/>
      <c r="Q211" s="16"/>
      <c r="R211" s="16"/>
      <c r="S211" s="16"/>
      <c r="T211" s="16"/>
      <c r="U211" s="16"/>
      <c r="V211" s="16"/>
      <c r="W211" s="16"/>
      <c r="X211" s="16"/>
      <c r="Y211" s="16"/>
      <c r="Z211" s="16"/>
      <c r="AA211" s="16"/>
      <c r="AB211" s="16"/>
      <c r="AC211" s="16"/>
      <c r="AD211" s="16"/>
      <c r="AE211" s="16" t="s">
        <v>1037</v>
      </c>
      <c r="AF211" s="16" t="s">
        <v>1038</v>
      </c>
      <c r="AG211" s="16"/>
      <c r="AH211" s="16"/>
      <c r="AI211" s="16"/>
      <c r="AJ211" s="16"/>
      <c r="AK211" s="16"/>
      <c r="AL211" s="16"/>
      <c r="AM211" s="16"/>
    </row>
    <row r="212" ht="12.75" customHeight="1">
      <c r="A212" s="16" t="s">
        <v>817</v>
      </c>
      <c r="B212" s="16" t="s">
        <v>1039</v>
      </c>
      <c r="C212" s="116" t="s">
        <v>74</v>
      </c>
      <c r="D212" s="117"/>
      <c r="E212" s="55" t="s">
        <v>1040</v>
      </c>
      <c r="F212" s="55">
        <v>2011.0</v>
      </c>
      <c r="G212" s="55" t="s">
        <v>1041</v>
      </c>
      <c r="H212" s="93" t="s">
        <v>1042</v>
      </c>
      <c r="I212" s="94" t="s">
        <v>1043</v>
      </c>
      <c r="J212" s="119" t="s">
        <v>1044</v>
      </c>
      <c r="K212" s="119"/>
      <c r="L212" s="16"/>
      <c r="M212" s="16" t="s">
        <v>1045</v>
      </c>
      <c r="N212" s="16"/>
      <c r="O212" s="16"/>
      <c r="P212" s="16"/>
      <c r="Q212" s="16"/>
      <c r="R212" s="16"/>
      <c r="S212" s="16"/>
      <c r="T212" s="16"/>
      <c r="U212" s="16"/>
      <c r="V212" s="16"/>
      <c r="W212" s="16"/>
      <c r="X212" s="16"/>
      <c r="Y212" s="16"/>
      <c r="Z212" s="16"/>
      <c r="AA212" s="16"/>
      <c r="AB212" s="16"/>
      <c r="AC212" s="16"/>
      <c r="AD212" s="16"/>
      <c r="AE212" s="16"/>
      <c r="AF212" s="16"/>
      <c r="AG212" s="16"/>
      <c r="AH212" s="16"/>
      <c r="AI212" s="16"/>
      <c r="AJ212" s="16"/>
      <c r="AK212" s="16"/>
      <c r="AL212" s="16"/>
      <c r="AM212" s="16"/>
    </row>
    <row r="213" ht="12.75" customHeight="1">
      <c r="A213" s="16" t="s">
        <v>1046</v>
      </c>
      <c r="B213" s="16"/>
      <c r="C213" s="116" t="s">
        <v>74</v>
      </c>
      <c r="D213" s="117"/>
      <c r="E213" s="55"/>
      <c r="F213" s="55">
        <v>2011.0</v>
      </c>
      <c r="G213" s="55" t="s">
        <v>1047</v>
      </c>
      <c r="H213" s="93" t="s">
        <v>1048</v>
      </c>
      <c r="I213" s="94" t="s">
        <v>1049</v>
      </c>
      <c r="J213" s="17"/>
      <c r="K213" s="17"/>
      <c r="L213" s="16"/>
      <c r="M213" s="16" t="s">
        <v>1050</v>
      </c>
      <c r="N213" s="16"/>
      <c r="O213" s="16"/>
      <c r="P213" s="16"/>
      <c r="Q213" s="16"/>
      <c r="R213" s="16"/>
      <c r="S213" s="16"/>
      <c r="T213" s="16"/>
      <c r="U213" s="16"/>
      <c r="V213" s="16"/>
      <c r="W213" s="16"/>
      <c r="X213" s="16"/>
      <c r="Y213" s="16"/>
      <c r="Z213" s="16"/>
      <c r="AA213" s="16"/>
      <c r="AB213" s="16"/>
      <c r="AC213" s="16"/>
      <c r="AD213" s="16"/>
      <c r="AE213" s="16" t="s">
        <v>1051</v>
      </c>
      <c r="AF213" s="16"/>
      <c r="AG213" s="16"/>
      <c r="AH213" s="16"/>
      <c r="AI213" s="16"/>
      <c r="AJ213" s="16"/>
      <c r="AK213" s="16"/>
      <c r="AL213" s="16"/>
      <c r="AM213" s="16"/>
    </row>
    <row r="214" ht="12.75" customHeight="1">
      <c r="A214" s="16"/>
      <c r="B214" s="16" t="s">
        <v>1052</v>
      </c>
      <c r="C214" s="124" t="s">
        <v>74</v>
      </c>
      <c r="D214" s="125"/>
      <c r="E214" s="55"/>
      <c r="F214" s="55">
        <v>2011.0</v>
      </c>
      <c r="G214" s="55" t="s">
        <v>1053</v>
      </c>
      <c r="H214" s="93" t="s">
        <v>1054</v>
      </c>
      <c r="I214" s="94" t="s">
        <v>1055</v>
      </c>
      <c r="J214" s="94" t="s">
        <v>1056</v>
      </c>
      <c r="K214" s="119"/>
      <c r="L214" s="16"/>
      <c r="M214" s="16" t="s">
        <v>1057</v>
      </c>
      <c r="N214" s="16"/>
      <c r="O214" s="16"/>
      <c r="P214" s="16"/>
      <c r="Q214" s="16"/>
      <c r="R214" s="16"/>
      <c r="S214" s="16"/>
      <c r="T214" s="16"/>
      <c r="U214" s="16"/>
      <c r="V214" s="16"/>
      <c r="W214" s="16"/>
      <c r="X214" s="16"/>
      <c r="Y214" s="16"/>
      <c r="Z214" s="16"/>
      <c r="AA214" s="16"/>
      <c r="AB214" s="16"/>
      <c r="AC214" s="16"/>
      <c r="AD214" s="16"/>
      <c r="AE214" s="16"/>
      <c r="AF214" s="16"/>
      <c r="AG214" s="16"/>
      <c r="AH214" s="16"/>
      <c r="AI214" s="16"/>
      <c r="AJ214" s="16"/>
      <c r="AK214" s="16"/>
      <c r="AL214" s="16"/>
      <c r="AM214" s="16"/>
    </row>
    <row r="215" ht="12.75" customHeight="1">
      <c r="A215" s="16"/>
      <c r="B215" s="16" t="s">
        <v>1058</v>
      </c>
      <c r="C215" s="116" t="s">
        <v>74</v>
      </c>
      <c r="D215" s="117"/>
      <c r="E215" s="55"/>
      <c r="F215" s="55">
        <v>2011.0</v>
      </c>
      <c r="G215" s="55" t="s">
        <v>1059</v>
      </c>
      <c r="H215" s="93" t="s">
        <v>1060</v>
      </c>
      <c r="I215" s="94" t="s">
        <v>1061</v>
      </c>
      <c r="J215" s="17" t="s">
        <v>1062</v>
      </c>
      <c r="K215" s="17"/>
      <c r="L215" s="16"/>
      <c r="M215" s="16" t="s">
        <v>1063</v>
      </c>
      <c r="N215" s="16"/>
      <c r="O215" s="16"/>
      <c r="P215" s="16"/>
      <c r="Q215" s="16"/>
      <c r="R215" s="16"/>
      <c r="S215" s="16"/>
      <c r="T215" s="16"/>
      <c r="U215" s="16"/>
      <c r="V215" s="16"/>
      <c r="W215" s="16"/>
      <c r="X215" s="16"/>
      <c r="Y215" s="16"/>
      <c r="Z215" s="16"/>
      <c r="AA215" s="16"/>
      <c r="AB215" s="16"/>
      <c r="AC215" s="16"/>
      <c r="AD215" s="16"/>
      <c r="AE215" s="16"/>
      <c r="AF215" s="16"/>
      <c r="AG215" s="16"/>
      <c r="AH215" s="16"/>
      <c r="AI215" s="16"/>
      <c r="AJ215" s="16"/>
      <c r="AK215" s="16"/>
      <c r="AL215" s="16"/>
      <c r="AM215" s="16"/>
    </row>
    <row r="216" ht="12.75" customHeight="1">
      <c r="A216" s="16" t="s">
        <v>1046</v>
      </c>
      <c r="B216" s="16" t="s">
        <v>1064</v>
      </c>
      <c r="C216" s="116" t="s">
        <v>74</v>
      </c>
      <c r="D216" s="117"/>
      <c r="E216" s="55"/>
      <c r="F216" s="55">
        <v>2011.0</v>
      </c>
      <c r="G216" s="55" t="s">
        <v>1065</v>
      </c>
      <c r="H216" s="93" t="s">
        <v>1066</v>
      </c>
      <c r="I216" s="94" t="s">
        <v>1067</v>
      </c>
      <c r="J216" s="17" t="s">
        <v>1068</v>
      </c>
      <c r="K216" s="17"/>
      <c r="L216" s="16" t="s">
        <v>248</v>
      </c>
      <c r="M216" s="16" t="s">
        <v>1069</v>
      </c>
      <c r="N216" s="16"/>
      <c r="O216" s="16"/>
      <c r="P216" s="16"/>
      <c r="Q216" s="16"/>
      <c r="R216" s="16"/>
      <c r="S216" s="16"/>
      <c r="T216" s="16"/>
      <c r="U216" s="16"/>
      <c r="V216" s="16"/>
      <c r="W216" s="16"/>
      <c r="X216" s="16"/>
      <c r="Y216" s="16"/>
      <c r="Z216" s="16"/>
      <c r="AA216" s="16"/>
      <c r="AB216" s="16"/>
      <c r="AC216" s="16"/>
      <c r="AD216" s="16"/>
      <c r="AE216" s="16" t="s">
        <v>1070</v>
      </c>
      <c r="AF216" s="16"/>
      <c r="AG216" s="16"/>
      <c r="AH216" s="16"/>
      <c r="AI216" s="16"/>
      <c r="AJ216" s="16"/>
      <c r="AK216" s="16"/>
      <c r="AL216" s="16"/>
      <c r="AM216" s="16"/>
    </row>
    <row r="217" ht="12.75" customHeight="1">
      <c r="A217" s="16"/>
      <c r="B217" s="16"/>
      <c r="C217" s="116" t="s">
        <v>172</v>
      </c>
      <c r="D217" s="117"/>
      <c r="E217" s="55"/>
      <c r="F217" s="55">
        <v>2011.0</v>
      </c>
      <c r="G217" s="55" t="s">
        <v>1071</v>
      </c>
      <c r="H217" s="93" t="s">
        <v>1072</v>
      </c>
      <c r="I217" s="94" t="s">
        <v>1073</v>
      </c>
      <c r="J217" s="17"/>
      <c r="K217" s="17"/>
      <c r="L217" s="16"/>
      <c r="M217" s="16" t="s">
        <v>1074</v>
      </c>
      <c r="N217" s="16"/>
      <c r="O217" s="16"/>
      <c r="P217" s="16"/>
      <c r="Q217" s="16"/>
      <c r="R217" s="16"/>
      <c r="S217" s="16"/>
      <c r="T217" s="16"/>
      <c r="U217" s="16"/>
      <c r="V217" s="16"/>
      <c r="W217" s="16"/>
      <c r="X217" s="16"/>
      <c r="Y217" s="16"/>
      <c r="Z217" s="16"/>
      <c r="AA217" s="16"/>
      <c r="AB217" s="16"/>
      <c r="AC217" s="16"/>
      <c r="AD217" s="16"/>
      <c r="AE217" s="16"/>
      <c r="AF217" s="16"/>
      <c r="AG217" s="16"/>
      <c r="AH217" s="16"/>
      <c r="AI217" s="16"/>
      <c r="AJ217" s="16"/>
      <c r="AK217" s="16"/>
      <c r="AL217" s="16"/>
      <c r="AM217" s="16"/>
    </row>
    <row r="218" ht="12.75" customHeight="1">
      <c r="A218" s="16"/>
      <c r="B218" s="16" t="s">
        <v>1075</v>
      </c>
      <c r="C218" s="133" t="s">
        <v>172</v>
      </c>
      <c r="D218" s="134"/>
      <c r="E218" s="55"/>
      <c r="F218" s="55">
        <v>2011.0</v>
      </c>
      <c r="G218" s="55" t="s">
        <v>1076</v>
      </c>
      <c r="H218" s="93" t="s">
        <v>1077</v>
      </c>
      <c r="I218" s="17"/>
      <c r="J218" s="17"/>
      <c r="K218" s="17"/>
      <c r="L218" s="16"/>
      <c r="M218" s="16" t="s">
        <v>1078</v>
      </c>
      <c r="N218" s="16"/>
      <c r="O218" s="16"/>
      <c r="P218" s="16"/>
      <c r="Q218" s="16"/>
      <c r="R218" s="16"/>
      <c r="S218" s="16"/>
      <c r="T218" s="16"/>
      <c r="U218" s="16"/>
      <c r="V218" s="16"/>
      <c r="W218" s="16"/>
      <c r="X218" s="16"/>
      <c r="Y218" s="16"/>
      <c r="Z218" s="16"/>
      <c r="AA218" s="16"/>
      <c r="AB218" s="16"/>
      <c r="AC218" s="16"/>
      <c r="AD218" s="16"/>
      <c r="AE218" s="16"/>
      <c r="AF218" s="16"/>
      <c r="AG218" s="16"/>
      <c r="AH218" s="16"/>
      <c r="AI218" s="16"/>
      <c r="AJ218" s="16"/>
      <c r="AK218" s="16"/>
      <c r="AL218" s="16"/>
      <c r="AM218" s="16"/>
    </row>
    <row r="219" ht="12.75" customHeight="1">
      <c r="A219" s="16" t="s">
        <v>74</v>
      </c>
      <c r="B219" s="16" t="s">
        <v>1079</v>
      </c>
      <c r="C219" s="124" t="s">
        <v>74</v>
      </c>
      <c r="D219" s="125"/>
      <c r="E219" s="55"/>
      <c r="F219" s="55">
        <v>2010.0</v>
      </c>
      <c r="G219" s="55" t="s">
        <v>1080</v>
      </c>
      <c r="H219" s="93" t="s">
        <v>1081</v>
      </c>
      <c r="I219" s="17"/>
      <c r="J219" s="17"/>
      <c r="K219" s="17"/>
      <c r="L219" s="16"/>
      <c r="M219" s="16" t="s">
        <v>1082</v>
      </c>
      <c r="N219" s="16"/>
      <c r="O219" s="16"/>
      <c r="P219" s="16"/>
      <c r="Q219" s="16"/>
      <c r="R219" s="16"/>
      <c r="S219" s="16"/>
      <c r="T219" s="16"/>
      <c r="U219" s="16"/>
      <c r="V219" s="16"/>
      <c r="W219" s="16"/>
      <c r="X219" s="16"/>
      <c r="Y219" s="16"/>
      <c r="Z219" s="16"/>
      <c r="AA219" s="16"/>
      <c r="AB219" s="16"/>
      <c r="AC219" s="16"/>
      <c r="AD219" s="16"/>
      <c r="AE219" s="16" t="s">
        <v>1083</v>
      </c>
      <c r="AF219" s="16" t="s">
        <v>1084</v>
      </c>
      <c r="AG219" s="16" t="s">
        <v>1085</v>
      </c>
      <c r="AH219" s="16" t="s">
        <v>1086</v>
      </c>
      <c r="AI219" s="16"/>
      <c r="AJ219" s="16"/>
      <c r="AK219" s="16"/>
      <c r="AL219" s="16"/>
      <c r="AM219" s="16"/>
    </row>
    <row r="220" ht="12.75" customHeight="1">
      <c r="A220" s="16" t="s">
        <v>74</v>
      </c>
      <c r="B220" s="16"/>
      <c r="C220" s="116" t="s">
        <v>74</v>
      </c>
      <c r="D220" s="117"/>
      <c r="E220" s="55"/>
      <c r="F220" s="55">
        <v>2010.0</v>
      </c>
      <c r="G220" s="55" t="s">
        <v>1087</v>
      </c>
      <c r="H220" s="93" t="s">
        <v>1088</v>
      </c>
      <c r="I220" s="17" t="s">
        <v>1089</v>
      </c>
      <c r="J220" s="94" t="s">
        <v>1090</v>
      </c>
      <c r="K220" s="119"/>
      <c r="L220" s="136"/>
      <c r="M220" s="16" t="s">
        <v>1091</v>
      </c>
      <c r="N220" s="16"/>
      <c r="O220" s="16"/>
      <c r="P220" s="16"/>
      <c r="Q220" s="16"/>
      <c r="R220" s="16"/>
      <c r="S220" s="16"/>
      <c r="T220" s="16"/>
      <c r="U220" s="16"/>
      <c r="V220" s="16"/>
      <c r="W220" s="16"/>
      <c r="X220" s="16"/>
      <c r="Y220" s="16"/>
      <c r="Z220" s="16"/>
      <c r="AA220" s="16"/>
      <c r="AB220" s="16"/>
      <c r="AC220" s="16"/>
      <c r="AD220" s="16"/>
      <c r="AE220" s="16" t="s">
        <v>1092</v>
      </c>
      <c r="AF220" s="16" t="s">
        <v>1093</v>
      </c>
      <c r="AG220" s="16" t="s">
        <v>1094</v>
      </c>
      <c r="AH220" s="16" t="s">
        <v>1095</v>
      </c>
      <c r="AI220" s="117" t="s">
        <v>1096</v>
      </c>
      <c r="AJ220" s="117" t="s">
        <v>1097</v>
      </c>
      <c r="AK220" s="16" t="s">
        <v>1098</v>
      </c>
      <c r="AL220" s="16" t="s">
        <v>1099</v>
      </c>
      <c r="AM220" s="16"/>
    </row>
    <row r="221" ht="12.75" customHeight="1">
      <c r="A221" s="16" t="s">
        <v>172</v>
      </c>
      <c r="B221" s="16" t="s">
        <v>1100</v>
      </c>
      <c r="C221" s="116" t="s">
        <v>74</v>
      </c>
      <c r="D221" s="117"/>
      <c r="E221" s="55"/>
      <c r="F221" s="55">
        <v>2010.0</v>
      </c>
      <c r="G221" s="55" t="s">
        <v>1101</v>
      </c>
      <c r="H221" s="93" t="s">
        <v>1102</v>
      </c>
      <c r="I221" s="94" t="s">
        <v>1103</v>
      </c>
      <c r="J221" s="17"/>
      <c r="K221" s="17"/>
      <c r="L221" s="16"/>
      <c r="M221" s="16" t="s">
        <v>1104</v>
      </c>
      <c r="N221" s="16"/>
      <c r="O221" s="16"/>
      <c r="P221" s="16"/>
      <c r="Q221" s="16"/>
      <c r="R221" s="16"/>
      <c r="S221" s="16"/>
      <c r="T221" s="16"/>
      <c r="U221" s="16"/>
      <c r="V221" s="16"/>
      <c r="W221" s="16"/>
      <c r="X221" s="16"/>
      <c r="Y221" s="16"/>
      <c r="Z221" s="16"/>
      <c r="AA221" s="16"/>
      <c r="AB221" s="16"/>
      <c r="AC221" s="16"/>
      <c r="AD221" s="16"/>
      <c r="AE221" s="16"/>
      <c r="AF221" s="16"/>
      <c r="AG221" s="16"/>
      <c r="AH221" s="16"/>
      <c r="AI221" s="16"/>
      <c r="AJ221" s="16"/>
      <c r="AK221" s="16"/>
      <c r="AL221" s="16"/>
      <c r="AM221" s="16"/>
    </row>
    <row r="222" ht="12.75" customHeight="1">
      <c r="A222" s="16"/>
      <c r="B222" s="16" t="s">
        <v>1105</v>
      </c>
      <c r="C222" s="116" t="s">
        <v>74</v>
      </c>
      <c r="D222" s="117"/>
      <c r="E222" s="55"/>
      <c r="F222" s="55">
        <v>2010.0</v>
      </c>
      <c r="G222" s="55" t="s">
        <v>961</v>
      </c>
      <c r="H222" s="93" t="s">
        <v>1106</v>
      </c>
      <c r="I222" s="17"/>
      <c r="J222" s="119" t="s">
        <v>1107</v>
      </c>
      <c r="K222" s="119"/>
      <c r="L222" s="16"/>
      <c r="M222" s="16" t="s">
        <v>1108</v>
      </c>
      <c r="N222" s="16"/>
      <c r="O222" s="16"/>
      <c r="P222" s="16"/>
      <c r="Q222" s="16"/>
      <c r="R222" s="16"/>
      <c r="S222" s="16"/>
      <c r="T222" s="16"/>
      <c r="U222" s="16"/>
      <c r="V222" s="16"/>
      <c r="W222" s="16"/>
      <c r="X222" s="16"/>
      <c r="Y222" s="16"/>
      <c r="Z222" s="16"/>
      <c r="AA222" s="16"/>
      <c r="AB222" s="16"/>
      <c r="AC222" s="16"/>
      <c r="AD222" s="16"/>
      <c r="AE222" s="16"/>
      <c r="AF222" s="16"/>
      <c r="AG222" s="16"/>
      <c r="AH222" s="16"/>
      <c r="AI222" s="16"/>
      <c r="AJ222" s="16"/>
      <c r="AK222" s="16"/>
      <c r="AL222" s="16"/>
      <c r="AM222" s="16"/>
    </row>
    <row r="223" ht="12.75" customHeight="1">
      <c r="A223" s="16"/>
      <c r="B223" s="16" t="s">
        <v>1109</v>
      </c>
      <c r="C223" s="116" t="s">
        <v>74</v>
      </c>
      <c r="D223" s="117"/>
      <c r="E223" s="55"/>
      <c r="F223" s="55">
        <v>2010.0</v>
      </c>
      <c r="G223" s="55" t="s">
        <v>1110</v>
      </c>
      <c r="H223" s="93" t="s">
        <v>1111</v>
      </c>
      <c r="I223" s="94" t="s">
        <v>1112</v>
      </c>
      <c r="J223" s="17"/>
      <c r="K223" s="17"/>
      <c r="L223" s="16"/>
      <c r="M223" s="16" t="s">
        <v>1113</v>
      </c>
      <c r="N223" s="16"/>
      <c r="O223" s="16"/>
      <c r="P223" s="16"/>
      <c r="Q223" s="16"/>
      <c r="R223" s="16"/>
      <c r="S223" s="16"/>
      <c r="T223" s="16"/>
      <c r="U223" s="16"/>
      <c r="V223" s="16"/>
      <c r="W223" s="16"/>
      <c r="X223" s="16"/>
      <c r="Y223" s="16"/>
      <c r="Z223" s="16"/>
      <c r="AA223" s="16"/>
      <c r="AB223" s="16"/>
      <c r="AC223" s="16"/>
      <c r="AD223" s="16"/>
      <c r="AE223" s="16"/>
      <c r="AF223" s="16"/>
      <c r="AG223" s="16"/>
      <c r="AH223" s="16"/>
      <c r="AI223" s="16"/>
      <c r="AJ223" s="16"/>
      <c r="AK223" s="16"/>
      <c r="AL223" s="16"/>
      <c r="AM223" s="16"/>
    </row>
    <row r="224" ht="12.75" customHeight="1">
      <c r="A224" s="16"/>
      <c r="B224" s="16"/>
      <c r="C224" s="129" t="s">
        <v>807</v>
      </c>
      <c r="D224" s="137"/>
      <c r="E224" s="55"/>
      <c r="F224" s="55">
        <v>2010.0</v>
      </c>
      <c r="G224" s="55" t="s">
        <v>1114</v>
      </c>
      <c r="H224" s="93" t="s">
        <v>1115</v>
      </c>
      <c r="I224" s="94" t="s">
        <v>1116</v>
      </c>
      <c r="J224" s="17"/>
      <c r="K224" s="17"/>
      <c r="L224" s="16" t="s">
        <v>248</v>
      </c>
      <c r="M224" s="16" t="s">
        <v>1117</v>
      </c>
      <c r="N224" s="16"/>
      <c r="O224" s="16"/>
      <c r="P224" s="16"/>
      <c r="Q224" s="16"/>
      <c r="R224" s="16"/>
      <c r="S224" s="16"/>
      <c r="T224" s="16"/>
      <c r="U224" s="16"/>
      <c r="V224" s="16"/>
      <c r="W224" s="16"/>
      <c r="X224" s="16"/>
      <c r="Y224" s="16"/>
      <c r="Z224" s="16"/>
      <c r="AA224" s="16"/>
      <c r="AB224" s="16"/>
      <c r="AC224" s="16"/>
      <c r="AD224" s="16"/>
      <c r="AE224" s="16"/>
      <c r="AF224" s="16"/>
      <c r="AG224" s="16"/>
      <c r="AH224" s="16"/>
      <c r="AI224" s="16"/>
      <c r="AJ224" s="16"/>
      <c r="AK224" s="16"/>
      <c r="AL224" s="16"/>
      <c r="AM224" s="16"/>
    </row>
    <row r="225" ht="12.75" customHeight="1">
      <c r="A225" s="16"/>
      <c r="B225" s="16"/>
      <c r="C225" s="124" t="s">
        <v>807</v>
      </c>
      <c r="D225" s="125"/>
      <c r="E225" s="55"/>
      <c r="F225" s="55">
        <v>2010.0</v>
      </c>
      <c r="G225" s="55" t="s">
        <v>1118</v>
      </c>
      <c r="H225" s="93" t="s">
        <v>1119</v>
      </c>
      <c r="I225" s="17"/>
      <c r="J225" s="94" t="s">
        <v>1120</v>
      </c>
      <c r="K225" s="119"/>
      <c r="L225" s="16"/>
      <c r="M225" s="16" t="s">
        <v>1121</v>
      </c>
      <c r="N225" s="16"/>
      <c r="O225" s="16"/>
      <c r="P225" s="16"/>
      <c r="Q225" s="16"/>
      <c r="R225" s="16"/>
      <c r="S225" s="16"/>
      <c r="T225" s="16"/>
      <c r="U225" s="16"/>
      <c r="V225" s="16"/>
      <c r="W225" s="16"/>
      <c r="X225" s="16"/>
      <c r="Y225" s="16"/>
      <c r="Z225" s="16"/>
      <c r="AA225" s="16"/>
      <c r="AB225" s="16"/>
      <c r="AC225" s="16"/>
      <c r="AD225" s="16"/>
      <c r="AE225" s="16"/>
      <c r="AF225" s="16"/>
      <c r="AG225" s="16"/>
      <c r="AH225" s="16"/>
      <c r="AI225" s="16"/>
      <c r="AJ225" s="16"/>
      <c r="AK225" s="16"/>
      <c r="AL225" s="16"/>
      <c r="AM225" s="16"/>
    </row>
    <row r="226" ht="12.75" customHeight="1">
      <c r="A226" s="16"/>
      <c r="B226" s="16"/>
      <c r="C226" s="124" t="s">
        <v>807</v>
      </c>
      <c r="D226" s="125"/>
      <c r="E226" s="55"/>
      <c r="F226" s="55">
        <v>2010.0</v>
      </c>
      <c r="G226" s="55" t="s">
        <v>1122</v>
      </c>
      <c r="H226" s="93" t="s">
        <v>1123</v>
      </c>
      <c r="I226" s="17"/>
      <c r="J226" s="94" t="s">
        <v>1124</v>
      </c>
      <c r="K226" s="119"/>
      <c r="L226" s="16"/>
      <c r="M226" s="16" t="s">
        <v>760</v>
      </c>
      <c r="N226" s="16"/>
      <c r="O226" s="16"/>
      <c r="P226" s="16"/>
      <c r="Q226" s="16"/>
      <c r="R226" s="16"/>
      <c r="S226" s="16"/>
      <c r="T226" s="16"/>
      <c r="U226" s="16"/>
      <c r="V226" s="16"/>
      <c r="W226" s="16"/>
      <c r="X226" s="16"/>
      <c r="Y226" s="16"/>
      <c r="Z226" s="16"/>
      <c r="AA226" s="16"/>
      <c r="AB226" s="16"/>
      <c r="AC226" s="16"/>
      <c r="AD226" s="16"/>
      <c r="AE226" s="16"/>
      <c r="AF226" s="16"/>
      <c r="AG226" s="16"/>
      <c r="AH226" s="16"/>
      <c r="AI226" s="16"/>
      <c r="AJ226" s="16"/>
      <c r="AK226" s="16"/>
      <c r="AL226" s="16"/>
      <c r="AM226" s="16"/>
    </row>
    <row r="227" ht="12.75" customHeight="1">
      <c r="A227" s="16"/>
      <c r="B227" s="16"/>
      <c r="C227" s="124" t="s">
        <v>807</v>
      </c>
      <c r="D227" s="125"/>
      <c r="E227" s="55"/>
      <c r="F227" s="55">
        <v>2010.0</v>
      </c>
      <c r="G227" s="55" t="s">
        <v>1125</v>
      </c>
      <c r="H227" s="93" t="s">
        <v>1126</v>
      </c>
      <c r="I227" s="17"/>
      <c r="J227" s="94" t="s">
        <v>1127</v>
      </c>
      <c r="K227" s="119"/>
      <c r="L227" s="16"/>
      <c r="M227" s="16" t="s">
        <v>1128</v>
      </c>
      <c r="N227" s="16"/>
      <c r="O227" s="16"/>
      <c r="P227" s="16"/>
      <c r="Q227" s="16"/>
      <c r="R227" s="16"/>
      <c r="S227" s="16"/>
      <c r="T227" s="16"/>
      <c r="U227" s="16"/>
      <c r="V227" s="16"/>
      <c r="W227" s="16"/>
      <c r="X227" s="16"/>
      <c r="Y227" s="16"/>
      <c r="Z227" s="16"/>
      <c r="AA227" s="16"/>
      <c r="AB227" s="16"/>
      <c r="AC227" s="16"/>
      <c r="AD227" s="16"/>
      <c r="AE227" s="16"/>
      <c r="AF227" s="16"/>
      <c r="AG227" s="16"/>
      <c r="AH227" s="16"/>
      <c r="AI227" s="16"/>
      <c r="AJ227" s="16"/>
      <c r="AK227" s="16"/>
      <c r="AL227" s="16"/>
      <c r="AM227" s="16"/>
    </row>
    <row r="228" ht="12.75" customHeight="1">
      <c r="A228" s="16"/>
      <c r="B228" s="16" t="s">
        <v>1129</v>
      </c>
      <c r="C228" s="124" t="s">
        <v>807</v>
      </c>
      <c r="D228" s="125"/>
      <c r="E228" s="55"/>
      <c r="F228" s="55">
        <v>2010.0</v>
      </c>
      <c r="G228" s="55" t="s">
        <v>1130</v>
      </c>
      <c r="H228" s="93" t="s">
        <v>1131</v>
      </c>
      <c r="I228" s="17"/>
      <c r="J228" s="17"/>
      <c r="K228" s="17"/>
      <c r="L228" s="16"/>
      <c r="M228" s="16" t="s">
        <v>1132</v>
      </c>
      <c r="N228" s="16"/>
      <c r="O228" s="16"/>
      <c r="P228" s="16"/>
      <c r="Q228" s="16"/>
      <c r="R228" s="16"/>
      <c r="S228" s="16"/>
      <c r="T228" s="16"/>
      <c r="U228" s="16"/>
      <c r="V228" s="16"/>
      <c r="W228" s="16"/>
      <c r="X228" s="16"/>
      <c r="Y228" s="16"/>
      <c r="Z228" s="16"/>
      <c r="AA228" s="16"/>
      <c r="AB228" s="16"/>
      <c r="AC228" s="16"/>
      <c r="AD228" s="16"/>
      <c r="AE228" s="16"/>
      <c r="AF228" s="16"/>
      <c r="AG228" s="16"/>
      <c r="AH228" s="16"/>
      <c r="AI228" s="16"/>
      <c r="AJ228" s="16"/>
      <c r="AK228" s="16"/>
      <c r="AL228" s="16"/>
      <c r="AM228" s="16"/>
    </row>
    <row r="229" ht="12.75" customHeight="1">
      <c r="A229" s="16"/>
      <c r="B229" s="16" t="s">
        <v>1133</v>
      </c>
      <c r="C229" s="116" t="s">
        <v>74</v>
      </c>
      <c r="D229" s="117"/>
      <c r="E229" s="55"/>
      <c r="F229" s="55">
        <v>2010.0</v>
      </c>
      <c r="G229" s="55" t="s">
        <v>1134</v>
      </c>
      <c r="H229" s="93" t="s">
        <v>1135</v>
      </c>
      <c r="I229" s="94" t="s">
        <v>1136</v>
      </c>
      <c r="J229" s="17"/>
      <c r="K229" s="17"/>
      <c r="L229" s="16"/>
      <c r="M229" s="16" t="s">
        <v>1137</v>
      </c>
      <c r="N229" s="16"/>
      <c r="O229" s="16"/>
      <c r="P229" s="16"/>
      <c r="Q229" s="16"/>
      <c r="R229" s="16"/>
      <c r="S229" s="16"/>
      <c r="T229" s="16"/>
      <c r="U229" s="16"/>
      <c r="V229" s="16"/>
      <c r="W229" s="16"/>
      <c r="X229" s="16"/>
      <c r="Y229" s="16"/>
      <c r="Z229" s="16"/>
      <c r="AA229" s="16"/>
      <c r="AB229" s="16"/>
      <c r="AC229" s="16"/>
      <c r="AD229" s="16"/>
      <c r="AE229" s="16"/>
      <c r="AF229" s="16"/>
      <c r="AG229" s="16"/>
      <c r="AH229" s="16"/>
      <c r="AI229" s="16"/>
      <c r="AJ229" s="16"/>
      <c r="AK229" s="16"/>
      <c r="AL229" s="16"/>
      <c r="AM229" s="16"/>
    </row>
    <row r="230" ht="12.75" customHeight="1">
      <c r="A230" s="16"/>
      <c r="B230" s="16"/>
      <c r="C230" s="97" t="s">
        <v>74</v>
      </c>
      <c r="D230" s="118"/>
      <c r="E230" s="55"/>
      <c r="F230" s="76">
        <v>2010.0</v>
      </c>
      <c r="G230" s="76" t="s">
        <v>1138</v>
      </c>
      <c r="H230" s="93" t="s">
        <v>1139</v>
      </c>
      <c r="I230" s="91"/>
      <c r="J230" s="91" t="s">
        <v>1140</v>
      </c>
      <c r="K230" s="91"/>
      <c r="L230" s="88" t="s">
        <v>248</v>
      </c>
      <c r="M230" s="88" t="s">
        <v>1141</v>
      </c>
      <c r="N230" s="132"/>
      <c r="O230" s="132"/>
      <c r="P230" s="132"/>
      <c r="Q230" s="88"/>
      <c r="R230" s="16"/>
      <c r="S230" s="16"/>
      <c r="T230" s="16"/>
      <c r="U230" s="16"/>
      <c r="V230" s="16"/>
      <c r="W230" s="16"/>
      <c r="X230" s="16"/>
      <c r="Y230" s="16"/>
      <c r="Z230" s="16"/>
      <c r="AA230" s="16"/>
      <c r="AB230" s="16"/>
      <c r="AC230" s="16"/>
      <c r="AD230" s="16"/>
      <c r="AE230" s="16"/>
      <c r="AF230" s="16"/>
      <c r="AG230" s="16"/>
      <c r="AH230" s="16"/>
      <c r="AI230" s="16"/>
      <c r="AJ230" s="16"/>
      <c r="AK230" s="16"/>
      <c r="AL230" s="16"/>
      <c r="AM230" s="16"/>
    </row>
    <row r="231" ht="12.75" customHeight="1">
      <c r="A231" s="132"/>
      <c r="B231" s="132"/>
      <c r="C231" s="138" t="s">
        <v>74</v>
      </c>
      <c r="D231" s="132"/>
      <c r="E231" s="132" t="s">
        <v>605</v>
      </c>
      <c r="F231" s="103">
        <v>2010.0</v>
      </c>
      <c r="G231" s="76" t="s">
        <v>1142</v>
      </c>
      <c r="H231" s="93" t="s">
        <v>1143</v>
      </c>
      <c r="I231" s="94" t="s">
        <v>1144</v>
      </c>
      <c r="J231" s="94" t="s">
        <v>1145</v>
      </c>
      <c r="K231" s="94"/>
      <c r="L231" s="132"/>
      <c r="M231" s="88" t="s">
        <v>1146</v>
      </c>
      <c r="N231" s="132"/>
      <c r="O231" s="132"/>
      <c r="P231" s="132"/>
      <c r="Q231" s="132"/>
      <c r="R231" s="132"/>
      <c r="S231" s="132"/>
      <c r="T231" s="132"/>
      <c r="U231" s="132"/>
      <c r="V231" s="132"/>
      <c r="W231" s="132"/>
      <c r="X231" s="132"/>
      <c r="Y231" s="132"/>
      <c r="Z231" s="132"/>
      <c r="AA231" s="132"/>
      <c r="AB231" s="132"/>
      <c r="AC231" s="132"/>
      <c r="AD231" s="132"/>
      <c r="AE231" s="132"/>
      <c r="AF231" s="132"/>
      <c r="AG231" s="132"/>
      <c r="AH231" s="132"/>
      <c r="AI231" s="132"/>
      <c r="AJ231" s="132"/>
      <c r="AK231" s="132"/>
      <c r="AL231" s="132"/>
      <c r="AM231" s="16"/>
    </row>
    <row r="232" ht="12.75" customHeight="1">
      <c r="A232" s="16"/>
      <c r="B232" s="16" t="s">
        <v>1147</v>
      </c>
      <c r="C232" s="133" t="s">
        <v>172</v>
      </c>
      <c r="D232" s="134"/>
      <c r="E232" s="55"/>
      <c r="F232" s="55">
        <v>2010.0</v>
      </c>
      <c r="G232" s="55" t="s">
        <v>1148</v>
      </c>
      <c r="H232" s="93" t="s">
        <v>1149</v>
      </c>
      <c r="I232" s="17"/>
      <c r="J232" s="17"/>
      <c r="K232" s="17"/>
      <c r="L232" s="16" t="s">
        <v>248</v>
      </c>
      <c r="M232" s="16" t="s">
        <v>1150</v>
      </c>
      <c r="N232" s="16"/>
      <c r="O232" s="16"/>
      <c r="P232" s="16"/>
      <c r="Q232" s="16"/>
      <c r="R232" s="16"/>
      <c r="S232" s="16"/>
      <c r="T232" s="16"/>
      <c r="U232" s="16"/>
      <c r="V232" s="16"/>
      <c r="W232" s="16"/>
      <c r="X232" s="16"/>
      <c r="Y232" s="16"/>
      <c r="Z232" s="16"/>
      <c r="AA232" s="16"/>
      <c r="AB232" s="16"/>
      <c r="AC232" s="16"/>
      <c r="AD232" s="16"/>
      <c r="AE232" s="16"/>
      <c r="AF232" s="16"/>
      <c r="AG232" s="16"/>
      <c r="AH232" s="16"/>
      <c r="AI232" s="16"/>
      <c r="AJ232" s="16"/>
      <c r="AK232" s="16"/>
      <c r="AL232" s="16"/>
      <c r="AM232" s="16"/>
    </row>
    <row r="233" ht="12.75" customHeight="1">
      <c r="A233" s="16"/>
      <c r="B233" s="16" t="s">
        <v>1151</v>
      </c>
      <c r="C233" s="97" t="s">
        <v>807</v>
      </c>
      <c r="D233" s="118"/>
      <c r="E233" s="55"/>
      <c r="F233" s="55">
        <v>2009.0</v>
      </c>
      <c r="G233" s="55" t="s">
        <v>1152</v>
      </c>
      <c r="H233" s="93" t="s">
        <v>1153</v>
      </c>
      <c r="I233" s="17"/>
      <c r="J233" s="94" t="s">
        <v>1154</v>
      </c>
      <c r="K233" s="119"/>
      <c r="L233" s="16"/>
      <c r="M233" s="16" t="s">
        <v>1155</v>
      </c>
      <c r="N233" s="16"/>
      <c r="O233" s="16"/>
      <c r="P233" s="16"/>
      <c r="Q233" s="16"/>
      <c r="R233" s="16"/>
      <c r="S233" s="16"/>
      <c r="T233" s="16"/>
      <c r="U233" s="16"/>
      <c r="V233" s="16"/>
      <c r="W233" s="16"/>
      <c r="X233" s="16"/>
      <c r="Y233" s="16"/>
      <c r="Z233" s="16"/>
      <c r="AA233" s="16"/>
      <c r="AB233" s="16"/>
      <c r="AC233" s="16"/>
      <c r="AD233" s="16"/>
      <c r="AE233" s="16" t="s">
        <v>1156</v>
      </c>
      <c r="AF233" s="16"/>
      <c r="AG233" s="16"/>
      <c r="AH233" s="16"/>
      <c r="AI233" s="16"/>
      <c r="AJ233" s="16"/>
      <c r="AK233" s="16"/>
      <c r="AL233" s="16"/>
      <c r="AM233" s="16"/>
    </row>
    <row r="234" ht="12.75" customHeight="1">
      <c r="A234" s="16"/>
      <c r="B234" s="16"/>
      <c r="C234" s="97" t="s">
        <v>74</v>
      </c>
      <c r="D234" s="118"/>
      <c r="E234" s="55"/>
      <c r="F234" s="55">
        <v>2009.0</v>
      </c>
      <c r="G234" s="55" t="s">
        <v>1157</v>
      </c>
      <c r="H234" s="93" t="s">
        <v>1158</v>
      </c>
      <c r="I234" s="94" t="s">
        <v>1159</v>
      </c>
      <c r="J234" s="119" t="s">
        <v>1160</v>
      </c>
      <c r="K234" s="119"/>
      <c r="L234" s="16"/>
      <c r="M234" s="16" t="s">
        <v>1161</v>
      </c>
      <c r="N234" s="16"/>
      <c r="O234" s="16"/>
      <c r="P234" s="16"/>
      <c r="Q234" s="16"/>
      <c r="R234" s="16"/>
      <c r="S234" s="16"/>
      <c r="T234" s="16"/>
      <c r="U234" s="16"/>
      <c r="V234" s="16"/>
      <c r="W234" s="16"/>
      <c r="X234" s="16"/>
      <c r="Y234" s="16"/>
      <c r="Z234" s="16"/>
      <c r="AA234" s="16"/>
      <c r="AB234" s="16"/>
      <c r="AC234" s="16"/>
      <c r="AD234" s="16"/>
      <c r="AE234" s="16"/>
      <c r="AF234" s="16"/>
      <c r="AG234" s="16"/>
      <c r="AH234" s="16"/>
      <c r="AI234" s="16"/>
      <c r="AJ234" s="16"/>
      <c r="AK234" s="16"/>
      <c r="AL234" s="16"/>
      <c r="AM234" s="16"/>
    </row>
    <row r="235" ht="12.75" customHeight="1">
      <c r="A235" s="16" t="s">
        <v>856</v>
      </c>
      <c r="B235" s="16" t="s">
        <v>1162</v>
      </c>
      <c r="C235" s="116" t="s">
        <v>172</v>
      </c>
      <c r="D235" s="117"/>
      <c r="E235" s="55"/>
      <c r="F235" s="55">
        <v>2009.0</v>
      </c>
      <c r="G235" s="55" t="s">
        <v>1163</v>
      </c>
      <c r="H235" s="139" t="s">
        <v>1164</v>
      </c>
      <c r="I235" s="140" t="s">
        <v>1165</v>
      </c>
      <c r="J235" s="119" t="s">
        <v>1166</v>
      </c>
      <c r="K235" s="119"/>
      <c r="L235" s="16"/>
      <c r="M235" s="16" t="s">
        <v>1167</v>
      </c>
      <c r="N235" s="16"/>
      <c r="O235" s="16"/>
      <c r="P235" s="16"/>
      <c r="Q235" s="16"/>
      <c r="R235" s="16"/>
      <c r="S235" s="16"/>
      <c r="T235" s="16"/>
      <c r="U235" s="16"/>
      <c r="V235" s="16"/>
      <c r="W235" s="16"/>
      <c r="X235" s="16"/>
      <c r="Y235" s="16"/>
      <c r="Z235" s="16"/>
      <c r="AA235" s="16"/>
      <c r="AB235" s="16"/>
      <c r="AC235" s="16"/>
      <c r="AD235" s="16"/>
      <c r="AE235" s="16" t="s">
        <v>1168</v>
      </c>
      <c r="AF235" s="16" t="s">
        <v>1169</v>
      </c>
      <c r="AG235" s="16" t="s">
        <v>1170</v>
      </c>
      <c r="AH235" s="16" t="s">
        <v>1171</v>
      </c>
      <c r="AI235" s="16"/>
      <c r="AJ235" s="16"/>
      <c r="AK235" s="16"/>
      <c r="AL235" s="16"/>
      <c r="AM235" s="16"/>
    </row>
    <row r="236" ht="12.75" customHeight="1">
      <c r="A236" s="16" t="s">
        <v>856</v>
      </c>
      <c r="B236" s="16" t="s">
        <v>1172</v>
      </c>
      <c r="C236" s="116" t="s">
        <v>74</v>
      </c>
      <c r="D236" s="117"/>
      <c r="E236" s="55"/>
      <c r="F236" s="55">
        <v>2009.0</v>
      </c>
      <c r="G236" s="55" t="s">
        <v>1173</v>
      </c>
      <c r="H236" s="93" t="s">
        <v>1174</v>
      </c>
      <c r="I236" s="94" t="s">
        <v>1175</v>
      </c>
      <c r="J236" s="94" t="s">
        <v>1176</v>
      </c>
      <c r="K236" s="119"/>
      <c r="L236" s="16"/>
      <c r="M236" s="16" t="s">
        <v>1177</v>
      </c>
      <c r="N236" s="16"/>
      <c r="O236" s="16"/>
      <c r="P236" s="16"/>
      <c r="Q236" s="16"/>
      <c r="R236" s="16"/>
      <c r="S236" s="16"/>
      <c r="T236" s="16"/>
      <c r="U236" s="16"/>
      <c r="V236" s="16"/>
      <c r="W236" s="16"/>
      <c r="X236" s="16"/>
      <c r="Y236" s="16"/>
      <c r="Z236" s="16"/>
      <c r="AA236" s="16"/>
      <c r="AB236" s="16"/>
      <c r="AC236" s="16"/>
      <c r="AD236" s="16"/>
      <c r="AE236" s="16" t="s">
        <v>1178</v>
      </c>
      <c r="AF236" s="16" t="s">
        <v>1179</v>
      </c>
      <c r="AG236" s="16"/>
      <c r="AH236" s="16"/>
      <c r="AI236" s="16"/>
      <c r="AJ236" s="16"/>
      <c r="AK236" s="16"/>
      <c r="AL236" s="16"/>
      <c r="AM236" s="16"/>
    </row>
    <row r="237" ht="12.75" customHeight="1">
      <c r="A237" s="16" t="s">
        <v>817</v>
      </c>
      <c r="B237" s="16" t="s">
        <v>1180</v>
      </c>
      <c r="C237" s="116" t="s">
        <v>765</v>
      </c>
      <c r="D237" s="117"/>
      <c r="E237" s="55"/>
      <c r="F237" s="55">
        <v>2009.0</v>
      </c>
      <c r="G237" s="55" t="s">
        <v>1181</v>
      </c>
      <c r="H237" s="93" t="s">
        <v>1182</v>
      </c>
      <c r="I237" s="94" t="s">
        <v>1183</v>
      </c>
      <c r="J237" s="119" t="s">
        <v>1184</v>
      </c>
      <c r="K237" s="119"/>
      <c r="L237" s="16"/>
      <c r="M237" s="16" t="s">
        <v>1185</v>
      </c>
      <c r="N237" s="16"/>
      <c r="O237" s="16"/>
      <c r="P237" s="16"/>
      <c r="Q237" s="16"/>
      <c r="R237" s="16"/>
      <c r="S237" s="16"/>
      <c r="T237" s="16"/>
      <c r="U237" s="16"/>
      <c r="V237" s="16"/>
      <c r="W237" s="16"/>
      <c r="X237" s="16"/>
      <c r="Y237" s="16"/>
      <c r="Z237" s="16"/>
      <c r="AA237" s="16"/>
      <c r="AB237" s="16"/>
      <c r="AC237" s="16"/>
      <c r="AD237" s="16"/>
      <c r="AE237" s="16" t="s">
        <v>1186</v>
      </c>
      <c r="AF237" s="118" t="s">
        <v>1187</v>
      </c>
      <c r="AG237" s="16"/>
      <c r="AH237" s="16"/>
      <c r="AI237" s="16"/>
      <c r="AJ237" s="16"/>
      <c r="AK237" s="16"/>
      <c r="AL237" s="16"/>
      <c r="AM237" s="16"/>
    </row>
    <row r="238" ht="12.75" customHeight="1">
      <c r="A238" s="16"/>
      <c r="B238" s="16"/>
      <c r="C238" s="116" t="s">
        <v>780</v>
      </c>
      <c r="D238" s="117"/>
      <c r="E238" s="55"/>
      <c r="F238" s="55">
        <v>2009.0</v>
      </c>
      <c r="G238" s="55" t="s">
        <v>1188</v>
      </c>
      <c r="H238" s="93" t="s">
        <v>1189</v>
      </c>
      <c r="I238" s="119" t="s">
        <v>1190</v>
      </c>
      <c r="J238" s="17"/>
      <c r="K238" s="17"/>
      <c r="L238" s="16" t="s">
        <v>382</v>
      </c>
      <c r="M238" s="16" t="s">
        <v>1191</v>
      </c>
      <c r="N238" s="16"/>
      <c r="O238" s="16"/>
      <c r="P238" s="16"/>
      <c r="Q238" s="16"/>
      <c r="R238" s="16"/>
      <c r="S238" s="16"/>
      <c r="T238" s="16"/>
      <c r="U238" s="16"/>
      <c r="V238" s="16"/>
      <c r="W238" s="16"/>
      <c r="X238" s="16"/>
      <c r="Y238" s="16"/>
      <c r="Z238" s="16"/>
      <c r="AA238" s="16"/>
      <c r="AB238" s="16"/>
      <c r="AC238" s="16"/>
      <c r="AD238" s="16"/>
      <c r="AE238" s="16"/>
      <c r="AF238" s="16"/>
      <c r="AG238" s="16"/>
      <c r="AH238" s="16"/>
      <c r="AI238" s="16"/>
      <c r="AJ238" s="16"/>
      <c r="AK238" s="16"/>
      <c r="AL238" s="16"/>
      <c r="AM238" s="16"/>
    </row>
    <row r="239" ht="12.75" customHeight="1">
      <c r="A239" s="16"/>
      <c r="B239" s="16"/>
      <c r="C239" s="129" t="s">
        <v>807</v>
      </c>
      <c r="D239" s="137"/>
      <c r="E239" s="55"/>
      <c r="F239" s="55">
        <v>2009.0</v>
      </c>
      <c r="G239" s="55" t="s">
        <v>1192</v>
      </c>
      <c r="H239" s="93" t="s">
        <v>1193</v>
      </c>
      <c r="I239" s="17"/>
      <c r="J239" s="94" t="s">
        <v>1194</v>
      </c>
      <c r="K239" s="119"/>
      <c r="L239" s="16" t="s">
        <v>1195</v>
      </c>
      <c r="M239" s="16" t="s">
        <v>1196</v>
      </c>
      <c r="N239" s="16"/>
      <c r="O239" s="16"/>
      <c r="P239" s="16"/>
      <c r="Q239" s="16"/>
      <c r="R239" s="16"/>
      <c r="S239" s="16"/>
      <c r="T239" s="16"/>
      <c r="U239" s="16"/>
      <c r="V239" s="16"/>
      <c r="W239" s="16"/>
      <c r="X239" s="16"/>
      <c r="Y239" s="16"/>
      <c r="Z239" s="16"/>
      <c r="AA239" s="16"/>
      <c r="AB239" s="16"/>
      <c r="AC239" s="16"/>
      <c r="AD239" s="16"/>
      <c r="AE239" s="16"/>
      <c r="AF239" s="16"/>
      <c r="AG239" s="16"/>
      <c r="AH239" s="16"/>
      <c r="AI239" s="16"/>
      <c r="AJ239" s="16"/>
      <c r="AK239" s="16"/>
      <c r="AL239" s="16"/>
      <c r="AM239" s="16"/>
    </row>
    <row r="240" ht="12.75" customHeight="1">
      <c r="A240" s="16"/>
      <c r="B240" s="16" t="s">
        <v>1197</v>
      </c>
      <c r="C240" s="97" t="s">
        <v>807</v>
      </c>
      <c r="D240" s="118"/>
      <c r="E240" s="55"/>
      <c r="F240" s="55">
        <v>2009.0</v>
      </c>
      <c r="G240" s="55" t="s">
        <v>1198</v>
      </c>
      <c r="H240" s="93" t="s">
        <v>1199</v>
      </c>
      <c r="I240" s="17"/>
      <c r="J240" s="94" t="s">
        <v>1200</v>
      </c>
      <c r="K240" s="119"/>
      <c r="L240" s="16"/>
      <c r="M240" s="16" t="s">
        <v>1201</v>
      </c>
      <c r="N240" s="16"/>
      <c r="O240" s="16"/>
      <c r="P240" s="16"/>
      <c r="Q240" s="16"/>
      <c r="R240" s="16"/>
      <c r="S240" s="16"/>
      <c r="T240" s="16"/>
      <c r="U240" s="16"/>
      <c r="V240" s="16"/>
      <c r="W240" s="16"/>
      <c r="X240" s="16"/>
      <c r="Y240" s="16"/>
      <c r="Z240" s="16"/>
      <c r="AA240" s="16"/>
      <c r="AB240" s="16"/>
      <c r="AC240" s="16"/>
      <c r="AD240" s="16"/>
      <c r="AE240" s="16"/>
      <c r="AF240" s="16"/>
      <c r="AG240" s="16"/>
      <c r="AH240" s="16"/>
      <c r="AI240" s="16"/>
      <c r="AJ240" s="16"/>
      <c r="AK240" s="16"/>
      <c r="AL240" s="16"/>
      <c r="AM240" s="16"/>
    </row>
    <row r="241" ht="12.75" customHeight="1">
      <c r="A241" s="16"/>
      <c r="B241" s="16" t="s">
        <v>1202</v>
      </c>
      <c r="C241" s="116" t="s">
        <v>74</v>
      </c>
      <c r="D241" s="117"/>
      <c r="E241" s="55"/>
      <c r="F241" s="55">
        <v>2009.0</v>
      </c>
      <c r="G241" s="55" t="s">
        <v>1203</v>
      </c>
      <c r="H241" s="93" t="s">
        <v>1204</v>
      </c>
      <c r="I241" s="119" t="s">
        <v>1205</v>
      </c>
      <c r="J241" s="94" t="s">
        <v>1206</v>
      </c>
      <c r="K241" s="119"/>
      <c r="L241" s="16"/>
      <c r="M241" s="16" t="s">
        <v>1207</v>
      </c>
      <c r="N241" s="16"/>
      <c r="O241" s="16"/>
      <c r="P241" s="16"/>
      <c r="Q241" s="16"/>
      <c r="R241" s="16"/>
      <c r="S241" s="16"/>
      <c r="T241" s="16"/>
      <c r="U241" s="16"/>
      <c r="V241" s="16"/>
      <c r="W241" s="16"/>
      <c r="X241" s="16"/>
      <c r="Y241" s="16"/>
      <c r="Z241" s="16"/>
      <c r="AA241" s="16"/>
      <c r="AB241" s="16"/>
      <c r="AC241" s="16"/>
      <c r="AD241" s="16"/>
      <c r="AE241" s="16"/>
      <c r="AF241" s="16"/>
      <c r="AG241" s="16"/>
      <c r="AH241" s="16"/>
      <c r="AI241" s="16"/>
      <c r="AJ241" s="16"/>
      <c r="AK241" s="16"/>
      <c r="AL241" s="16"/>
      <c r="AM241" s="16"/>
    </row>
    <row r="242" ht="12.75" customHeight="1">
      <c r="A242" s="16"/>
      <c r="B242" s="16"/>
      <c r="C242" s="97" t="s">
        <v>74</v>
      </c>
      <c r="D242" s="118"/>
      <c r="E242" s="55"/>
      <c r="F242" s="55">
        <v>2009.0</v>
      </c>
      <c r="G242" s="55" t="s">
        <v>1208</v>
      </c>
      <c r="H242" s="93" t="s">
        <v>1209</v>
      </c>
      <c r="I242" s="94" t="s">
        <v>1210</v>
      </c>
      <c r="J242" s="17"/>
      <c r="K242" s="17"/>
      <c r="L242" s="16"/>
      <c r="M242" s="16" t="s">
        <v>1211</v>
      </c>
      <c r="N242" s="16"/>
      <c r="O242" s="16"/>
      <c r="P242" s="16"/>
      <c r="Q242" s="16"/>
      <c r="R242" s="16"/>
      <c r="S242" s="16"/>
      <c r="T242" s="16"/>
      <c r="U242" s="16"/>
      <c r="V242" s="16"/>
      <c r="W242" s="16"/>
      <c r="X242" s="16"/>
      <c r="Y242" s="16"/>
      <c r="Z242" s="16"/>
      <c r="AA242" s="16"/>
      <c r="AB242" s="16"/>
      <c r="AC242" s="16"/>
      <c r="AD242" s="16"/>
      <c r="AE242" s="16"/>
      <c r="AF242" s="16"/>
      <c r="AG242" s="16"/>
      <c r="AH242" s="16"/>
      <c r="AI242" s="16"/>
      <c r="AJ242" s="16"/>
      <c r="AK242" s="16"/>
      <c r="AL242" s="16"/>
      <c r="AM242" s="16"/>
    </row>
    <row r="243" ht="12.75" customHeight="1">
      <c r="A243" s="16"/>
      <c r="B243" s="16" t="s">
        <v>1212</v>
      </c>
      <c r="C243" s="133" t="s">
        <v>807</v>
      </c>
      <c r="D243" s="134"/>
      <c r="E243" s="55"/>
      <c r="F243" s="55">
        <v>2009.0</v>
      </c>
      <c r="G243" s="55" t="s">
        <v>1213</v>
      </c>
      <c r="H243" s="93" t="s">
        <v>1214</v>
      </c>
      <c r="I243" s="120"/>
      <c r="J243" s="120"/>
      <c r="K243" s="120"/>
      <c r="L243" s="16" t="s">
        <v>248</v>
      </c>
      <c r="M243" s="109" t="s">
        <v>1215</v>
      </c>
      <c r="N243" s="16"/>
      <c r="O243" s="16"/>
      <c r="P243" s="16"/>
      <c r="Q243" s="16"/>
      <c r="R243" s="16"/>
      <c r="S243" s="16"/>
      <c r="T243" s="16"/>
      <c r="U243" s="16"/>
      <c r="V243" s="16"/>
      <c r="W243" s="16"/>
      <c r="X243" s="16"/>
      <c r="Y243" s="16"/>
      <c r="Z243" s="16"/>
      <c r="AA243" s="16"/>
      <c r="AB243" s="16"/>
      <c r="AC243" s="16"/>
      <c r="AD243" s="16"/>
      <c r="AE243" s="16"/>
      <c r="AF243" s="16"/>
      <c r="AG243" s="16"/>
      <c r="AH243" s="16"/>
      <c r="AI243" s="16"/>
      <c r="AJ243" s="16"/>
      <c r="AK243" s="16"/>
      <c r="AL243" s="16"/>
      <c r="AM243" s="16"/>
    </row>
    <row r="244" ht="12.75" customHeight="1">
      <c r="A244" s="16" t="s">
        <v>856</v>
      </c>
      <c r="B244" s="16" t="s">
        <v>1216</v>
      </c>
      <c r="C244" s="116" t="s">
        <v>74</v>
      </c>
      <c r="D244" s="117"/>
      <c r="E244" s="55" t="s">
        <v>1217</v>
      </c>
      <c r="F244" s="55">
        <v>2008.0</v>
      </c>
      <c r="G244" s="55" t="s">
        <v>1218</v>
      </c>
      <c r="H244" s="93" t="s">
        <v>1219</v>
      </c>
      <c r="I244" s="141" t="s">
        <v>1220</v>
      </c>
      <c r="J244" s="120" t="s">
        <v>828</v>
      </c>
      <c r="K244" s="120"/>
      <c r="L244" s="16"/>
      <c r="M244" s="109" t="s">
        <v>1215</v>
      </c>
      <c r="N244" s="16"/>
      <c r="O244" s="16"/>
      <c r="P244" s="16"/>
      <c r="Q244" s="16"/>
      <c r="R244" s="16"/>
      <c r="S244" s="16"/>
      <c r="T244" s="16"/>
      <c r="U244" s="16"/>
      <c r="V244" s="16"/>
      <c r="W244" s="16"/>
      <c r="X244" s="16"/>
      <c r="Y244" s="16"/>
      <c r="Z244" s="16"/>
      <c r="AA244" s="16"/>
      <c r="AB244" s="16"/>
      <c r="AC244" s="16"/>
      <c r="AD244" s="16"/>
      <c r="AE244" s="16" t="s">
        <v>1221</v>
      </c>
      <c r="AF244" s="16"/>
      <c r="AG244" s="16"/>
      <c r="AH244" s="16"/>
      <c r="AI244" s="16"/>
      <c r="AJ244" s="16"/>
      <c r="AK244" s="16"/>
      <c r="AL244" s="16"/>
      <c r="AM244" s="16"/>
    </row>
    <row r="245" ht="12.75" customHeight="1">
      <c r="A245" s="16"/>
      <c r="B245" s="16"/>
      <c r="C245" s="97" t="s">
        <v>1222</v>
      </c>
      <c r="D245" s="118"/>
      <c r="E245" s="142" t="s">
        <v>1223</v>
      </c>
      <c r="F245" s="55">
        <v>2008.0</v>
      </c>
      <c r="G245" s="55" t="s">
        <v>1224</v>
      </c>
      <c r="H245" s="93" t="s">
        <v>1225</v>
      </c>
      <c r="I245" s="120" t="s">
        <v>1223</v>
      </c>
      <c r="J245" s="120" t="s">
        <v>1223</v>
      </c>
      <c r="K245" s="120"/>
      <c r="L245" s="16"/>
      <c r="M245" s="16" t="s">
        <v>1226</v>
      </c>
      <c r="N245" s="16"/>
      <c r="O245" s="16"/>
      <c r="P245" s="16"/>
      <c r="Q245" s="16"/>
      <c r="R245" s="16"/>
      <c r="S245" s="16"/>
      <c r="T245" s="16"/>
      <c r="U245" s="16"/>
      <c r="V245" s="16"/>
      <c r="W245" s="16"/>
      <c r="X245" s="16"/>
      <c r="Y245" s="16"/>
      <c r="Z245" s="16"/>
      <c r="AA245" s="16"/>
      <c r="AB245" s="16"/>
      <c r="AC245" s="16"/>
      <c r="AD245" s="16"/>
      <c r="AE245" s="16" t="s">
        <v>1227</v>
      </c>
      <c r="AF245" s="16" t="s">
        <v>1228</v>
      </c>
      <c r="AG245" s="16"/>
      <c r="AH245" s="16"/>
      <c r="AI245" s="16"/>
      <c r="AJ245" s="16"/>
      <c r="AK245" s="16"/>
      <c r="AL245" s="16"/>
      <c r="AM245" s="16"/>
    </row>
    <row r="246" ht="12.75" customHeight="1">
      <c r="A246" s="16"/>
      <c r="B246" s="16"/>
      <c r="C246" s="97" t="s">
        <v>1222</v>
      </c>
      <c r="D246" s="118"/>
      <c r="E246" s="142" t="s">
        <v>1229</v>
      </c>
      <c r="F246" s="55">
        <v>2008.0</v>
      </c>
      <c r="G246" s="55" t="s">
        <v>1005</v>
      </c>
      <c r="H246" s="93" t="s">
        <v>1230</v>
      </c>
      <c r="I246" s="120" t="s">
        <v>1223</v>
      </c>
      <c r="J246" s="120" t="s">
        <v>1223</v>
      </c>
      <c r="K246" s="120"/>
      <c r="L246" s="16"/>
      <c r="M246" s="16" t="s">
        <v>1231</v>
      </c>
      <c r="N246" s="16"/>
      <c r="O246" s="16"/>
      <c r="P246" s="16"/>
      <c r="Q246" s="16"/>
      <c r="R246" s="16"/>
      <c r="S246" s="16"/>
      <c r="T246" s="16"/>
      <c r="U246" s="16"/>
      <c r="V246" s="16"/>
      <c r="W246" s="16"/>
      <c r="X246" s="16"/>
      <c r="Y246" s="16"/>
      <c r="Z246" s="16"/>
      <c r="AA246" s="16"/>
      <c r="AB246" s="16"/>
      <c r="AC246" s="16"/>
      <c r="AD246" s="16"/>
      <c r="AE246" s="16" t="s">
        <v>1232</v>
      </c>
      <c r="AF246" s="16" t="s">
        <v>1233</v>
      </c>
      <c r="AG246" s="16" t="s">
        <v>1234</v>
      </c>
      <c r="AH246" s="16" t="s">
        <v>1235</v>
      </c>
      <c r="AI246" s="16" t="s">
        <v>1236</v>
      </c>
      <c r="AJ246" s="16"/>
      <c r="AK246" s="16"/>
      <c r="AL246" s="16"/>
      <c r="AM246" s="16"/>
    </row>
    <row r="247" ht="12.75" customHeight="1">
      <c r="A247" s="16" t="s">
        <v>856</v>
      </c>
      <c r="B247" s="16"/>
      <c r="C247" s="97" t="s">
        <v>1222</v>
      </c>
      <c r="D247" s="118"/>
      <c r="E247" s="142" t="s">
        <v>1229</v>
      </c>
      <c r="F247" s="55">
        <v>2008.0</v>
      </c>
      <c r="G247" s="55" t="s">
        <v>1237</v>
      </c>
      <c r="H247" s="93" t="s">
        <v>1238</v>
      </c>
      <c r="I247" s="120" t="s">
        <v>1223</v>
      </c>
      <c r="J247" s="120" t="s">
        <v>1223</v>
      </c>
      <c r="K247" s="120"/>
      <c r="L247" s="16"/>
      <c r="M247" s="16" t="s">
        <v>1239</v>
      </c>
      <c r="N247" s="16"/>
      <c r="O247" s="16"/>
      <c r="P247" s="16"/>
      <c r="Q247" s="16"/>
      <c r="R247" s="16"/>
      <c r="S247" s="16"/>
      <c r="T247" s="16"/>
      <c r="U247" s="16"/>
      <c r="V247" s="16"/>
      <c r="W247" s="16"/>
      <c r="X247" s="16"/>
      <c r="Y247" s="16"/>
      <c r="Z247" s="16"/>
      <c r="AA247" s="16"/>
      <c r="AB247" s="16"/>
      <c r="AC247" s="16"/>
      <c r="AD247" s="16"/>
      <c r="AE247" s="16" t="s">
        <v>1240</v>
      </c>
      <c r="AF247" s="16" t="s">
        <v>1241</v>
      </c>
      <c r="AG247" s="16" t="s">
        <v>1242</v>
      </c>
      <c r="AH247" s="16" t="s">
        <v>1243</v>
      </c>
      <c r="AI247" s="16" t="s">
        <v>1244</v>
      </c>
      <c r="AJ247" s="16" t="s">
        <v>1245</v>
      </c>
      <c r="AK247" s="16" t="s">
        <v>1246</v>
      </c>
      <c r="AL247" s="16"/>
      <c r="AM247" s="16"/>
    </row>
    <row r="248" ht="12.75" customHeight="1">
      <c r="A248" s="16"/>
      <c r="B248" s="16"/>
      <c r="C248" s="98"/>
      <c r="D248" s="118"/>
      <c r="E248" s="55" t="s">
        <v>824</v>
      </c>
      <c r="F248" s="55">
        <v>2008.0</v>
      </c>
      <c r="G248" s="55" t="s">
        <v>1247</v>
      </c>
      <c r="H248" s="93" t="s">
        <v>1248</v>
      </c>
      <c r="I248" s="141" t="s">
        <v>1249</v>
      </c>
      <c r="J248" s="120" t="s">
        <v>769</v>
      </c>
      <c r="K248" s="120"/>
      <c r="L248" s="16"/>
      <c r="M248" s="16" t="s">
        <v>760</v>
      </c>
      <c r="N248" s="16"/>
      <c r="O248" s="16"/>
      <c r="P248" s="16"/>
      <c r="Q248" s="16"/>
      <c r="R248" s="16"/>
      <c r="S248" s="16"/>
      <c r="T248" s="16"/>
      <c r="U248" s="16"/>
      <c r="V248" s="16"/>
      <c r="W248" s="16"/>
      <c r="X248" s="16"/>
      <c r="Y248" s="16"/>
      <c r="Z248" s="16"/>
      <c r="AA248" s="16"/>
      <c r="AB248" s="16"/>
      <c r="AC248" s="16"/>
      <c r="AD248" s="16"/>
      <c r="AE248" s="16"/>
      <c r="AF248" s="16"/>
      <c r="AG248" s="16"/>
      <c r="AH248" s="16"/>
      <c r="AI248" s="16"/>
      <c r="AJ248" s="16"/>
      <c r="AK248" s="16"/>
      <c r="AL248" s="16"/>
      <c r="AM248" s="16"/>
    </row>
    <row r="249" ht="12.75" customHeight="1">
      <c r="A249" s="16" t="s">
        <v>1250</v>
      </c>
      <c r="B249" s="16" t="s">
        <v>1251</v>
      </c>
      <c r="C249" s="116" t="s">
        <v>74</v>
      </c>
      <c r="D249" s="117"/>
      <c r="E249" s="55"/>
      <c r="F249" s="55">
        <v>2008.0</v>
      </c>
      <c r="G249" s="55" t="s">
        <v>1252</v>
      </c>
      <c r="H249" s="93" t="s">
        <v>1253</v>
      </c>
      <c r="I249" s="141" t="s">
        <v>1254</v>
      </c>
      <c r="J249" s="127" t="s">
        <v>1255</v>
      </c>
      <c r="K249" s="127"/>
      <c r="L249" s="16"/>
      <c r="M249" s="16" t="s">
        <v>1256</v>
      </c>
      <c r="N249" s="16"/>
      <c r="O249" s="16"/>
      <c r="P249" s="16"/>
      <c r="Q249" s="16"/>
      <c r="R249" s="16"/>
      <c r="S249" s="16"/>
      <c r="T249" s="16"/>
      <c r="U249" s="16"/>
      <c r="V249" s="16"/>
      <c r="W249" s="16"/>
      <c r="X249" s="16"/>
      <c r="Y249" s="16"/>
      <c r="Z249" s="16"/>
      <c r="AA249" s="16"/>
      <c r="AB249" s="16"/>
      <c r="AC249" s="16"/>
      <c r="AD249" s="16"/>
      <c r="AE249" s="16"/>
      <c r="AF249" s="16"/>
      <c r="AG249" s="16"/>
      <c r="AH249" s="16"/>
      <c r="AI249" s="16"/>
      <c r="AJ249" s="16"/>
      <c r="AK249" s="16"/>
      <c r="AL249" s="16"/>
      <c r="AM249" s="16"/>
    </row>
    <row r="250" ht="12.75" customHeight="1">
      <c r="A250" s="16"/>
      <c r="B250" s="16" t="s">
        <v>1257</v>
      </c>
      <c r="C250" s="116" t="s">
        <v>74</v>
      </c>
      <c r="D250" s="117"/>
      <c r="E250" s="55"/>
      <c r="F250" s="55">
        <v>2008.0</v>
      </c>
      <c r="G250" s="55" t="s">
        <v>1258</v>
      </c>
      <c r="H250" s="93" t="s">
        <v>1259</v>
      </c>
      <c r="I250" s="120" t="s">
        <v>1260</v>
      </c>
      <c r="J250" s="141" t="s">
        <v>1261</v>
      </c>
      <c r="K250" s="127"/>
      <c r="L250" s="16"/>
      <c r="M250" s="16" t="s">
        <v>1262</v>
      </c>
      <c r="N250" s="16"/>
      <c r="O250" s="16"/>
      <c r="P250" s="16"/>
      <c r="Q250" s="16"/>
      <c r="R250" s="16"/>
      <c r="S250" s="16"/>
      <c r="T250" s="16"/>
      <c r="U250" s="16"/>
      <c r="V250" s="16"/>
      <c r="W250" s="16"/>
      <c r="X250" s="16"/>
      <c r="Y250" s="16"/>
      <c r="Z250" s="16"/>
      <c r="AA250" s="16"/>
      <c r="AB250" s="16"/>
      <c r="AC250" s="16"/>
      <c r="AD250" s="16"/>
      <c r="AE250" s="16" t="s">
        <v>1263</v>
      </c>
      <c r="AF250" s="16" t="s">
        <v>1264</v>
      </c>
      <c r="AG250" s="16" t="s">
        <v>1265</v>
      </c>
      <c r="AH250" s="16"/>
      <c r="AI250" s="16"/>
      <c r="AJ250" s="16"/>
      <c r="AK250" s="16"/>
      <c r="AL250" s="16"/>
      <c r="AM250" s="16"/>
    </row>
    <row r="251" ht="12.75" customHeight="1">
      <c r="A251" s="16"/>
      <c r="B251" s="16"/>
      <c r="C251" s="124" t="s">
        <v>807</v>
      </c>
      <c r="D251" s="125"/>
      <c r="E251" s="55"/>
      <c r="F251" s="55">
        <v>2008.0</v>
      </c>
      <c r="G251" s="55" t="s">
        <v>1266</v>
      </c>
      <c r="H251" s="93" t="s">
        <v>1267</v>
      </c>
      <c r="I251" s="120"/>
      <c r="J251" s="141" t="s">
        <v>1268</v>
      </c>
      <c r="K251" s="127"/>
      <c r="L251" s="16"/>
      <c r="M251" s="16" t="s">
        <v>1269</v>
      </c>
      <c r="N251" s="16"/>
      <c r="O251" s="16"/>
      <c r="P251" s="16"/>
      <c r="Q251" s="16"/>
      <c r="R251" s="16"/>
      <c r="S251" s="16"/>
      <c r="T251" s="16"/>
      <c r="U251" s="16"/>
      <c r="V251" s="16"/>
      <c r="W251" s="16"/>
      <c r="X251" s="16"/>
      <c r="Y251" s="16"/>
      <c r="Z251" s="16"/>
      <c r="AA251" s="16"/>
      <c r="AB251" s="16"/>
      <c r="AC251" s="16"/>
      <c r="AD251" s="16"/>
      <c r="AE251" s="16"/>
      <c r="AF251" s="16"/>
      <c r="AG251" s="16"/>
      <c r="AH251" s="16"/>
      <c r="AI251" s="16"/>
      <c r="AJ251" s="16"/>
      <c r="AK251" s="16"/>
      <c r="AL251" s="16"/>
      <c r="AM251" s="16"/>
    </row>
    <row r="252" ht="12.75" customHeight="1">
      <c r="A252" s="16"/>
      <c r="B252" s="16"/>
      <c r="C252" s="129" t="s">
        <v>807</v>
      </c>
      <c r="D252" s="137"/>
      <c r="E252" s="55"/>
      <c r="F252" s="55">
        <v>2008.0</v>
      </c>
      <c r="G252" s="55" t="s">
        <v>1270</v>
      </c>
      <c r="H252" s="93" t="s">
        <v>1271</v>
      </c>
      <c r="I252" s="120"/>
      <c r="J252" s="141" t="s">
        <v>1272</v>
      </c>
      <c r="K252" s="127"/>
      <c r="L252" s="16" t="s">
        <v>382</v>
      </c>
      <c r="M252" s="16" t="s">
        <v>760</v>
      </c>
      <c r="N252" s="16"/>
      <c r="O252" s="16"/>
      <c r="P252" s="16"/>
      <c r="Q252" s="16"/>
      <c r="R252" s="16"/>
      <c r="S252" s="16"/>
      <c r="T252" s="16"/>
      <c r="U252" s="16"/>
      <c r="V252" s="16"/>
      <c r="W252" s="16"/>
      <c r="X252" s="16"/>
      <c r="Y252" s="16"/>
      <c r="Z252" s="16"/>
      <c r="AA252" s="16"/>
      <c r="AB252" s="16"/>
      <c r="AC252" s="16"/>
      <c r="AD252" s="16"/>
      <c r="AE252" s="16"/>
      <c r="AF252" s="16"/>
      <c r="AG252" s="16"/>
      <c r="AH252" s="16"/>
      <c r="AI252" s="16"/>
      <c r="AJ252" s="16"/>
      <c r="AK252" s="16"/>
      <c r="AL252" s="16"/>
      <c r="AM252" s="16"/>
    </row>
    <row r="253" ht="12.75" customHeight="1">
      <c r="A253" s="16"/>
      <c r="B253" s="16" t="s">
        <v>1273</v>
      </c>
      <c r="C253" s="116" t="s">
        <v>74</v>
      </c>
      <c r="D253" s="117"/>
      <c r="E253" s="55"/>
      <c r="F253" s="55">
        <v>2008.0</v>
      </c>
      <c r="G253" s="55" t="s">
        <v>1274</v>
      </c>
      <c r="H253" s="93" t="s">
        <v>1275</v>
      </c>
      <c r="I253" s="141" t="s">
        <v>1276</v>
      </c>
      <c r="J253" s="141" t="s">
        <v>1277</v>
      </c>
      <c r="K253" s="127"/>
      <c r="L253" s="16"/>
      <c r="M253" s="16" t="s">
        <v>1278</v>
      </c>
      <c r="N253" s="16"/>
      <c r="O253" s="16"/>
      <c r="P253" s="16"/>
      <c r="Q253" s="16"/>
      <c r="R253" s="16"/>
      <c r="S253" s="16"/>
      <c r="T253" s="16"/>
      <c r="U253" s="16"/>
      <c r="V253" s="16"/>
      <c r="W253" s="16"/>
      <c r="X253" s="16"/>
      <c r="Y253" s="16"/>
      <c r="Z253" s="16"/>
      <c r="AA253" s="16"/>
      <c r="AB253" s="16"/>
      <c r="AC253" s="16"/>
      <c r="AD253" s="16"/>
      <c r="AE253" s="16"/>
      <c r="AF253" s="16"/>
      <c r="AG253" s="16"/>
      <c r="AH253" s="16"/>
      <c r="AI253" s="16"/>
      <c r="AJ253" s="16"/>
      <c r="AK253" s="16"/>
      <c r="AL253" s="16"/>
      <c r="AM253" s="16"/>
    </row>
    <row r="254" ht="12.75" customHeight="1">
      <c r="A254" s="16"/>
      <c r="B254" s="16" t="s">
        <v>1279</v>
      </c>
      <c r="C254" s="124" t="s">
        <v>807</v>
      </c>
      <c r="D254" s="125"/>
      <c r="E254" s="55"/>
      <c r="F254" s="55">
        <v>2008.0</v>
      </c>
      <c r="G254" s="55" t="s">
        <v>1280</v>
      </c>
      <c r="H254" s="93" t="s">
        <v>1281</v>
      </c>
      <c r="I254" s="120"/>
      <c r="J254" s="127" t="s">
        <v>1282</v>
      </c>
      <c r="K254" s="127"/>
      <c r="L254" s="16"/>
      <c r="M254" s="16" t="s">
        <v>1283</v>
      </c>
      <c r="N254" s="16"/>
      <c r="O254" s="16"/>
      <c r="P254" s="16"/>
      <c r="Q254" s="16"/>
      <c r="R254" s="16"/>
      <c r="S254" s="16"/>
      <c r="T254" s="16"/>
      <c r="U254" s="16"/>
      <c r="V254" s="16"/>
      <c r="W254" s="16"/>
      <c r="X254" s="16"/>
      <c r="Y254" s="16"/>
      <c r="Z254" s="16"/>
      <c r="AA254" s="16"/>
      <c r="AB254" s="16"/>
      <c r="AC254" s="16"/>
      <c r="AD254" s="16"/>
      <c r="AE254" s="16"/>
      <c r="AF254" s="16"/>
      <c r="AG254" s="16"/>
      <c r="AH254" s="16"/>
      <c r="AI254" s="16"/>
      <c r="AJ254" s="16"/>
      <c r="AK254" s="16"/>
      <c r="AL254" s="16"/>
      <c r="AM254" s="16"/>
    </row>
    <row r="255" ht="12.75" customHeight="1">
      <c r="A255" s="16"/>
      <c r="B255" s="16" t="s">
        <v>1284</v>
      </c>
      <c r="C255" s="129" t="s">
        <v>807</v>
      </c>
      <c r="D255" s="137"/>
      <c r="E255" s="55"/>
      <c r="F255" s="55">
        <v>2008.0</v>
      </c>
      <c r="G255" s="55" t="s">
        <v>1285</v>
      </c>
      <c r="H255" s="93" t="s">
        <v>1286</v>
      </c>
      <c r="I255" s="120"/>
      <c r="J255" s="141" t="s">
        <v>1287</v>
      </c>
      <c r="K255" s="127"/>
      <c r="L255" s="16" t="s">
        <v>1195</v>
      </c>
      <c r="M255" s="16" t="s">
        <v>1288</v>
      </c>
      <c r="N255" s="16"/>
      <c r="O255" s="16"/>
      <c r="P255" s="16"/>
      <c r="Q255" s="16"/>
      <c r="R255" s="16"/>
      <c r="S255" s="16"/>
      <c r="T255" s="16"/>
      <c r="U255" s="16"/>
      <c r="V255" s="16"/>
      <c r="W255" s="16"/>
      <c r="X255" s="16"/>
      <c r="Y255" s="16"/>
      <c r="Z255" s="16"/>
      <c r="AA255" s="16"/>
      <c r="AB255" s="16"/>
      <c r="AC255" s="16"/>
      <c r="AD255" s="16"/>
      <c r="AE255" s="16"/>
      <c r="AF255" s="16"/>
      <c r="AG255" s="16"/>
      <c r="AH255" s="16"/>
      <c r="AI255" s="16"/>
      <c r="AJ255" s="16"/>
      <c r="AK255" s="16"/>
      <c r="AL255" s="16"/>
      <c r="AM255" s="16"/>
    </row>
    <row r="256" ht="12.75" customHeight="1">
      <c r="A256" s="16" t="s">
        <v>74</v>
      </c>
      <c r="B256" s="16"/>
      <c r="C256" s="97" t="s">
        <v>74</v>
      </c>
      <c r="D256" s="118"/>
      <c r="E256" s="55" t="s">
        <v>824</v>
      </c>
      <c r="F256" s="55">
        <v>2008.0</v>
      </c>
      <c r="G256" s="55" t="s">
        <v>1289</v>
      </c>
      <c r="H256" s="93" t="s">
        <v>1290</v>
      </c>
      <c r="I256" s="141" t="s">
        <v>1291</v>
      </c>
      <c r="J256" s="120"/>
      <c r="K256" s="120"/>
      <c r="L256" s="16"/>
      <c r="M256" s="16" t="s">
        <v>760</v>
      </c>
      <c r="N256" s="16"/>
      <c r="O256" s="16"/>
      <c r="P256" s="16"/>
      <c r="Q256" s="16"/>
      <c r="R256" s="16"/>
      <c r="S256" s="16"/>
      <c r="T256" s="16"/>
      <c r="U256" s="16"/>
      <c r="V256" s="16"/>
      <c r="W256" s="16"/>
      <c r="X256" s="16"/>
      <c r="Y256" s="16"/>
      <c r="Z256" s="16"/>
      <c r="AA256" s="16"/>
      <c r="AB256" s="16"/>
      <c r="AC256" s="16"/>
      <c r="AD256" s="16"/>
      <c r="AE256" s="16" t="s">
        <v>1292</v>
      </c>
      <c r="AF256" s="16" t="s">
        <v>1293</v>
      </c>
      <c r="AG256" s="16" t="s">
        <v>1294</v>
      </c>
      <c r="AH256" s="16" t="s">
        <v>1295</v>
      </c>
      <c r="AI256" s="16" t="s">
        <v>1296</v>
      </c>
      <c r="AJ256" s="16"/>
      <c r="AK256" s="16" t="s">
        <v>1297</v>
      </c>
      <c r="AL256" s="16"/>
      <c r="AM256" s="16"/>
    </row>
    <row r="257" ht="12.75" customHeight="1">
      <c r="A257" s="120"/>
      <c r="B257" s="16"/>
      <c r="C257" s="116" t="s">
        <v>74</v>
      </c>
      <c r="D257" s="117"/>
      <c r="E257" s="55"/>
      <c r="F257" s="55">
        <v>2008.0</v>
      </c>
      <c r="G257" s="55" t="s">
        <v>1298</v>
      </c>
      <c r="H257" s="93" t="s">
        <v>1299</v>
      </c>
      <c r="I257" s="141" t="s">
        <v>1300</v>
      </c>
      <c r="J257" s="120"/>
      <c r="K257" s="120"/>
      <c r="L257" s="16"/>
      <c r="M257" s="16" t="s">
        <v>1301</v>
      </c>
      <c r="N257" s="16"/>
      <c r="O257" s="16"/>
      <c r="P257" s="16"/>
      <c r="Q257" s="16"/>
      <c r="R257" s="16"/>
      <c r="S257" s="16"/>
      <c r="T257" s="16"/>
      <c r="U257" s="16"/>
      <c r="V257" s="16"/>
      <c r="W257" s="16"/>
      <c r="X257" s="16"/>
      <c r="Y257" s="16"/>
      <c r="Z257" s="16"/>
      <c r="AA257" s="16"/>
      <c r="AB257" s="16"/>
      <c r="AC257" s="16"/>
      <c r="AD257" s="16"/>
      <c r="AE257" s="16"/>
      <c r="AF257" s="16"/>
      <c r="AG257" s="16"/>
      <c r="AH257" s="16"/>
      <c r="AI257" s="16"/>
      <c r="AJ257" s="16"/>
      <c r="AK257" s="16"/>
      <c r="AL257" s="16"/>
      <c r="AM257" s="16"/>
    </row>
    <row r="258" ht="12.75" customHeight="1">
      <c r="A258" s="16"/>
      <c r="B258" s="16" t="s">
        <v>1302</v>
      </c>
      <c r="C258" s="133" t="s">
        <v>172</v>
      </c>
      <c r="D258" s="134"/>
      <c r="E258" s="55"/>
      <c r="F258" s="55">
        <v>2008.0</v>
      </c>
      <c r="G258" s="55" t="s">
        <v>1303</v>
      </c>
      <c r="H258" s="93" t="s">
        <v>1304</v>
      </c>
      <c r="I258" s="120"/>
      <c r="J258" s="120"/>
      <c r="K258" s="120"/>
      <c r="L258" s="16"/>
      <c r="M258" s="16" t="s">
        <v>1305</v>
      </c>
      <c r="N258" s="16"/>
      <c r="O258" s="16"/>
      <c r="P258" s="16"/>
      <c r="Q258" s="16"/>
      <c r="R258" s="16"/>
      <c r="S258" s="16"/>
      <c r="T258" s="16"/>
      <c r="U258" s="16"/>
      <c r="V258" s="16"/>
      <c r="W258" s="16"/>
      <c r="X258" s="16"/>
      <c r="Y258" s="16"/>
      <c r="Z258" s="16"/>
      <c r="AA258" s="16"/>
      <c r="AB258" s="16"/>
      <c r="AC258" s="16"/>
      <c r="AD258" s="16"/>
      <c r="AE258" s="16"/>
      <c r="AF258" s="16"/>
      <c r="AG258" s="16"/>
      <c r="AH258" s="16"/>
      <c r="AI258" s="16"/>
      <c r="AJ258" s="16"/>
      <c r="AK258" s="16"/>
      <c r="AL258" s="16"/>
      <c r="AM258" s="16"/>
    </row>
    <row r="259" ht="12.75" customHeight="1">
      <c r="A259" s="16"/>
      <c r="B259" s="16" t="s">
        <v>1306</v>
      </c>
      <c r="C259" s="133" t="s">
        <v>172</v>
      </c>
      <c r="D259" s="134"/>
      <c r="E259" s="55"/>
      <c r="F259" s="55">
        <v>2008.0</v>
      </c>
      <c r="G259" s="55" t="s">
        <v>1307</v>
      </c>
      <c r="H259" s="93" t="s">
        <v>1308</v>
      </c>
      <c r="I259" s="120"/>
      <c r="J259" s="120"/>
      <c r="K259" s="120"/>
      <c r="L259" s="16"/>
      <c r="M259" s="135"/>
      <c r="N259" s="16"/>
      <c r="O259" s="16"/>
      <c r="P259" s="16"/>
      <c r="Q259" s="16"/>
      <c r="R259" s="16"/>
      <c r="S259" s="16"/>
      <c r="T259" s="16"/>
      <c r="U259" s="16"/>
      <c r="V259" s="16"/>
      <c r="W259" s="16"/>
      <c r="X259" s="16"/>
      <c r="Y259" s="16"/>
      <c r="Z259" s="16"/>
      <c r="AA259" s="16"/>
      <c r="AB259" s="16"/>
      <c r="AC259" s="16"/>
      <c r="AD259" s="16"/>
      <c r="AE259" s="16"/>
      <c r="AF259" s="16"/>
      <c r="AG259" s="16"/>
      <c r="AH259" s="16"/>
      <c r="AI259" s="16"/>
      <c r="AJ259" s="16"/>
      <c r="AK259" s="16"/>
      <c r="AL259" s="16"/>
      <c r="AM259" s="16"/>
    </row>
    <row r="260" ht="12.75" customHeight="1">
      <c r="A260" s="16"/>
      <c r="B260" s="16" t="s">
        <v>1309</v>
      </c>
      <c r="C260" s="133" t="s">
        <v>172</v>
      </c>
      <c r="D260" s="134"/>
      <c r="E260" s="55"/>
      <c r="F260" s="55">
        <v>2008.0</v>
      </c>
      <c r="G260" s="55" t="s">
        <v>1310</v>
      </c>
      <c r="H260" s="93" t="s">
        <v>1311</v>
      </c>
      <c r="I260" s="120"/>
      <c r="J260" s="120"/>
      <c r="K260" s="120"/>
      <c r="L260" s="16" t="s">
        <v>248</v>
      </c>
      <c r="M260" s="18" t="s">
        <v>760</v>
      </c>
      <c r="N260" s="16"/>
      <c r="O260" s="16"/>
      <c r="P260" s="16"/>
      <c r="Q260" s="16"/>
      <c r="R260" s="16"/>
      <c r="S260" s="16"/>
      <c r="T260" s="16"/>
      <c r="U260" s="16"/>
      <c r="V260" s="16"/>
      <c r="W260" s="16"/>
      <c r="X260" s="16"/>
      <c r="Y260" s="16"/>
      <c r="Z260" s="16"/>
      <c r="AA260" s="16"/>
      <c r="AB260" s="16"/>
      <c r="AC260" s="16"/>
      <c r="AD260" s="16"/>
      <c r="AE260" s="16"/>
      <c r="AF260" s="16"/>
      <c r="AG260" s="16"/>
      <c r="AH260" s="16"/>
      <c r="AI260" s="16"/>
      <c r="AJ260" s="16"/>
      <c r="AK260" s="16"/>
      <c r="AL260" s="16"/>
      <c r="AM260" s="16"/>
    </row>
    <row r="261" ht="12.75" customHeight="1">
      <c r="A261" s="16"/>
      <c r="B261" s="16" t="s">
        <v>1312</v>
      </c>
      <c r="C261" s="133" t="s">
        <v>74</v>
      </c>
      <c r="D261" s="134"/>
      <c r="E261" s="55"/>
      <c r="F261" s="55">
        <v>2008.0</v>
      </c>
      <c r="G261" s="55" t="s">
        <v>1313</v>
      </c>
      <c r="H261" s="93" t="s">
        <v>1314</v>
      </c>
      <c r="I261" s="120"/>
      <c r="J261" s="120"/>
      <c r="K261" s="120"/>
      <c r="L261" s="16" t="s">
        <v>248</v>
      </c>
      <c r="M261" s="16" t="s">
        <v>1315</v>
      </c>
      <c r="N261" s="16"/>
      <c r="O261" s="16"/>
      <c r="P261" s="16"/>
      <c r="Q261" s="16"/>
      <c r="R261" s="16"/>
      <c r="S261" s="16"/>
      <c r="T261" s="16"/>
      <c r="U261" s="16"/>
      <c r="V261" s="16"/>
      <c r="W261" s="16"/>
      <c r="X261" s="16"/>
      <c r="Y261" s="16"/>
      <c r="Z261" s="16"/>
      <c r="AA261" s="16"/>
      <c r="AB261" s="16"/>
      <c r="AC261" s="16"/>
      <c r="AD261" s="16"/>
      <c r="AE261" s="16"/>
      <c r="AF261" s="16"/>
      <c r="AG261" s="16"/>
      <c r="AH261" s="16"/>
      <c r="AI261" s="16"/>
      <c r="AJ261" s="16"/>
      <c r="AK261" s="16"/>
      <c r="AL261" s="16"/>
      <c r="AM261" s="16"/>
    </row>
    <row r="262" ht="12.75" customHeight="1">
      <c r="A262" s="16" t="s">
        <v>856</v>
      </c>
      <c r="B262" s="16" t="s">
        <v>1316</v>
      </c>
      <c r="C262" s="116" t="s">
        <v>74</v>
      </c>
      <c r="D262" s="117"/>
      <c r="E262" s="55"/>
      <c r="F262" s="55">
        <v>2007.0</v>
      </c>
      <c r="G262" s="55" t="s">
        <v>1317</v>
      </c>
      <c r="H262" s="93" t="s">
        <v>1318</v>
      </c>
      <c r="I262" s="141" t="s">
        <v>1319</v>
      </c>
      <c r="J262" s="143" t="s">
        <v>1320</v>
      </c>
      <c r="K262" s="144"/>
      <c r="L262" s="16"/>
      <c r="M262" s="16" t="s">
        <v>1321</v>
      </c>
      <c r="N262" s="16"/>
      <c r="O262" s="16"/>
      <c r="P262" s="16"/>
      <c r="Q262" s="16"/>
      <c r="R262" s="16"/>
      <c r="S262" s="16"/>
      <c r="T262" s="16"/>
      <c r="U262" s="16"/>
      <c r="V262" s="16"/>
      <c r="W262" s="16"/>
      <c r="X262" s="16"/>
      <c r="Y262" s="16"/>
      <c r="Z262" s="16"/>
      <c r="AA262" s="16"/>
      <c r="AB262" s="16"/>
      <c r="AC262" s="16"/>
      <c r="AD262" s="16"/>
      <c r="AE262" s="16" t="s">
        <v>1322</v>
      </c>
      <c r="AF262" s="16" t="s">
        <v>1323</v>
      </c>
      <c r="AG262" s="16" t="s">
        <v>1324</v>
      </c>
      <c r="AH262" s="117" t="s">
        <v>1325</v>
      </c>
      <c r="AI262" s="16"/>
      <c r="AJ262" s="16"/>
      <c r="AK262" s="16"/>
      <c r="AL262" s="16"/>
      <c r="AM262" s="16"/>
    </row>
    <row r="263" ht="12.75" customHeight="1">
      <c r="A263" s="16" t="s">
        <v>172</v>
      </c>
      <c r="B263" s="16" t="s">
        <v>1326</v>
      </c>
      <c r="C263" s="116" t="s">
        <v>74</v>
      </c>
      <c r="D263" s="117"/>
      <c r="E263" s="55"/>
      <c r="F263" s="55">
        <v>2007.0</v>
      </c>
      <c r="G263" s="55" t="s">
        <v>1327</v>
      </c>
      <c r="H263" s="93" t="s">
        <v>1328</v>
      </c>
      <c r="I263" s="141" t="s">
        <v>1329</v>
      </c>
      <c r="J263" s="120"/>
      <c r="K263" s="120"/>
      <c r="L263" s="16"/>
      <c r="M263" s="16" t="s">
        <v>1330</v>
      </c>
      <c r="N263" s="16"/>
      <c r="O263" s="16"/>
      <c r="P263" s="16"/>
      <c r="Q263" s="16"/>
      <c r="R263" s="16"/>
      <c r="S263" s="16"/>
      <c r="T263" s="16"/>
      <c r="U263" s="16"/>
      <c r="V263" s="16"/>
      <c r="W263" s="16"/>
      <c r="X263" s="16"/>
      <c r="Y263" s="16"/>
      <c r="Z263" s="16"/>
      <c r="AA263" s="16"/>
      <c r="AB263" s="16"/>
      <c r="AC263" s="16"/>
      <c r="AD263" s="16"/>
      <c r="AE263" s="16"/>
      <c r="AF263" s="16"/>
      <c r="AG263" s="16"/>
      <c r="AH263" s="16"/>
      <c r="AI263" s="16"/>
      <c r="AJ263" s="16"/>
      <c r="AK263" s="16"/>
      <c r="AL263" s="16"/>
      <c r="AM263" s="16"/>
    </row>
    <row r="264" ht="12.75" customHeight="1">
      <c r="A264" s="16" t="s">
        <v>817</v>
      </c>
      <c r="B264" s="16"/>
      <c r="C264" s="116" t="s">
        <v>864</v>
      </c>
      <c r="D264" s="117"/>
      <c r="E264" s="55"/>
      <c r="F264" s="55">
        <v>2007.0</v>
      </c>
      <c r="G264" s="55" t="s">
        <v>1331</v>
      </c>
      <c r="H264" s="93" t="s">
        <v>1332</v>
      </c>
      <c r="I264" s="141" t="s">
        <v>1333</v>
      </c>
      <c r="J264" s="120"/>
      <c r="K264" s="120"/>
      <c r="L264" s="16"/>
      <c r="M264" s="16" t="s">
        <v>1334</v>
      </c>
      <c r="N264" s="16"/>
      <c r="O264" s="16"/>
      <c r="P264" s="16"/>
      <c r="Q264" s="16"/>
      <c r="R264" s="16"/>
      <c r="S264" s="16"/>
      <c r="T264" s="16"/>
      <c r="U264" s="16"/>
      <c r="V264" s="16"/>
      <c r="W264" s="16"/>
      <c r="X264" s="16"/>
      <c r="Y264" s="16"/>
      <c r="Z264" s="16"/>
      <c r="AA264" s="16"/>
      <c r="AB264" s="16"/>
      <c r="AC264" s="16"/>
      <c r="AD264" s="16"/>
      <c r="AE264" s="16"/>
      <c r="AF264" s="16"/>
      <c r="AG264" s="16"/>
      <c r="AH264" s="16"/>
      <c r="AI264" s="16"/>
      <c r="AJ264" s="16"/>
      <c r="AK264" s="16"/>
      <c r="AL264" s="16"/>
      <c r="AM264" s="16"/>
    </row>
    <row r="265" ht="12.75" customHeight="1">
      <c r="A265" s="16" t="s">
        <v>74</v>
      </c>
      <c r="B265" s="16" t="s">
        <v>1335</v>
      </c>
      <c r="C265" s="133" t="s">
        <v>864</v>
      </c>
      <c r="D265" s="134"/>
      <c r="E265" s="55"/>
      <c r="F265" s="55">
        <v>2007.0</v>
      </c>
      <c r="G265" s="55" t="s">
        <v>1336</v>
      </c>
      <c r="H265" s="93" t="s">
        <v>1337</v>
      </c>
      <c r="I265" s="120"/>
      <c r="J265" s="141" t="s">
        <v>1338</v>
      </c>
      <c r="K265" s="127"/>
      <c r="L265" s="16"/>
      <c r="M265" s="16" t="s">
        <v>1339</v>
      </c>
      <c r="N265" s="16"/>
      <c r="O265" s="16"/>
      <c r="P265" s="16"/>
      <c r="Q265" s="16"/>
      <c r="R265" s="16"/>
      <c r="S265" s="16"/>
      <c r="T265" s="16"/>
      <c r="U265" s="16"/>
      <c r="V265" s="16"/>
      <c r="W265" s="16"/>
      <c r="X265" s="16"/>
      <c r="Y265" s="16"/>
      <c r="Z265" s="16"/>
      <c r="AA265" s="16"/>
      <c r="AB265" s="16"/>
      <c r="AC265" s="16"/>
      <c r="AD265" s="16"/>
      <c r="AE265" s="16"/>
      <c r="AF265" s="16"/>
      <c r="AG265" s="16"/>
      <c r="AH265" s="16"/>
      <c r="AI265" s="16"/>
      <c r="AJ265" s="16"/>
      <c r="AK265" s="16"/>
      <c r="AL265" s="16"/>
      <c r="AM265" s="16"/>
    </row>
    <row r="266" ht="12.75" customHeight="1">
      <c r="A266" s="16"/>
      <c r="B266" s="16" t="s">
        <v>1340</v>
      </c>
      <c r="C266" s="124" t="s">
        <v>74</v>
      </c>
      <c r="D266" s="125"/>
      <c r="E266" s="55"/>
      <c r="F266" s="55">
        <v>2007.0</v>
      </c>
      <c r="G266" s="55" t="s">
        <v>1341</v>
      </c>
      <c r="H266" s="93" t="s">
        <v>1342</v>
      </c>
      <c r="I266" s="120" t="s">
        <v>1343</v>
      </c>
      <c r="J266" s="120"/>
      <c r="K266" s="120"/>
      <c r="L266" s="16"/>
      <c r="M266" s="16" t="s">
        <v>1344</v>
      </c>
      <c r="N266" s="16"/>
      <c r="O266" s="16"/>
      <c r="P266" s="16"/>
      <c r="Q266" s="16"/>
      <c r="R266" s="16"/>
      <c r="S266" s="16"/>
      <c r="T266" s="16"/>
      <c r="U266" s="16"/>
      <c r="V266" s="16"/>
      <c r="W266" s="16"/>
      <c r="X266" s="16"/>
      <c r="Y266" s="16"/>
      <c r="Z266" s="16"/>
      <c r="AA266" s="16"/>
      <c r="AB266" s="16"/>
      <c r="AC266" s="16"/>
      <c r="AD266" s="16"/>
      <c r="AE266" s="16" t="s">
        <v>1345</v>
      </c>
      <c r="AF266" s="145" t="s">
        <v>1346</v>
      </c>
      <c r="AG266" s="16"/>
      <c r="AH266" s="16"/>
      <c r="AI266" s="16"/>
      <c r="AJ266" s="16"/>
      <c r="AK266" s="16"/>
      <c r="AL266" s="16"/>
      <c r="AM266" s="16"/>
    </row>
    <row r="267" ht="12.75" customHeight="1">
      <c r="A267" s="16"/>
      <c r="B267" s="16"/>
      <c r="C267" s="116" t="s">
        <v>74</v>
      </c>
      <c r="D267" s="117"/>
      <c r="E267" s="55"/>
      <c r="F267" s="55">
        <v>2007.0</v>
      </c>
      <c r="G267" s="55" t="s">
        <v>1347</v>
      </c>
      <c r="H267" s="93" t="s">
        <v>1348</v>
      </c>
      <c r="I267" s="141" t="s">
        <v>1349</v>
      </c>
      <c r="J267" s="141" t="s">
        <v>1350</v>
      </c>
      <c r="K267" s="141"/>
      <c r="L267" s="16"/>
      <c r="M267" s="16" t="s">
        <v>1351</v>
      </c>
      <c r="N267" s="16"/>
      <c r="O267" s="16"/>
      <c r="P267" s="16"/>
      <c r="Q267" s="16"/>
      <c r="R267" s="16"/>
      <c r="S267" s="16"/>
      <c r="T267" s="16"/>
      <c r="U267" s="16"/>
      <c r="V267" s="16"/>
      <c r="W267" s="16"/>
      <c r="X267" s="16"/>
      <c r="Y267" s="16"/>
      <c r="Z267" s="16"/>
      <c r="AA267" s="16"/>
      <c r="AB267" s="16"/>
      <c r="AC267" s="16"/>
      <c r="AD267" s="16"/>
      <c r="AE267" s="16"/>
      <c r="AF267" s="16"/>
      <c r="AG267" s="16"/>
      <c r="AH267" s="16"/>
      <c r="AI267" s="16"/>
      <c r="AJ267" s="16"/>
      <c r="AK267" s="16"/>
      <c r="AL267" s="16"/>
      <c r="AM267" s="16"/>
    </row>
    <row r="268" ht="12.75" customHeight="1">
      <c r="A268" s="16"/>
      <c r="B268" s="16"/>
      <c r="C268" s="124" t="s">
        <v>807</v>
      </c>
      <c r="D268" s="125"/>
      <c r="E268" s="55"/>
      <c r="F268" s="55">
        <v>2007.0</v>
      </c>
      <c r="G268" s="55" t="s">
        <v>1352</v>
      </c>
      <c r="H268" s="93" t="s">
        <v>1353</v>
      </c>
      <c r="I268" s="120"/>
      <c r="J268" s="141" t="s">
        <v>1354</v>
      </c>
      <c r="K268" s="127"/>
      <c r="L268" s="16"/>
      <c r="M268" s="16" t="s">
        <v>760</v>
      </c>
      <c r="N268" s="16"/>
      <c r="O268" s="16"/>
      <c r="P268" s="16"/>
      <c r="Q268" s="16"/>
      <c r="R268" s="16"/>
      <c r="S268" s="16"/>
      <c r="T268" s="16"/>
      <c r="U268" s="16"/>
      <c r="V268" s="16"/>
      <c r="W268" s="16"/>
      <c r="X268" s="16"/>
      <c r="Y268" s="16"/>
      <c r="Z268" s="16"/>
      <c r="AA268" s="16"/>
      <c r="AB268" s="16"/>
      <c r="AC268" s="16"/>
      <c r="AD268" s="16"/>
      <c r="AE268" s="16"/>
      <c r="AF268" s="16"/>
      <c r="AG268" s="16"/>
      <c r="AH268" s="16"/>
      <c r="AI268" s="16"/>
      <c r="AJ268" s="16"/>
      <c r="AK268" s="16"/>
      <c r="AL268" s="16"/>
      <c r="AM268" s="16"/>
    </row>
    <row r="269" ht="12.75" customHeight="1">
      <c r="A269" s="16"/>
      <c r="B269" s="16"/>
      <c r="C269" s="129" t="s">
        <v>807</v>
      </c>
      <c r="D269" s="137"/>
      <c r="E269" s="55"/>
      <c r="F269" s="55">
        <v>2007.0</v>
      </c>
      <c r="G269" s="55" t="s">
        <v>1355</v>
      </c>
      <c r="H269" s="93" t="s">
        <v>1356</v>
      </c>
      <c r="I269" s="120"/>
      <c r="J269" s="141" t="s">
        <v>1357</v>
      </c>
      <c r="K269" s="127"/>
      <c r="L269" s="16" t="s">
        <v>1358</v>
      </c>
      <c r="M269" s="16" t="s">
        <v>1359</v>
      </c>
      <c r="N269" s="16"/>
      <c r="O269" s="16"/>
      <c r="P269" s="16"/>
      <c r="Q269" s="16"/>
      <c r="R269" s="16"/>
      <c r="S269" s="16"/>
      <c r="T269" s="16"/>
      <c r="U269" s="16"/>
      <c r="V269" s="16"/>
      <c r="W269" s="16"/>
      <c r="X269" s="16"/>
      <c r="Y269" s="16"/>
      <c r="Z269" s="16"/>
      <c r="AA269" s="16"/>
      <c r="AB269" s="16"/>
      <c r="AC269" s="16"/>
      <c r="AD269" s="16"/>
      <c r="AE269" s="16" t="s">
        <v>1360</v>
      </c>
      <c r="AF269" s="16"/>
      <c r="AG269" s="16"/>
      <c r="AH269" s="16"/>
      <c r="AI269" s="16"/>
      <c r="AJ269" s="16"/>
      <c r="AK269" s="16"/>
      <c r="AL269" s="16"/>
      <c r="AM269" s="16"/>
    </row>
    <row r="270" ht="12.75" customHeight="1">
      <c r="A270" s="16"/>
      <c r="B270" s="16"/>
      <c r="C270" s="133" t="s">
        <v>172</v>
      </c>
      <c r="D270" s="134"/>
      <c r="E270" s="55"/>
      <c r="F270" s="55">
        <v>2007.0</v>
      </c>
      <c r="G270" s="55" t="s">
        <v>1361</v>
      </c>
      <c r="H270" s="93" t="s">
        <v>1362</v>
      </c>
      <c r="I270" s="120"/>
      <c r="J270" s="120"/>
      <c r="K270" s="120"/>
      <c r="L270" s="16"/>
      <c r="M270" s="16" t="s">
        <v>1363</v>
      </c>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row>
    <row r="271" ht="12.75" customHeight="1">
      <c r="A271" s="16"/>
      <c r="B271" s="16" t="s">
        <v>1364</v>
      </c>
      <c r="C271" s="133" t="s">
        <v>172</v>
      </c>
      <c r="D271" s="134"/>
      <c r="E271" s="55"/>
      <c r="F271" s="55">
        <v>2007.0</v>
      </c>
      <c r="G271" s="55" t="s">
        <v>1365</v>
      </c>
      <c r="H271" s="93" t="s">
        <v>1366</v>
      </c>
      <c r="I271" s="120"/>
      <c r="J271" s="120"/>
      <c r="K271" s="120"/>
      <c r="L271" s="16" t="s">
        <v>248</v>
      </c>
      <c r="M271" s="16" t="s">
        <v>1367</v>
      </c>
      <c r="N271" s="16"/>
      <c r="O271" s="16"/>
      <c r="P271" s="16"/>
      <c r="Q271" s="16"/>
      <c r="R271" s="16"/>
      <c r="S271" s="16"/>
      <c r="T271" s="16"/>
      <c r="U271" s="16"/>
      <c r="V271" s="16"/>
      <c r="W271" s="16"/>
      <c r="X271" s="16"/>
      <c r="Y271" s="16"/>
      <c r="Z271" s="16"/>
      <c r="AA271" s="16"/>
      <c r="AB271" s="16"/>
      <c r="AC271" s="16"/>
      <c r="AD271" s="16"/>
      <c r="AE271" s="16"/>
      <c r="AF271" s="16"/>
      <c r="AG271" s="16"/>
      <c r="AH271" s="16"/>
      <c r="AI271" s="16"/>
      <c r="AJ271" s="16"/>
      <c r="AK271" s="16"/>
      <c r="AL271" s="16"/>
      <c r="AM271" s="16"/>
    </row>
    <row r="272" ht="12.75" customHeight="1">
      <c r="A272" s="16"/>
      <c r="B272" s="16" t="s">
        <v>1368</v>
      </c>
      <c r="C272" s="133" t="s">
        <v>172</v>
      </c>
      <c r="D272" s="134"/>
      <c r="E272" s="55"/>
      <c r="F272" s="55">
        <v>2007.0</v>
      </c>
      <c r="G272" s="55" t="s">
        <v>1369</v>
      </c>
      <c r="H272" s="93" t="s">
        <v>1370</v>
      </c>
      <c r="I272" s="120"/>
      <c r="J272" s="120"/>
      <c r="K272" s="120"/>
      <c r="L272" s="16" t="s">
        <v>248</v>
      </c>
      <c r="M272" s="16" t="s">
        <v>1371</v>
      </c>
      <c r="N272" s="16"/>
      <c r="O272" s="16"/>
      <c r="P272" s="16"/>
      <c r="Q272" s="16"/>
      <c r="R272" s="16"/>
      <c r="S272" s="16"/>
      <c r="T272" s="16"/>
      <c r="U272" s="16"/>
      <c r="V272" s="16"/>
      <c r="W272" s="16"/>
      <c r="X272" s="16"/>
      <c r="Y272" s="16"/>
      <c r="Z272" s="16"/>
      <c r="AA272" s="16"/>
      <c r="AB272" s="16"/>
      <c r="AC272" s="16"/>
      <c r="AD272" s="16"/>
      <c r="AE272" s="16"/>
      <c r="AF272" s="16"/>
      <c r="AG272" s="16"/>
      <c r="AH272" s="16"/>
      <c r="AI272" s="16"/>
      <c r="AJ272" s="16"/>
      <c r="AK272" s="16"/>
      <c r="AL272" s="16"/>
      <c r="AM272" s="16"/>
    </row>
    <row r="273" ht="12.75" customHeight="1">
      <c r="A273" s="16"/>
      <c r="B273" s="16" t="s">
        <v>1372</v>
      </c>
      <c r="C273" s="133" t="s">
        <v>74</v>
      </c>
      <c r="D273" s="134"/>
      <c r="E273" s="55"/>
      <c r="F273" s="55">
        <v>2007.0</v>
      </c>
      <c r="G273" s="55" t="s">
        <v>1310</v>
      </c>
      <c r="H273" s="93" t="s">
        <v>1373</v>
      </c>
      <c r="I273" s="120"/>
      <c r="J273" s="120"/>
      <c r="K273" s="120"/>
      <c r="L273" s="16" t="s">
        <v>248</v>
      </c>
      <c r="M273" s="16" t="s">
        <v>1374</v>
      </c>
      <c r="N273" s="16"/>
      <c r="O273" s="16"/>
      <c r="P273" s="16"/>
      <c r="Q273" s="16"/>
      <c r="R273" s="16"/>
      <c r="S273" s="16"/>
      <c r="T273" s="16"/>
      <c r="U273" s="16"/>
      <c r="V273" s="16"/>
      <c r="W273" s="16"/>
      <c r="X273" s="16"/>
      <c r="Y273" s="16"/>
      <c r="Z273" s="16"/>
      <c r="AA273" s="16"/>
      <c r="AB273" s="16"/>
      <c r="AC273" s="16"/>
      <c r="AD273" s="16"/>
      <c r="AE273" s="16"/>
      <c r="AF273" s="16"/>
      <c r="AG273" s="16"/>
      <c r="AH273" s="16"/>
      <c r="AI273" s="16"/>
      <c r="AJ273" s="16"/>
      <c r="AK273" s="16"/>
      <c r="AL273" s="16"/>
      <c r="AM273" s="16"/>
    </row>
    <row r="274" ht="12.75" customHeight="1">
      <c r="A274" s="16"/>
      <c r="B274" s="16" t="s">
        <v>1375</v>
      </c>
      <c r="C274" s="133" t="s">
        <v>172</v>
      </c>
      <c r="D274" s="134"/>
      <c r="E274" s="55"/>
      <c r="F274" s="55">
        <v>2007.0</v>
      </c>
      <c r="G274" s="55" t="s">
        <v>1376</v>
      </c>
      <c r="H274" s="93" t="s">
        <v>1377</v>
      </c>
      <c r="I274" s="120"/>
      <c r="J274" s="120"/>
      <c r="K274" s="120"/>
      <c r="L274" s="16" t="s">
        <v>248</v>
      </c>
      <c r="M274" s="16" t="s">
        <v>1378</v>
      </c>
      <c r="N274" s="16"/>
      <c r="O274" s="16"/>
      <c r="P274" s="16"/>
      <c r="Q274" s="16"/>
      <c r="R274" s="16"/>
      <c r="S274" s="16"/>
      <c r="T274" s="16"/>
      <c r="U274" s="16"/>
      <c r="V274" s="16"/>
      <c r="W274" s="16"/>
      <c r="X274" s="16"/>
      <c r="Y274" s="16"/>
      <c r="Z274" s="16"/>
      <c r="AA274" s="16"/>
      <c r="AB274" s="16"/>
      <c r="AC274" s="16"/>
      <c r="AD274" s="16"/>
      <c r="AE274" s="16"/>
      <c r="AF274" s="16"/>
      <c r="AG274" s="16"/>
      <c r="AH274" s="16"/>
      <c r="AI274" s="16"/>
      <c r="AJ274" s="16"/>
      <c r="AK274" s="16"/>
      <c r="AL274" s="16"/>
      <c r="AM274" s="16"/>
    </row>
    <row r="275" ht="12.75" customHeight="1">
      <c r="A275" s="16"/>
      <c r="B275" s="16" t="s">
        <v>1379</v>
      </c>
      <c r="C275" s="133" t="s">
        <v>172</v>
      </c>
      <c r="D275" s="134"/>
      <c r="E275" s="55"/>
      <c r="F275" s="55">
        <v>2007.0</v>
      </c>
      <c r="G275" s="55" t="s">
        <v>1380</v>
      </c>
      <c r="H275" s="93" t="s">
        <v>1381</v>
      </c>
      <c r="I275" s="120"/>
      <c r="J275" s="120"/>
      <c r="K275" s="120"/>
      <c r="L275" s="16" t="s">
        <v>248</v>
      </c>
      <c r="M275" s="16" t="s">
        <v>1382</v>
      </c>
      <c r="N275" s="16"/>
      <c r="O275" s="16"/>
      <c r="P275" s="16"/>
      <c r="Q275" s="16"/>
      <c r="R275" s="16"/>
      <c r="S275" s="16"/>
      <c r="T275" s="16"/>
      <c r="U275" s="16"/>
      <c r="V275" s="16"/>
      <c r="W275" s="16"/>
      <c r="X275" s="16"/>
      <c r="Y275" s="16"/>
      <c r="Z275" s="16"/>
      <c r="AA275" s="16"/>
      <c r="AB275" s="16"/>
      <c r="AC275" s="16"/>
      <c r="AD275" s="16"/>
      <c r="AE275" s="16"/>
      <c r="AF275" s="16"/>
      <c r="AG275" s="16"/>
      <c r="AH275" s="16"/>
      <c r="AI275" s="16"/>
      <c r="AJ275" s="16"/>
      <c r="AK275" s="16"/>
      <c r="AL275" s="16"/>
      <c r="AM275" s="16"/>
    </row>
    <row r="276" ht="12.75" customHeight="1">
      <c r="A276" s="16"/>
      <c r="B276" s="16" t="s">
        <v>1383</v>
      </c>
      <c r="C276" s="133" t="s">
        <v>172</v>
      </c>
      <c r="D276" s="134"/>
      <c r="E276" s="55"/>
      <c r="F276" s="55">
        <v>2007.0</v>
      </c>
      <c r="G276" s="55" t="s">
        <v>1384</v>
      </c>
      <c r="H276" s="93" t="s">
        <v>1385</v>
      </c>
      <c r="I276" s="120"/>
      <c r="J276" s="120"/>
      <c r="K276" s="120"/>
      <c r="L276" s="16" t="s">
        <v>248</v>
      </c>
      <c r="M276" s="135"/>
      <c r="N276" s="16"/>
      <c r="O276" s="16"/>
      <c r="P276" s="16"/>
      <c r="Q276" s="16"/>
      <c r="R276" s="16"/>
      <c r="S276" s="16"/>
      <c r="T276" s="16"/>
      <c r="U276" s="16"/>
      <c r="V276" s="16"/>
      <c r="W276" s="16"/>
      <c r="X276" s="16"/>
      <c r="Y276" s="16"/>
      <c r="Z276" s="16"/>
      <c r="AA276" s="16"/>
      <c r="AB276" s="16"/>
      <c r="AC276" s="16"/>
      <c r="AD276" s="16"/>
      <c r="AE276" s="16"/>
      <c r="AF276" s="16"/>
      <c r="AG276" s="16"/>
      <c r="AH276" s="16"/>
      <c r="AI276" s="16"/>
      <c r="AJ276" s="16"/>
      <c r="AK276" s="16"/>
      <c r="AL276" s="16"/>
      <c r="AM276" s="16"/>
    </row>
    <row r="277" ht="12.75" customHeight="1">
      <c r="A277" s="16" t="s">
        <v>74</v>
      </c>
      <c r="B277" s="16" t="s">
        <v>1386</v>
      </c>
      <c r="C277" s="116" t="s">
        <v>172</v>
      </c>
      <c r="D277" s="117"/>
      <c r="E277" s="55" t="s">
        <v>824</v>
      </c>
      <c r="F277" s="55">
        <v>2006.0</v>
      </c>
      <c r="G277" s="55" t="s">
        <v>1387</v>
      </c>
      <c r="H277" s="93" t="s">
        <v>1388</v>
      </c>
      <c r="I277" s="141" t="s">
        <v>1389</v>
      </c>
      <c r="J277" s="120" t="s">
        <v>828</v>
      </c>
      <c r="K277" s="120"/>
      <c r="L277" s="136"/>
      <c r="M277" s="16" t="s">
        <v>1390</v>
      </c>
      <c r="N277" s="16"/>
      <c r="O277" s="16"/>
      <c r="P277" s="16"/>
      <c r="Q277" s="16"/>
      <c r="R277" s="16"/>
      <c r="S277" s="16"/>
      <c r="T277" s="16"/>
      <c r="U277" s="16"/>
      <c r="V277" s="16"/>
      <c r="W277" s="16"/>
      <c r="X277" s="16"/>
      <c r="Y277" s="16"/>
      <c r="Z277" s="16"/>
      <c r="AA277" s="16"/>
      <c r="AB277" s="16"/>
      <c r="AC277" s="16"/>
      <c r="AD277" s="16"/>
      <c r="AE277" s="16" t="s">
        <v>1391</v>
      </c>
      <c r="AF277" s="16" t="s">
        <v>1392</v>
      </c>
      <c r="AG277" s="16" t="s">
        <v>1393</v>
      </c>
      <c r="AH277" s="16" t="s">
        <v>1394</v>
      </c>
      <c r="AI277" s="16"/>
      <c r="AJ277" s="16"/>
      <c r="AK277" s="16"/>
      <c r="AL277" s="16"/>
      <c r="AM277" s="16"/>
    </row>
    <row r="278" ht="12.75" customHeight="1">
      <c r="A278" s="16" t="s">
        <v>817</v>
      </c>
      <c r="B278" s="16" t="s">
        <v>1395</v>
      </c>
      <c r="C278" s="133" t="s">
        <v>172</v>
      </c>
      <c r="D278" s="134"/>
      <c r="E278" s="55"/>
      <c r="F278" s="55">
        <v>2006.0</v>
      </c>
      <c r="G278" s="55" t="s">
        <v>1289</v>
      </c>
      <c r="H278" s="93" t="s">
        <v>1396</v>
      </c>
      <c r="I278" s="120"/>
      <c r="J278" s="141" t="s">
        <v>1397</v>
      </c>
      <c r="K278" s="127"/>
      <c r="L278" s="16"/>
      <c r="M278" s="16" t="s">
        <v>1398</v>
      </c>
      <c r="N278" s="16"/>
      <c r="O278" s="16"/>
      <c r="P278" s="16"/>
      <c r="Q278" s="16"/>
      <c r="R278" s="16"/>
      <c r="S278" s="16"/>
      <c r="T278" s="16"/>
      <c r="U278" s="16"/>
      <c r="V278" s="16"/>
      <c r="W278" s="16"/>
      <c r="X278" s="16"/>
      <c r="Y278" s="16"/>
      <c r="Z278" s="16"/>
      <c r="AA278" s="16"/>
      <c r="AB278" s="16"/>
      <c r="AC278" s="16"/>
      <c r="AD278" s="16"/>
      <c r="AE278" s="16"/>
      <c r="AF278" s="16"/>
      <c r="AG278" s="16"/>
      <c r="AH278" s="16"/>
      <c r="AI278" s="16"/>
      <c r="AJ278" s="16"/>
      <c r="AK278" s="16"/>
      <c r="AL278" s="16"/>
      <c r="AM278" s="16"/>
    </row>
    <row r="279" ht="12.75" customHeight="1">
      <c r="A279" s="16"/>
      <c r="B279" s="16"/>
      <c r="C279" s="116" t="s">
        <v>74</v>
      </c>
      <c r="D279" s="117"/>
      <c r="E279" s="55"/>
      <c r="F279" s="55">
        <v>2006.0</v>
      </c>
      <c r="G279" s="55" t="s">
        <v>1399</v>
      </c>
      <c r="H279" s="93" t="s">
        <v>1400</v>
      </c>
      <c r="I279" s="141" t="s">
        <v>1401</v>
      </c>
      <c r="J279" s="141" t="s">
        <v>1402</v>
      </c>
      <c r="K279" s="127"/>
      <c r="L279" s="16"/>
      <c r="M279" s="121" t="s">
        <v>1403</v>
      </c>
      <c r="N279" s="16"/>
      <c r="O279" s="16"/>
      <c r="P279" s="16"/>
      <c r="Q279" s="16"/>
      <c r="R279" s="16"/>
      <c r="S279" s="16"/>
      <c r="T279" s="16"/>
      <c r="U279" s="16"/>
      <c r="V279" s="16"/>
      <c r="W279" s="16"/>
      <c r="X279" s="16"/>
      <c r="Y279" s="16"/>
      <c r="Z279" s="16"/>
      <c r="AA279" s="16"/>
      <c r="AB279" s="16"/>
      <c r="AC279" s="16"/>
      <c r="AD279" s="16"/>
      <c r="AE279" s="16"/>
      <c r="AF279" s="16"/>
      <c r="AG279" s="16"/>
      <c r="AH279" s="16"/>
      <c r="AI279" s="16"/>
      <c r="AJ279" s="16"/>
      <c r="AK279" s="16"/>
      <c r="AL279" s="16"/>
      <c r="AM279" s="16"/>
    </row>
    <row r="280" ht="12.75" customHeight="1">
      <c r="A280" s="16"/>
      <c r="B280" s="16" t="s">
        <v>1404</v>
      </c>
      <c r="C280" s="129" t="s">
        <v>807</v>
      </c>
      <c r="D280" s="137"/>
      <c r="E280" s="55"/>
      <c r="F280" s="55">
        <v>2006.0</v>
      </c>
      <c r="G280" s="55" t="s">
        <v>980</v>
      </c>
      <c r="H280" s="93" t="s">
        <v>1405</v>
      </c>
      <c r="I280" s="120"/>
      <c r="J280" s="141" t="s">
        <v>1406</v>
      </c>
      <c r="K280" s="127"/>
      <c r="L280" s="16" t="s">
        <v>382</v>
      </c>
      <c r="M280" s="16" t="s">
        <v>760</v>
      </c>
      <c r="N280" s="16"/>
      <c r="O280" s="16"/>
      <c r="P280" s="16"/>
      <c r="Q280" s="16"/>
      <c r="R280" s="16"/>
      <c r="S280" s="16"/>
      <c r="T280" s="16"/>
      <c r="U280" s="16"/>
      <c r="V280" s="16"/>
      <c r="W280" s="16"/>
      <c r="X280" s="16"/>
      <c r="Y280" s="16"/>
      <c r="Z280" s="16"/>
      <c r="AA280" s="16"/>
      <c r="AB280" s="16"/>
      <c r="AC280" s="16"/>
      <c r="AD280" s="16"/>
      <c r="AE280" s="16"/>
      <c r="AF280" s="16"/>
      <c r="AG280" s="16"/>
      <c r="AH280" s="16"/>
      <c r="AI280" s="16"/>
      <c r="AJ280" s="16"/>
      <c r="AK280" s="16"/>
      <c r="AL280" s="16"/>
      <c r="AM280" s="16"/>
    </row>
    <row r="281" ht="12.75" customHeight="1">
      <c r="A281" s="16"/>
      <c r="B281" s="16" t="s">
        <v>1407</v>
      </c>
      <c r="C281" s="116" t="s">
        <v>74</v>
      </c>
      <c r="D281" s="117"/>
      <c r="E281" s="55" t="s">
        <v>1040</v>
      </c>
      <c r="F281" s="55">
        <v>2006.0</v>
      </c>
      <c r="G281" s="55" t="s">
        <v>1408</v>
      </c>
      <c r="H281" s="93" t="s">
        <v>1409</v>
      </c>
      <c r="I281" s="141" t="s">
        <v>1410</v>
      </c>
      <c r="J281" s="120" t="s">
        <v>769</v>
      </c>
      <c r="K281" s="120"/>
      <c r="L281" s="16"/>
      <c r="M281" s="16" t="s">
        <v>1411</v>
      </c>
      <c r="N281" s="16"/>
      <c r="O281" s="16"/>
      <c r="P281" s="16"/>
      <c r="Q281" s="16"/>
      <c r="R281" s="16"/>
      <c r="S281" s="16"/>
      <c r="T281" s="16"/>
      <c r="U281" s="16"/>
      <c r="V281" s="16"/>
      <c r="W281" s="16"/>
      <c r="X281" s="16"/>
      <c r="Y281" s="16"/>
      <c r="Z281" s="16"/>
      <c r="AA281" s="16"/>
      <c r="AB281" s="16"/>
      <c r="AC281" s="16"/>
      <c r="AD281" s="16"/>
      <c r="AE281" s="16"/>
      <c r="AF281" s="16"/>
      <c r="AG281" s="16"/>
      <c r="AH281" s="16"/>
      <c r="AI281" s="16"/>
      <c r="AJ281" s="16"/>
      <c r="AK281" s="16"/>
      <c r="AL281" s="16"/>
      <c r="AM281" s="16"/>
    </row>
    <row r="282" ht="12.75" customHeight="1">
      <c r="A282" s="16"/>
      <c r="B282" s="16" t="s">
        <v>1412</v>
      </c>
      <c r="C282" s="133" t="s">
        <v>172</v>
      </c>
      <c r="D282" s="134"/>
      <c r="E282" s="55" t="s">
        <v>1040</v>
      </c>
      <c r="F282" s="55">
        <v>2006.0</v>
      </c>
      <c r="G282" s="55" t="s">
        <v>1413</v>
      </c>
      <c r="H282" s="93" t="s">
        <v>1414</v>
      </c>
      <c r="I282" s="120"/>
      <c r="J282" s="120"/>
      <c r="K282" s="120"/>
      <c r="L282" s="16"/>
      <c r="M282" s="16" t="s">
        <v>1415</v>
      </c>
      <c r="N282" s="16"/>
      <c r="O282" s="16"/>
      <c r="P282" s="16"/>
      <c r="Q282" s="16"/>
      <c r="R282" s="16"/>
      <c r="S282" s="16"/>
      <c r="T282" s="16"/>
      <c r="U282" s="16"/>
      <c r="V282" s="16"/>
      <c r="W282" s="16"/>
      <c r="X282" s="16"/>
      <c r="Y282" s="16"/>
      <c r="Z282" s="16"/>
      <c r="AA282" s="16"/>
      <c r="AB282" s="16"/>
      <c r="AC282" s="16"/>
      <c r="AD282" s="16"/>
      <c r="AE282" s="16"/>
      <c r="AF282" s="16"/>
      <c r="AG282" s="16"/>
      <c r="AH282" s="16"/>
      <c r="AI282" s="16"/>
      <c r="AJ282" s="16"/>
      <c r="AK282" s="16"/>
      <c r="AL282" s="16"/>
      <c r="AM282" s="16"/>
    </row>
    <row r="283" ht="12.75" customHeight="1">
      <c r="A283" s="16"/>
      <c r="B283" s="16" t="s">
        <v>1416</v>
      </c>
      <c r="C283" s="133" t="s">
        <v>172</v>
      </c>
      <c r="D283" s="134"/>
      <c r="E283" s="55"/>
      <c r="F283" s="55">
        <v>2006.0</v>
      </c>
      <c r="G283" s="55" t="s">
        <v>1369</v>
      </c>
      <c r="H283" s="93" t="s">
        <v>1417</v>
      </c>
      <c r="I283" s="120"/>
      <c r="J283" s="120"/>
      <c r="K283" s="120"/>
      <c r="L283" s="16"/>
      <c r="M283" s="16" t="s">
        <v>1418</v>
      </c>
      <c r="N283" s="16"/>
      <c r="O283" s="16"/>
      <c r="P283" s="16"/>
      <c r="Q283" s="16"/>
      <c r="R283" s="16"/>
      <c r="S283" s="16"/>
      <c r="T283" s="16"/>
      <c r="U283" s="16"/>
      <c r="V283" s="16"/>
      <c r="W283" s="16"/>
      <c r="X283" s="16"/>
      <c r="Y283" s="16"/>
      <c r="Z283" s="16"/>
      <c r="AA283" s="16"/>
      <c r="AB283" s="16"/>
      <c r="AC283" s="16"/>
      <c r="AD283" s="16"/>
      <c r="AE283" s="16" t="s">
        <v>1419</v>
      </c>
      <c r="AF283" s="16"/>
      <c r="AG283" s="16"/>
      <c r="AH283" s="16"/>
      <c r="AI283" s="16"/>
      <c r="AJ283" s="16"/>
      <c r="AK283" s="16"/>
      <c r="AL283" s="16"/>
      <c r="AM283" s="16"/>
    </row>
    <row r="284" ht="12.75" customHeight="1">
      <c r="A284" s="16"/>
      <c r="B284" s="16" t="s">
        <v>1420</v>
      </c>
      <c r="C284" s="133" t="s">
        <v>172</v>
      </c>
      <c r="D284" s="134"/>
      <c r="E284" s="55" t="s">
        <v>1040</v>
      </c>
      <c r="F284" s="55">
        <v>2006.0</v>
      </c>
      <c r="G284" s="55" t="s">
        <v>1421</v>
      </c>
      <c r="H284" s="93" t="s">
        <v>1422</v>
      </c>
      <c r="I284" s="120"/>
      <c r="J284" s="120"/>
      <c r="K284" s="120"/>
      <c r="L284" s="16"/>
      <c r="M284" s="16"/>
      <c r="N284" s="16"/>
      <c r="O284" s="16"/>
      <c r="P284" s="16"/>
      <c r="Q284" s="16"/>
      <c r="R284" s="16"/>
      <c r="S284" s="16"/>
      <c r="T284" s="16"/>
      <c r="U284" s="16"/>
      <c r="V284" s="16"/>
      <c r="W284" s="16"/>
      <c r="X284" s="16"/>
      <c r="Y284" s="16"/>
      <c r="Z284" s="16"/>
      <c r="AA284" s="16"/>
      <c r="AB284" s="16"/>
      <c r="AC284" s="16"/>
      <c r="AD284" s="16"/>
      <c r="AE284" s="16" t="s">
        <v>1423</v>
      </c>
      <c r="AF284" s="16" t="s">
        <v>1424</v>
      </c>
      <c r="AG284" s="16" t="s">
        <v>1425</v>
      </c>
      <c r="AH284" s="16" t="s">
        <v>1426</v>
      </c>
      <c r="AI284" s="16"/>
      <c r="AJ284" s="16"/>
      <c r="AK284" s="16"/>
      <c r="AL284" s="16"/>
      <c r="AM284" s="16"/>
    </row>
    <row r="285" ht="12.75" customHeight="1">
      <c r="A285" s="16"/>
      <c r="B285" s="16" t="s">
        <v>1427</v>
      </c>
      <c r="C285" s="133" t="s">
        <v>172</v>
      </c>
      <c r="D285" s="134"/>
      <c r="E285" s="55"/>
      <c r="F285" s="55">
        <v>2006.0</v>
      </c>
      <c r="G285" s="55" t="s">
        <v>1428</v>
      </c>
      <c r="H285" s="93" t="s">
        <v>1429</v>
      </c>
      <c r="I285" s="120"/>
      <c r="J285" s="120"/>
      <c r="K285" s="120"/>
      <c r="L285" s="16"/>
      <c r="M285" s="16" t="s">
        <v>1430</v>
      </c>
      <c r="N285" s="16"/>
      <c r="O285" s="16"/>
      <c r="P285" s="16"/>
      <c r="Q285" s="16"/>
      <c r="R285" s="16"/>
      <c r="S285" s="16"/>
      <c r="T285" s="16"/>
      <c r="U285" s="16"/>
      <c r="V285" s="16"/>
      <c r="W285" s="16"/>
      <c r="X285" s="16"/>
      <c r="Y285" s="16"/>
      <c r="Z285" s="16"/>
      <c r="AA285" s="16"/>
      <c r="AB285" s="16"/>
      <c r="AC285" s="16"/>
      <c r="AD285" s="16"/>
      <c r="AE285" s="16"/>
      <c r="AF285" s="16"/>
      <c r="AG285" s="16"/>
      <c r="AH285" s="16"/>
      <c r="AI285" s="16"/>
      <c r="AJ285" s="16"/>
      <c r="AK285" s="16"/>
      <c r="AL285" s="16"/>
      <c r="AM285" s="16"/>
    </row>
    <row r="286" ht="12.75" customHeight="1">
      <c r="A286" s="16"/>
      <c r="B286" s="16" t="s">
        <v>1431</v>
      </c>
      <c r="C286" s="116" t="s">
        <v>172</v>
      </c>
      <c r="D286" s="117"/>
      <c r="E286" s="55"/>
      <c r="F286" s="55">
        <v>2006.0</v>
      </c>
      <c r="G286" s="55" t="s">
        <v>1432</v>
      </c>
      <c r="H286" s="93" t="s">
        <v>1433</v>
      </c>
      <c r="I286" s="141" t="s">
        <v>1434</v>
      </c>
      <c r="J286" s="120"/>
      <c r="K286" s="120"/>
      <c r="L286" s="16" t="s">
        <v>248</v>
      </c>
      <c r="M286" s="16" t="s">
        <v>1435</v>
      </c>
      <c r="N286" s="16"/>
      <c r="O286" s="16"/>
      <c r="P286" s="16"/>
      <c r="Q286" s="16"/>
      <c r="R286" s="16"/>
      <c r="S286" s="16"/>
      <c r="T286" s="16"/>
      <c r="U286" s="16"/>
      <c r="V286" s="16"/>
      <c r="W286" s="16"/>
      <c r="X286" s="16"/>
      <c r="Y286" s="16"/>
      <c r="Z286" s="16"/>
      <c r="AA286" s="16"/>
      <c r="AB286" s="16"/>
      <c r="AC286" s="16"/>
      <c r="AD286" s="16"/>
      <c r="AE286" s="16"/>
      <c r="AF286" s="16"/>
      <c r="AG286" s="16"/>
      <c r="AH286" s="16"/>
      <c r="AI286" s="16"/>
      <c r="AJ286" s="16"/>
      <c r="AK286" s="16"/>
      <c r="AL286" s="16"/>
      <c r="AM286" s="16"/>
    </row>
    <row r="287" ht="12.75" customHeight="1">
      <c r="A287" s="16"/>
      <c r="B287" s="16"/>
      <c r="C287" s="116" t="s">
        <v>172</v>
      </c>
      <c r="D287" s="117"/>
      <c r="E287" s="55" t="s">
        <v>1436</v>
      </c>
      <c r="F287" s="55">
        <v>2005.0</v>
      </c>
      <c r="G287" s="55" t="s">
        <v>1437</v>
      </c>
      <c r="H287" s="93" t="s">
        <v>1438</v>
      </c>
      <c r="I287" s="141" t="s">
        <v>1439</v>
      </c>
      <c r="J287" s="141" t="s">
        <v>1440</v>
      </c>
      <c r="K287" s="127"/>
      <c r="L287" s="16"/>
      <c r="M287" s="16" t="s">
        <v>1441</v>
      </c>
      <c r="N287" s="16"/>
      <c r="O287" s="16"/>
      <c r="P287" s="16"/>
      <c r="Q287" s="16"/>
      <c r="R287" s="16"/>
      <c r="S287" s="16"/>
      <c r="T287" s="16"/>
      <c r="U287" s="16"/>
      <c r="V287" s="16"/>
      <c r="W287" s="16"/>
      <c r="X287" s="16"/>
      <c r="Y287" s="16"/>
      <c r="Z287" s="16"/>
      <c r="AA287" s="16"/>
      <c r="AB287" s="16"/>
      <c r="AC287" s="16"/>
      <c r="AD287" s="16"/>
      <c r="AE287" s="16"/>
      <c r="AF287" s="16"/>
      <c r="AG287" s="16"/>
      <c r="AH287" s="16"/>
      <c r="AI287" s="16"/>
      <c r="AJ287" s="16"/>
      <c r="AK287" s="16"/>
      <c r="AL287" s="16"/>
      <c r="AM287" s="16"/>
    </row>
    <row r="288" ht="12.75" customHeight="1">
      <c r="A288" s="16" t="s">
        <v>856</v>
      </c>
      <c r="B288" s="16" t="s">
        <v>1442</v>
      </c>
      <c r="C288" s="116" t="s">
        <v>74</v>
      </c>
      <c r="D288" s="117"/>
      <c r="E288" s="55"/>
      <c r="F288" s="55">
        <v>2005.0</v>
      </c>
      <c r="G288" s="55" t="s">
        <v>1443</v>
      </c>
      <c r="H288" s="93" t="s">
        <v>1444</v>
      </c>
      <c r="I288" s="127" t="s">
        <v>1445</v>
      </c>
      <c r="J288" s="141" t="s">
        <v>1446</v>
      </c>
      <c r="K288" s="127"/>
      <c r="L288" s="16"/>
      <c r="M288" s="16" t="s">
        <v>1447</v>
      </c>
      <c r="N288" s="16"/>
      <c r="O288" s="16"/>
      <c r="P288" s="16"/>
      <c r="Q288" s="16"/>
      <c r="R288" s="16"/>
      <c r="S288" s="16"/>
      <c r="T288" s="16"/>
      <c r="U288" s="16"/>
      <c r="V288" s="16"/>
      <c r="W288" s="16"/>
      <c r="X288" s="16"/>
      <c r="Y288" s="16"/>
      <c r="Z288" s="16"/>
      <c r="AA288" s="16"/>
      <c r="AB288" s="16"/>
      <c r="AC288" s="16"/>
      <c r="AD288" s="16"/>
      <c r="AE288" s="16" t="s">
        <v>1448</v>
      </c>
      <c r="AF288" s="16" t="s">
        <v>1449</v>
      </c>
      <c r="AG288" s="16" t="s">
        <v>1450</v>
      </c>
      <c r="AH288" s="16" t="s">
        <v>1451</v>
      </c>
      <c r="AI288" s="16"/>
      <c r="AJ288" s="16"/>
      <c r="AK288" s="16"/>
      <c r="AL288" s="16"/>
      <c r="AM288" s="16"/>
    </row>
    <row r="289" ht="12.75" customHeight="1">
      <c r="A289" s="16" t="s">
        <v>856</v>
      </c>
      <c r="B289" s="16" t="s">
        <v>1452</v>
      </c>
      <c r="C289" s="116" t="s">
        <v>74</v>
      </c>
      <c r="D289" s="117"/>
      <c r="E289" s="55"/>
      <c r="F289" s="55">
        <v>2005.0</v>
      </c>
      <c r="G289" s="55" t="s">
        <v>1453</v>
      </c>
      <c r="H289" s="93" t="s">
        <v>1454</v>
      </c>
      <c r="I289" s="141" t="s">
        <v>1455</v>
      </c>
      <c r="J289" s="120"/>
      <c r="K289" s="120"/>
      <c r="L289" s="16"/>
      <c r="M289" s="16" t="s">
        <v>1456</v>
      </c>
      <c r="N289" s="16"/>
      <c r="O289" s="16"/>
      <c r="P289" s="16"/>
      <c r="Q289" s="16"/>
      <c r="R289" s="16"/>
      <c r="S289" s="16"/>
      <c r="T289" s="16"/>
      <c r="U289" s="16"/>
      <c r="V289" s="16"/>
      <c r="W289" s="16"/>
      <c r="X289" s="16"/>
      <c r="Y289" s="16"/>
      <c r="Z289" s="16"/>
      <c r="AA289" s="16"/>
      <c r="AB289" s="16"/>
      <c r="AC289" s="16"/>
      <c r="AD289" s="16"/>
      <c r="AE289" s="16" t="s">
        <v>1457</v>
      </c>
      <c r="AF289" s="16"/>
      <c r="AG289" s="16"/>
      <c r="AH289" s="16"/>
      <c r="AI289" s="16"/>
      <c r="AJ289" s="16"/>
      <c r="AK289" s="16"/>
      <c r="AL289" s="16"/>
      <c r="AM289" s="16"/>
    </row>
    <row r="290" ht="12.75" customHeight="1">
      <c r="A290" s="16"/>
      <c r="B290" s="16"/>
      <c r="C290" s="124" t="s">
        <v>807</v>
      </c>
      <c r="D290" s="125"/>
      <c r="E290" s="55"/>
      <c r="F290" s="55">
        <v>2005.0</v>
      </c>
      <c r="G290" s="55" t="s">
        <v>1458</v>
      </c>
      <c r="H290" s="93" t="s">
        <v>1459</v>
      </c>
      <c r="I290" s="120"/>
      <c r="J290" s="141" t="s">
        <v>1460</v>
      </c>
      <c r="K290" s="127"/>
      <c r="L290" s="16"/>
      <c r="M290" s="16" t="s">
        <v>1461</v>
      </c>
      <c r="N290" s="16"/>
      <c r="O290" s="16"/>
      <c r="P290" s="16"/>
      <c r="Q290" s="16"/>
      <c r="R290" s="16"/>
      <c r="S290" s="16"/>
      <c r="T290" s="16"/>
      <c r="U290" s="16"/>
      <c r="V290" s="16"/>
      <c r="W290" s="16"/>
      <c r="X290" s="16"/>
      <c r="Y290" s="16"/>
      <c r="Z290" s="16"/>
      <c r="AA290" s="16"/>
      <c r="AB290" s="16"/>
      <c r="AC290" s="16"/>
      <c r="AD290" s="16"/>
      <c r="AE290" s="16" t="s">
        <v>1462</v>
      </c>
      <c r="AF290" s="16"/>
      <c r="AG290" s="16"/>
      <c r="AH290" s="16"/>
      <c r="AI290" s="16"/>
      <c r="AJ290" s="16"/>
      <c r="AK290" s="16"/>
      <c r="AL290" s="16"/>
      <c r="AM290" s="16"/>
    </row>
    <row r="291" ht="12.75" customHeight="1">
      <c r="A291" s="16"/>
      <c r="B291" s="16" t="s">
        <v>1463</v>
      </c>
      <c r="C291" s="133" t="s">
        <v>172</v>
      </c>
      <c r="D291" s="134"/>
      <c r="E291" s="55" t="s">
        <v>605</v>
      </c>
      <c r="F291" s="55">
        <v>2005.0</v>
      </c>
      <c r="G291" s="55" t="s">
        <v>1464</v>
      </c>
      <c r="H291" s="93" t="s">
        <v>1465</v>
      </c>
      <c r="I291" s="120"/>
      <c r="J291" s="120"/>
      <c r="K291" s="120"/>
      <c r="L291" s="16"/>
      <c r="M291" s="16" t="s">
        <v>1466</v>
      </c>
      <c r="N291" s="16"/>
      <c r="O291" s="16"/>
      <c r="P291" s="16"/>
      <c r="Q291" s="16"/>
      <c r="R291" s="16"/>
      <c r="S291" s="16"/>
      <c r="T291" s="16"/>
      <c r="U291" s="16"/>
      <c r="V291" s="16"/>
      <c r="W291" s="16"/>
      <c r="X291" s="16"/>
      <c r="Y291" s="16"/>
      <c r="Z291" s="16"/>
      <c r="AA291" s="16"/>
      <c r="AB291" s="16"/>
      <c r="AC291" s="16"/>
      <c r="AD291" s="16"/>
      <c r="AE291" s="16"/>
      <c r="AF291" s="16"/>
      <c r="AG291" s="16"/>
      <c r="AH291" s="16"/>
      <c r="AI291" s="16"/>
      <c r="AJ291" s="16"/>
      <c r="AK291" s="16"/>
      <c r="AL291" s="16"/>
      <c r="AM291" s="16"/>
    </row>
    <row r="292" ht="12.75" customHeight="1">
      <c r="A292" s="16"/>
      <c r="B292" s="16" t="s">
        <v>1467</v>
      </c>
      <c r="C292" s="133" t="s">
        <v>172</v>
      </c>
      <c r="D292" s="134"/>
      <c r="E292" s="55"/>
      <c r="F292" s="55">
        <v>2005.0</v>
      </c>
      <c r="G292" s="55" t="s">
        <v>1376</v>
      </c>
      <c r="H292" s="93" t="s">
        <v>1468</v>
      </c>
      <c r="I292" s="120"/>
      <c r="J292" s="120"/>
      <c r="K292" s="120"/>
      <c r="L292" s="16"/>
      <c r="M292" s="16" t="s">
        <v>1469</v>
      </c>
      <c r="N292" s="16"/>
      <c r="O292" s="16"/>
      <c r="P292" s="16"/>
      <c r="Q292" s="16"/>
      <c r="R292" s="16"/>
      <c r="S292" s="16"/>
      <c r="T292" s="16"/>
      <c r="U292" s="16"/>
      <c r="V292" s="16"/>
      <c r="W292" s="16"/>
      <c r="X292" s="16"/>
      <c r="Y292" s="16"/>
      <c r="Z292" s="16"/>
      <c r="AA292" s="16"/>
      <c r="AB292" s="16"/>
      <c r="AC292" s="16"/>
      <c r="AD292" s="16"/>
      <c r="AE292" s="16"/>
      <c r="AF292" s="16"/>
      <c r="AG292" s="16"/>
      <c r="AH292" s="16"/>
      <c r="AI292" s="16"/>
      <c r="AJ292" s="16"/>
      <c r="AK292" s="16"/>
      <c r="AL292" s="16"/>
      <c r="AM292" s="16"/>
    </row>
    <row r="293" ht="12.75" customHeight="1">
      <c r="A293" s="16"/>
      <c r="B293" s="16" t="s">
        <v>1470</v>
      </c>
      <c r="C293" s="133" t="s">
        <v>172</v>
      </c>
      <c r="D293" s="134"/>
      <c r="E293" s="55"/>
      <c r="F293" s="55">
        <v>2005.0</v>
      </c>
      <c r="G293" s="55" t="s">
        <v>1471</v>
      </c>
      <c r="H293" s="93" t="s">
        <v>1472</v>
      </c>
      <c r="I293" s="120"/>
      <c r="J293" s="120"/>
      <c r="K293" s="120"/>
      <c r="L293" s="16"/>
      <c r="M293" s="16"/>
      <c r="N293" s="16"/>
      <c r="O293" s="16"/>
      <c r="P293" s="16"/>
      <c r="Q293" s="16"/>
      <c r="R293" s="16"/>
      <c r="S293" s="16"/>
      <c r="T293" s="16"/>
      <c r="U293" s="16"/>
      <c r="V293" s="16"/>
      <c r="W293" s="16"/>
      <c r="X293" s="16"/>
      <c r="Y293" s="16"/>
      <c r="Z293" s="16"/>
      <c r="AA293" s="16"/>
      <c r="AB293" s="16"/>
      <c r="AC293" s="16"/>
      <c r="AD293" s="16"/>
      <c r="AE293" s="16"/>
      <c r="AF293" s="16"/>
      <c r="AG293" s="16"/>
      <c r="AH293" s="16"/>
      <c r="AI293" s="16"/>
      <c r="AJ293" s="16"/>
      <c r="AK293" s="16"/>
      <c r="AL293" s="16"/>
      <c r="AM293" s="16"/>
    </row>
    <row r="294" ht="12.75" customHeight="1">
      <c r="A294" s="16"/>
      <c r="B294" s="16"/>
      <c r="C294" s="124" t="s">
        <v>807</v>
      </c>
      <c r="D294" s="125"/>
      <c r="E294" s="55"/>
      <c r="F294" s="55">
        <v>2004.0</v>
      </c>
      <c r="G294" s="55" t="s">
        <v>1473</v>
      </c>
      <c r="H294" s="93" t="s">
        <v>1474</v>
      </c>
      <c r="I294" s="120"/>
      <c r="J294" s="141" t="s">
        <v>1475</v>
      </c>
      <c r="K294" s="127"/>
      <c r="L294" s="16"/>
      <c r="M294" s="16" t="s">
        <v>1476</v>
      </c>
      <c r="N294" s="16"/>
      <c r="O294" s="16"/>
      <c r="P294" s="16"/>
      <c r="Q294" s="16"/>
      <c r="R294" s="16"/>
      <c r="S294" s="16"/>
      <c r="T294" s="16"/>
      <c r="U294" s="16"/>
      <c r="V294" s="16"/>
      <c r="W294" s="16"/>
      <c r="X294" s="16"/>
      <c r="Y294" s="16"/>
      <c r="Z294" s="16"/>
      <c r="AA294" s="16"/>
      <c r="AB294" s="16"/>
      <c r="AC294" s="16"/>
      <c r="AD294" s="16"/>
      <c r="AE294" s="16"/>
      <c r="AF294" s="16"/>
      <c r="AG294" s="16"/>
      <c r="AH294" s="16"/>
      <c r="AI294" s="16"/>
      <c r="AJ294" s="16"/>
      <c r="AK294" s="16"/>
      <c r="AL294" s="16"/>
      <c r="AM294" s="16"/>
    </row>
    <row r="295" ht="12.75" customHeight="1">
      <c r="A295" s="16"/>
      <c r="B295" s="16"/>
      <c r="C295" s="116" t="s">
        <v>74</v>
      </c>
      <c r="D295" s="117"/>
      <c r="E295" s="55"/>
      <c r="F295" s="55">
        <v>2004.0</v>
      </c>
      <c r="G295" s="55" t="s">
        <v>1477</v>
      </c>
      <c r="H295" s="93" t="s">
        <v>1478</v>
      </c>
      <c r="I295" s="141" t="s">
        <v>1479</v>
      </c>
      <c r="J295" s="141" t="s">
        <v>1480</v>
      </c>
      <c r="K295" s="127"/>
      <c r="L295" s="16"/>
      <c r="M295" s="16" t="s">
        <v>1481</v>
      </c>
      <c r="N295" s="16"/>
      <c r="O295" s="16"/>
      <c r="P295" s="16"/>
      <c r="Q295" s="16"/>
      <c r="R295" s="16"/>
      <c r="S295" s="16"/>
      <c r="T295" s="16"/>
      <c r="U295" s="16"/>
      <c r="V295" s="16"/>
      <c r="W295" s="16"/>
      <c r="X295" s="16"/>
      <c r="Y295" s="16"/>
      <c r="Z295" s="16"/>
      <c r="AA295" s="16"/>
      <c r="AB295" s="16"/>
      <c r="AC295" s="16"/>
      <c r="AD295" s="16"/>
      <c r="AE295" s="16" t="s">
        <v>1482</v>
      </c>
      <c r="AF295" s="16" t="s">
        <v>1462</v>
      </c>
      <c r="AG295" s="16"/>
      <c r="AH295" s="16"/>
      <c r="AI295" s="16"/>
      <c r="AJ295" s="16"/>
      <c r="AK295" s="16"/>
      <c r="AL295" s="16"/>
      <c r="AM295" s="16"/>
    </row>
    <row r="296" ht="12.75" customHeight="1">
      <c r="A296" s="16"/>
      <c r="B296" s="16" t="s">
        <v>1483</v>
      </c>
      <c r="C296" s="129" t="s">
        <v>807</v>
      </c>
      <c r="D296" s="137"/>
      <c r="E296" s="55"/>
      <c r="F296" s="55">
        <v>2004.0</v>
      </c>
      <c r="G296" s="55" t="s">
        <v>1484</v>
      </c>
      <c r="H296" s="93" t="s">
        <v>1485</v>
      </c>
      <c r="I296" s="141" t="s">
        <v>1486</v>
      </c>
      <c r="J296" s="141" t="s">
        <v>1487</v>
      </c>
      <c r="K296" s="127"/>
      <c r="L296" s="16" t="s">
        <v>382</v>
      </c>
      <c r="M296" s="121" t="s">
        <v>1488</v>
      </c>
      <c r="N296" s="16"/>
      <c r="O296" s="16"/>
      <c r="P296" s="16"/>
      <c r="Q296" s="16"/>
      <c r="R296" s="16"/>
      <c r="S296" s="16"/>
      <c r="T296" s="16"/>
      <c r="U296" s="16"/>
      <c r="V296" s="16"/>
      <c r="W296" s="16"/>
      <c r="X296" s="16"/>
      <c r="Y296" s="16"/>
      <c r="Z296" s="16"/>
      <c r="AA296" s="16"/>
      <c r="AB296" s="16"/>
      <c r="AC296" s="16"/>
      <c r="AD296" s="16"/>
      <c r="AE296" s="16"/>
      <c r="AF296" s="16"/>
      <c r="AG296" s="16"/>
      <c r="AH296" s="16"/>
      <c r="AI296" s="16"/>
      <c r="AJ296" s="16"/>
      <c r="AK296" s="16"/>
      <c r="AL296" s="16"/>
      <c r="AM296" s="16"/>
    </row>
    <row r="297" ht="12.75" customHeight="1">
      <c r="A297" s="16"/>
      <c r="B297" s="16" t="s">
        <v>1489</v>
      </c>
      <c r="C297" s="129" t="s">
        <v>807</v>
      </c>
      <c r="D297" s="137"/>
      <c r="E297" s="55"/>
      <c r="F297" s="55">
        <v>2004.0</v>
      </c>
      <c r="G297" s="55" t="s">
        <v>1490</v>
      </c>
      <c r="H297" s="93" t="s">
        <v>1491</v>
      </c>
      <c r="I297" s="120"/>
      <c r="J297" s="141" t="s">
        <v>1492</v>
      </c>
      <c r="K297" s="127"/>
      <c r="L297" s="16" t="s">
        <v>248</v>
      </c>
      <c r="M297" s="16" t="s">
        <v>1493</v>
      </c>
      <c r="N297" s="16"/>
      <c r="O297" s="16"/>
      <c r="P297" s="16"/>
      <c r="Q297" s="16"/>
      <c r="R297" s="16"/>
      <c r="S297" s="16"/>
      <c r="T297" s="16"/>
      <c r="U297" s="16"/>
      <c r="V297" s="16"/>
      <c r="W297" s="16"/>
      <c r="X297" s="16"/>
      <c r="Y297" s="16"/>
      <c r="Z297" s="16"/>
      <c r="AA297" s="16"/>
      <c r="AB297" s="16"/>
      <c r="AC297" s="16"/>
      <c r="AD297" s="16"/>
      <c r="AE297" s="16"/>
      <c r="AF297" s="16"/>
      <c r="AG297" s="16"/>
      <c r="AH297" s="16"/>
      <c r="AI297" s="16"/>
      <c r="AJ297" s="16"/>
      <c r="AK297" s="16"/>
      <c r="AL297" s="16"/>
      <c r="AM297" s="16"/>
    </row>
    <row r="298" ht="12.75" customHeight="1">
      <c r="A298" s="16"/>
      <c r="B298" s="16" t="s">
        <v>1494</v>
      </c>
      <c r="C298" s="124" t="s">
        <v>807</v>
      </c>
      <c r="D298" s="125"/>
      <c r="E298" s="55"/>
      <c r="F298" s="55">
        <v>2004.0</v>
      </c>
      <c r="G298" s="55" t="s">
        <v>1495</v>
      </c>
      <c r="H298" s="93" t="s">
        <v>1496</v>
      </c>
      <c r="I298" s="120"/>
      <c r="J298" s="141" t="s">
        <v>1497</v>
      </c>
      <c r="K298" s="127"/>
      <c r="L298" s="16"/>
      <c r="M298" s="16" t="s">
        <v>1498</v>
      </c>
      <c r="N298" s="16"/>
      <c r="O298" s="16"/>
      <c r="P298" s="16"/>
      <c r="Q298" s="16"/>
      <c r="R298" s="16"/>
      <c r="S298" s="16"/>
      <c r="T298" s="16"/>
      <c r="U298" s="16"/>
      <c r="V298" s="16"/>
      <c r="W298" s="16"/>
      <c r="X298" s="16"/>
      <c r="Y298" s="16"/>
      <c r="Z298" s="16"/>
      <c r="AA298" s="16"/>
      <c r="AB298" s="16"/>
      <c r="AC298" s="16"/>
      <c r="AD298" s="16"/>
      <c r="AE298" s="16"/>
      <c r="AF298" s="16"/>
      <c r="AG298" s="16"/>
      <c r="AH298" s="16"/>
      <c r="AI298" s="16"/>
      <c r="AJ298" s="16"/>
      <c r="AK298" s="16"/>
      <c r="AL298" s="16"/>
      <c r="AM298" s="16"/>
    </row>
    <row r="299" ht="12.75" customHeight="1">
      <c r="A299" s="16"/>
      <c r="B299" s="16" t="s">
        <v>1499</v>
      </c>
      <c r="C299" s="116" t="s">
        <v>172</v>
      </c>
      <c r="D299" s="117"/>
      <c r="E299" s="55"/>
      <c r="F299" s="55">
        <v>2004.0</v>
      </c>
      <c r="G299" s="55" t="s">
        <v>1500</v>
      </c>
      <c r="H299" s="93" t="s">
        <v>1501</v>
      </c>
      <c r="I299" s="141" t="s">
        <v>1502</v>
      </c>
      <c r="J299" s="120"/>
      <c r="K299" s="120"/>
      <c r="L299" s="16" t="s">
        <v>248</v>
      </c>
      <c r="M299" s="16" t="s">
        <v>1503</v>
      </c>
      <c r="N299" s="16"/>
      <c r="O299" s="16"/>
      <c r="P299" s="16"/>
      <c r="Q299" s="16"/>
      <c r="R299" s="16"/>
      <c r="S299" s="16"/>
      <c r="T299" s="16"/>
      <c r="U299" s="16"/>
      <c r="V299" s="16"/>
      <c r="W299" s="16"/>
      <c r="X299" s="16"/>
      <c r="Y299" s="16"/>
      <c r="Z299" s="16"/>
      <c r="AA299" s="16"/>
      <c r="AB299" s="16"/>
      <c r="AC299" s="16"/>
      <c r="AD299" s="16"/>
      <c r="AE299" s="16"/>
      <c r="AF299" s="16"/>
      <c r="AG299" s="16"/>
      <c r="AH299" s="16"/>
      <c r="AI299" s="16"/>
      <c r="AJ299" s="16"/>
      <c r="AK299" s="16"/>
      <c r="AL299" s="16"/>
      <c r="AM299" s="16"/>
    </row>
    <row r="300" ht="12.75" customHeight="1">
      <c r="A300" s="16"/>
      <c r="B300" s="16" t="s">
        <v>1504</v>
      </c>
      <c r="C300" s="124" t="s">
        <v>172</v>
      </c>
      <c r="D300" s="125"/>
      <c r="E300" s="55"/>
      <c r="F300" s="55">
        <v>2004.0</v>
      </c>
      <c r="G300" s="55" t="s">
        <v>1505</v>
      </c>
      <c r="H300" s="93" t="s">
        <v>1506</v>
      </c>
      <c r="I300" s="120"/>
      <c r="J300" s="120"/>
      <c r="K300" s="120"/>
      <c r="L300" s="16"/>
      <c r="M300" s="16" t="s">
        <v>1507</v>
      </c>
      <c r="N300" s="16"/>
      <c r="O300" s="16"/>
      <c r="P300" s="16"/>
      <c r="Q300" s="16"/>
      <c r="R300" s="16"/>
      <c r="S300" s="16"/>
      <c r="T300" s="16"/>
      <c r="U300" s="16"/>
      <c r="V300" s="16"/>
      <c r="W300" s="16"/>
      <c r="X300" s="16"/>
      <c r="Y300" s="16"/>
      <c r="Z300" s="16"/>
      <c r="AA300" s="16"/>
      <c r="AB300" s="16"/>
      <c r="AC300" s="16"/>
      <c r="AD300" s="16"/>
      <c r="AE300" s="16"/>
      <c r="AF300" s="16"/>
      <c r="AG300" s="16"/>
      <c r="AH300" s="16"/>
      <c r="AI300" s="16"/>
      <c r="AJ300" s="16"/>
      <c r="AK300" s="16"/>
      <c r="AL300" s="16"/>
      <c r="AM300" s="16"/>
    </row>
    <row r="301" ht="12.75" customHeight="1">
      <c r="A301" s="16"/>
      <c r="B301" s="16"/>
      <c r="C301" s="133" t="s">
        <v>172</v>
      </c>
      <c r="D301" s="134"/>
      <c r="E301" s="55"/>
      <c r="F301" s="55">
        <v>2004.0</v>
      </c>
      <c r="G301" s="55" t="s">
        <v>1313</v>
      </c>
      <c r="H301" s="93" t="s">
        <v>1508</v>
      </c>
      <c r="I301" s="120"/>
      <c r="J301" s="120"/>
      <c r="K301" s="120"/>
      <c r="L301" s="16"/>
      <c r="M301" s="16" t="s">
        <v>1509</v>
      </c>
      <c r="N301" s="16"/>
      <c r="O301" s="16"/>
      <c r="P301" s="16"/>
      <c r="Q301" s="16"/>
      <c r="R301" s="16"/>
      <c r="S301" s="16"/>
      <c r="T301" s="16"/>
      <c r="U301" s="16"/>
      <c r="V301" s="16"/>
      <c r="W301" s="16"/>
      <c r="X301" s="16"/>
      <c r="Y301" s="16"/>
      <c r="Z301" s="16"/>
      <c r="AA301" s="16"/>
      <c r="AB301" s="16"/>
      <c r="AC301" s="16"/>
      <c r="AD301" s="16"/>
      <c r="AE301" s="16"/>
      <c r="AF301" s="16"/>
      <c r="AG301" s="16"/>
      <c r="AH301" s="16"/>
      <c r="AI301" s="16"/>
      <c r="AJ301" s="16"/>
      <c r="AK301" s="16"/>
      <c r="AL301" s="16"/>
      <c r="AM301" s="16"/>
    </row>
    <row r="302" ht="12.75" customHeight="1">
      <c r="A302" s="16"/>
      <c r="B302" s="16" t="s">
        <v>1510</v>
      </c>
      <c r="C302" s="133" t="s">
        <v>172</v>
      </c>
      <c r="D302" s="134"/>
      <c r="E302" s="55" t="s">
        <v>605</v>
      </c>
      <c r="F302" s="55">
        <v>2004.0</v>
      </c>
      <c r="G302" s="55" t="s">
        <v>1511</v>
      </c>
      <c r="H302" s="93" t="s">
        <v>1512</v>
      </c>
      <c r="I302" s="120"/>
      <c r="J302" s="120"/>
      <c r="K302" s="120"/>
      <c r="L302" s="16"/>
      <c r="M302" s="16" t="s">
        <v>1513</v>
      </c>
      <c r="N302" s="16"/>
      <c r="O302" s="16"/>
      <c r="P302" s="16"/>
      <c r="Q302" s="16"/>
      <c r="R302" s="16"/>
      <c r="S302" s="16"/>
      <c r="T302" s="16"/>
      <c r="U302" s="16"/>
      <c r="V302" s="16"/>
      <c r="W302" s="16"/>
      <c r="X302" s="16"/>
      <c r="Y302" s="16"/>
      <c r="Z302" s="16"/>
      <c r="AA302" s="16"/>
      <c r="AB302" s="16"/>
      <c r="AC302" s="16"/>
      <c r="AD302" s="16"/>
      <c r="AE302" s="16"/>
      <c r="AF302" s="16"/>
      <c r="AG302" s="16"/>
      <c r="AH302" s="16"/>
      <c r="AI302" s="16"/>
      <c r="AJ302" s="16"/>
      <c r="AK302" s="16"/>
      <c r="AL302" s="16"/>
      <c r="AM302" s="16"/>
    </row>
    <row r="303" ht="12.75" customHeight="1">
      <c r="A303" s="16" t="s">
        <v>817</v>
      </c>
      <c r="B303" s="16" t="s">
        <v>1514</v>
      </c>
      <c r="C303" s="133" t="s">
        <v>172</v>
      </c>
      <c r="D303" s="134"/>
      <c r="E303" s="55"/>
      <c r="F303" s="55">
        <v>2003.0</v>
      </c>
      <c r="G303" s="55" t="s">
        <v>1515</v>
      </c>
      <c r="H303" s="93" t="s">
        <v>1516</v>
      </c>
      <c r="I303" s="141" t="s">
        <v>1517</v>
      </c>
      <c r="J303" s="141" t="s">
        <v>1518</v>
      </c>
      <c r="K303" s="127"/>
      <c r="L303" s="16"/>
      <c r="M303" s="16" t="s">
        <v>1519</v>
      </c>
      <c r="N303" s="16"/>
      <c r="O303" s="16"/>
      <c r="P303" s="16"/>
      <c r="Q303" s="16"/>
      <c r="R303" s="16"/>
      <c r="S303" s="16"/>
      <c r="T303" s="16"/>
      <c r="U303" s="16"/>
      <c r="V303" s="16"/>
      <c r="W303" s="16"/>
      <c r="X303" s="16"/>
      <c r="Y303" s="16"/>
      <c r="Z303" s="16"/>
      <c r="AA303" s="16"/>
      <c r="AB303" s="16"/>
      <c r="AC303" s="16"/>
      <c r="AD303" s="16"/>
      <c r="AE303" s="16"/>
      <c r="AF303" s="16"/>
      <c r="AG303" s="16"/>
      <c r="AH303" s="16"/>
      <c r="AI303" s="16"/>
      <c r="AJ303" s="16"/>
      <c r="AK303" s="16"/>
      <c r="AL303" s="16"/>
      <c r="AM303" s="16"/>
    </row>
    <row r="304" ht="12.75" customHeight="1">
      <c r="A304" s="16" t="s">
        <v>817</v>
      </c>
      <c r="B304" s="16" t="s">
        <v>1520</v>
      </c>
      <c r="C304" s="116" t="s">
        <v>74</v>
      </c>
      <c r="D304" s="117"/>
      <c r="E304" s="55"/>
      <c r="F304" s="55">
        <v>2003.0</v>
      </c>
      <c r="G304" s="55" t="s">
        <v>1521</v>
      </c>
      <c r="H304" s="93" t="s">
        <v>1522</v>
      </c>
      <c r="I304" s="141" t="s">
        <v>1523</v>
      </c>
      <c r="J304" s="141" t="s">
        <v>1524</v>
      </c>
      <c r="K304" s="127"/>
      <c r="L304" s="16"/>
      <c r="M304" s="16" t="s">
        <v>1525</v>
      </c>
      <c r="N304" s="16"/>
      <c r="O304" s="16"/>
      <c r="P304" s="16"/>
      <c r="Q304" s="16"/>
      <c r="R304" s="16"/>
      <c r="S304" s="16"/>
      <c r="T304" s="16"/>
      <c r="U304" s="16"/>
      <c r="V304" s="16"/>
      <c r="W304" s="16"/>
      <c r="X304" s="16"/>
      <c r="Y304" s="16"/>
      <c r="Z304" s="16"/>
      <c r="AA304" s="16"/>
      <c r="AB304" s="16"/>
      <c r="AC304" s="16"/>
      <c r="AD304" s="16"/>
      <c r="AE304" s="16" t="s">
        <v>1526</v>
      </c>
      <c r="AF304" s="16" t="s">
        <v>1527</v>
      </c>
      <c r="AG304" s="146" t="s">
        <v>1528</v>
      </c>
      <c r="AH304" s="16"/>
      <c r="AI304" s="16"/>
      <c r="AJ304" s="16"/>
      <c r="AK304" s="16"/>
      <c r="AL304" s="16"/>
      <c r="AM304" s="16"/>
    </row>
    <row r="305" ht="12.75" customHeight="1">
      <c r="A305" s="16"/>
      <c r="B305" s="16"/>
      <c r="C305" s="116" t="s">
        <v>172</v>
      </c>
      <c r="D305" s="117"/>
      <c r="E305" s="55"/>
      <c r="F305" s="76">
        <v>2003.0</v>
      </c>
      <c r="G305" s="76" t="s">
        <v>1529</v>
      </c>
      <c r="H305" s="93" t="s">
        <v>1530</v>
      </c>
      <c r="I305" s="141" t="s">
        <v>1531</v>
      </c>
      <c r="J305" s="88" t="s">
        <v>1068</v>
      </c>
      <c r="K305" s="88"/>
      <c r="L305" s="88"/>
      <c r="M305" s="88" t="s">
        <v>1532</v>
      </c>
      <c r="N305" s="132"/>
      <c r="O305" s="132"/>
      <c r="P305" s="132"/>
      <c r="Q305" s="88"/>
      <c r="R305" s="16"/>
      <c r="S305" s="16"/>
      <c r="T305" s="16"/>
      <c r="U305" s="16"/>
      <c r="V305" s="16"/>
      <c r="W305" s="16"/>
      <c r="X305" s="16"/>
      <c r="Y305" s="16"/>
      <c r="Z305" s="16"/>
      <c r="AA305" s="16"/>
      <c r="AB305" s="16"/>
      <c r="AC305" s="16"/>
      <c r="AD305" s="16"/>
      <c r="AE305" s="16"/>
      <c r="AF305" s="16"/>
      <c r="AG305" s="16"/>
      <c r="AH305" s="16"/>
      <c r="AI305" s="16"/>
      <c r="AJ305" s="16"/>
      <c r="AK305" s="16"/>
      <c r="AL305" s="16"/>
      <c r="AM305" s="16"/>
    </row>
    <row r="306" ht="12.75" customHeight="1">
      <c r="A306" s="16"/>
      <c r="B306" s="16" t="s">
        <v>1533</v>
      </c>
      <c r="C306" s="147"/>
      <c r="D306" s="134"/>
      <c r="E306" s="55" t="s">
        <v>1040</v>
      </c>
      <c r="F306" s="55">
        <v>2003.0</v>
      </c>
      <c r="G306" s="55" t="s">
        <v>1369</v>
      </c>
      <c r="H306" s="93" t="s">
        <v>1534</v>
      </c>
      <c r="I306" s="120"/>
      <c r="J306" s="120"/>
      <c r="K306" s="120"/>
      <c r="L306" s="16"/>
      <c r="M306" s="16"/>
      <c r="N306" s="16"/>
      <c r="O306" s="16"/>
      <c r="P306" s="16"/>
      <c r="Q306" s="16"/>
      <c r="R306" s="16"/>
      <c r="S306" s="16"/>
      <c r="T306" s="16"/>
      <c r="U306" s="16"/>
      <c r="V306" s="16"/>
      <c r="W306" s="16"/>
      <c r="X306" s="16"/>
      <c r="Y306" s="16"/>
      <c r="Z306" s="16"/>
      <c r="AA306" s="16"/>
      <c r="AB306" s="16"/>
      <c r="AC306" s="16"/>
      <c r="AD306" s="16"/>
      <c r="AE306" s="16"/>
      <c r="AF306" s="16"/>
      <c r="AG306" s="16"/>
      <c r="AH306" s="16"/>
      <c r="AI306" s="16"/>
      <c r="AJ306" s="16"/>
      <c r="AK306" s="16"/>
      <c r="AL306" s="16"/>
      <c r="AM306" s="16"/>
    </row>
    <row r="307" ht="12.75" customHeight="1">
      <c r="A307" s="16"/>
      <c r="B307" s="16" t="s">
        <v>1535</v>
      </c>
      <c r="C307" s="133" t="s">
        <v>1536</v>
      </c>
      <c r="D307" s="134"/>
      <c r="E307" s="55" t="s">
        <v>605</v>
      </c>
      <c r="F307" s="55">
        <v>2003.0</v>
      </c>
      <c r="G307" s="55" t="s">
        <v>1537</v>
      </c>
      <c r="H307" s="93" t="s">
        <v>1538</v>
      </c>
      <c r="I307" s="120"/>
      <c r="J307" s="120"/>
      <c r="K307" s="120"/>
      <c r="L307" s="16"/>
      <c r="M307" s="16" t="s">
        <v>1539</v>
      </c>
      <c r="N307" s="16"/>
      <c r="O307" s="16"/>
      <c r="P307" s="16"/>
      <c r="Q307" s="16"/>
      <c r="R307" s="16"/>
      <c r="S307" s="16"/>
      <c r="T307" s="16"/>
      <c r="U307" s="16"/>
      <c r="V307" s="16"/>
      <c r="W307" s="16"/>
      <c r="X307" s="16"/>
      <c r="Y307" s="16"/>
      <c r="Z307" s="16"/>
      <c r="AA307" s="16"/>
      <c r="AB307" s="16"/>
      <c r="AC307" s="16"/>
      <c r="AD307" s="16"/>
      <c r="AE307" s="16"/>
      <c r="AF307" s="16"/>
      <c r="AG307" s="16"/>
      <c r="AH307" s="16"/>
      <c r="AI307" s="16"/>
      <c r="AJ307" s="16"/>
      <c r="AK307" s="16"/>
      <c r="AL307" s="16"/>
      <c r="AM307" s="16"/>
    </row>
    <row r="308" ht="12.75" customHeight="1">
      <c r="A308" s="16"/>
      <c r="B308" s="16"/>
      <c r="C308" s="97" t="s">
        <v>807</v>
      </c>
      <c r="D308" s="118"/>
      <c r="E308" s="55"/>
      <c r="F308" s="55">
        <v>2002.0</v>
      </c>
      <c r="G308" s="55" t="s">
        <v>1540</v>
      </c>
      <c r="H308" s="93" t="s">
        <v>1541</v>
      </c>
      <c r="I308" s="120"/>
      <c r="J308" s="141" t="s">
        <v>1542</v>
      </c>
      <c r="K308" s="127"/>
      <c r="L308" s="16" t="s">
        <v>382</v>
      </c>
      <c r="M308" s="16" t="s">
        <v>1543</v>
      </c>
      <c r="N308" s="16"/>
      <c r="O308" s="16"/>
      <c r="P308" s="16"/>
      <c r="Q308" s="16"/>
      <c r="R308" s="16"/>
      <c r="S308" s="16"/>
      <c r="T308" s="16"/>
      <c r="U308" s="16"/>
      <c r="V308" s="16"/>
      <c r="W308" s="16"/>
      <c r="X308" s="16"/>
      <c r="Y308" s="16"/>
      <c r="Z308" s="16"/>
      <c r="AA308" s="16"/>
      <c r="AB308" s="16"/>
      <c r="AC308" s="16"/>
      <c r="AD308" s="16"/>
      <c r="AE308" s="16"/>
      <c r="AF308" s="16"/>
      <c r="AG308" s="16"/>
      <c r="AH308" s="16"/>
      <c r="AI308" s="16"/>
      <c r="AJ308" s="16"/>
      <c r="AK308" s="16"/>
      <c r="AL308" s="16"/>
      <c r="AM308" s="16"/>
    </row>
    <row r="309" ht="12.75" customHeight="1">
      <c r="A309" s="16"/>
      <c r="B309" s="16" t="s">
        <v>1544</v>
      </c>
      <c r="C309" s="124" t="s">
        <v>1536</v>
      </c>
      <c r="D309" s="125"/>
      <c r="E309" s="55"/>
      <c r="F309" s="55">
        <v>2002.0</v>
      </c>
      <c r="G309" s="55" t="s">
        <v>1545</v>
      </c>
      <c r="H309" s="93" t="s">
        <v>1546</v>
      </c>
      <c r="I309" s="120"/>
      <c r="J309" s="120"/>
      <c r="K309" s="120"/>
      <c r="L309" s="16"/>
      <c r="M309" s="16" t="s">
        <v>1547</v>
      </c>
      <c r="N309" s="16"/>
      <c r="O309" s="16"/>
      <c r="P309" s="16"/>
      <c r="Q309" s="16"/>
      <c r="R309" s="16"/>
      <c r="S309" s="16"/>
      <c r="T309" s="16"/>
      <c r="U309" s="16"/>
      <c r="V309" s="16"/>
      <c r="W309" s="16"/>
      <c r="X309" s="16"/>
      <c r="Y309" s="16"/>
      <c r="Z309" s="16"/>
      <c r="AA309" s="16"/>
      <c r="AB309" s="16"/>
      <c r="AC309" s="16"/>
      <c r="AD309" s="16"/>
      <c r="AE309" s="16"/>
      <c r="AF309" s="16"/>
      <c r="AG309" s="16"/>
      <c r="AH309" s="16"/>
      <c r="AI309" s="16"/>
      <c r="AJ309" s="16"/>
      <c r="AK309" s="16"/>
      <c r="AL309" s="16"/>
      <c r="AM309" s="16"/>
    </row>
    <row r="310" ht="12.75" customHeight="1">
      <c r="A310" s="16" t="s">
        <v>1548</v>
      </c>
      <c r="B310" s="16"/>
      <c r="C310" s="97" t="s">
        <v>1536</v>
      </c>
      <c r="D310" s="118"/>
      <c r="E310" s="55"/>
      <c r="F310" s="55">
        <v>2002.0</v>
      </c>
      <c r="G310" s="55" t="s">
        <v>1549</v>
      </c>
      <c r="H310" s="93" t="s">
        <v>1550</v>
      </c>
      <c r="I310" s="141" t="s">
        <v>1551</v>
      </c>
      <c r="J310" s="120"/>
      <c r="K310" s="120"/>
      <c r="L310" s="16"/>
      <c r="M310" s="16" t="s">
        <v>1552</v>
      </c>
      <c r="N310" s="16"/>
      <c r="O310" s="16"/>
      <c r="P310" s="16"/>
      <c r="Q310" s="16"/>
      <c r="R310" s="16"/>
      <c r="S310" s="16"/>
      <c r="T310" s="16"/>
      <c r="U310" s="16"/>
      <c r="V310" s="16"/>
      <c r="W310" s="16"/>
      <c r="X310" s="16"/>
      <c r="Y310" s="16"/>
      <c r="Z310" s="16"/>
      <c r="AA310" s="16"/>
      <c r="AB310" s="16"/>
      <c r="AC310" s="16"/>
      <c r="AD310" s="16"/>
      <c r="AE310" s="16"/>
      <c r="AF310" s="16"/>
      <c r="AG310" s="16"/>
      <c r="AH310" s="16"/>
      <c r="AI310" s="16"/>
      <c r="AJ310" s="16"/>
      <c r="AK310" s="16"/>
      <c r="AL310" s="16"/>
      <c r="AM310" s="16"/>
    </row>
    <row r="311" ht="12.75" customHeight="1">
      <c r="A311" s="16"/>
      <c r="B311" s="16" t="s">
        <v>1553</v>
      </c>
      <c r="C311" s="133" t="s">
        <v>1536</v>
      </c>
      <c r="D311" s="134"/>
      <c r="E311" s="55"/>
      <c r="F311" s="55">
        <v>2002.0</v>
      </c>
      <c r="G311" s="55" t="s">
        <v>1554</v>
      </c>
      <c r="H311" s="93" t="s">
        <v>1555</v>
      </c>
      <c r="I311" s="120"/>
      <c r="J311" s="120"/>
      <c r="K311" s="120"/>
      <c r="L311" s="16"/>
      <c r="M311" s="16" t="s">
        <v>1556</v>
      </c>
      <c r="N311" s="16"/>
      <c r="O311" s="16"/>
      <c r="P311" s="16"/>
      <c r="Q311" s="16"/>
      <c r="R311" s="16"/>
      <c r="S311" s="16"/>
      <c r="T311" s="16"/>
      <c r="U311" s="16"/>
      <c r="V311" s="16"/>
      <c r="W311" s="16"/>
      <c r="X311" s="16"/>
      <c r="Y311" s="16"/>
      <c r="Z311" s="16"/>
      <c r="AA311" s="16"/>
      <c r="AB311" s="16"/>
      <c r="AC311" s="16"/>
      <c r="AD311" s="16"/>
      <c r="AE311" s="16"/>
      <c r="AF311" s="16"/>
      <c r="AG311" s="16"/>
      <c r="AH311" s="16"/>
      <c r="AI311" s="16"/>
      <c r="AJ311" s="16"/>
      <c r="AK311" s="16"/>
      <c r="AL311" s="16"/>
      <c r="AM311" s="16"/>
    </row>
    <row r="312" ht="12.75" customHeight="1">
      <c r="A312" s="16"/>
      <c r="B312" s="16" t="s">
        <v>1557</v>
      </c>
      <c r="C312" s="133" t="s">
        <v>1536</v>
      </c>
      <c r="D312" s="134"/>
      <c r="E312" s="55" t="s">
        <v>1040</v>
      </c>
      <c r="F312" s="55">
        <v>2002.0</v>
      </c>
      <c r="G312" s="55" t="s">
        <v>1376</v>
      </c>
      <c r="H312" s="93" t="s">
        <v>1558</v>
      </c>
      <c r="I312" s="120"/>
      <c r="J312" s="120"/>
      <c r="K312" s="120"/>
      <c r="L312" s="16" t="s">
        <v>248</v>
      </c>
      <c r="M312" s="16"/>
      <c r="N312" s="16"/>
      <c r="O312" s="16"/>
      <c r="P312" s="16"/>
      <c r="Q312" s="16"/>
      <c r="R312" s="16"/>
      <c r="S312" s="16"/>
      <c r="T312" s="16"/>
      <c r="U312" s="16"/>
      <c r="V312" s="16"/>
      <c r="W312" s="16"/>
      <c r="X312" s="16"/>
      <c r="Y312" s="16"/>
      <c r="Z312" s="16"/>
      <c r="AA312" s="16"/>
      <c r="AB312" s="16"/>
      <c r="AC312" s="16"/>
      <c r="AD312" s="16"/>
      <c r="AE312" s="16"/>
      <c r="AF312" s="16"/>
      <c r="AG312" s="16"/>
      <c r="AH312" s="16"/>
      <c r="AI312" s="16"/>
      <c r="AJ312" s="16"/>
      <c r="AK312" s="16"/>
      <c r="AL312" s="16"/>
      <c r="AM312" s="16"/>
    </row>
    <row r="313" ht="12.75" customHeight="1">
      <c r="A313" s="16"/>
      <c r="B313" s="16"/>
      <c r="C313" s="18" t="s">
        <v>1559</v>
      </c>
      <c r="D313" s="16"/>
      <c r="E313" s="55" t="s">
        <v>823</v>
      </c>
      <c r="F313" s="55">
        <v>2001.0</v>
      </c>
      <c r="G313" s="55" t="s">
        <v>1560</v>
      </c>
      <c r="H313" s="93" t="s">
        <v>1561</v>
      </c>
      <c r="I313" s="141" t="s">
        <v>1562</v>
      </c>
      <c r="J313" s="127"/>
      <c r="K313" s="127"/>
      <c r="L313" s="16"/>
      <c r="M313" s="121" t="s">
        <v>1563</v>
      </c>
      <c r="N313" s="16"/>
      <c r="O313" s="16"/>
      <c r="P313" s="16"/>
      <c r="Q313" s="16"/>
      <c r="R313" s="16"/>
      <c r="S313" s="16"/>
      <c r="T313" s="16"/>
      <c r="U313" s="16"/>
      <c r="V313" s="16"/>
      <c r="W313" s="16"/>
      <c r="X313" s="16"/>
      <c r="Y313" s="16"/>
      <c r="Z313" s="16"/>
      <c r="AA313" s="16"/>
      <c r="AB313" s="16"/>
      <c r="AC313" s="16"/>
      <c r="AD313" s="16"/>
      <c r="AE313" s="16"/>
      <c r="AF313" s="16"/>
      <c r="AG313" s="16"/>
      <c r="AH313" s="16"/>
      <c r="AI313" s="16"/>
      <c r="AJ313" s="16"/>
      <c r="AK313" s="16"/>
      <c r="AL313" s="16"/>
      <c r="AM313" s="16"/>
    </row>
    <row r="314" ht="12.75" customHeight="1">
      <c r="A314" s="16"/>
      <c r="B314" s="16" t="s">
        <v>1564</v>
      </c>
      <c r="C314" s="116" t="s">
        <v>74</v>
      </c>
      <c r="D314" s="117"/>
      <c r="E314" s="55"/>
      <c r="F314" s="55">
        <v>2001.0</v>
      </c>
      <c r="G314" s="55" t="s">
        <v>1565</v>
      </c>
      <c r="H314" s="93" t="s">
        <v>1566</v>
      </c>
      <c r="I314" s="141" t="s">
        <v>1567</v>
      </c>
      <c r="J314" s="120"/>
      <c r="K314" s="120"/>
      <c r="L314" s="16"/>
      <c r="M314" s="16" t="s">
        <v>1568</v>
      </c>
      <c r="N314" s="16"/>
      <c r="O314" s="16"/>
      <c r="P314" s="16"/>
      <c r="Q314" s="16"/>
      <c r="R314" s="16"/>
      <c r="S314" s="16"/>
      <c r="T314" s="16"/>
      <c r="U314" s="16"/>
      <c r="V314" s="16"/>
      <c r="W314" s="16"/>
      <c r="X314" s="16"/>
      <c r="Y314" s="16"/>
      <c r="Z314" s="16"/>
      <c r="AA314" s="16"/>
      <c r="AB314" s="16"/>
      <c r="AC314" s="16"/>
      <c r="AD314" s="16"/>
      <c r="AE314" s="16"/>
      <c r="AF314" s="16"/>
      <c r="AG314" s="16"/>
      <c r="AH314" s="16"/>
      <c r="AI314" s="16"/>
      <c r="AJ314" s="16"/>
      <c r="AK314" s="16"/>
      <c r="AL314" s="16"/>
      <c r="AM314" s="16"/>
    </row>
    <row r="315" ht="12.75" customHeight="1">
      <c r="A315" s="16"/>
      <c r="B315" s="16" t="s">
        <v>1569</v>
      </c>
      <c r="C315" s="129" t="s">
        <v>807</v>
      </c>
      <c r="D315" s="137"/>
      <c r="E315" s="55"/>
      <c r="F315" s="55">
        <v>2001.0</v>
      </c>
      <c r="G315" s="55" t="s">
        <v>1570</v>
      </c>
      <c r="H315" s="93" t="s">
        <v>1571</v>
      </c>
      <c r="I315" s="120"/>
      <c r="J315" s="127" t="s">
        <v>1572</v>
      </c>
      <c r="K315" s="127"/>
      <c r="L315" s="120" t="s">
        <v>248</v>
      </c>
      <c r="M315" s="16" t="s">
        <v>760</v>
      </c>
      <c r="N315" s="16"/>
      <c r="O315" s="16"/>
      <c r="P315" s="16"/>
      <c r="Q315" s="16"/>
      <c r="R315" s="16"/>
      <c r="S315" s="16"/>
      <c r="T315" s="16"/>
      <c r="U315" s="16"/>
      <c r="V315" s="16"/>
      <c r="W315" s="16"/>
      <c r="X315" s="16"/>
      <c r="Y315" s="16"/>
      <c r="Z315" s="16"/>
      <c r="AA315" s="16"/>
      <c r="AB315" s="16"/>
      <c r="AC315" s="16"/>
      <c r="AD315" s="16"/>
      <c r="AE315" s="16"/>
      <c r="AF315" s="16"/>
      <c r="AG315" s="16"/>
      <c r="AH315" s="16"/>
      <c r="AI315" s="16"/>
      <c r="AJ315" s="16"/>
      <c r="AK315" s="16"/>
      <c r="AL315" s="16"/>
      <c r="AM315" s="16"/>
    </row>
    <row r="316" ht="12.75" customHeight="1">
      <c r="A316" s="16"/>
      <c r="B316" s="16" t="s">
        <v>1573</v>
      </c>
      <c r="C316" s="133" t="s">
        <v>1536</v>
      </c>
      <c r="D316" s="134"/>
      <c r="E316" s="55"/>
      <c r="F316" s="55">
        <v>2001.0</v>
      </c>
      <c r="G316" s="55" t="s">
        <v>1574</v>
      </c>
      <c r="H316" s="93" t="s">
        <v>1575</v>
      </c>
      <c r="I316" s="120"/>
      <c r="J316" s="120"/>
      <c r="K316" s="120"/>
      <c r="L316" s="16" t="s">
        <v>248</v>
      </c>
      <c r="M316" s="16" t="s">
        <v>1576</v>
      </c>
      <c r="N316" s="16"/>
      <c r="O316" s="16"/>
      <c r="P316" s="16"/>
      <c r="Q316" s="16"/>
      <c r="R316" s="16"/>
      <c r="S316" s="16"/>
      <c r="T316" s="16"/>
      <c r="U316" s="16"/>
      <c r="V316" s="16"/>
      <c r="W316" s="16"/>
      <c r="X316" s="16"/>
      <c r="Y316" s="16"/>
      <c r="Z316" s="16"/>
      <c r="AA316" s="16"/>
      <c r="AB316" s="16"/>
      <c r="AC316" s="16"/>
      <c r="AD316" s="16"/>
      <c r="AE316" s="16"/>
      <c r="AF316" s="16"/>
      <c r="AG316" s="16"/>
      <c r="AH316" s="16"/>
      <c r="AI316" s="16"/>
      <c r="AJ316" s="16"/>
      <c r="AK316" s="16"/>
      <c r="AL316" s="16"/>
      <c r="AM316" s="16"/>
    </row>
    <row r="317" ht="12.75" customHeight="1">
      <c r="A317" s="16" t="s">
        <v>1577</v>
      </c>
      <c r="B317" s="16" t="s">
        <v>1578</v>
      </c>
      <c r="C317" s="97" t="s">
        <v>1536</v>
      </c>
      <c r="D317" s="118"/>
      <c r="E317" s="55"/>
      <c r="F317" s="55">
        <v>2001.0</v>
      </c>
      <c r="G317" s="31" t="s">
        <v>1579</v>
      </c>
      <c r="H317" s="93" t="s">
        <v>1580</v>
      </c>
      <c r="I317" s="120"/>
      <c r="J317" s="120"/>
      <c r="K317" s="120"/>
      <c r="L317" s="16"/>
      <c r="M317" s="16"/>
      <c r="N317" s="16"/>
      <c r="O317" s="16"/>
      <c r="P317" s="16"/>
      <c r="Q317" s="16"/>
      <c r="R317" s="16"/>
      <c r="S317" s="16"/>
      <c r="T317" s="16"/>
      <c r="U317" s="16"/>
      <c r="V317" s="16"/>
      <c r="W317" s="16"/>
      <c r="X317" s="16"/>
      <c r="Y317" s="16"/>
      <c r="Z317" s="16"/>
      <c r="AA317" s="16"/>
      <c r="AB317" s="16"/>
      <c r="AC317" s="16"/>
      <c r="AD317" s="16"/>
      <c r="AE317" s="16"/>
      <c r="AF317" s="16"/>
      <c r="AG317" s="16"/>
      <c r="AH317" s="16"/>
      <c r="AI317" s="16"/>
      <c r="AJ317" s="16"/>
      <c r="AK317" s="16"/>
      <c r="AL317" s="16"/>
      <c r="AM317" s="16"/>
    </row>
    <row r="318" ht="12.75" customHeight="1">
      <c r="A318" s="16"/>
      <c r="B318" s="16" t="s">
        <v>1581</v>
      </c>
      <c r="C318" s="133" t="s">
        <v>1536</v>
      </c>
      <c r="D318" s="134"/>
      <c r="E318" s="55"/>
      <c r="F318" s="55">
        <v>2001.0</v>
      </c>
      <c r="G318" s="55" t="s">
        <v>1582</v>
      </c>
      <c r="H318" s="93" t="s">
        <v>1583</v>
      </c>
      <c r="I318" s="120"/>
      <c r="J318" s="120"/>
      <c r="K318" s="120"/>
      <c r="L318" s="16" t="s">
        <v>248</v>
      </c>
      <c r="M318" s="16" t="s">
        <v>1584</v>
      </c>
      <c r="N318" s="16"/>
      <c r="O318" s="16"/>
      <c r="P318" s="16"/>
      <c r="Q318" s="16"/>
      <c r="R318" s="16"/>
      <c r="S318" s="16"/>
      <c r="T318" s="16"/>
      <c r="U318" s="16"/>
      <c r="V318" s="16"/>
      <c r="W318" s="16"/>
      <c r="X318" s="16"/>
      <c r="Y318" s="16"/>
      <c r="Z318" s="16"/>
      <c r="AA318" s="16"/>
      <c r="AB318" s="16"/>
      <c r="AC318" s="16"/>
      <c r="AD318" s="16"/>
      <c r="AE318" s="16"/>
      <c r="AF318" s="16"/>
      <c r="AG318" s="16"/>
      <c r="AH318" s="16"/>
      <c r="AI318" s="16"/>
      <c r="AJ318" s="16"/>
      <c r="AK318" s="16"/>
      <c r="AL318" s="16"/>
      <c r="AM318" s="16"/>
    </row>
    <row r="319" ht="12.75" customHeight="1">
      <c r="A319" s="16"/>
      <c r="B319" s="16"/>
      <c r="C319" s="133" t="s">
        <v>1536</v>
      </c>
      <c r="D319" s="134"/>
      <c r="E319" s="55" t="s">
        <v>1585</v>
      </c>
      <c r="F319" s="55">
        <v>2001.0</v>
      </c>
      <c r="G319" s="55" t="s">
        <v>1586</v>
      </c>
      <c r="H319" s="93" t="s">
        <v>1587</v>
      </c>
      <c r="I319" s="120"/>
      <c r="J319" s="120"/>
      <c r="K319" s="120"/>
      <c r="L319" s="16"/>
      <c r="M319" s="16" t="s">
        <v>1588</v>
      </c>
      <c r="N319" s="16"/>
      <c r="O319" s="16"/>
      <c r="P319" s="16"/>
      <c r="Q319" s="16"/>
      <c r="R319" s="16"/>
      <c r="S319" s="16"/>
      <c r="T319" s="16"/>
      <c r="U319" s="16"/>
      <c r="V319" s="16"/>
      <c r="W319" s="16"/>
      <c r="X319" s="16"/>
      <c r="Y319" s="16"/>
      <c r="Z319" s="16"/>
      <c r="AA319" s="16"/>
      <c r="AB319" s="16"/>
      <c r="AC319" s="16"/>
      <c r="AD319" s="16"/>
      <c r="AE319" s="16"/>
      <c r="AF319" s="16"/>
      <c r="AG319" s="16"/>
      <c r="AH319" s="16"/>
      <c r="AI319" s="16"/>
      <c r="AJ319" s="16"/>
      <c r="AK319" s="16"/>
      <c r="AL319" s="16"/>
      <c r="AM319" s="16"/>
    </row>
    <row r="320" ht="12.75" customHeight="1">
      <c r="A320" s="16"/>
      <c r="B320" s="16"/>
      <c r="C320" s="124" t="s">
        <v>807</v>
      </c>
      <c r="D320" s="125"/>
      <c r="E320" s="55"/>
      <c r="F320" s="55">
        <v>2000.0</v>
      </c>
      <c r="G320" s="55" t="s">
        <v>1589</v>
      </c>
      <c r="H320" s="93" t="s">
        <v>1590</v>
      </c>
      <c r="I320" s="120"/>
      <c r="J320" s="120"/>
      <c r="K320" s="107" t="s">
        <v>1591</v>
      </c>
      <c r="L320" s="16"/>
      <c r="M320" s="16" t="s">
        <v>1592</v>
      </c>
      <c r="N320" s="16"/>
      <c r="O320" s="16"/>
      <c r="P320" s="16"/>
      <c r="Q320" s="16"/>
      <c r="R320" s="16"/>
      <c r="S320" s="16"/>
      <c r="T320" s="16"/>
      <c r="U320" s="16"/>
      <c r="V320" s="16"/>
      <c r="W320" s="16"/>
      <c r="X320" s="16"/>
      <c r="Y320" s="16"/>
      <c r="Z320" s="16"/>
      <c r="AA320" s="16"/>
      <c r="AB320" s="16"/>
      <c r="AC320" s="16"/>
      <c r="AD320" s="16"/>
      <c r="AE320" s="16"/>
      <c r="AF320" s="16"/>
      <c r="AG320" s="16"/>
      <c r="AH320" s="16"/>
      <c r="AI320" s="16"/>
      <c r="AJ320" s="16"/>
      <c r="AK320" s="16"/>
      <c r="AL320" s="16"/>
      <c r="AM320" s="16"/>
    </row>
    <row r="321" ht="12.75" customHeight="1">
      <c r="A321" s="16"/>
      <c r="B321" s="16" t="s">
        <v>1593</v>
      </c>
      <c r="C321" s="116" t="s">
        <v>74</v>
      </c>
      <c r="D321" s="117"/>
      <c r="E321" s="55"/>
      <c r="F321" s="55">
        <v>2000.0</v>
      </c>
      <c r="G321" s="55" t="s">
        <v>1594</v>
      </c>
      <c r="H321" s="93" t="s">
        <v>1595</v>
      </c>
      <c r="I321" s="141" t="s">
        <v>1596</v>
      </c>
      <c r="J321" s="120"/>
      <c r="K321" s="120"/>
      <c r="L321" s="16"/>
      <c r="M321" s="16" t="s">
        <v>1597</v>
      </c>
      <c r="N321" s="16"/>
      <c r="O321" s="16"/>
      <c r="P321" s="16"/>
      <c r="Q321" s="16"/>
      <c r="R321" s="16"/>
      <c r="S321" s="16"/>
      <c r="T321" s="16"/>
      <c r="U321" s="16"/>
      <c r="V321" s="16"/>
      <c r="W321" s="16"/>
      <c r="X321" s="16"/>
      <c r="Y321" s="16"/>
      <c r="Z321" s="16"/>
      <c r="AA321" s="16"/>
      <c r="AB321" s="16"/>
      <c r="AC321" s="16"/>
      <c r="AD321" s="16"/>
      <c r="AE321" s="16"/>
      <c r="AF321" s="16"/>
      <c r="AG321" s="16"/>
      <c r="AH321" s="16"/>
      <c r="AI321" s="16"/>
      <c r="AJ321" s="16"/>
      <c r="AK321" s="16"/>
      <c r="AL321" s="16"/>
      <c r="AM321" s="16"/>
    </row>
    <row r="322" ht="12.75" customHeight="1">
      <c r="A322" s="16"/>
      <c r="B322" s="16" t="s">
        <v>1598</v>
      </c>
      <c r="C322" s="129" t="s">
        <v>807</v>
      </c>
      <c r="D322" s="137"/>
      <c r="E322" s="55"/>
      <c r="F322" s="55">
        <v>2000.0</v>
      </c>
      <c r="G322" s="55" t="s">
        <v>1599</v>
      </c>
      <c r="H322" s="93" t="s">
        <v>1600</v>
      </c>
      <c r="I322" s="120"/>
      <c r="J322" s="141" t="s">
        <v>1601</v>
      </c>
      <c r="K322" s="127"/>
      <c r="L322" s="120" t="s">
        <v>1602</v>
      </c>
      <c r="M322" s="16" t="s">
        <v>1603</v>
      </c>
      <c r="N322" s="16"/>
      <c r="O322" s="16"/>
      <c r="P322" s="16"/>
      <c r="Q322" s="16"/>
      <c r="R322" s="16"/>
      <c r="S322" s="16"/>
      <c r="T322" s="16"/>
      <c r="U322" s="16"/>
      <c r="V322" s="16"/>
      <c r="W322" s="16"/>
      <c r="X322" s="16"/>
      <c r="Y322" s="16"/>
      <c r="Z322" s="16"/>
      <c r="AA322" s="16"/>
      <c r="AB322" s="16"/>
      <c r="AC322" s="16"/>
      <c r="AD322" s="16"/>
      <c r="AE322" s="16"/>
      <c r="AF322" s="16"/>
      <c r="AG322" s="16"/>
      <c r="AH322" s="16"/>
      <c r="AI322" s="16"/>
      <c r="AJ322" s="16"/>
      <c r="AK322" s="16"/>
      <c r="AL322" s="16"/>
      <c r="AM322" s="16"/>
    </row>
    <row r="323" ht="12.75" customHeight="1">
      <c r="A323" s="16"/>
      <c r="B323" s="16" t="s">
        <v>1604</v>
      </c>
      <c r="C323" s="116" t="s">
        <v>74</v>
      </c>
      <c r="D323" s="117"/>
      <c r="E323" s="55"/>
      <c r="F323" s="55">
        <v>2000.0</v>
      </c>
      <c r="G323" s="55" t="s">
        <v>1605</v>
      </c>
      <c r="H323" s="93" t="s">
        <v>1606</v>
      </c>
      <c r="I323" s="141" t="s">
        <v>1607</v>
      </c>
      <c r="J323" s="120"/>
      <c r="K323" s="120"/>
      <c r="L323" s="16"/>
      <c r="M323" s="16" t="s">
        <v>1608</v>
      </c>
      <c r="N323" s="16"/>
      <c r="O323" s="16"/>
      <c r="P323" s="16"/>
      <c r="Q323" s="16"/>
      <c r="R323" s="16"/>
      <c r="S323" s="16"/>
      <c r="T323" s="16"/>
      <c r="U323" s="16"/>
      <c r="V323" s="16"/>
      <c r="W323" s="16"/>
      <c r="X323" s="16"/>
      <c r="Y323" s="16"/>
      <c r="Z323" s="16"/>
      <c r="AA323" s="16"/>
      <c r="AB323" s="16"/>
      <c r="AC323" s="16"/>
      <c r="AD323" s="16"/>
      <c r="AE323" s="16" t="s">
        <v>1462</v>
      </c>
      <c r="AF323" s="16"/>
      <c r="AG323" s="16"/>
      <c r="AH323" s="16"/>
      <c r="AI323" s="16"/>
      <c r="AJ323" s="16"/>
      <c r="AK323" s="16"/>
      <c r="AL323" s="16"/>
      <c r="AM323" s="16"/>
    </row>
    <row r="324" ht="12.75" customHeight="1">
      <c r="A324" s="16"/>
      <c r="B324" s="16" t="s">
        <v>1609</v>
      </c>
      <c r="C324" s="133" t="s">
        <v>1536</v>
      </c>
      <c r="D324" s="134"/>
      <c r="E324" s="55"/>
      <c r="F324" s="55">
        <v>2000.0</v>
      </c>
      <c r="G324" s="55" t="s">
        <v>1610</v>
      </c>
      <c r="H324" s="93" t="s">
        <v>1611</v>
      </c>
      <c r="I324" s="120"/>
      <c r="J324" s="120"/>
      <c r="K324" s="120"/>
      <c r="L324" s="16" t="s">
        <v>248</v>
      </c>
      <c r="M324" s="16" t="s">
        <v>1612</v>
      </c>
      <c r="N324" s="16"/>
      <c r="O324" s="16"/>
      <c r="P324" s="16"/>
      <c r="Q324" s="16"/>
      <c r="R324" s="16"/>
      <c r="S324" s="16"/>
      <c r="T324" s="16"/>
      <c r="U324" s="16"/>
      <c r="V324" s="16"/>
      <c r="W324" s="16"/>
      <c r="X324" s="16"/>
      <c r="Y324" s="16"/>
      <c r="Z324" s="16"/>
      <c r="AA324" s="16"/>
      <c r="AB324" s="16"/>
      <c r="AC324" s="16"/>
      <c r="AD324" s="16"/>
      <c r="AE324" s="16" t="s">
        <v>1613</v>
      </c>
      <c r="AF324" s="16"/>
      <c r="AG324" s="16"/>
      <c r="AH324" s="16"/>
      <c r="AI324" s="16"/>
      <c r="AJ324" s="16"/>
      <c r="AK324" s="16"/>
      <c r="AL324" s="16"/>
      <c r="AM324" s="16"/>
    </row>
    <row r="325" ht="12.75" customHeight="1">
      <c r="A325" s="16"/>
      <c r="B325" s="16" t="s">
        <v>1614</v>
      </c>
      <c r="C325" s="133" t="s">
        <v>1536</v>
      </c>
      <c r="D325" s="134"/>
      <c r="E325" s="55"/>
      <c r="F325" s="55">
        <v>2000.0</v>
      </c>
      <c r="G325" s="55" t="s">
        <v>1615</v>
      </c>
      <c r="H325" s="93" t="s">
        <v>1616</v>
      </c>
      <c r="I325" s="120"/>
      <c r="J325" s="120"/>
      <c r="K325" s="120"/>
      <c r="L325" s="16"/>
      <c r="M325" s="16" t="s">
        <v>1617</v>
      </c>
      <c r="N325" s="16"/>
      <c r="O325" s="16"/>
      <c r="P325" s="16"/>
      <c r="Q325" s="16"/>
      <c r="R325" s="16"/>
      <c r="S325" s="16"/>
      <c r="T325" s="16"/>
      <c r="U325" s="16"/>
      <c r="V325" s="16"/>
      <c r="W325" s="16"/>
      <c r="X325" s="16"/>
      <c r="Y325" s="16"/>
      <c r="Z325" s="16"/>
      <c r="AA325" s="16"/>
      <c r="AB325" s="16"/>
      <c r="AC325" s="16"/>
      <c r="AD325" s="16"/>
      <c r="AE325" s="16"/>
      <c r="AF325" s="16"/>
      <c r="AG325" s="16"/>
      <c r="AH325" s="16"/>
      <c r="AI325" s="16"/>
      <c r="AJ325" s="16"/>
      <c r="AK325" s="16"/>
      <c r="AL325" s="16"/>
      <c r="AM325" s="16"/>
    </row>
    <row r="326" ht="12.75" customHeight="1">
      <c r="A326" s="16"/>
      <c r="B326" s="16" t="s">
        <v>1618</v>
      </c>
      <c r="C326" s="129" t="s">
        <v>74</v>
      </c>
      <c r="D326" s="137"/>
      <c r="E326" s="55"/>
      <c r="F326" s="55">
        <v>1999.0</v>
      </c>
      <c r="G326" s="55" t="s">
        <v>1619</v>
      </c>
      <c r="H326" s="93" t="s">
        <v>1620</v>
      </c>
      <c r="I326" s="120"/>
      <c r="J326" s="141" t="s">
        <v>1621</v>
      </c>
      <c r="K326" s="127"/>
      <c r="L326" s="16" t="s">
        <v>1602</v>
      </c>
      <c r="M326" s="16" t="s">
        <v>1622</v>
      </c>
      <c r="N326" s="16"/>
      <c r="O326" s="16"/>
      <c r="P326" s="16"/>
      <c r="Q326" s="16"/>
      <c r="R326" s="16"/>
      <c r="S326" s="16"/>
      <c r="T326" s="16"/>
      <c r="U326" s="16"/>
      <c r="V326" s="16"/>
      <c r="W326" s="16"/>
      <c r="X326" s="16"/>
      <c r="Y326" s="16"/>
      <c r="Z326" s="16"/>
      <c r="AA326" s="16"/>
      <c r="AB326" s="16"/>
      <c r="AC326" s="16"/>
      <c r="AD326" s="16"/>
      <c r="AE326" s="16"/>
      <c r="AF326" s="16"/>
      <c r="AG326" s="16"/>
      <c r="AH326" s="16"/>
      <c r="AI326" s="16"/>
      <c r="AJ326" s="16"/>
      <c r="AK326" s="16"/>
      <c r="AL326" s="16"/>
      <c r="AM326" s="16"/>
    </row>
    <row r="327" ht="12.75" customHeight="1">
      <c r="A327" s="126"/>
      <c r="B327" s="16"/>
      <c r="C327" s="97" t="s">
        <v>807</v>
      </c>
      <c r="D327" s="118"/>
      <c r="E327" s="55"/>
      <c r="F327" s="55">
        <v>1999.0</v>
      </c>
      <c r="G327" s="55" t="s">
        <v>1623</v>
      </c>
      <c r="H327" s="93" t="s">
        <v>1624</v>
      </c>
      <c r="I327" s="120"/>
      <c r="J327" s="141" t="s">
        <v>1625</v>
      </c>
      <c r="K327" s="141"/>
      <c r="L327" s="16"/>
      <c r="M327" s="16" t="s">
        <v>1626</v>
      </c>
      <c r="N327" s="16"/>
      <c r="O327" s="16"/>
      <c r="P327" s="16"/>
      <c r="Q327" s="16"/>
      <c r="R327" s="16"/>
      <c r="S327" s="16"/>
      <c r="T327" s="16"/>
      <c r="U327" s="16"/>
      <c r="V327" s="16"/>
      <c r="W327" s="16"/>
      <c r="X327" s="16"/>
      <c r="Y327" s="16"/>
      <c r="Z327" s="16"/>
      <c r="AA327" s="16"/>
      <c r="AB327" s="16"/>
      <c r="AC327" s="16"/>
      <c r="AD327" s="16"/>
      <c r="AE327" s="16"/>
      <c r="AF327" s="16"/>
      <c r="AG327" s="16"/>
      <c r="AH327" s="16"/>
      <c r="AI327" s="16"/>
      <c r="AJ327" s="16"/>
      <c r="AK327" s="16"/>
      <c r="AL327" s="16"/>
      <c r="AM327" s="16"/>
    </row>
    <row r="328" ht="12.75" customHeight="1">
      <c r="A328" s="16"/>
      <c r="B328" s="16"/>
      <c r="C328" s="116" t="s">
        <v>74</v>
      </c>
      <c r="D328" s="117"/>
      <c r="E328" s="55"/>
      <c r="F328" s="55">
        <v>1998.0</v>
      </c>
      <c r="G328" s="55" t="s">
        <v>1627</v>
      </c>
      <c r="H328" s="93" t="s">
        <v>1628</v>
      </c>
      <c r="I328" s="141" t="s">
        <v>1629</v>
      </c>
      <c r="J328" s="120"/>
      <c r="K328" s="120"/>
      <c r="L328" s="16"/>
      <c r="M328" s="16" t="s">
        <v>1630</v>
      </c>
      <c r="N328" s="16"/>
      <c r="O328" s="16"/>
      <c r="P328" s="16"/>
      <c r="Q328" s="16"/>
      <c r="R328" s="16"/>
      <c r="S328" s="16"/>
      <c r="T328" s="16"/>
      <c r="U328" s="16"/>
      <c r="V328" s="16"/>
      <c r="W328" s="16"/>
      <c r="X328" s="16"/>
      <c r="Y328" s="16"/>
      <c r="Z328" s="16"/>
      <c r="AA328" s="16"/>
      <c r="AB328" s="16"/>
      <c r="AC328" s="16"/>
      <c r="AD328" s="16"/>
      <c r="AE328" s="16"/>
      <c r="AF328" s="16"/>
      <c r="AG328" s="16"/>
      <c r="AH328" s="16"/>
      <c r="AI328" s="16"/>
      <c r="AJ328" s="16"/>
      <c r="AK328" s="16"/>
      <c r="AL328" s="16"/>
      <c r="AM328" s="16"/>
    </row>
    <row r="329" ht="12.75" customHeight="1">
      <c r="A329" s="16" t="s">
        <v>856</v>
      </c>
      <c r="B329" s="148" t="s">
        <v>1631</v>
      </c>
      <c r="C329" s="149" t="s">
        <v>74</v>
      </c>
      <c r="D329" s="117"/>
      <c r="E329" s="55" t="s">
        <v>1632</v>
      </c>
      <c r="F329" s="55">
        <v>1998.0</v>
      </c>
      <c r="G329" s="55" t="s">
        <v>1633</v>
      </c>
      <c r="H329" s="93" t="s">
        <v>1328</v>
      </c>
      <c r="I329" s="127" t="s">
        <v>1634</v>
      </c>
      <c r="J329" s="120"/>
      <c r="K329" s="120"/>
      <c r="L329" s="16"/>
      <c r="M329" s="16" t="s">
        <v>1635</v>
      </c>
      <c r="N329" s="16"/>
      <c r="O329" s="16"/>
      <c r="P329" s="16"/>
      <c r="Q329" s="16"/>
      <c r="R329" s="16"/>
      <c r="S329" s="16"/>
      <c r="T329" s="16"/>
      <c r="U329" s="16"/>
      <c r="V329" s="16"/>
      <c r="W329" s="16"/>
      <c r="X329" s="16"/>
      <c r="Y329" s="16"/>
      <c r="Z329" s="16"/>
      <c r="AA329" s="16"/>
      <c r="AB329" s="16"/>
      <c r="AC329" s="16"/>
      <c r="AD329" s="16"/>
      <c r="AE329" s="16" t="s">
        <v>1636</v>
      </c>
      <c r="AF329" s="16"/>
      <c r="AG329" s="16"/>
      <c r="AH329" s="16"/>
      <c r="AI329" s="16"/>
      <c r="AJ329" s="16"/>
      <c r="AK329" s="16"/>
      <c r="AL329" s="16"/>
      <c r="AM329" s="16"/>
    </row>
    <row r="330" ht="12.75" customHeight="1">
      <c r="A330" s="16"/>
      <c r="B330" s="16" t="s">
        <v>1637</v>
      </c>
      <c r="C330" s="133" t="s">
        <v>1536</v>
      </c>
      <c r="D330" s="134"/>
      <c r="E330" s="55"/>
      <c r="F330" s="55">
        <v>1998.0</v>
      </c>
      <c r="G330" s="55" t="s">
        <v>1638</v>
      </c>
      <c r="H330" s="93" t="s">
        <v>1639</v>
      </c>
      <c r="I330" s="120"/>
      <c r="J330" s="120"/>
      <c r="K330" s="120"/>
      <c r="L330" s="16"/>
      <c r="M330" s="16" t="s">
        <v>1640</v>
      </c>
      <c r="N330" s="16"/>
      <c r="O330" s="16"/>
      <c r="P330" s="16"/>
      <c r="Q330" s="16"/>
      <c r="R330" s="16"/>
      <c r="S330" s="16"/>
      <c r="T330" s="16"/>
      <c r="U330" s="16"/>
      <c r="V330" s="16"/>
      <c r="W330" s="16"/>
      <c r="X330" s="16"/>
      <c r="Y330" s="16"/>
      <c r="Z330" s="16"/>
      <c r="AA330" s="16"/>
      <c r="AB330" s="16"/>
      <c r="AC330" s="16"/>
      <c r="AD330" s="16"/>
      <c r="AE330" s="16"/>
      <c r="AF330" s="16"/>
      <c r="AG330" s="16"/>
      <c r="AH330" s="16"/>
      <c r="AI330" s="16"/>
      <c r="AJ330" s="16"/>
      <c r="AK330" s="16"/>
      <c r="AL330" s="16"/>
      <c r="AM330" s="16"/>
    </row>
    <row r="331" ht="12.75" customHeight="1">
      <c r="A331" s="16"/>
      <c r="B331" s="16" t="s">
        <v>1641</v>
      </c>
      <c r="C331" s="124" t="s">
        <v>807</v>
      </c>
      <c r="D331" s="125"/>
      <c r="E331" s="55"/>
      <c r="F331" s="55">
        <v>1997.0</v>
      </c>
      <c r="G331" s="55" t="s">
        <v>1642</v>
      </c>
      <c r="H331" s="93" t="s">
        <v>1643</v>
      </c>
      <c r="I331" s="120"/>
      <c r="J331" s="120"/>
      <c r="K331" s="120"/>
      <c r="L331" s="16"/>
      <c r="M331" s="16" t="s">
        <v>1644</v>
      </c>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32"/>
    </row>
    <row r="332" ht="12.75" customHeight="1">
      <c r="A332" s="16"/>
      <c r="B332" s="16"/>
      <c r="C332" s="124" t="s">
        <v>74</v>
      </c>
      <c r="D332" s="125"/>
      <c r="E332" s="55"/>
      <c r="F332" s="55">
        <v>1996.0</v>
      </c>
      <c r="G332" s="55" t="s">
        <v>1645</v>
      </c>
      <c r="H332" s="93" t="s">
        <v>1646</v>
      </c>
      <c r="I332" s="120"/>
      <c r="J332" s="141" t="s">
        <v>1647</v>
      </c>
      <c r="K332" s="127"/>
      <c r="L332" s="16"/>
      <c r="M332" s="16" t="s">
        <v>1648</v>
      </c>
      <c r="N332" s="16"/>
      <c r="O332" s="16"/>
      <c r="P332" s="16"/>
      <c r="Q332" s="16"/>
      <c r="R332" s="16"/>
      <c r="S332" s="16"/>
      <c r="T332" s="16"/>
      <c r="U332" s="16"/>
      <c r="V332" s="16"/>
      <c r="W332" s="16"/>
      <c r="X332" s="16"/>
      <c r="Y332" s="16"/>
      <c r="Z332" s="16"/>
      <c r="AA332" s="16"/>
      <c r="AB332" s="16"/>
      <c r="AC332" s="16"/>
      <c r="AD332" s="16"/>
      <c r="AE332" s="16"/>
      <c r="AF332" s="16"/>
      <c r="AG332" s="16"/>
      <c r="AH332" s="16"/>
      <c r="AI332" s="16"/>
      <c r="AJ332" s="16"/>
      <c r="AK332" s="16"/>
      <c r="AL332" s="16"/>
      <c r="AM332" s="16"/>
    </row>
    <row r="333" ht="12.75" customHeight="1">
      <c r="A333" s="16"/>
      <c r="B333" s="16"/>
      <c r="C333" s="124" t="s">
        <v>807</v>
      </c>
      <c r="D333" s="125"/>
      <c r="E333" s="55"/>
      <c r="F333" s="55">
        <v>1995.0</v>
      </c>
      <c r="G333" s="55" t="s">
        <v>1649</v>
      </c>
      <c r="H333" s="93" t="s">
        <v>1650</v>
      </c>
      <c r="I333" s="120"/>
      <c r="J333" s="120"/>
      <c r="K333" s="120"/>
      <c r="L333" s="16"/>
      <c r="M333" s="16" t="s">
        <v>1651</v>
      </c>
      <c r="N333" s="16"/>
      <c r="O333" s="16"/>
      <c r="P333" s="16"/>
      <c r="Q333" s="16"/>
      <c r="R333" s="16"/>
      <c r="S333" s="16"/>
      <c r="T333" s="16"/>
      <c r="U333" s="16"/>
      <c r="V333" s="16"/>
      <c r="W333" s="16"/>
      <c r="X333" s="16"/>
      <c r="Y333" s="16"/>
      <c r="Z333" s="16"/>
      <c r="AA333" s="16"/>
      <c r="AB333" s="16"/>
      <c r="AC333" s="16"/>
      <c r="AD333" s="16"/>
      <c r="AE333" s="16"/>
      <c r="AF333" s="16"/>
      <c r="AG333" s="16"/>
      <c r="AH333" s="16"/>
      <c r="AI333" s="16"/>
      <c r="AJ333" s="16"/>
      <c r="AK333" s="16"/>
      <c r="AL333" s="16"/>
      <c r="AM333" s="16"/>
    </row>
    <row r="334" ht="12.75" customHeight="1">
      <c r="A334" s="16"/>
      <c r="B334" s="16"/>
      <c r="C334" s="129" t="s">
        <v>807</v>
      </c>
      <c r="D334" s="137"/>
      <c r="E334" s="55"/>
      <c r="F334" s="55">
        <v>1995.0</v>
      </c>
      <c r="G334" s="55" t="s">
        <v>1652</v>
      </c>
      <c r="H334" s="93" t="s">
        <v>1653</v>
      </c>
      <c r="I334" s="120"/>
      <c r="J334" s="120"/>
      <c r="K334" s="120"/>
      <c r="L334" s="16" t="s">
        <v>248</v>
      </c>
      <c r="M334" s="16" t="s">
        <v>1654</v>
      </c>
      <c r="N334" s="16"/>
      <c r="O334" s="16"/>
      <c r="P334" s="16"/>
      <c r="Q334" s="16"/>
      <c r="R334" s="16"/>
      <c r="S334" s="16"/>
      <c r="T334" s="16"/>
      <c r="U334" s="16"/>
      <c r="V334" s="16"/>
      <c r="W334" s="16"/>
      <c r="X334" s="16"/>
      <c r="Y334" s="16"/>
      <c r="Z334" s="16"/>
      <c r="AA334" s="16"/>
      <c r="AB334" s="16"/>
      <c r="AC334" s="16"/>
      <c r="AD334" s="16"/>
      <c r="AE334" s="16"/>
      <c r="AF334" s="16"/>
      <c r="AG334" s="16"/>
      <c r="AH334" s="16"/>
      <c r="AI334" s="16"/>
      <c r="AJ334" s="16"/>
      <c r="AK334" s="16"/>
      <c r="AL334" s="16"/>
      <c r="AM334" s="16"/>
    </row>
    <row r="335" ht="12.75" customHeight="1">
      <c r="A335" s="16"/>
      <c r="B335" s="16" t="s">
        <v>1655</v>
      </c>
      <c r="C335" s="124" t="s">
        <v>74</v>
      </c>
      <c r="D335" s="125"/>
      <c r="E335" s="55"/>
      <c r="F335" s="55">
        <v>1995.0</v>
      </c>
      <c r="G335" s="55" t="s">
        <v>1656</v>
      </c>
      <c r="H335" s="93" t="s">
        <v>1657</v>
      </c>
      <c r="I335" s="120"/>
      <c r="J335" s="120"/>
      <c r="K335" s="120"/>
      <c r="L335" s="16"/>
      <c r="M335" s="16" t="s">
        <v>1658</v>
      </c>
      <c r="N335" s="16"/>
      <c r="O335" s="16"/>
      <c r="P335" s="16"/>
      <c r="Q335" s="16"/>
      <c r="R335" s="16"/>
      <c r="S335" s="16"/>
      <c r="T335" s="16"/>
      <c r="U335" s="16"/>
      <c r="V335" s="16"/>
      <c r="W335" s="16"/>
      <c r="X335" s="16"/>
      <c r="Y335" s="16"/>
      <c r="Z335" s="16"/>
      <c r="AA335" s="16"/>
      <c r="AB335" s="16"/>
      <c r="AC335" s="16"/>
      <c r="AD335" s="16"/>
      <c r="AE335" s="16"/>
      <c r="AF335" s="16"/>
      <c r="AG335" s="16"/>
      <c r="AH335" s="16"/>
      <c r="AI335" s="16"/>
      <c r="AJ335" s="16"/>
      <c r="AK335" s="16"/>
      <c r="AL335" s="16"/>
      <c r="AM335" s="16"/>
    </row>
    <row r="336" ht="12.75" customHeight="1">
      <c r="A336" s="16"/>
      <c r="B336" s="16" t="s">
        <v>1659</v>
      </c>
      <c r="C336" s="129" t="s">
        <v>1536</v>
      </c>
      <c r="D336" s="137"/>
      <c r="E336" s="55"/>
      <c r="F336" s="55">
        <v>1995.0</v>
      </c>
      <c r="G336" s="55" t="s">
        <v>1660</v>
      </c>
      <c r="H336" s="93" t="s">
        <v>1661</v>
      </c>
      <c r="I336" s="120"/>
      <c r="J336" s="120"/>
      <c r="K336" s="120"/>
      <c r="L336" s="16" t="s">
        <v>248</v>
      </c>
      <c r="M336" s="16" t="s">
        <v>1662</v>
      </c>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row>
    <row r="337" ht="12.75" customHeight="1">
      <c r="A337" s="16" t="s">
        <v>856</v>
      </c>
      <c r="B337" s="16" t="s">
        <v>1663</v>
      </c>
      <c r="C337" s="133" t="s">
        <v>74</v>
      </c>
      <c r="D337" s="134"/>
      <c r="E337" s="55"/>
      <c r="F337" s="55">
        <v>1994.0</v>
      </c>
      <c r="G337" s="55" t="s">
        <v>1664</v>
      </c>
      <c r="H337" s="93" t="s">
        <v>1665</v>
      </c>
      <c r="I337" s="150" t="s">
        <v>1666</v>
      </c>
      <c r="J337" s="141" t="s">
        <v>1667</v>
      </c>
      <c r="K337" s="127"/>
      <c r="L337" s="16"/>
      <c r="M337" s="16" t="s">
        <v>1668</v>
      </c>
      <c r="N337" s="16"/>
      <c r="O337" s="16"/>
      <c r="P337" s="16"/>
      <c r="Q337" s="16"/>
      <c r="R337" s="16"/>
      <c r="S337" s="16"/>
      <c r="T337" s="16"/>
      <c r="U337" s="16"/>
      <c r="V337" s="16"/>
      <c r="W337" s="16"/>
      <c r="X337" s="16"/>
      <c r="Y337" s="16"/>
      <c r="Z337" s="16"/>
      <c r="AA337" s="16"/>
      <c r="AB337" s="16"/>
      <c r="AC337" s="16"/>
      <c r="AD337" s="16"/>
      <c r="AE337" s="16"/>
      <c r="AF337" s="16"/>
      <c r="AG337" s="16"/>
      <c r="AH337" s="16"/>
      <c r="AI337" s="16"/>
      <c r="AJ337" s="16"/>
      <c r="AK337" s="16"/>
      <c r="AL337" s="16"/>
      <c r="AM337" s="16"/>
    </row>
    <row r="338" ht="12.75" customHeight="1">
      <c r="A338" s="16"/>
      <c r="B338" s="16"/>
      <c r="C338" s="124" t="s">
        <v>807</v>
      </c>
      <c r="D338" s="125"/>
      <c r="E338" s="55"/>
      <c r="F338" s="55">
        <v>1993.0</v>
      </c>
      <c r="G338" s="55" t="s">
        <v>1669</v>
      </c>
      <c r="H338" s="93" t="s">
        <v>1670</v>
      </c>
      <c r="I338" s="120"/>
      <c r="J338" s="141" t="s">
        <v>1671</v>
      </c>
      <c r="K338" s="127"/>
      <c r="L338" s="16"/>
      <c r="M338" s="16" t="s">
        <v>1672</v>
      </c>
      <c r="N338" s="16"/>
      <c r="O338" s="16"/>
      <c r="P338" s="16"/>
      <c r="Q338" s="16"/>
      <c r="R338" s="16"/>
      <c r="S338" s="16"/>
      <c r="T338" s="16"/>
      <c r="U338" s="16"/>
      <c r="V338" s="16"/>
      <c r="W338" s="16"/>
      <c r="X338" s="16"/>
      <c r="Y338" s="16"/>
      <c r="Z338" s="16"/>
      <c r="AA338" s="16"/>
      <c r="AB338" s="16"/>
      <c r="AC338" s="16"/>
      <c r="AD338" s="16"/>
      <c r="AE338" s="16"/>
      <c r="AF338" s="16"/>
      <c r="AG338" s="16"/>
      <c r="AH338" s="16"/>
      <c r="AI338" s="16"/>
      <c r="AJ338" s="16"/>
      <c r="AK338" s="16"/>
      <c r="AL338" s="16"/>
      <c r="AM338" s="16"/>
    </row>
    <row r="339" ht="12.75" customHeight="1">
      <c r="A339" s="16"/>
      <c r="B339" s="16"/>
      <c r="C339" s="116" t="s">
        <v>74</v>
      </c>
      <c r="D339" s="117"/>
      <c r="E339" s="55"/>
      <c r="F339" s="55">
        <v>1993.0</v>
      </c>
      <c r="G339" s="55" t="s">
        <v>1673</v>
      </c>
      <c r="H339" s="93" t="s">
        <v>1674</v>
      </c>
      <c r="I339" s="141" t="s">
        <v>1675</v>
      </c>
      <c r="J339" s="141" t="s">
        <v>1676</v>
      </c>
      <c r="K339" s="127"/>
      <c r="L339" s="16"/>
      <c r="M339" s="16" t="s">
        <v>1677</v>
      </c>
      <c r="N339" s="16"/>
      <c r="O339" s="16"/>
      <c r="P339" s="16"/>
      <c r="Q339" s="16"/>
      <c r="R339" s="16"/>
      <c r="S339" s="16"/>
      <c r="T339" s="16"/>
      <c r="U339" s="16"/>
      <c r="V339" s="16"/>
      <c r="W339" s="16"/>
      <c r="X339" s="16"/>
      <c r="Y339" s="16"/>
      <c r="Z339" s="16"/>
      <c r="AA339" s="16"/>
      <c r="AB339" s="16"/>
      <c r="AC339" s="16"/>
      <c r="AD339" s="16"/>
      <c r="AE339" s="16"/>
      <c r="AF339" s="16"/>
      <c r="AG339" s="16"/>
      <c r="AH339" s="16"/>
      <c r="AI339" s="16"/>
      <c r="AJ339" s="16"/>
      <c r="AK339" s="16"/>
      <c r="AL339" s="16"/>
      <c r="AM339" s="16"/>
    </row>
    <row r="340" ht="12.75" customHeight="1">
      <c r="A340" s="16"/>
      <c r="B340" s="16" t="s">
        <v>1678</v>
      </c>
      <c r="C340" s="129" t="s">
        <v>1679</v>
      </c>
      <c r="D340" s="137"/>
      <c r="E340" s="55"/>
      <c r="F340" s="55">
        <v>1993.0</v>
      </c>
      <c r="G340" s="55" t="s">
        <v>1680</v>
      </c>
      <c r="H340" s="93" t="s">
        <v>1681</v>
      </c>
      <c r="I340" s="120"/>
      <c r="J340" s="141" t="s">
        <v>1682</v>
      </c>
      <c r="K340" s="127"/>
      <c r="L340" s="120" t="s">
        <v>248</v>
      </c>
      <c r="M340" s="16" t="s">
        <v>1683</v>
      </c>
      <c r="N340" s="16"/>
      <c r="O340" s="16"/>
      <c r="P340" s="16"/>
      <c r="Q340" s="16"/>
      <c r="R340" s="16"/>
      <c r="S340" s="16"/>
      <c r="T340" s="16"/>
      <c r="U340" s="16"/>
      <c r="V340" s="16"/>
      <c r="W340" s="16"/>
      <c r="X340" s="16"/>
      <c r="Y340" s="16"/>
      <c r="Z340" s="16"/>
      <c r="AA340" s="16"/>
      <c r="AB340" s="16"/>
      <c r="AC340" s="16"/>
      <c r="AD340" s="16"/>
      <c r="AE340" s="16"/>
      <c r="AF340" s="16"/>
      <c r="AG340" s="16"/>
      <c r="AH340" s="16"/>
      <c r="AI340" s="16"/>
      <c r="AJ340" s="16"/>
      <c r="AK340" s="16"/>
      <c r="AL340" s="16"/>
      <c r="AM340" s="16"/>
    </row>
    <row r="341" ht="12.75" customHeight="1">
      <c r="A341" s="16"/>
      <c r="B341" s="16"/>
      <c r="C341" s="133" t="s">
        <v>1536</v>
      </c>
      <c r="D341" s="134"/>
      <c r="E341" s="55"/>
      <c r="F341" s="55">
        <v>1992.0</v>
      </c>
      <c r="G341" s="55" t="s">
        <v>1684</v>
      </c>
      <c r="H341" s="93" t="s">
        <v>1685</v>
      </c>
      <c r="I341" s="120"/>
      <c r="J341" s="141" t="s">
        <v>1686</v>
      </c>
      <c r="K341" s="127"/>
      <c r="L341" s="16"/>
      <c r="M341" s="16" t="s">
        <v>1687</v>
      </c>
      <c r="N341" s="16"/>
      <c r="O341" s="16"/>
      <c r="P341" s="16"/>
      <c r="Q341" s="16"/>
      <c r="R341" s="16"/>
      <c r="S341" s="16"/>
      <c r="T341" s="16"/>
      <c r="U341" s="16"/>
      <c r="V341" s="16"/>
      <c r="W341" s="16"/>
      <c r="X341" s="16"/>
      <c r="Y341" s="16"/>
      <c r="Z341" s="16"/>
      <c r="AA341" s="16"/>
      <c r="AB341" s="16"/>
      <c r="AC341" s="16"/>
      <c r="AD341" s="16"/>
      <c r="AE341" s="16"/>
      <c r="AF341" s="16"/>
      <c r="AG341" s="16"/>
      <c r="AH341" s="16"/>
      <c r="AI341" s="16"/>
      <c r="AJ341" s="16"/>
      <c r="AK341" s="16"/>
      <c r="AL341" s="16"/>
      <c r="AM341" s="16"/>
    </row>
    <row r="342" ht="12.75" customHeight="1">
      <c r="A342" s="16"/>
      <c r="B342" s="16"/>
      <c r="C342" s="133" t="s">
        <v>1536</v>
      </c>
      <c r="D342" s="134"/>
      <c r="E342" s="55"/>
      <c r="F342" s="55">
        <v>1991.0</v>
      </c>
      <c r="G342" s="55" t="s">
        <v>1688</v>
      </c>
      <c r="H342" s="93" t="s">
        <v>1689</v>
      </c>
      <c r="I342" s="120"/>
      <c r="J342" s="141" t="s">
        <v>1690</v>
      </c>
      <c r="K342" s="127"/>
      <c r="L342" s="16" t="s">
        <v>248</v>
      </c>
      <c r="M342" s="16" t="s">
        <v>1691</v>
      </c>
      <c r="N342" s="16"/>
      <c r="O342" s="16"/>
      <c r="P342" s="16"/>
      <c r="Q342" s="16"/>
      <c r="R342" s="16"/>
      <c r="S342" s="16"/>
      <c r="T342" s="16"/>
      <c r="U342" s="16"/>
      <c r="V342" s="16"/>
      <c r="W342" s="16"/>
      <c r="X342" s="16"/>
      <c r="Y342" s="16"/>
      <c r="Z342" s="16"/>
      <c r="AA342" s="16"/>
      <c r="AB342" s="16"/>
      <c r="AC342" s="16"/>
      <c r="AD342" s="16"/>
      <c r="AE342" s="16"/>
      <c r="AF342" s="16"/>
      <c r="AG342" s="16"/>
      <c r="AH342" s="16"/>
      <c r="AI342" s="16"/>
      <c r="AJ342" s="16"/>
      <c r="AK342" s="16"/>
      <c r="AL342" s="16"/>
      <c r="AM342" s="16"/>
    </row>
    <row r="343" ht="12.75" customHeight="1">
      <c r="A343" s="16"/>
      <c r="B343" s="16"/>
      <c r="C343" s="124" t="s">
        <v>807</v>
      </c>
      <c r="D343" s="125"/>
      <c r="E343" s="55"/>
      <c r="F343" s="55">
        <v>1990.0</v>
      </c>
      <c r="G343" s="55" t="s">
        <v>1692</v>
      </c>
      <c r="H343" s="93" t="s">
        <v>1693</v>
      </c>
      <c r="I343" s="120"/>
      <c r="J343" s="127"/>
      <c r="K343" s="127"/>
      <c r="L343" s="16"/>
      <c r="M343" s="16" t="s">
        <v>1694</v>
      </c>
      <c r="N343" s="16"/>
      <c r="O343" s="16"/>
      <c r="P343" s="16"/>
      <c r="Q343" s="16"/>
      <c r="R343" s="16"/>
      <c r="S343" s="16"/>
      <c r="T343" s="16"/>
      <c r="U343" s="16"/>
      <c r="V343" s="16"/>
      <c r="W343" s="16"/>
      <c r="X343" s="16"/>
      <c r="Y343" s="16"/>
      <c r="Z343" s="16"/>
      <c r="AA343" s="16"/>
      <c r="AB343" s="16"/>
      <c r="AC343" s="16"/>
      <c r="AD343" s="16"/>
      <c r="AE343" s="16"/>
      <c r="AF343" s="16"/>
      <c r="AG343" s="16"/>
      <c r="AH343" s="16"/>
      <c r="AI343" s="16"/>
      <c r="AJ343" s="16"/>
      <c r="AK343" s="16"/>
      <c r="AL343" s="16"/>
      <c r="AM343" s="16"/>
    </row>
    <row r="344" ht="12.75" customHeight="1">
      <c r="A344" s="16"/>
      <c r="B344" s="16" t="s">
        <v>1695</v>
      </c>
      <c r="C344" s="133" t="s">
        <v>807</v>
      </c>
      <c r="D344" s="134"/>
      <c r="E344" s="55"/>
      <c r="F344" s="55">
        <v>1990.0</v>
      </c>
      <c r="G344" s="55" t="s">
        <v>1696</v>
      </c>
      <c r="H344" s="93" t="s">
        <v>1697</v>
      </c>
      <c r="I344" s="120"/>
      <c r="J344" s="120" t="s">
        <v>1698</v>
      </c>
      <c r="K344" s="120"/>
      <c r="L344" s="120" t="s">
        <v>277</v>
      </c>
      <c r="M344" s="16" t="s">
        <v>1699</v>
      </c>
      <c r="N344" s="16"/>
      <c r="O344" s="16"/>
      <c r="P344" s="16"/>
      <c r="Q344" s="16"/>
      <c r="R344" s="16"/>
      <c r="S344" s="16"/>
      <c r="T344" s="16"/>
      <c r="U344" s="16"/>
      <c r="V344" s="16"/>
      <c r="W344" s="16"/>
      <c r="X344" s="16"/>
      <c r="Y344" s="16"/>
      <c r="Z344" s="16"/>
      <c r="AA344" s="16"/>
      <c r="AB344" s="16"/>
      <c r="AC344" s="16"/>
      <c r="AD344" s="16"/>
      <c r="AE344" s="16"/>
      <c r="AF344" s="16"/>
      <c r="AG344" s="16"/>
      <c r="AH344" s="16"/>
      <c r="AI344" s="16"/>
      <c r="AJ344" s="16"/>
      <c r="AK344" s="16"/>
      <c r="AL344" s="16"/>
      <c r="AM344" s="16"/>
    </row>
    <row r="345" ht="12.75" customHeight="1">
      <c r="A345" s="16"/>
      <c r="B345" s="16"/>
      <c r="C345" s="147"/>
      <c r="D345" s="134"/>
      <c r="E345" s="55"/>
      <c r="F345" s="55">
        <v>1989.0</v>
      </c>
      <c r="G345" s="55" t="s">
        <v>1700</v>
      </c>
      <c r="H345" s="93" t="s">
        <v>1701</v>
      </c>
      <c r="I345" s="120"/>
      <c r="J345" s="141" t="s">
        <v>1702</v>
      </c>
      <c r="K345" s="127"/>
      <c r="L345" s="16" t="s">
        <v>248</v>
      </c>
      <c r="M345" s="16" t="s">
        <v>1703</v>
      </c>
      <c r="N345" s="16"/>
      <c r="O345" s="16"/>
      <c r="P345" s="16"/>
      <c r="Q345" s="16"/>
      <c r="R345" s="16"/>
      <c r="S345" s="16"/>
      <c r="T345" s="16"/>
      <c r="U345" s="16"/>
      <c r="V345" s="16"/>
      <c r="W345" s="16"/>
      <c r="X345" s="16"/>
      <c r="Y345" s="16"/>
      <c r="Z345" s="16"/>
      <c r="AA345" s="16"/>
      <c r="AB345" s="16"/>
      <c r="AC345" s="16"/>
      <c r="AD345" s="16"/>
      <c r="AE345" s="16"/>
      <c r="AF345" s="16"/>
      <c r="AG345" s="16"/>
      <c r="AH345" s="16"/>
      <c r="AI345" s="16"/>
      <c r="AJ345" s="16"/>
      <c r="AK345" s="16"/>
      <c r="AL345" s="16"/>
      <c r="AM345" s="16"/>
    </row>
    <row r="346" ht="12.75" customHeight="1">
      <c r="A346" s="16"/>
      <c r="B346" s="16"/>
      <c r="C346" s="124" t="s">
        <v>172</v>
      </c>
      <c r="D346" s="125"/>
      <c r="E346" s="55"/>
      <c r="F346" s="55">
        <v>1988.0</v>
      </c>
      <c r="G346" s="55" t="s">
        <v>1704</v>
      </c>
      <c r="H346" s="93" t="s">
        <v>1705</v>
      </c>
      <c r="I346" s="120"/>
      <c r="J346" s="141" t="s">
        <v>1706</v>
      </c>
      <c r="K346" s="127"/>
      <c r="L346" s="16"/>
      <c r="M346" s="16" t="s">
        <v>1707</v>
      </c>
      <c r="N346" s="16"/>
      <c r="O346" s="16"/>
      <c r="P346" s="16"/>
      <c r="Q346" s="16"/>
      <c r="R346" s="16"/>
      <c r="S346" s="16"/>
      <c r="T346" s="16"/>
      <c r="U346" s="16"/>
      <c r="V346" s="16"/>
      <c r="W346" s="16"/>
      <c r="X346" s="16"/>
      <c r="Y346" s="16"/>
      <c r="Z346" s="16"/>
      <c r="AA346" s="16"/>
      <c r="AB346" s="16"/>
      <c r="AC346" s="16"/>
      <c r="AD346" s="16"/>
      <c r="AE346" s="16"/>
      <c r="AF346" s="16"/>
      <c r="AG346" s="16"/>
      <c r="AH346" s="16"/>
      <c r="AI346" s="16"/>
      <c r="AJ346" s="16"/>
      <c r="AK346" s="16"/>
      <c r="AL346" s="16"/>
      <c r="AM346" s="16"/>
    </row>
    <row r="347" ht="12.75" customHeight="1">
      <c r="A347" s="16"/>
      <c r="B347" s="16"/>
      <c r="C347" s="133" t="s">
        <v>172</v>
      </c>
      <c r="D347" s="134"/>
      <c r="E347" s="55"/>
      <c r="F347" s="55">
        <v>1987.0</v>
      </c>
      <c r="G347" s="55" t="s">
        <v>1708</v>
      </c>
      <c r="H347" s="93" t="s">
        <v>1689</v>
      </c>
      <c r="I347" s="120"/>
      <c r="J347" s="120"/>
      <c r="K347" s="120"/>
      <c r="L347" s="16" t="s">
        <v>248</v>
      </c>
      <c r="M347" s="16" t="s">
        <v>760</v>
      </c>
      <c r="N347" s="16"/>
      <c r="O347" s="16"/>
      <c r="P347" s="16"/>
      <c r="Q347" s="16"/>
      <c r="R347" s="16"/>
      <c r="S347" s="16"/>
      <c r="T347" s="16"/>
      <c r="U347" s="16"/>
      <c r="V347" s="16"/>
      <c r="W347" s="16"/>
      <c r="X347" s="16"/>
      <c r="Y347" s="16"/>
      <c r="Z347" s="16"/>
      <c r="AA347" s="16"/>
      <c r="AB347" s="16"/>
      <c r="AC347" s="16"/>
      <c r="AD347" s="16"/>
      <c r="AE347" s="16"/>
      <c r="AF347" s="16"/>
      <c r="AG347" s="16"/>
      <c r="AH347" s="16"/>
      <c r="AI347" s="16"/>
      <c r="AJ347" s="16"/>
      <c r="AK347" s="16"/>
      <c r="AL347" s="16"/>
      <c r="AM347" s="16"/>
    </row>
    <row r="348" ht="12.75" customHeight="1">
      <c r="A348" s="16"/>
      <c r="B348" s="16" t="s">
        <v>1709</v>
      </c>
      <c r="C348" s="133" t="s">
        <v>172</v>
      </c>
      <c r="D348" s="134"/>
      <c r="E348" s="55"/>
      <c r="F348" s="55">
        <v>1987.0</v>
      </c>
      <c r="G348" s="55" t="s">
        <v>1710</v>
      </c>
      <c r="H348" s="93" t="s">
        <v>1711</v>
      </c>
      <c r="I348" s="120"/>
      <c r="J348" s="141" t="s">
        <v>1712</v>
      </c>
      <c r="K348" s="127"/>
      <c r="L348" s="16" t="s">
        <v>1713</v>
      </c>
      <c r="M348" s="16" t="s">
        <v>760</v>
      </c>
      <c r="N348" s="16"/>
      <c r="O348" s="16"/>
      <c r="P348" s="16"/>
      <c r="Q348" s="16"/>
      <c r="R348" s="16"/>
      <c r="S348" s="16"/>
      <c r="T348" s="16"/>
      <c r="U348" s="16"/>
      <c r="V348" s="16"/>
      <c r="W348" s="16"/>
      <c r="X348" s="16"/>
      <c r="Y348" s="16"/>
      <c r="Z348" s="16"/>
      <c r="AA348" s="16"/>
      <c r="AB348" s="16"/>
      <c r="AC348" s="16"/>
      <c r="AD348" s="16"/>
      <c r="AE348" s="16"/>
      <c r="AF348" s="16"/>
      <c r="AG348" s="16"/>
      <c r="AH348" s="16"/>
      <c r="AI348" s="16"/>
      <c r="AJ348" s="16"/>
      <c r="AK348" s="16"/>
      <c r="AL348" s="16"/>
      <c r="AM348" s="16"/>
    </row>
    <row r="349" ht="12.75" customHeight="1">
      <c r="A349" s="16"/>
      <c r="B349" s="16" t="s">
        <v>1714</v>
      </c>
      <c r="C349" s="133" t="s">
        <v>172</v>
      </c>
      <c r="D349" s="134"/>
      <c r="E349" s="55"/>
      <c r="F349" s="55">
        <v>1987.0</v>
      </c>
      <c r="G349" s="55" t="s">
        <v>1715</v>
      </c>
      <c r="H349" s="93" t="s">
        <v>1716</v>
      </c>
      <c r="I349" s="120"/>
      <c r="J349" s="120"/>
      <c r="K349" s="120"/>
      <c r="L349" s="16" t="s">
        <v>248</v>
      </c>
      <c r="M349" s="16" t="s">
        <v>1717</v>
      </c>
      <c r="N349" s="16"/>
      <c r="O349" s="16"/>
      <c r="P349" s="16"/>
      <c r="Q349" s="16"/>
      <c r="R349" s="16"/>
      <c r="S349" s="16"/>
      <c r="T349" s="16"/>
      <c r="U349" s="16"/>
      <c r="V349" s="16"/>
      <c r="W349" s="16"/>
      <c r="X349" s="16"/>
      <c r="Y349" s="16"/>
      <c r="Z349" s="16"/>
      <c r="AA349" s="16"/>
      <c r="AB349" s="16"/>
      <c r="AC349" s="16"/>
      <c r="AD349" s="16"/>
      <c r="AE349" s="16"/>
      <c r="AF349" s="16"/>
      <c r="AG349" s="16"/>
      <c r="AH349" s="16"/>
      <c r="AI349" s="16"/>
      <c r="AJ349" s="16"/>
      <c r="AK349" s="16"/>
      <c r="AL349" s="16"/>
      <c r="AM349" s="16"/>
    </row>
    <row r="350" ht="12.75" customHeight="1">
      <c r="A350" s="126"/>
      <c r="B350" s="16"/>
      <c r="C350" s="97" t="s">
        <v>807</v>
      </c>
      <c r="D350" s="118"/>
      <c r="E350" s="55" t="s">
        <v>605</v>
      </c>
      <c r="F350" s="55">
        <v>1986.0</v>
      </c>
      <c r="G350" s="55" t="s">
        <v>1718</v>
      </c>
      <c r="H350" s="93" t="s">
        <v>1719</v>
      </c>
      <c r="I350" s="120"/>
      <c r="J350" s="141" t="s">
        <v>1720</v>
      </c>
      <c r="K350" s="141"/>
      <c r="L350" s="16" t="s">
        <v>382</v>
      </c>
      <c r="M350" s="16" t="s">
        <v>1721</v>
      </c>
      <c r="N350" s="16"/>
      <c r="O350" s="16"/>
      <c r="P350" s="16"/>
      <c r="Q350" s="16"/>
      <c r="R350" s="16"/>
      <c r="S350" s="16"/>
      <c r="T350" s="16"/>
      <c r="U350" s="16"/>
      <c r="V350" s="16"/>
      <c r="W350" s="16"/>
      <c r="X350" s="16"/>
      <c r="Y350" s="16"/>
      <c r="Z350" s="16"/>
      <c r="AA350" s="16"/>
      <c r="AB350" s="16"/>
      <c r="AC350" s="16"/>
      <c r="AD350" s="16"/>
      <c r="AE350" s="16"/>
      <c r="AF350" s="16"/>
      <c r="AG350" s="16"/>
      <c r="AH350" s="16"/>
      <c r="AI350" s="16"/>
      <c r="AJ350" s="16"/>
      <c r="AK350" s="16"/>
      <c r="AL350" s="16"/>
      <c r="AM350" s="16"/>
    </row>
    <row r="351" ht="12.75" customHeight="1">
      <c r="A351" s="16"/>
      <c r="B351" s="16" t="s">
        <v>1722</v>
      </c>
      <c r="C351" s="133" t="s">
        <v>807</v>
      </c>
      <c r="D351" s="134"/>
      <c r="E351" s="55"/>
      <c r="F351" s="55">
        <v>1986.0</v>
      </c>
      <c r="G351" s="55" t="s">
        <v>1723</v>
      </c>
      <c r="H351" s="93" t="s">
        <v>1724</v>
      </c>
      <c r="I351" s="120"/>
      <c r="J351" s="120"/>
      <c r="K351" s="120"/>
      <c r="L351" s="16"/>
      <c r="M351" s="16" t="s">
        <v>1725</v>
      </c>
      <c r="N351" s="16"/>
      <c r="O351" s="16"/>
      <c r="P351" s="16"/>
      <c r="Q351" s="16"/>
      <c r="R351" s="16"/>
      <c r="S351" s="16"/>
      <c r="T351" s="16"/>
      <c r="U351" s="16"/>
      <c r="V351" s="16"/>
      <c r="W351" s="16"/>
      <c r="X351" s="16"/>
      <c r="Y351" s="16"/>
      <c r="Z351" s="16"/>
      <c r="AA351" s="16"/>
      <c r="AB351" s="16"/>
      <c r="AC351" s="16"/>
      <c r="AD351" s="16"/>
      <c r="AE351" s="16"/>
      <c r="AF351" s="16"/>
      <c r="AG351" s="16"/>
      <c r="AH351" s="16"/>
      <c r="AI351" s="16"/>
      <c r="AJ351" s="16"/>
      <c r="AK351" s="16"/>
      <c r="AL351" s="16"/>
      <c r="AM351" s="16"/>
    </row>
    <row r="352" ht="12.75" customHeight="1">
      <c r="A352" s="16" t="s">
        <v>856</v>
      </c>
      <c r="B352" s="16" t="s">
        <v>1726</v>
      </c>
      <c r="C352" s="116" t="s">
        <v>74</v>
      </c>
      <c r="D352" s="117"/>
      <c r="E352" s="55"/>
      <c r="F352" s="55">
        <v>1984.0</v>
      </c>
      <c r="G352" s="55" t="s">
        <v>1727</v>
      </c>
      <c r="H352" s="93" t="s">
        <v>1728</v>
      </c>
      <c r="I352" s="141" t="s">
        <v>1729</v>
      </c>
      <c r="J352" s="127" t="s">
        <v>1730</v>
      </c>
      <c r="K352" s="127"/>
      <c r="L352" s="16"/>
      <c r="M352" s="16" t="s">
        <v>1731</v>
      </c>
      <c r="N352" s="16"/>
      <c r="O352" s="16"/>
      <c r="P352" s="16"/>
      <c r="Q352" s="16"/>
      <c r="R352" s="16"/>
      <c r="S352" s="16"/>
      <c r="T352" s="16"/>
      <c r="U352" s="16"/>
      <c r="V352" s="16"/>
      <c r="W352" s="16"/>
      <c r="X352" s="16"/>
      <c r="Y352" s="16"/>
      <c r="Z352" s="16"/>
      <c r="AA352" s="16"/>
      <c r="AB352" s="16"/>
      <c r="AC352" s="16"/>
      <c r="AD352" s="16"/>
      <c r="AE352" s="16"/>
      <c r="AF352" s="16"/>
      <c r="AG352" s="16"/>
      <c r="AH352" s="16"/>
      <c r="AI352" s="16"/>
      <c r="AJ352" s="16"/>
      <c r="AK352" s="16"/>
      <c r="AL352" s="16"/>
      <c r="AM352" s="16"/>
    </row>
    <row r="353" ht="12.75" customHeight="1">
      <c r="A353" s="16"/>
      <c r="B353" s="16" t="s">
        <v>1732</v>
      </c>
      <c r="C353" s="97" t="s">
        <v>172</v>
      </c>
      <c r="D353" s="118"/>
      <c r="E353" s="55"/>
      <c r="F353" s="55">
        <v>1984.0</v>
      </c>
      <c r="G353" s="55" t="s">
        <v>1733</v>
      </c>
      <c r="H353" s="93" t="s">
        <v>1734</v>
      </c>
      <c r="I353" s="120"/>
      <c r="J353" s="141" t="s">
        <v>1735</v>
      </c>
      <c r="K353" s="127"/>
      <c r="L353" s="16"/>
      <c r="M353" s="16" t="s">
        <v>1736</v>
      </c>
      <c r="N353" s="16"/>
      <c r="O353" s="16"/>
      <c r="P353" s="16"/>
      <c r="Q353" s="16"/>
      <c r="R353" s="16"/>
      <c r="S353" s="16"/>
      <c r="T353" s="16"/>
      <c r="U353" s="16"/>
      <c r="V353" s="16"/>
      <c r="W353" s="16"/>
      <c r="X353" s="16"/>
      <c r="Y353" s="16"/>
      <c r="Z353" s="16"/>
      <c r="AA353" s="16"/>
      <c r="AB353" s="16"/>
      <c r="AC353" s="16"/>
      <c r="AD353" s="16"/>
      <c r="AE353" s="16" t="s">
        <v>1737</v>
      </c>
      <c r="AF353" s="16"/>
      <c r="AG353" s="16"/>
      <c r="AH353" s="16"/>
      <c r="AI353" s="16"/>
      <c r="AJ353" s="16"/>
      <c r="AK353" s="16"/>
      <c r="AL353" s="16"/>
      <c r="AM353" s="16"/>
    </row>
    <row r="354" ht="12.75" customHeight="1">
      <c r="A354" s="16"/>
      <c r="B354" s="16" t="s">
        <v>1738</v>
      </c>
      <c r="C354" s="97" t="s">
        <v>807</v>
      </c>
      <c r="D354" s="118"/>
      <c r="E354" s="55"/>
      <c r="F354" s="55">
        <v>1984.0</v>
      </c>
      <c r="G354" s="55" t="s">
        <v>1739</v>
      </c>
      <c r="H354" s="93" t="s">
        <v>1740</v>
      </c>
      <c r="I354" s="120"/>
      <c r="J354" s="141" t="s">
        <v>1741</v>
      </c>
      <c r="K354" s="127"/>
      <c r="L354" s="16" t="s">
        <v>382</v>
      </c>
      <c r="M354" s="16" t="s">
        <v>1742</v>
      </c>
      <c r="N354" s="16"/>
      <c r="O354" s="16"/>
      <c r="P354" s="16"/>
      <c r="Q354" s="16"/>
      <c r="R354" s="16"/>
      <c r="S354" s="16"/>
      <c r="T354" s="16"/>
      <c r="U354" s="16"/>
      <c r="V354" s="16"/>
      <c r="W354" s="16"/>
      <c r="X354" s="16"/>
      <c r="Y354" s="16"/>
      <c r="Z354" s="16"/>
      <c r="AA354" s="16"/>
      <c r="AB354" s="16"/>
      <c r="AC354" s="16"/>
      <c r="AD354" s="16"/>
      <c r="AE354" s="16"/>
      <c r="AF354" s="16"/>
      <c r="AG354" s="16"/>
      <c r="AH354" s="16"/>
      <c r="AI354" s="16"/>
      <c r="AJ354" s="16"/>
      <c r="AK354" s="16"/>
      <c r="AL354" s="16"/>
      <c r="AM354" s="16"/>
    </row>
    <row r="355" ht="12.75" customHeight="1">
      <c r="A355" s="16"/>
      <c r="B355" s="16"/>
      <c r="C355" s="97" t="s">
        <v>807</v>
      </c>
      <c r="D355" s="118"/>
      <c r="E355" s="55"/>
      <c r="F355" s="55">
        <v>1983.0</v>
      </c>
      <c r="G355" s="55" t="s">
        <v>1743</v>
      </c>
      <c r="H355" s="93" t="s">
        <v>1744</v>
      </c>
      <c r="I355" s="120"/>
      <c r="J355" s="141" t="s">
        <v>1745</v>
      </c>
      <c r="K355" s="127"/>
      <c r="L355" s="16" t="s">
        <v>382</v>
      </c>
      <c r="M355" s="16" t="s">
        <v>760</v>
      </c>
      <c r="N355" s="16"/>
      <c r="O355" s="16"/>
      <c r="P355" s="16"/>
      <c r="Q355" s="16"/>
      <c r="R355" s="16"/>
      <c r="S355" s="16"/>
      <c r="T355" s="16"/>
      <c r="U355" s="16"/>
      <c r="V355" s="16"/>
      <c r="W355" s="16"/>
      <c r="X355" s="16"/>
      <c r="Y355" s="16"/>
      <c r="Z355" s="16"/>
      <c r="AA355" s="16"/>
      <c r="AB355" s="16"/>
      <c r="AC355" s="16"/>
      <c r="AD355" s="16"/>
      <c r="AE355" s="16"/>
      <c r="AF355" s="16"/>
      <c r="AG355" s="16"/>
      <c r="AH355" s="16"/>
      <c r="AI355" s="16"/>
      <c r="AJ355" s="16"/>
      <c r="AK355" s="16"/>
      <c r="AL355" s="16"/>
      <c r="AM355" s="16"/>
    </row>
    <row r="356" ht="12.75" customHeight="1">
      <c r="A356" s="16"/>
      <c r="B356" s="16" t="s">
        <v>1746</v>
      </c>
      <c r="C356" s="97" t="s">
        <v>172</v>
      </c>
      <c r="D356" s="118"/>
      <c r="E356" s="55"/>
      <c r="F356" s="55">
        <v>1983.0</v>
      </c>
      <c r="G356" s="55" t="s">
        <v>1747</v>
      </c>
      <c r="H356" s="93" t="s">
        <v>1748</v>
      </c>
      <c r="I356" s="120"/>
      <c r="J356" s="141" t="s">
        <v>1749</v>
      </c>
      <c r="K356" s="127"/>
      <c r="L356" s="16" t="s">
        <v>248</v>
      </c>
      <c r="M356" s="16" t="s">
        <v>760</v>
      </c>
      <c r="N356" s="16"/>
      <c r="O356" s="16"/>
      <c r="P356" s="16"/>
      <c r="Q356" s="16"/>
      <c r="R356" s="16"/>
      <c r="S356" s="16"/>
      <c r="T356" s="16"/>
      <c r="U356" s="16"/>
      <c r="V356" s="16"/>
      <c r="W356" s="16"/>
      <c r="X356" s="16"/>
      <c r="Y356" s="16"/>
      <c r="Z356" s="16"/>
      <c r="AA356" s="16"/>
      <c r="AB356" s="16"/>
      <c r="AC356" s="16"/>
      <c r="AD356" s="16"/>
      <c r="AE356" s="16"/>
      <c r="AF356" s="16"/>
      <c r="AG356" s="16"/>
      <c r="AH356" s="16"/>
      <c r="AI356" s="16"/>
      <c r="AJ356" s="16"/>
      <c r="AK356" s="16"/>
      <c r="AL356" s="16"/>
      <c r="AM356" s="16"/>
    </row>
    <row r="357" ht="12.75" customHeight="1">
      <c r="A357" s="16"/>
      <c r="B357" s="16" t="s">
        <v>1750</v>
      </c>
      <c r="C357" s="97" t="s">
        <v>74</v>
      </c>
      <c r="D357" s="118"/>
      <c r="E357" s="55"/>
      <c r="F357" s="55">
        <v>1982.0</v>
      </c>
      <c r="G357" s="55" t="s">
        <v>1751</v>
      </c>
      <c r="H357" s="93" t="s">
        <v>1752</v>
      </c>
      <c r="I357" s="120"/>
      <c r="J357" s="141" t="s">
        <v>1753</v>
      </c>
      <c r="K357" s="127"/>
      <c r="L357" s="16" t="s">
        <v>248</v>
      </c>
      <c r="M357" s="16" t="s">
        <v>1754</v>
      </c>
      <c r="N357" s="16"/>
      <c r="O357" s="16"/>
      <c r="P357" s="16"/>
      <c r="Q357" s="16"/>
      <c r="R357" s="16"/>
      <c r="S357" s="16"/>
      <c r="T357" s="16"/>
      <c r="U357" s="16"/>
      <c r="V357" s="16"/>
      <c r="W357" s="16"/>
      <c r="X357" s="16"/>
      <c r="Y357" s="16"/>
      <c r="Z357" s="16"/>
      <c r="AA357" s="16"/>
      <c r="AB357" s="16"/>
      <c r="AC357" s="16"/>
      <c r="AD357" s="16"/>
      <c r="AE357" s="16"/>
      <c r="AF357" s="16"/>
      <c r="AG357" s="16"/>
      <c r="AH357" s="16"/>
      <c r="AI357" s="16"/>
      <c r="AJ357" s="16"/>
      <c r="AK357" s="16"/>
      <c r="AL357" s="16"/>
      <c r="AM357" s="16"/>
    </row>
    <row r="358" ht="12.75" customHeight="1">
      <c r="A358" s="16"/>
      <c r="B358" s="16" t="s">
        <v>1755</v>
      </c>
      <c r="C358" s="133" t="s">
        <v>172</v>
      </c>
      <c r="D358" s="134"/>
      <c r="E358" s="55"/>
      <c r="F358" s="55">
        <v>1981.0</v>
      </c>
      <c r="G358" s="55" t="s">
        <v>1756</v>
      </c>
      <c r="H358" s="93" t="s">
        <v>1757</v>
      </c>
      <c r="I358" s="120"/>
      <c r="J358" s="141" t="s">
        <v>1758</v>
      </c>
      <c r="K358" s="127"/>
      <c r="L358" s="16" t="s">
        <v>248</v>
      </c>
      <c r="M358" s="16" t="s">
        <v>760</v>
      </c>
      <c r="N358" s="16"/>
      <c r="O358" s="16"/>
      <c r="P358" s="16"/>
      <c r="Q358" s="16"/>
      <c r="R358" s="16"/>
      <c r="S358" s="16"/>
      <c r="T358" s="16"/>
      <c r="U358" s="16"/>
      <c r="V358" s="16"/>
      <c r="W358" s="16"/>
      <c r="X358" s="16"/>
      <c r="Y358" s="16"/>
      <c r="Z358" s="16"/>
      <c r="AA358" s="16"/>
      <c r="AB358" s="16"/>
      <c r="AC358" s="16"/>
      <c r="AD358" s="16"/>
      <c r="AE358" s="16"/>
      <c r="AF358" s="16"/>
      <c r="AG358" s="16"/>
      <c r="AH358" s="16"/>
      <c r="AI358" s="16"/>
      <c r="AJ358" s="16"/>
      <c r="AK358" s="16"/>
      <c r="AL358" s="16"/>
      <c r="AM358" s="16"/>
    </row>
    <row r="359" ht="12.75" customHeight="1">
      <c r="A359" s="16"/>
      <c r="B359" s="16" t="s">
        <v>1759</v>
      </c>
      <c r="C359" s="133" t="s">
        <v>172</v>
      </c>
      <c r="D359" s="134"/>
      <c r="E359" s="55"/>
      <c r="F359" s="55">
        <v>1980.0</v>
      </c>
      <c r="G359" s="55" t="s">
        <v>1715</v>
      </c>
      <c r="H359" s="93" t="s">
        <v>1760</v>
      </c>
      <c r="I359" s="120"/>
      <c r="J359" s="120"/>
      <c r="K359" s="120"/>
      <c r="L359" s="16" t="s">
        <v>248</v>
      </c>
      <c r="M359" s="16" t="s">
        <v>760</v>
      </c>
      <c r="N359" s="16"/>
      <c r="O359" s="16"/>
      <c r="P359" s="16"/>
      <c r="Q359" s="16"/>
      <c r="R359" s="16"/>
      <c r="S359" s="16"/>
      <c r="T359" s="16"/>
      <c r="U359" s="16"/>
      <c r="V359" s="16"/>
      <c r="W359" s="16"/>
      <c r="X359" s="16"/>
      <c r="Y359" s="16"/>
      <c r="Z359" s="16"/>
      <c r="AA359" s="16"/>
      <c r="AB359" s="16"/>
      <c r="AC359" s="16"/>
      <c r="AD359" s="16"/>
      <c r="AE359" s="16"/>
      <c r="AF359" s="16"/>
      <c r="AG359" s="16"/>
      <c r="AH359" s="16"/>
      <c r="AI359" s="16"/>
      <c r="AJ359" s="16"/>
      <c r="AK359" s="16"/>
      <c r="AL359" s="16"/>
      <c r="AM359" s="16"/>
    </row>
    <row r="360" ht="12.75" customHeight="1">
      <c r="A360" s="16"/>
      <c r="B360" s="16" t="s">
        <v>1761</v>
      </c>
      <c r="C360" s="97" t="s">
        <v>807</v>
      </c>
      <c r="D360" s="118"/>
      <c r="E360" s="55"/>
      <c r="F360" s="55">
        <v>1977.0</v>
      </c>
      <c r="G360" s="55" t="s">
        <v>1762</v>
      </c>
      <c r="H360" s="93" t="s">
        <v>1763</v>
      </c>
      <c r="I360" s="120"/>
      <c r="J360" s="141" t="s">
        <v>1764</v>
      </c>
      <c r="K360" s="127"/>
      <c r="L360" s="16"/>
      <c r="M360" s="16" t="s">
        <v>1765</v>
      </c>
      <c r="N360" s="16"/>
      <c r="O360" s="16"/>
      <c r="P360" s="16"/>
      <c r="Q360" s="16"/>
      <c r="R360" s="16"/>
      <c r="S360" s="16"/>
      <c r="T360" s="16"/>
      <c r="U360" s="16"/>
      <c r="V360" s="16"/>
      <c r="W360" s="16"/>
      <c r="X360" s="16"/>
      <c r="Y360" s="16"/>
      <c r="Z360" s="16"/>
      <c r="AA360" s="16"/>
      <c r="AB360" s="16"/>
      <c r="AC360" s="16"/>
      <c r="AD360" s="16"/>
      <c r="AE360" s="16"/>
      <c r="AF360" s="16"/>
      <c r="AG360" s="16"/>
      <c r="AH360" s="16"/>
      <c r="AI360" s="16"/>
      <c r="AJ360" s="16"/>
      <c r="AK360" s="16"/>
      <c r="AL360" s="16"/>
      <c r="AM360" s="16"/>
    </row>
    <row r="361" ht="12.75" customHeight="1">
      <c r="A361" s="16"/>
      <c r="B361" s="16"/>
      <c r="C361" s="97" t="s">
        <v>172</v>
      </c>
      <c r="D361" s="118"/>
      <c r="E361" s="55"/>
      <c r="F361" s="55">
        <v>1974.0</v>
      </c>
      <c r="G361" s="55" t="s">
        <v>1766</v>
      </c>
      <c r="H361" s="93" t="s">
        <v>1767</v>
      </c>
      <c r="I361" s="120"/>
      <c r="J361" s="141" t="s">
        <v>1768</v>
      </c>
      <c r="K361" s="127"/>
      <c r="L361" s="16"/>
      <c r="M361" s="16" t="s">
        <v>760</v>
      </c>
      <c r="N361" s="16"/>
      <c r="O361" s="16"/>
      <c r="P361" s="16"/>
      <c r="Q361" s="16"/>
      <c r="R361" s="16"/>
      <c r="S361" s="16"/>
      <c r="T361" s="16"/>
      <c r="U361" s="16"/>
      <c r="V361" s="16"/>
      <c r="W361" s="16"/>
      <c r="X361" s="16"/>
      <c r="Y361" s="16"/>
      <c r="Z361" s="16"/>
      <c r="AA361" s="16"/>
      <c r="AB361" s="16"/>
      <c r="AC361" s="16"/>
      <c r="AD361" s="16"/>
      <c r="AE361" s="16"/>
      <c r="AF361" s="16"/>
      <c r="AG361" s="16"/>
      <c r="AH361" s="16"/>
      <c r="AI361" s="16"/>
      <c r="AJ361" s="16"/>
      <c r="AK361" s="16"/>
      <c r="AL361" s="16"/>
      <c r="AM361" s="16"/>
    </row>
    <row r="362" ht="12.75" customHeight="1">
      <c r="A362" s="126"/>
      <c r="B362" s="16"/>
      <c r="C362" s="97" t="s">
        <v>74</v>
      </c>
      <c r="D362" s="118"/>
      <c r="E362" s="55"/>
      <c r="F362" s="55">
        <v>1974.0</v>
      </c>
      <c r="G362" s="55" t="s">
        <v>1769</v>
      </c>
      <c r="H362" s="93" t="s">
        <v>1770</v>
      </c>
      <c r="I362" s="120"/>
      <c r="J362" s="120"/>
      <c r="K362" s="120"/>
      <c r="L362" s="16"/>
      <c r="M362" s="16" t="s">
        <v>1771</v>
      </c>
      <c r="N362" s="16"/>
      <c r="O362" s="16"/>
      <c r="P362" s="16"/>
      <c r="Q362" s="16"/>
      <c r="R362" s="16"/>
      <c r="S362" s="16"/>
      <c r="T362" s="16"/>
      <c r="U362" s="16"/>
      <c r="V362" s="16"/>
      <c r="W362" s="16"/>
      <c r="X362" s="16"/>
      <c r="Y362" s="16"/>
      <c r="Z362" s="16"/>
      <c r="AA362" s="16"/>
      <c r="AB362" s="16"/>
      <c r="AC362" s="16"/>
      <c r="AD362" s="16"/>
      <c r="AE362" s="16"/>
      <c r="AF362" s="16"/>
      <c r="AG362" s="16"/>
      <c r="AH362" s="16"/>
      <c r="AI362" s="16"/>
      <c r="AJ362" s="16"/>
      <c r="AK362" s="16"/>
      <c r="AL362" s="16"/>
      <c r="AM362" s="16"/>
    </row>
    <row r="363" ht="12.75" customHeight="1">
      <c r="A363" s="120"/>
      <c r="B363" s="16"/>
      <c r="C363" s="97" t="s">
        <v>807</v>
      </c>
      <c r="D363" s="118"/>
      <c r="E363" s="55"/>
      <c r="F363" s="55">
        <v>1974.0</v>
      </c>
      <c r="G363" s="55" t="s">
        <v>1772</v>
      </c>
      <c r="H363" s="93" t="s">
        <v>1773</v>
      </c>
      <c r="I363" s="141" t="s">
        <v>1774</v>
      </c>
      <c r="J363" s="120"/>
      <c r="K363" s="120"/>
      <c r="L363" s="16"/>
      <c r="M363" s="16" t="s">
        <v>1775</v>
      </c>
      <c r="N363" s="16"/>
      <c r="O363" s="16"/>
      <c r="P363" s="16"/>
      <c r="Q363" s="16"/>
      <c r="R363" s="16"/>
      <c r="S363" s="16"/>
      <c r="T363" s="16"/>
      <c r="U363" s="16"/>
      <c r="V363" s="16"/>
      <c r="W363" s="16"/>
      <c r="X363" s="16"/>
      <c r="Y363" s="16"/>
      <c r="Z363" s="16"/>
      <c r="AA363" s="16"/>
      <c r="AB363" s="16"/>
      <c r="AC363" s="16"/>
      <c r="AD363" s="16"/>
      <c r="AE363" s="16" t="s">
        <v>1776</v>
      </c>
      <c r="AF363" s="16"/>
      <c r="AG363" s="16"/>
      <c r="AH363" s="16"/>
      <c r="AI363" s="16"/>
      <c r="AJ363" s="16"/>
      <c r="AK363" s="16"/>
      <c r="AL363" s="16"/>
      <c r="AM363" s="16"/>
    </row>
    <row r="364" ht="12.75" customHeight="1">
      <c r="A364" s="16"/>
      <c r="B364" s="16"/>
      <c r="C364" s="97" t="s">
        <v>807</v>
      </c>
      <c r="D364" s="118"/>
      <c r="E364" s="55"/>
      <c r="F364" s="55">
        <v>1967.0</v>
      </c>
      <c r="G364" s="55" t="s">
        <v>1777</v>
      </c>
      <c r="H364" s="93" t="s">
        <v>1778</v>
      </c>
      <c r="I364" s="120"/>
      <c r="J364" s="141" t="s">
        <v>1779</v>
      </c>
      <c r="K364" s="141"/>
      <c r="L364" s="16"/>
      <c r="M364" s="16" t="s">
        <v>1780</v>
      </c>
      <c r="N364" s="16"/>
      <c r="O364" s="16"/>
      <c r="P364" s="16"/>
      <c r="Q364" s="16"/>
      <c r="R364" s="16"/>
      <c r="S364" s="16"/>
      <c r="T364" s="16"/>
      <c r="U364" s="16"/>
      <c r="V364" s="16"/>
      <c r="W364" s="16"/>
      <c r="X364" s="16"/>
      <c r="Y364" s="16"/>
      <c r="Z364" s="16"/>
      <c r="AA364" s="16"/>
      <c r="AB364" s="16"/>
      <c r="AC364" s="16"/>
      <c r="AD364" s="16"/>
      <c r="AE364" s="16" t="s">
        <v>1781</v>
      </c>
      <c r="AF364" s="16"/>
      <c r="AG364" s="16"/>
      <c r="AH364" s="16"/>
      <c r="AI364" s="16"/>
      <c r="AJ364" s="16"/>
      <c r="AK364" s="16"/>
      <c r="AL364" s="16"/>
      <c r="AM364" s="16"/>
    </row>
    <row r="365" ht="12.75" customHeight="1">
      <c r="A365" s="16"/>
      <c r="B365" s="16" t="s">
        <v>1782</v>
      </c>
      <c r="C365" s="97" t="s">
        <v>807</v>
      </c>
      <c r="D365" s="118"/>
      <c r="E365" s="55"/>
      <c r="F365" s="55">
        <v>1966.0</v>
      </c>
      <c r="G365" s="55" t="s">
        <v>1783</v>
      </c>
      <c r="H365" s="93" t="s">
        <v>1784</v>
      </c>
      <c r="I365" s="120"/>
      <c r="J365" s="120"/>
      <c r="K365" s="120"/>
      <c r="L365" s="16"/>
      <c r="M365" s="16" t="s">
        <v>760</v>
      </c>
      <c r="N365" s="16"/>
      <c r="O365" s="16"/>
      <c r="P365" s="16"/>
      <c r="Q365" s="16"/>
      <c r="R365" s="16"/>
      <c r="S365" s="16"/>
      <c r="T365" s="16"/>
      <c r="U365" s="16"/>
      <c r="V365" s="16"/>
      <c r="W365" s="16"/>
      <c r="X365" s="16"/>
      <c r="Y365" s="16"/>
      <c r="Z365" s="16"/>
      <c r="AA365" s="16"/>
      <c r="AB365" s="16"/>
      <c r="AC365" s="16"/>
      <c r="AD365" s="16"/>
      <c r="AE365" s="16"/>
      <c r="AF365" s="16"/>
      <c r="AG365" s="16"/>
      <c r="AH365" s="16"/>
      <c r="AI365" s="16"/>
      <c r="AJ365" s="16"/>
      <c r="AK365" s="16"/>
      <c r="AL365" s="16"/>
      <c r="AM365" s="16"/>
    </row>
    <row r="366" ht="12.75" customHeight="1">
      <c r="A366" s="16"/>
      <c r="B366" s="16"/>
      <c r="C366" s="133" t="s">
        <v>172</v>
      </c>
      <c r="D366" s="134"/>
      <c r="E366" s="55"/>
      <c r="F366" s="55">
        <v>1963.0</v>
      </c>
      <c r="G366" s="55" t="s">
        <v>1785</v>
      </c>
      <c r="H366" s="93" t="s">
        <v>1786</v>
      </c>
      <c r="I366" s="120"/>
      <c r="J366" s="120"/>
      <c r="K366" s="120"/>
      <c r="L366" s="16"/>
      <c r="M366" s="16" t="s">
        <v>1787</v>
      </c>
      <c r="N366" s="16"/>
      <c r="O366" s="16"/>
      <c r="P366" s="16"/>
      <c r="Q366" s="16"/>
      <c r="R366" s="16"/>
      <c r="S366" s="16"/>
      <c r="T366" s="16"/>
      <c r="U366" s="16"/>
      <c r="V366" s="16"/>
      <c r="W366" s="16"/>
      <c r="X366" s="16"/>
      <c r="Y366" s="16"/>
      <c r="Z366" s="16"/>
      <c r="AA366" s="16"/>
      <c r="AB366" s="16"/>
      <c r="AC366" s="16"/>
      <c r="AD366" s="16"/>
      <c r="AE366" s="16"/>
      <c r="AF366" s="16"/>
      <c r="AG366" s="16"/>
      <c r="AH366" s="16"/>
      <c r="AI366" s="16"/>
      <c r="AJ366" s="16"/>
      <c r="AK366" s="16"/>
      <c r="AL366" s="16"/>
      <c r="AM366" s="16"/>
    </row>
    <row r="367" ht="12.75" customHeight="1">
      <c r="A367" s="16"/>
      <c r="B367" s="16" t="s">
        <v>1788</v>
      </c>
      <c r="C367" s="97" t="s">
        <v>172</v>
      </c>
      <c r="D367" s="118"/>
      <c r="E367" s="55" t="s">
        <v>824</v>
      </c>
      <c r="F367" s="55">
        <v>1952.0</v>
      </c>
      <c r="G367" s="55" t="s">
        <v>1789</v>
      </c>
      <c r="H367" s="93" t="s">
        <v>1790</v>
      </c>
      <c r="I367" s="120"/>
      <c r="J367" s="141" t="s">
        <v>1791</v>
      </c>
      <c r="K367" s="127"/>
      <c r="L367" s="16"/>
      <c r="M367" s="16" t="s">
        <v>760</v>
      </c>
      <c r="N367" s="16"/>
      <c r="O367" s="16"/>
      <c r="P367" s="16"/>
      <c r="Q367" s="16"/>
      <c r="R367" s="16"/>
      <c r="S367" s="16"/>
      <c r="T367" s="16"/>
      <c r="U367" s="16"/>
      <c r="V367" s="16"/>
      <c r="W367" s="16"/>
      <c r="X367" s="16"/>
      <c r="Y367" s="16"/>
      <c r="Z367" s="16"/>
      <c r="AA367" s="16"/>
      <c r="AB367" s="16"/>
      <c r="AC367" s="16"/>
      <c r="AD367" s="16"/>
      <c r="AE367" s="16"/>
      <c r="AF367" s="16"/>
      <c r="AG367" s="16"/>
      <c r="AH367" s="16"/>
      <c r="AI367" s="16"/>
      <c r="AJ367" s="16"/>
      <c r="AK367" s="16"/>
      <c r="AL367" s="16"/>
      <c r="AM367" s="16"/>
    </row>
    <row r="368" ht="12.75" customHeight="1">
      <c r="A368" s="16"/>
      <c r="B368" s="16" t="s">
        <v>1792</v>
      </c>
      <c r="C368" s="97" t="s">
        <v>74</v>
      </c>
      <c r="D368" s="118"/>
      <c r="E368" s="55"/>
      <c r="F368" s="55">
        <v>1951.0</v>
      </c>
      <c r="G368" s="55" t="s">
        <v>1793</v>
      </c>
      <c r="H368" s="93" t="s">
        <v>1794</v>
      </c>
      <c r="I368" s="127"/>
      <c r="J368" s="141" t="s">
        <v>1795</v>
      </c>
      <c r="K368" s="127"/>
      <c r="L368" s="16"/>
      <c r="M368" s="16" t="s">
        <v>1796</v>
      </c>
      <c r="N368" s="16"/>
      <c r="O368" s="16"/>
      <c r="P368" s="16"/>
      <c r="Q368" s="16"/>
      <c r="R368" s="16"/>
      <c r="S368" s="16"/>
      <c r="T368" s="16"/>
      <c r="U368" s="16"/>
      <c r="V368" s="16"/>
      <c r="W368" s="16"/>
      <c r="X368" s="16"/>
      <c r="Y368" s="16"/>
      <c r="Z368" s="16"/>
      <c r="AA368" s="16"/>
      <c r="AB368" s="16"/>
      <c r="AC368" s="16"/>
      <c r="AD368" s="16"/>
      <c r="AE368" s="16"/>
      <c r="AF368" s="16"/>
      <c r="AG368" s="16"/>
      <c r="AH368" s="16"/>
      <c r="AI368" s="16"/>
      <c r="AJ368" s="16"/>
      <c r="AK368" s="16"/>
      <c r="AL368" s="16"/>
      <c r="AM368" s="16"/>
    </row>
    <row r="369" ht="12.75" customHeight="1">
      <c r="A369" s="16"/>
      <c r="B369" s="16" t="s">
        <v>1797</v>
      </c>
      <c r="C369" s="97" t="s">
        <v>74</v>
      </c>
      <c r="D369" s="118"/>
      <c r="E369" s="55" t="s">
        <v>824</v>
      </c>
      <c r="F369" s="55">
        <v>1940.0</v>
      </c>
      <c r="G369" s="55" t="s">
        <v>1798</v>
      </c>
      <c r="H369" s="93" t="s">
        <v>1799</v>
      </c>
      <c r="I369" s="141" t="s">
        <v>1800</v>
      </c>
      <c r="J369" s="141" t="s">
        <v>1795</v>
      </c>
      <c r="K369" s="127"/>
      <c r="L369" s="16"/>
      <c r="M369" s="16" t="s">
        <v>1801</v>
      </c>
      <c r="N369" s="16"/>
      <c r="O369" s="16"/>
      <c r="P369" s="16"/>
      <c r="Q369" s="16"/>
      <c r="R369" s="16"/>
      <c r="S369" s="16"/>
      <c r="T369" s="16"/>
      <c r="U369" s="16"/>
      <c r="V369" s="16"/>
      <c r="W369" s="16"/>
      <c r="X369" s="16"/>
      <c r="Y369" s="16"/>
      <c r="Z369" s="16"/>
      <c r="AA369" s="16"/>
      <c r="AB369" s="16"/>
      <c r="AC369" s="16"/>
      <c r="AD369" s="16"/>
      <c r="AE369" s="16" t="s">
        <v>1802</v>
      </c>
      <c r="AF369" s="16"/>
      <c r="AG369" s="16"/>
      <c r="AH369" s="16"/>
      <c r="AI369" s="16"/>
      <c r="AJ369" s="16"/>
      <c r="AK369" s="16"/>
      <c r="AL369" s="16"/>
      <c r="AM369" s="16"/>
    </row>
    <row r="370" ht="12.75" customHeight="1">
      <c r="A370" s="16"/>
      <c r="B370" s="16"/>
      <c r="C370" s="16"/>
      <c r="D370" s="16"/>
      <c r="E370" s="55"/>
      <c r="F370" s="55"/>
      <c r="G370" s="55"/>
      <c r="H370" s="93"/>
      <c r="I370" s="120"/>
      <c r="J370" s="120"/>
      <c r="K370" s="120"/>
      <c r="L370" s="16"/>
      <c r="M370" s="16"/>
      <c r="N370" s="16"/>
      <c r="O370" s="16"/>
      <c r="P370" s="16"/>
      <c r="Q370" s="16"/>
      <c r="R370" s="16"/>
      <c r="S370" s="16"/>
      <c r="T370" s="16"/>
      <c r="U370" s="16"/>
      <c r="V370" s="16"/>
      <c r="W370" s="16"/>
      <c r="X370" s="16"/>
      <c r="Y370" s="16"/>
      <c r="Z370" s="16"/>
      <c r="AA370" s="16"/>
      <c r="AB370" s="16"/>
      <c r="AC370" s="16"/>
      <c r="AD370" s="16"/>
      <c r="AE370" s="16"/>
      <c r="AF370" s="16"/>
      <c r="AG370" s="16"/>
      <c r="AH370" s="16"/>
      <c r="AI370" s="16"/>
      <c r="AJ370" s="16"/>
      <c r="AK370" s="16"/>
      <c r="AL370" s="16"/>
      <c r="AM370" s="16"/>
    </row>
    <row r="371" ht="12.75" customHeight="1">
      <c r="A371" s="16"/>
      <c r="B371" s="16"/>
      <c r="C371" s="16"/>
      <c r="D371" s="16"/>
      <c r="E371" s="55"/>
      <c r="F371" s="55"/>
      <c r="G371" s="55"/>
      <c r="H371" s="93"/>
      <c r="I371" s="120"/>
      <c r="J371" s="120"/>
      <c r="K371" s="120"/>
      <c r="L371" s="16"/>
      <c r="M371" s="16"/>
      <c r="N371" s="16"/>
      <c r="O371" s="16"/>
      <c r="P371" s="16"/>
      <c r="Q371" s="16"/>
      <c r="R371" s="16"/>
      <c r="S371" s="16"/>
      <c r="T371" s="16"/>
      <c r="U371" s="16"/>
      <c r="V371" s="16"/>
      <c r="W371" s="16"/>
      <c r="X371" s="16"/>
      <c r="Y371" s="16"/>
      <c r="Z371" s="16"/>
      <c r="AA371" s="16"/>
      <c r="AB371" s="16"/>
      <c r="AC371" s="16"/>
      <c r="AD371" s="16"/>
      <c r="AE371" s="16"/>
      <c r="AF371" s="16"/>
      <c r="AG371" s="16"/>
      <c r="AH371" s="16"/>
      <c r="AI371" s="16"/>
      <c r="AJ371" s="16"/>
      <c r="AK371" s="16"/>
      <c r="AL371" s="16"/>
      <c r="AM371" s="16"/>
    </row>
    <row r="372" ht="12.75" customHeight="1">
      <c r="A372" s="16"/>
      <c r="B372" s="16"/>
      <c r="C372" s="16"/>
      <c r="D372" s="16"/>
      <c r="E372" s="55"/>
      <c r="F372" s="55"/>
      <c r="G372" s="55"/>
      <c r="H372" s="93"/>
      <c r="I372" s="120"/>
      <c r="J372" s="120"/>
      <c r="K372" s="120"/>
      <c r="L372" s="16"/>
      <c r="M372" s="16"/>
      <c r="N372" s="16"/>
      <c r="O372" s="16"/>
      <c r="P372" s="16"/>
      <c r="Q372" s="16"/>
      <c r="R372" s="16"/>
      <c r="S372" s="16"/>
      <c r="T372" s="16"/>
      <c r="U372" s="16"/>
      <c r="V372" s="16"/>
      <c r="W372" s="16"/>
      <c r="X372" s="16"/>
      <c r="Y372" s="16"/>
      <c r="Z372" s="16"/>
      <c r="AA372" s="16"/>
      <c r="AB372" s="16"/>
      <c r="AC372" s="16"/>
      <c r="AD372" s="16"/>
      <c r="AE372" s="16"/>
      <c r="AF372" s="16"/>
      <c r="AG372" s="16"/>
      <c r="AH372" s="16"/>
      <c r="AI372" s="16"/>
      <c r="AJ372" s="16"/>
      <c r="AK372" s="16"/>
      <c r="AL372" s="16"/>
      <c r="AM372" s="16"/>
    </row>
    <row r="373" ht="12.75" customHeight="1">
      <c r="A373" s="16"/>
      <c r="B373" s="16"/>
      <c r="C373" s="16"/>
      <c r="D373" s="16"/>
      <c r="E373" s="55"/>
      <c r="F373" s="55"/>
      <c r="G373" s="55"/>
      <c r="H373" s="93"/>
      <c r="I373" s="120"/>
      <c r="J373" s="120"/>
      <c r="K373" s="120"/>
      <c r="L373" s="16"/>
      <c r="M373" s="16"/>
      <c r="N373" s="16"/>
      <c r="O373" s="16"/>
      <c r="P373" s="16"/>
      <c r="Q373" s="16"/>
      <c r="R373" s="16"/>
      <c r="S373" s="16"/>
      <c r="T373" s="16"/>
      <c r="U373" s="16"/>
      <c r="V373" s="16"/>
      <c r="W373" s="16"/>
      <c r="X373" s="16"/>
      <c r="Y373" s="16"/>
      <c r="Z373" s="16"/>
      <c r="AA373" s="16"/>
      <c r="AB373" s="16"/>
      <c r="AC373" s="16"/>
      <c r="AD373" s="16"/>
      <c r="AE373" s="16"/>
      <c r="AF373" s="16"/>
      <c r="AG373" s="16"/>
      <c r="AH373" s="16"/>
      <c r="AI373" s="16"/>
      <c r="AJ373" s="16"/>
      <c r="AK373" s="16"/>
      <c r="AL373" s="16"/>
      <c r="AM373" s="16"/>
    </row>
    <row r="374" ht="12.75" customHeight="1">
      <c r="A374" s="16"/>
      <c r="B374" s="16"/>
      <c r="C374" s="16"/>
      <c r="D374" s="16"/>
      <c r="E374" s="55"/>
      <c r="F374" s="55"/>
      <c r="G374" s="55"/>
      <c r="H374" s="93"/>
      <c r="I374" s="120"/>
      <c r="J374" s="120"/>
      <c r="K374" s="120"/>
      <c r="L374" s="16"/>
      <c r="M374" s="16"/>
      <c r="N374" s="16"/>
      <c r="O374" s="16"/>
      <c r="P374" s="16"/>
      <c r="Q374" s="16"/>
      <c r="R374" s="16"/>
      <c r="S374" s="16"/>
      <c r="T374" s="16"/>
      <c r="U374" s="16"/>
      <c r="V374" s="16"/>
      <c r="W374" s="16"/>
      <c r="X374" s="16"/>
      <c r="Y374" s="16"/>
      <c r="Z374" s="16"/>
      <c r="AA374" s="16"/>
      <c r="AB374" s="16"/>
      <c r="AC374" s="16"/>
      <c r="AD374" s="16"/>
      <c r="AE374" s="16"/>
      <c r="AF374" s="16"/>
      <c r="AG374" s="16"/>
      <c r="AH374" s="16"/>
      <c r="AI374" s="16"/>
      <c r="AJ374" s="16"/>
      <c r="AK374" s="16"/>
      <c r="AL374" s="16"/>
      <c r="AM374" s="16"/>
    </row>
    <row r="375" ht="12.75" customHeight="1">
      <c r="A375" s="16"/>
      <c r="B375" s="16"/>
      <c r="C375" s="16"/>
      <c r="D375" s="16"/>
      <c r="E375" s="55"/>
      <c r="F375" s="55"/>
      <c r="G375" s="55"/>
      <c r="H375" s="93"/>
      <c r="I375" s="120"/>
      <c r="J375" s="120"/>
      <c r="K375" s="120"/>
      <c r="L375" s="16"/>
      <c r="M375" s="16"/>
      <c r="N375" s="16"/>
      <c r="O375" s="16"/>
      <c r="P375" s="16"/>
      <c r="Q375" s="16"/>
      <c r="R375" s="16"/>
      <c r="S375" s="16"/>
      <c r="T375" s="16"/>
      <c r="U375" s="16"/>
      <c r="V375" s="16"/>
      <c r="W375" s="16"/>
      <c r="X375" s="16"/>
      <c r="Y375" s="16"/>
      <c r="Z375" s="16"/>
      <c r="AA375" s="16"/>
      <c r="AB375" s="16"/>
      <c r="AC375" s="16"/>
      <c r="AD375" s="16"/>
      <c r="AE375" s="16"/>
      <c r="AF375" s="16"/>
      <c r="AG375" s="16"/>
      <c r="AH375" s="16"/>
      <c r="AI375" s="16"/>
      <c r="AJ375" s="16"/>
      <c r="AK375" s="16"/>
      <c r="AL375" s="16"/>
      <c r="AM375" s="16"/>
    </row>
    <row r="376" ht="12.75" customHeight="1">
      <c r="A376" s="16"/>
      <c r="B376" s="16"/>
      <c r="C376" s="16"/>
      <c r="D376" s="16"/>
      <c r="E376" s="55"/>
      <c r="F376" s="55"/>
      <c r="G376" s="55"/>
      <c r="H376" s="93"/>
      <c r="I376" s="120"/>
      <c r="J376" s="120"/>
      <c r="K376" s="120"/>
      <c r="L376" s="16"/>
      <c r="M376" s="16"/>
      <c r="N376" s="16"/>
      <c r="O376" s="16"/>
      <c r="P376" s="16"/>
      <c r="Q376" s="16"/>
      <c r="R376" s="16"/>
      <c r="S376" s="16"/>
      <c r="T376" s="16"/>
      <c r="U376" s="16"/>
      <c r="V376" s="16"/>
      <c r="W376" s="16"/>
      <c r="X376" s="16"/>
      <c r="Y376" s="16"/>
      <c r="Z376" s="16"/>
      <c r="AA376" s="16"/>
      <c r="AB376" s="16"/>
      <c r="AC376" s="16"/>
      <c r="AD376" s="16"/>
      <c r="AE376" s="16"/>
      <c r="AF376" s="16"/>
      <c r="AG376" s="16"/>
      <c r="AH376" s="16"/>
      <c r="AI376" s="16"/>
      <c r="AJ376" s="16"/>
      <c r="AK376" s="16"/>
      <c r="AL376" s="16"/>
      <c r="AM376" s="16"/>
    </row>
    <row r="377" ht="12.75" customHeight="1">
      <c r="A377" s="16"/>
      <c r="B377" s="16"/>
      <c r="C377" s="16"/>
      <c r="D377" s="16"/>
      <c r="E377" s="55"/>
      <c r="F377" s="55"/>
      <c r="G377" s="55"/>
      <c r="H377" s="93"/>
      <c r="I377" s="120"/>
      <c r="J377" s="120"/>
      <c r="K377" s="120"/>
      <c r="L377" s="16"/>
      <c r="M377" s="16"/>
      <c r="N377" s="16"/>
      <c r="O377" s="16"/>
      <c r="P377" s="16"/>
      <c r="Q377" s="16"/>
      <c r="R377" s="16"/>
      <c r="S377" s="16"/>
      <c r="T377" s="16"/>
      <c r="U377" s="16"/>
      <c r="V377" s="16"/>
      <c r="W377" s="16"/>
      <c r="X377" s="16"/>
      <c r="Y377" s="16"/>
      <c r="Z377" s="16"/>
      <c r="AA377" s="16"/>
      <c r="AB377" s="16"/>
      <c r="AC377" s="16"/>
      <c r="AD377" s="16"/>
      <c r="AE377" s="16"/>
      <c r="AF377" s="16"/>
      <c r="AG377" s="16"/>
      <c r="AH377" s="16"/>
      <c r="AI377" s="16"/>
      <c r="AJ377" s="16"/>
      <c r="AK377" s="16"/>
      <c r="AL377" s="16"/>
      <c r="AM377" s="16"/>
    </row>
    <row r="378" ht="12.75" customHeight="1">
      <c r="A378" s="16"/>
      <c r="B378" s="16"/>
      <c r="C378" s="16"/>
      <c r="D378" s="16"/>
      <c r="E378" s="55"/>
      <c r="F378" s="55"/>
      <c r="G378" s="55"/>
      <c r="H378" s="93"/>
      <c r="I378" s="120"/>
      <c r="J378" s="120"/>
      <c r="K378" s="120"/>
      <c r="L378" s="16"/>
      <c r="M378" s="16"/>
      <c r="N378" s="16"/>
      <c r="O378" s="16"/>
      <c r="P378" s="16"/>
      <c r="Q378" s="16"/>
      <c r="R378" s="16"/>
      <c r="S378" s="16"/>
      <c r="T378" s="16"/>
      <c r="U378" s="16"/>
      <c r="V378" s="16"/>
      <c r="W378" s="16"/>
      <c r="X378" s="16"/>
      <c r="Y378" s="16"/>
      <c r="Z378" s="16"/>
      <c r="AA378" s="16"/>
      <c r="AB378" s="16"/>
      <c r="AC378" s="16"/>
      <c r="AD378" s="16"/>
      <c r="AE378" s="16"/>
      <c r="AF378" s="16"/>
      <c r="AG378" s="16"/>
      <c r="AH378" s="16"/>
      <c r="AI378" s="16"/>
      <c r="AJ378" s="16"/>
      <c r="AK378" s="16"/>
      <c r="AL378" s="16"/>
      <c r="AM378" s="16"/>
    </row>
    <row r="379" ht="12.75" customHeight="1">
      <c r="A379" s="16"/>
      <c r="B379" s="16"/>
      <c r="C379" s="16"/>
      <c r="D379" s="16"/>
      <c r="E379" s="55"/>
      <c r="F379" s="55"/>
      <c r="G379" s="55"/>
      <c r="H379" s="93"/>
      <c r="I379" s="120"/>
      <c r="J379" s="120"/>
      <c r="K379" s="120"/>
      <c r="L379" s="16"/>
      <c r="M379" s="16"/>
      <c r="N379" s="16"/>
      <c r="O379" s="16"/>
      <c r="P379" s="16"/>
      <c r="Q379" s="16"/>
      <c r="R379" s="16"/>
      <c r="S379" s="16"/>
      <c r="T379" s="16"/>
      <c r="U379" s="16"/>
      <c r="V379" s="16"/>
      <c r="W379" s="16"/>
      <c r="X379" s="16"/>
      <c r="Y379" s="16"/>
      <c r="Z379" s="16"/>
      <c r="AA379" s="16"/>
      <c r="AB379" s="16"/>
      <c r="AC379" s="16"/>
      <c r="AD379" s="16"/>
      <c r="AE379" s="16"/>
      <c r="AF379" s="16"/>
      <c r="AG379" s="16"/>
      <c r="AH379" s="16"/>
      <c r="AI379" s="16"/>
      <c r="AJ379" s="16"/>
      <c r="AK379" s="16"/>
      <c r="AL379" s="16"/>
      <c r="AM379" s="16"/>
    </row>
    <row r="380" ht="12.75" customHeight="1">
      <c r="A380" s="16"/>
      <c r="B380" s="16"/>
      <c r="C380" s="16"/>
      <c r="D380" s="16"/>
      <c r="E380" s="55"/>
      <c r="F380" s="55"/>
      <c r="G380" s="55"/>
      <c r="H380" s="93"/>
      <c r="I380" s="120"/>
      <c r="J380" s="120"/>
      <c r="K380" s="120"/>
      <c r="L380" s="16"/>
      <c r="M380" s="16"/>
      <c r="N380" s="16"/>
      <c r="O380" s="16"/>
      <c r="P380" s="16"/>
      <c r="Q380" s="16"/>
      <c r="R380" s="16"/>
      <c r="S380" s="16"/>
      <c r="T380" s="16"/>
      <c r="U380" s="16"/>
      <c r="V380" s="16"/>
      <c r="W380" s="16"/>
      <c r="X380" s="16"/>
      <c r="Y380" s="16"/>
      <c r="Z380" s="16"/>
      <c r="AA380" s="16"/>
      <c r="AB380" s="16"/>
      <c r="AC380" s="16"/>
      <c r="AD380" s="16"/>
      <c r="AE380" s="16"/>
      <c r="AF380" s="16"/>
      <c r="AG380" s="16"/>
      <c r="AH380" s="16"/>
      <c r="AI380" s="16"/>
      <c r="AJ380" s="16"/>
      <c r="AK380" s="16"/>
      <c r="AL380" s="16"/>
      <c r="AM380" s="16"/>
    </row>
    <row r="381" ht="12.75" customHeight="1">
      <c r="A381" s="16"/>
      <c r="B381" s="16"/>
      <c r="C381" s="16"/>
      <c r="D381" s="16"/>
      <c r="E381" s="55"/>
      <c r="F381" s="55"/>
      <c r="G381" s="55"/>
      <c r="H381" s="93"/>
      <c r="I381" s="120"/>
      <c r="J381" s="120"/>
      <c r="K381" s="120"/>
      <c r="L381" s="16"/>
      <c r="M381" s="16"/>
      <c r="N381" s="16"/>
      <c r="O381" s="16"/>
      <c r="P381" s="16"/>
      <c r="Q381" s="16"/>
      <c r="R381" s="16"/>
      <c r="S381" s="16"/>
      <c r="T381" s="16"/>
      <c r="U381" s="16"/>
      <c r="V381" s="16"/>
      <c r="W381" s="16"/>
      <c r="X381" s="16"/>
      <c r="Y381" s="16"/>
      <c r="Z381" s="16"/>
      <c r="AA381" s="16"/>
      <c r="AB381" s="16"/>
      <c r="AC381" s="16"/>
      <c r="AD381" s="16"/>
      <c r="AE381" s="16"/>
      <c r="AF381" s="16"/>
      <c r="AG381" s="16"/>
      <c r="AH381" s="16"/>
      <c r="AI381" s="16"/>
      <c r="AJ381" s="16"/>
      <c r="AK381" s="16"/>
      <c r="AL381" s="16"/>
      <c r="AM381" s="16"/>
    </row>
    <row r="382" ht="12.75" customHeight="1">
      <c r="A382" s="16"/>
      <c r="B382" s="16"/>
      <c r="C382" s="16"/>
      <c r="D382" s="16"/>
      <c r="E382" s="55"/>
      <c r="F382" s="55"/>
      <c r="G382" s="55"/>
      <c r="H382" s="93"/>
      <c r="I382" s="120"/>
      <c r="J382" s="120"/>
      <c r="K382" s="120"/>
      <c r="L382" s="16"/>
      <c r="M382" s="16"/>
      <c r="N382" s="16"/>
      <c r="O382" s="16"/>
      <c r="P382" s="16"/>
      <c r="Q382" s="16"/>
      <c r="R382" s="16"/>
      <c r="S382" s="16"/>
      <c r="T382" s="16"/>
      <c r="U382" s="16"/>
      <c r="V382" s="16"/>
      <c r="W382" s="16"/>
      <c r="X382" s="16"/>
      <c r="Y382" s="16"/>
      <c r="Z382" s="16"/>
      <c r="AA382" s="16"/>
      <c r="AB382" s="16"/>
      <c r="AC382" s="16"/>
      <c r="AD382" s="16"/>
      <c r="AE382" s="16"/>
      <c r="AF382" s="16"/>
      <c r="AG382" s="16"/>
      <c r="AH382" s="16"/>
      <c r="AI382" s="16"/>
      <c r="AJ382" s="16"/>
      <c r="AK382" s="16"/>
      <c r="AL382" s="16"/>
      <c r="AM382" s="16"/>
    </row>
    <row r="383" ht="12.75" customHeight="1">
      <c r="A383" s="16"/>
      <c r="B383" s="16"/>
      <c r="C383" s="16"/>
      <c r="D383" s="16"/>
      <c r="E383" s="55"/>
      <c r="F383" s="55"/>
      <c r="G383" s="55"/>
      <c r="H383" s="93"/>
      <c r="I383" s="120"/>
      <c r="J383" s="120"/>
      <c r="K383" s="120"/>
      <c r="L383" s="16"/>
      <c r="M383" s="16"/>
      <c r="N383" s="16"/>
      <c r="O383" s="16"/>
      <c r="P383" s="16"/>
      <c r="Q383" s="16"/>
      <c r="R383" s="16"/>
      <c r="S383" s="16"/>
      <c r="T383" s="16"/>
      <c r="U383" s="16"/>
      <c r="V383" s="16"/>
      <c r="W383" s="16"/>
      <c r="X383" s="16"/>
      <c r="Y383" s="16"/>
      <c r="Z383" s="16"/>
      <c r="AA383" s="16"/>
      <c r="AB383" s="16"/>
      <c r="AC383" s="16"/>
      <c r="AD383" s="16"/>
      <c r="AE383" s="16"/>
      <c r="AF383" s="16"/>
      <c r="AG383" s="16"/>
      <c r="AH383" s="16"/>
      <c r="AI383" s="16"/>
      <c r="AJ383" s="16"/>
      <c r="AK383" s="16"/>
      <c r="AL383" s="16"/>
      <c r="AM383" s="16"/>
    </row>
    <row r="384" ht="12.75" customHeight="1">
      <c r="A384" s="16"/>
      <c r="B384" s="16"/>
      <c r="C384" s="16"/>
      <c r="D384" s="16"/>
      <c r="E384" s="55"/>
      <c r="F384" s="55"/>
      <c r="G384" s="55"/>
      <c r="H384" s="93"/>
      <c r="I384" s="120"/>
      <c r="J384" s="120"/>
      <c r="K384" s="120"/>
      <c r="L384" s="16"/>
      <c r="M384" s="16"/>
      <c r="N384" s="16"/>
      <c r="O384" s="16"/>
      <c r="P384" s="16"/>
      <c r="Q384" s="16"/>
      <c r="R384" s="16"/>
      <c r="S384" s="16"/>
      <c r="T384" s="16"/>
      <c r="U384" s="16"/>
      <c r="V384" s="16"/>
      <c r="W384" s="16"/>
      <c r="X384" s="16"/>
      <c r="Y384" s="16"/>
      <c r="Z384" s="16"/>
      <c r="AA384" s="16"/>
      <c r="AB384" s="16"/>
      <c r="AC384" s="16"/>
      <c r="AD384" s="16"/>
      <c r="AE384" s="16"/>
      <c r="AF384" s="16"/>
      <c r="AG384" s="16"/>
      <c r="AH384" s="16"/>
      <c r="AI384" s="16"/>
      <c r="AJ384" s="16"/>
      <c r="AK384" s="16"/>
      <c r="AL384" s="16"/>
      <c r="AM384" s="16"/>
    </row>
    <row r="385" ht="12.75" customHeight="1">
      <c r="A385" s="16"/>
      <c r="B385" s="16"/>
      <c r="C385" s="16"/>
      <c r="D385" s="16"/>
      <c r="E385" s="55"/>
      <c r="F385" s="55"/>
      <c r="G385" s="55"/>
      <c r="H385" s="93"/>
      <c r="I385" s="120"/>
      <c r="J385" s="120"/>
      <c r="K385" s="120"/>
      <c r="L385" s="16"/>
      <c r="M385" s="16"/>
      <c r="N385" s="16"/>
      <c r="O385" s="16"/>
      <c r="P385" s="16"/>
      <c r="Q385" s="16"/>
      <c r="R385" s="16"/>
      <c r="S385" s="16"/>
      <c r="T385" s="16"/>
      <c r="U385" s="16"/>
      <c r="V385" s="16"/>
      <c r="W385" s="16"/>
      <c r="X385" s="16"/>
      <c r="Y385" s="16"/>
      <c r="Z385" s="16"/>
      <c r="AA385" s="16"/>
      <c r="AB385" s="16"/>
      <c r="AC385" s="16"/>
      <c r="AD385" s="16"/>
      <c r="AE385" s="16"/>
      <c r="AF385" s="16"/>
      <c r="AG385" s="16"/>
      <c r="AH385" s="16"/>
      <c r="AI385" s="16"/>
      <c r="AJ385" s="16"/>
      <c r="AK385" s="16"/>
      <c r="AL385" s="16"/>
      <c r="AM385" s="16"/>
    </row>
    <row r="386" ht="12.75" customHeight="1">
      <c r="A386" s="16"/>
      <c r="B386" s="16"/>
      <c r="C386" s="16"/>
      <c r="D386" s="16"/>
      <c r="E386" s="55"/>
      <c r="F386" s="55"/>
      <c r="G386" s="55"/>
      <c r="H386" s="93"/>
      <c r="I386" s="120"/>
      <c r="J386" s="120"/>
      <c r="K386" s="120"/>
      <c r="L386" s="16"/>
      <c r="M386" s="16"/>
      <c r="N386" s="16"/>
      <c r="O386" s="16"/>
      <c r="P386" s="16"/>
      <c r="Q386" s="16"/>
      <c r="R386" s="16"/>
      <c r="S386" s="16"/>
      <c r="T386" s="16"/>
      <c r="U386" s="16"/>
      <c r="V386" s="16"/>
      <c r="W386" s="16"/>
      <c r="X386" s="16"/>
      <c r="Y386" s="16"/>
      <c r="Z386" s="16"/>
      <c r="AA386" s="16"/>
      <c r="AB386" s="16"/>
      <c r="AC386" s="16"/>
      <c r="AD386" s="16"/>
      <c r="AE386" s="16"/>
      <c r="AF386" s="16"/>
      <c r="AG386" s="16"/>
      <c r="AH386" s="16"/>
      <c r="AI386" s="16"/>
      <c r="AJ386" s="16"/>
      <c r="AK386" s="16"/>
      <c r="AL386" s="16"/>
      <c r="AM386" s="16"/>
    </row>
    <row r="387" ht="12.75" customHeight="1">
      <c r="A387" s="16"/>
      <c r="B387" s="16"/>
      <c r="C387" s="16"/>
      <c r="D387" s="16"/>
      <c r="E387" s="55"/>
      <c r="F387" s="55"/>
      <c r="G387" s="55"/>
      <c r="H387" s="93"/>
      <c r="I387" s="120"/>
      <c r="J387" s="120"/>
      <c r="K387" s="120"/>
      <c r="L387" s="16"/>
      <c r="M387" s="16"/>
      <c r="N387" s="16"/>
      <c r="O387" s="16"/>
      <c r="P387" s="16"/>
      <c r="Q387" s="16"/>
      <c r="R387" s="16"/>
      <c r="S387" s="16"/>
      <c r="T387" s="16"/>
      <c r="U387" s="16"/>
      <c r="V387" s="16"/>
      <c r="W387" s="16"/>
      <c r="X387" s="16"/>
      <c r="Y387" s="16"/>
      <c r="Z387" s="16"/>
      <c r="AA387" s="16"/>
      <c r="AB387" s="16"/>
      <c r="AC387" s="16"/>
      <c r="AD387" s="16"/>
      <c r="AE387" s="16"/>
      <c r="AF387" s="16"/>
      <c r="AG387" s="16"/>
      <c r="AH387" s="16"/>
      <c r="AI387" s="16"/>
      <c r="AJ387" s="16"/>
      <c r="AK387" s="16"/>
      <c r="AL387" s="16"/>
      <c r="AM387" s="16"/>
    </row>
    <row r="388" ht="12.75" customHeight="1">
      <c r="A388" s="16"/>
      <c r="B388" s="16"/>
      <c r="C388" s="16"/>
      <c r="D388" s="16"/>
      <c r="E388" s="55"/>
      <c r="F388" s="55"/>
      <c r="G388" s="55"/>
      <c r="H388" s="93"/>
      <c r="I388" s="120"/>
      <c r="J388" s="120"/>
      <c r="K388" s="120"/>
      <c r="L388" s="16"/>
      <c r="M388" s="16"/>
      <c r="N388" s="16"/>
      <c r="O388" s="16"/>
      <c r="P388" s="16"/>
      <c r="Q388" s="16"/>
      <c r="R388" s="16"/>
      <c r="S388" s="16"/>
      <c r="T388" s="16"/>
      <c r="U388" s="16"/>
      <c r="V388" s="16"/>
      <c r="W388" s="16"/>
      <c r="X388" s="16"/>
      <c r="Y388" s="16"/>
      <c r="Z388" s="16"/>
      <c r="AA388" s="16"/>
      <c r="AB388" s="16"/>
      <c r="AC388" s="16"/>
      <c r="AD388" s="16"/>
      <c r="AE388" s="16"/>
      <c r="AF388" s="16"/>
      <c r="AG388" s="16"/>
      <c r="AH388" s="16"/>
      <c r="AI388" s="16"/>
      <c r="AJ388" s="16"/>
      <c r="AK388" s="16"/>
      <c r="AL388" s="16"/>
      <c r="AM388" s="16"/>
    </row>
    <row r="389" ht="12.75" customHeight="1">
      <c r="A389" s="16"/>
      <c r="B389" s="16"/>
      <c r="C389" s="16"/>
      <c r="D389" s="16"/>
      <c r="E389" s="55"/>
      <c r="F389" s="55"/>
      <c r="G389" s="55"/>
      <c r="H389" s="93"/>
      <c r="I389" s="120"/>
      <c r="J389" s="120"/>
      <c r="K389" s="120"/>
      <c r="L389" s="16"/>
      <c r="M389" s="16"/>
      <c r="N389" s="16"/>
      <c r="O389" s="16"/>
      <c r="P389" s="16"/>
      <c r="Q389" s="16"/>
      <c r="R389" s="16"/>
      <c r="S389" s="16"/>
      <c r="T389" s="16"/>
      <c r="U389" s="16"/>
      <c r="V389" s="16"/>
      <c r="W389" s="16"/>
      <c r="X389" s="16"/>
      <c r="Y389" s="16"/>
      <c r="Z389" s="16"/>
      <c r="AA389" s="16"/>
      <c r="AB389" s="16"/>
      <c r="AC389" s="16"/>
      <c r="AD389" s="16"/>
      <c r="AE389" s="16"/>
      <c r="AF389" s="16"/>
      <c r="AG389" s="16"/>
      <c r="AH389" s="16"/>
      <c r="AI389" s="16"/>
      <c r="AJ389" s="16"/>
      <c r="AK389" s="16"/>
      <c r="AL389" s="16"/>
      <c r="AM389" s="16"/>
    </row>
    <row r="390" ht="12.75" customHeight="1">
      <c r="A390" s="16"/>
      <c r="B390" s="16"/>
      <c r="C390" s="16"/>
      <c r="D390" s="16"/>
      <c r="E390" s="55"/>
      <c r="F390" s="55"/>
      <c r="G390" s="55"/>
      <c r="H390" s="93"/>
      <c r="I390" s="120"/>
      <c r="J390" s="120"/>
      <c r="K390" s="120"/>
      <c r="L390" s="16"/>
      <c r="M390" s="16"/>
      <c r="N390" s="16"/>
      <c r="O390" s="16"/>
      <c r="P390" s="16"/>
      <c r="Q390" s="16"/>
      <c r="R390" s="16"/>
      <c r="S390" s="16"/>
      <c r="T390" s="16"/>
      <c r="U390" s="16"/>
      <c r="V390" s="16"/>
      <c r="W390" s="16"/>
      <c r="X390" s="16"/>
      <c r="Y390" s="16"/>
      <c r="Z390" s="16"/>
      <c r="AA390" s="16"/>
      <c r="AB390" s="16"/>
      <c r="AC390" s="16"/>
      <c r="AD390" s="16"/>
      <c r="AE390" s="16"/>
      <c r="AF390" s="16"/>
      <c r="AG390" s="16"/>
      <c r="AH390" s="16"/>
      <c r="AI390" s="16"/>
      <c r="AJ390" s="16"/>
      <c r="AK390" s="16"/>
      <c r="AL390" s="16"/>
      <c r="AM390" s="16"/>
    </row>
    <row r="391" ht="12.75" customHeight="1">
      <c r="A391" s="16"/>
      <c r="B391" s="16"/>
      <c r="C391" s="16"/>
      <c r="D391" s="16"/>
      <c r="E391" s="55"/>
      <c r="F391" s="55"/>
      <c r="G391" s="55"/>
      <c r="H391" s="93"/>
      <c r="I391" s="120"/>
      <c r="J391" s="120"/>
      <c r="K391" s="120"/>
      <c r="L391" s="16"/>
      <c r="M391" s="16"/>
      <c r="N391" s="16"/>
      <c r="O391" s="16"/>
      <c r="P391" s="16"/>
      <c r="Q391" s="16"/>
      <c r="R391" s="16"/>
      <c r="S391" s="16"/>
      <c r="T391" s="16"/>
      <c r="U391" s="16"/>
      <c r="V391" s="16"/>
      <c r="W391" s="16"/>
      <c r="X391" s="16"/>
      <c r="Y391" s="16"/>
      <c r="Z391" s="16"/>
      <c r="AA391" s="16"/>
      <c r="AB391" s="16"/>
      <c r="AC391" s="16"/>
      <c r="AD391" s="16"/>
      <c r="AE391" s="16"/>
      <c r="AF391" s="16"/>
      <c r="AG391" s="16"/>
      <c r="AH391" s="16"/>
      <c r="AI391" s="16"/>
      <c r="AJ391" s="16"/>
      <c r="AK391" s="16"/>
      <c r="AL391" s="16"/>
      <c r="AM391" s="16"/>
    </row>
    <row r="392" ht="12.75" customHeight="1">
      <c r="A392" s="16"/>
      <c r="B392" s="16"/>
      <c r="C392" s="16"/>
      <c r="D392" s="16"/>
      <c r="E392" s="55"/>
      <c r="F392" s="55"/>
      <c r="G392" s="55"/>
      <c r="H392" s="93"/>
      <c r="I392" s="120"/>
      <c r="J392" s="120"/>
      <c r="K392" s="120"/>
      <c r="L392" s="16"/>
      <c r="M392" s="16"/>
      <c r="N392" s="16"/>
      <c r="O392" s="16"/>
      <c r="P392" s="16"/>
      <c r="Q392" s="16"/>
      <c r="R392" s="16"/>
      <c r="S392" s="16"/>
      <c r="T392" s="16"/>
      <c r="U392" s="16"/>
      <c r="V392" s="16"/>
      <c r="W392" s="16"/>
      <c r="X392" s="16"/>
      <c r="Y392" s="16"/>
      <c r="Z392" s="16"/>
      <c r="AA392" s="16"/>
      <c r="AB392" s="16"/>
      <c r="AC392" s="16"/>
      <c r="AD392" s="16"/>
      <c r="AE392" s="16"/>
      <c r="AF392" s="16"/>
      <c r="AG392" s="16"/>
      <c r="AH392" s="16"/>
      <c r="AI392" s="16"/>
      <c r="AJ392" s="16"/>
      <c r="AK392" s="16"/>
      <c r="AL392" s="16"/>
      <c r="AM392" s="16"/>
    </row>
    <row r="393" ht="12.75" customHeight="1">
      <c r="A393" s="16"/>
      <c r="B393" s="16"/>
      <c r="C393" s="16"/>
      <c r="D393" s="16"/>
      <c r="E393" s="55"/>
      <c r="F393" s="55"/>
      <c r="G393" s="55"/>
      <c r="H393" s="93"/>
      <c r="I393" s="120"/>
      <c r="J393" s="120"/>
      <c r="K393" s="120"/>
      <c r="L393" s="16"/>
      <c r="M393" s="16"/>
      <c r="N393" s="16"/>
      <c r="O393" s="16"/>
      <c r="P393" s="16"/>
      <c r="Q393" s="16"/>
      <c r="R393" s="16"/>
      <c r="S393" s="16"/>
      <c r="T393" s="16"/>
      <c r="U393" s="16"/>
      <c r="V393" s="16"/>
      <c r="W393" s="16"/>
      <c r="X393" s="16"/>
      <c r="Y393" s="16"/>
      <c r="Z393" s="16"/>
      <c r="AA393" s="16"/>
      <c r="AB393" s="16"/>
      <c r="AC393" s="16"/>
      <c r="AD393" s="16"/>
      <c r="AE393" s="16"/>
      <c r="AF393" s="16"/>
      <c r="AG393" s="16"/>
      <c r="AH393" s="16"/>
      <c r="AI393" s="16"/>
      <c r="AJ393" s="16"/>
      <c r="AK393" s="16"/>
      <c r="AL393" s="16"/>
      <c r="AM393" s="16"/>
    </row>
    <row r="394" ht="12.75" customHeight="1">
      <c r="A394" s="16"/>
      <c r="B394" s="16"/>
      <c r="C394" s="16"/>
      <c r="D394" s="16"/>
      <c r="E394" s="55"/>
      <c r="F394" s="55"/>
      <c r="G394" s="55"/>
      <c r="H394" s="93"/>
      <c r="I394" s="120"/>
      <c r="J394" s="120"/>
      <c r="K394" s="120"/>
      <c r="L394" s="16"/>
      <c r="M394" s="16"/>
      <c r="N394" s="16"/>
      <c r="O394" s="16"/>
      <c r="P394" s="16"/>
      <c r="Q394" s="16"/>
      <c r="R394" s="16"/>
      <c r="S394" s="16"/>
      <c r="T394" s="16"/>
      <c r="U394" s="16"/>
      <c r="V394" s="16"/>
      <c r="W394" s="16"/>
      <c r="X394" s="16"/>
      <c r="Y394" s="16"/>
      <c r="Z394" s="16"/>
      <c r="AA394" s="16"/>
      <c r="AB394" s="16"/>
      <c r="AC394" s="16"/>
      <c r="AD394" s="16"/>
      <c r="AE394" s="16"/>
      <c r="AF394" s="16"/>
      <c r="AG394" s="16"/>
      <c r="AH394" s="16"/>
      <c r="AI394" s="16"/>
      <c r="AJ394" s="16"/>
      <c r="AK394" s="16"/>
      <c r="AL394" s="16"/>
      <c r="AM394" s="16"/>
    </row>
    <row r="395" ht="12.75" customHeight="1">
      <c r="A395" s="16"/>
      <c r="B395" s="16"/>
      <c r="C395" s="16"/>
      <c r="D395" s="16"/>
      <c r="E395" s="55"/>
      <c r="F395" s="55"/>
      <c r="G395" s="55"/>
      <c r="H395" s="93"/>
      <c r="I395" s="120"/>
      <c r="J395" s="120"/>
      <c r="K395" s="120"/>
      <c r="L395" s="16"/>
      <c r="M395" s="16"/>
      <c r="N395" s="16"/>
      <c r="O395" s="16"/>
      <c r="P395" s="16"/>
      <c r="Q395" s="16"/>
      <c r="R395" s="16"/>
      <c r="S395" s="16"/>
      <c r="T395" s="16"/>
      <c r="U395" s="16"/>
      <c r="V395" s="16"/>
      <c r="W395" s="16"/>
      <c r="X395" s="16"/>
      <c r="Y395" s="16"/>
      <c r="Z395" s="16"/>
      <c r="AA395" s="16"/>
      <c r="AB395" s="16"/>
      <c r="AC395" s="16"/>
      <c r="AD395" s="16"/>
      <c r="AE395" s="16"/>
      <c r="AF395" s="16"/>
      <c r="AG395" s="16"/>
      <c r="AH395" s="16"/>
      <c r="AI395" s="16"/>
      <c r="AJ395" s="16"/>
      <c r="AK395" s="16"/>
      <c r="AL395" s="16"/>
      <c r="AM395" s="16"/>
    </row>
    <row r="396" ht="12.75" customHeight="1">
      <c r="A396" s="16"/>
      <c r="B396" s="16"/>
      <c r="C396" s="16"/>
      <c r="D396" s="16"/>
      <c r="E396" s="55"/>
      <c r="F396" s="55"/>
      <c r="G396" s="55"/>
      <c r="H396" s="93"/>
      <c r="I396" s="120"/>
      <c r="J396" s="120"/>
      <c r="K396" s="120"/>
      <c r="L396" s="16"/>
      <c r="M396" s="16"/>
      <c r="N396" s="16"/>
      <c r="O396" s="16"/>
      <c r="P396" s="16"/>
      <c r="Q396" s="16"/>
      <c r="R396" s="16"/>
      <c r="S396" s="16"/>
      <c r="T396" s="16"/>
      <c r="U396" s="16"/>
      <c r="V396" s="16"/>
      <c r="W396" s="16"/>
      <c r="X396" s="16"/>
      <c r="Y396" s="16"/>
      <c r="Z396" s="16"/>
      <c r="AA396" s="16"/>
      <c r="AB396" s="16"/>
      <c r="AC396" s="16"/>
      <c r="AD396" s="16"/>
      <c r="AE396" s="16"/>
      <c r="AF396" s="16"/>
      <c r="AG396" s="16"/>
      <c r="AH396" s="16"/>
      <c r="AI396" s="16"/>
      <c r="AJ396" s="16"/>
      <c r="AK396" s="16"/>
      <c r="AL396" s="16"/>
      <c r="AM396" s="16"/>
    </row>
    <row r="397" ht="12.75" customHeight="1">
      <c r="A397" s="16"/>
      <c r="B397" s="16"/>
      <c r="C397" s="16"/>
      <c r="D397" s="16"/>
      <c r="E397" s="55"/>
      <c r="F397" s="55"/>
      <c r="G397" s="55"/>
      <c r="H397" s="93"/>
      <c r="I397" s="120"/>
      <c r="J397" s="120"/>
      <c r="K397" s="120"/>
      <c r="L397" s="16"/>
      <c r="M397" s="16"/>
      <c r="N397" s="16"/>
      <c r="O397" s="16"/>
      <c r="P397" s="16"/>
      <c r="Q397" s="16"/>
      <c r="R397" s="16"/>
      <c r="S397" s="16"/>
      <c r="T397" s="16"/>
      <c r="U397" s="16"/>
      <c r="V397" s="16"/>
      <c r="W397" s="16"/>
      <c r="X397" s="16"/>
      <c r="Y397" s="16"/>
      <c r="Z397" s="16"/>
      <c r="AA397" s="16"/>
      <c r="AB397" s="16"/>
      <c r="AC397" s="16"/>
      <c r="AD397" s="16"/>
      <c r="AE397" s="16"/>
      <c r="AF397" s="16"/>
      <c r="AG397" s="16"/>
      <c r="AH397" s="16"/>
      <c r="AI397" s="16"/>
      <c r="AJ397" s="16"/>
      <c r="AK397" s="16"/>
      <c r="AL397" s="16"/>
      <c r="AM397" s="16"/>
    </row>
    <row r="398" ht="12.75" customHeight="1">
      <c r="A398" s="16"/>
      <c r="B398" s="16"/>
      <c r="C398" s="16"/>
      <c r="D398" s="16"/>
      <c r="E398" s="55"/>
      <c r="F398" s="55"/>
      <c r="G398" s="55"/>
      <c r="H398" s="93"/>
      <c r="I398" s="120"/>
      <c r="J398" s="120"/>
      <c r="K398" s="120"/>
      <c r="L398" s="16"/>
      <c r="M398" s="16"/>
      <c r="N398" s="16"/>
      <c r="O398" s="16"/>
      <c r="P398" s="16"/>
      <c r="Q398" s="16"/>
      <c r="R398" s="16"/>
      <c r="S398" s="16"/>
      <c r="T398" s="16"/>
      <c r="U398" s="16"/>
      <c r="V398" s="16"/>
      <c r="W398" s="16"/>
      <c r="X398" s="16"/>
      <c r="Y398" s="16"/>
      <c r="Z398" s="16"/>
      <c r="AA398" s="16"/>
      <c r="AB398" s="16"/>
      <c r="AC398" s="16"/>
      <c r="AD398" s="16"/>
      <c r="AE398" s="16"/>
      <c r="AF398" s="16"/>
      <c r="AG398" s="16"/>
      <c r="AH398" s="16"/>
      <c r="AI398" s="16"/>
      <c r="AJ398" s="16"/>
      <c r="AK398" s="16"/>
      <c r="AL398" s="16"/>
      <c r="AM398" s="16"/>
    </row>
    <row r="399" ht="12.75" customHeight="1">
      <c r="A399" s="16"/>
      <c r="B399" s="16"/>
      <c r="C399" s="16"/>
      <c r="D399" s="16"/>
      <c r="E399" s="55"/>
      <c r="F399" s="55"/>
      <c r="G399" s="55"/>
      <c r="H399" s="93"/>
      <c r="I399" s="120"/>
      <c r="J399" s="120"/>
      <c r="K399" s="120"/>
      <c r="L399" s="16"/>
      <c r="M399" s="16"/>
      <c r="N399" s="16"/>
      <c r="O399" s="16"/>
      <c r="P399" s="16"/>
      <c r="Q399" s="16"/>
      <c r="R399" s="16"/>
      <c r="S399" s="16"/>
      <c r="T399" s="16"/>
      <c r="U399" s="16"/>
      <c r="V399" s="16"/>
      <c r="W399" s="16"/>
      <c r="X399" s="16"/>
      <c r="Y399" s="16"/>
      <c r="Z399" s="16"/>
      <c r="AA399" s="16"/>
      <c r="AB399" s="16"/>
      <c r="AC399" s="16"/>
      <c r="AD399" s="16"/>
      <c r="AE399" s="16"/>
      <c r="AF399" s="16"/>
      <c r="AG399" s="16"/>
      <c r="AH399" s="16"/>
      <c r="AI399" s="16"/>
      <c r="AJ399" s="16"/>
      <c r="AK399" s="16"/>
      <c r="AL399" s="16"/>
      <c r="AM399" s="16"/>
    </row>
    <row r="400" ht="12.75" customHeight="1">
      <c r="A400" s="16"/>
      <c r="B400" s="16"/>
      <c r="C400" s="16"/>
      <c r="D400" s="16"/>
      <c r="E400" s="55"/>
      <c r="F400" s="55"/>
      <c r="G400" s="55"/>
      <c r="H400" s="93"/>
      <c r="I400" s="120"/>
      <c r="J400" s="120"/>
      <c r="K400" s="120"/>
      <c r="L400" s="16"/>
      <c r="M400" s="16"/>
      <c r="N400" s="16"/>
      <c r="O400" s="16"/>
      <c r="P400" s="16"/>
      <c r="Q400" s="16"/>
      <c r="R400" s="16"/>
      <c r="S400" s="16"/>
      <c r="T400" s="16"/>
      <c r="U400" s="16"/>
      <c r="V400" s="16"/>
      <c r="W400" s="16"/>
      <c r="X400" s="16"/>
      <c r="Y400" s="16"/>
      <c r="Z400" s="16"/>
      <c r="AA400" s="16"/>
      <c r="AB400" s="16"/>
      <c r="AC400" s="16"/>
      <c r="AD400" s="16"/>
      <c r="AE400" s="16"/>
      <c r="AF400" s="16"/>
      <c r="AG400" s="16"/>
      <c r="AH400" s="16"/>
      <c r="AI400" s="16"/>
      <c r="AJ400" s="16"/>
      <c r="AK400" s="16"/>
      <c r="AL400" s="16"/>
      <c r="AM400" s="16"/>
    </row>
    <row r="401" ht="12.75" customHeight="1">
      <c r="A401" s="16"/>
      <c r="B401" s="16"/>
      <c r="C401" s="16"/>
      <c r="D401" s="16"/>
      <c r="E401" s="55"/>
      <c r="F401" s="55"/>
      <c r="G401" s="55"/>
      <c r="H401" s="93"/>
      <c r="I401" s="120"/>
      <c r="J401" s="120"/>
      <c r="K401" s="120"/>
      <c r="L401" s="16"/>
      <c r="M401" s="16"/>
      <c r="N401" s="16"/>
      <c r="O401" s="16"/>
      <c r="P401" s="16"/>
      <c r="Q401" s="16"/>
      <c r="R401" s="16"/>
      <c r="S401" s="16"/>
      <c r="T401" s="16"/>
      <c r="U401" s="16"/>
      <c r="V401" s="16"/>
      <c r="W401" s="16"/>
      <c r="X401" s="16"/>
      <c r="Y401" s="16"/>
      <c r="Z401" s="16"/>
      <c r="AA401" s="16"/>
      <c r="AB401" s="16"/>
      <c r="AC401" s="16"/>
      <c r="AD401" s="16"/>
      <c r="AE401" s="16"/>
      <c r="AF401" s="16"/>
      <c r="AG401" s="16"/>
      <c r="AH401" s="16"/>
      <c r="AI401" s="16"/>
      <c r="AJ401" s="16"/>
      <c r="AK401" s="16"/>
      <c r="AL401" s="16"/>
      <c r="AM401" s="16"/>
    </row>
    <row r="402" ht="12.75" customHeight="1">
      <c r="A402" s="16"/>
      <c r="B402" s="16"/>
      <c r="C402" s="16"/>
      <c r="D402" s="16"/>
      <c r="E402" s="55"/>
      <c r="F402" s="55"/>
      <c r="G402" s="55"/>
      <c r="H402" s="93"/>
      <c r="I402" s="120"/>
      <c r="J402" s="120"/>
      <c r="K402" s="120"/>
      <c r="L402" s="16"/>
      <c r="M402" s="16"/>
      <c r="N402" s="16"/>
      <c r="O402" s="16"/>
      <c r="P402" s="16"/>
      <c r="Q402" s="16"/>
      <c r="R402" s="16"/>
      <c r="S402" s="16"/>
      <c r="T402" s="16"/>
      <c r="U402" s="16"/>
      <c r="V402" s="16"/>
      <c r="W402" s="16"/>
      <c r="X402" s="16"/>
      <c r="Y402" s="16"/>
      <c r="Z402" s="16"/>
      <c r="AA402" s="16"/>
      <c r="AB402" s="16"/>
      <c r="AC402" s="16"/>
      <c r="AD402" s="16"/>
      <c r="AE402" s="16"/>
      <c r="AF402" s="16"/>
      <c r="AG402" s="16"/>
      <c r="AH402" s="16"/>
      <c r="AI402" s="16"/>
      <c r="AJ402" s="16"/>
      <c r="AK402" s="16"/>
      <c r="AL402" s="16"/>
      <c r="AM402" s="16"/>
    </row>
    <row r="403" ht="12.75" customHeight="1">
      <c r="A403" s="16"/>
      <c r="B403" s="16"/>
      <c r="C403" s="16"/>
      <c r="D403" s="16"/>
      <c r="E403" s="55"/>
      <c r="F403" s="55"/>
      <c r="G403" s="55"/>
      <c r="H403" s="93"/>
      <c r="I403" s="120"/>
      <c r="J403" s="120"/>
      <c r="K403" s="120"/>
      <c r="L403" s="16"/>
      <c r="M403" s="16"/>
      <c r="N403" s="16"/>
      <c r="O403" s="16"/>
      <c r="P403" s="16"/>
      <c r="Q403" s="16"/>
      <c r="R403" s="16"/>
      <c r="S403" s="16"/>
      <c r="T403" s="16"/>
      <c r="U403" s="16"/>
      <c r="V403" s="16"/>
      <c r="W403" s="16"/>
      <c r="X403" s="16"/>
      <c r="Y403" s="16"/>
      <c r="Z403" s="16"/>
      <c r="AA403" s="16"/>
      <c r="AB403" s="16"/>
      <c r="AC403" s="16"/>
      <c r="AD403" s="16"/>
      <c r="AE403" s="16"/>
      <c r="AF403" s="16"/>
      <c r="AG403" s="16"/>
      <c r="AH403" s="16"/>
      <c r="AI403" s="16"/>
      <c r="AJ403" s="16"/>
      <c r="AK403" s="16"/>
      <c r="AL403" s="16"/>
      <c r="AM403" s="16"/>
    </row>
    <row r="404" ht="12.75" customHeight="1">
      <c r="A404" s="16"/>
      <c r="B404" s="16"/>
      <c r="C404" s="16"/>
      <c r="D404" s="16"/>
      <c r="E404" s="55"/>
      <c r="F404" s="55"/>
      <c r="G404" s="55"/>
      <c r="H404" s="93"/>
      <c r="I404" s="120"/>
      <c r="J404" s="120"/>
      <c r="K404" s="120"/>
      <c r="L404" s="16"/>
      <c r="M404" s="16"/>
      <c r="N404" s="16"/>
      <c r="O404" s="16"/>
      <c r="P404" s="16"/>
      <c r="Q404" s="16"/>
      <c r="R404" s="16"/>
      <c r="S404" s="16"/>
      <c r="T404" s="16"/>
      <c r="U404" s="16"/>
      <c r="V404" s="16"/>
      <c r="W404" s="16"/>
      <c r="X404" s="16"/>
      <c r="Y404" s="16"/>
      <c r="Z404" s="16"/>
      <c r="AA404" s="16"/>
      <c r="AB404" s="16"/>
      <c r="AC404" s="16"/>
      <c r="AD404" s="16"/>
      <c r="AE404" s="16"/>
      <c r="AF404" s="16"/>
      <c r="AG404" s="16"/>
      <c r="AH404" s="16"/>
      <c r="AI404" s="16"/>
      <c r="AJ404" s="16"/>
      <c r="AK404" s="16"/>
      <c r="AL404" s="16"/>
      <c r="AM404" s="16"/>
    </row>
    <row r="405" ht="12.75" customHeight="1">
      <c r="A405" s="16"/>
      <c r="B405" s="16"/>
      <c r="C405" s="16"/>
      <c r="D405" s="16"/>
      <c r="E405" s="55"/>
      <c r="F405" s="55"/>
      <c r="G405" s="55"/>
      <c r="H405" s="93"/>
      <c r="I405" s="120"/>
      <c r="J405" s="120"/>
      <c r="K405" s="120"/>
      <c r="L405" s="16"/>
      <c r="M405" s="16"/>
      <c r="N405" s="16"/>
      <c r="O405" s="16"/>
      <c r="P405" s="16"/>
      <c r="Q405" s="16"/>
      <c r="R405" s="16"/>
      <c r="S405" s="16"/>
      <c r="T405" s="16"/>
      <c r="U405" s="16"/>
      <c r="V405" s="16"/>
      <c r="W405" s="16"/>
      <c r="X405" s="16"/>
      <c r="Y405" s="16"/>
      <c r="Z405" s="16"/>
      <c r="AA405" s="16"/>
      <c r="AB405" s="16"/>
      <c r="AC405" s="16"/>
      <c r="AD405" s="16"/>
      <c r="AE405" s="16"/>
      <c r="AF405" s="16"/>
      <c r="AG405" s="16"/>
      <c r="AH405" s="16"/>
      <c r="AI405" s="16"/>
      <c r="AJ405" s="16"/>
      <c r="AK405" s="16"/>
      <c r="AL405" s="16"/>
      <c r="AM405" s="16"/>
    </row>
    <row r="406" ht="12.75" customHeight="1">
      <c r="A406" s="16"/>
      <c r="B406" s="16"/>
      <c r="C406" s="16"/>
      <c r="D406" s="16"/>
      <c r="E406" s="55"/>
      <c r="F406" s="55"/>
      <c r="G406" s="55"/>
      <c r="H406" s="93"/>
      <c r="I406" s="120"/>
      <c r="J406" s="120"/>
      <c r="K406" s="120"/>
      <c r="L406" s="16"/>
      <c r="M406" s="16"/>
      <c r="N406" s="16"/>
      <c r="O406" s="16"/>
      <c r="P406" s="16"/>
      <c r="Q406" s="16"/>
      <c r="R406" s="16"/>
      <c r="S406" s="16"/>
      <c r="T406" s="16"/>
      <c r="U406" s="16"/>
      <c r="V406" s="16"/>
      <c r="W406" s="16"/>
      <c r="X406" s="16"/>
      <c r="Y406" s="16"/>
      <c r="Z406" s="16"/>
      <c r="AA406" s="16"/>
      <c r="AB406" s="16"/>
      <c r="AC406" s="16"/>
      <c r="AD406" s="16"/>
      <c r="AE406" s="16"/>
      <c r="AF406" s="16"/>
      <c r="AG406" s="16"/>
      <c r="AH406" s="16"/>
      <c r="AI406" s="16"/>
      <c r="AJ406" s="16"/>
      <c r="AK406" s="16"/>
      <c r="AL406" s="16"/>
      <c r="AM406" s="16"/>
    </row>
    <row r="407" ht="12.75" customHeight="1">
      <c r="A407" s="16"/>
      <c r="B407" s="16"/>
      <c r="C407" s="16"/>
      <c r="D407" s="16"/>
      <c r="E407" s="55"/>
      <c r="F407" s="55"/>
      <c r="G407" s="55"/>
      <c r="H407" s="93"/>
      <c r="I407" s="120"/>
      <c r="J407" s="120"/>
      <c r="K407" s="120"/>
      <c r="L407" s="16"/>
      <c r="M407" s="16"/>
      <c r="N407" s="16"/>
      <c r="O407" s="16"/>
      <c r="P407" s="16"/>
      <c r="Q407" s="16"/>
      <c r="R407" s="16"/>
      <c r="S407" s="16"/>
      <c r="T407" s="16"/>
      <c r="U407" s="16"/>
      <c r="V407" s="16"/>
      <c r="W407" s="16"/>
      <c r="X407" s="16"/>
      <c r="Y407" s="16"/>
      <c r="Z407" s="16"/>
      <c r="AA407" s="16"/>
      <c r="AB407" s="16"/>
      <c r="AC407" s="16"/>
      <c r="AD407" s="16"/>
      <c r="AE407" s="16"/>
      <c r="AF407" s="16"/>
      <c r="AG407" s="16"/>
      <c r="AH407" s="16"/>
      <c r="AI407" s="16"/>
      <c r="AJ407" s="16"/>
      <c r="AK407" s="16"/>
      <c r="AL407" s="16"/>
      <c r="AM407" s="16"/>
    </row>
    <row r="408" ht="12.75" customHeight="1">
      <c r="A408" s="16"/>
      <c r="B408" s="16"/>
      <c r="C408" s="16"/>
      <c r="D408" s="16"/>
      <c r="E408" s="55"/>
      <c r="F408" s="55"/>
      <c r="G408" s="55"/>
      <c r="H408" s="93"/>
      <c r="I408" s="120"/>
      <c r="J408" s="120"/>
      <c r="K408" s="120"/>
      <c r="L408" s="16"/>
      <c r="M408" s="16"/>
      <c r="N408" s="16"/>
      <c r="O408" s="16"/>
      <c r="P408" s="16"/>
      <c r="Q408" s="16"/>
      <c r="R408" s="16"/>
      <c r="S408" s="16"/>
      <c r="T408" s="16"/>
      <c r="U408" s="16"/>
      <c r="V408" s="16"/>
      <c r="W408" s="16"/>
      <c r="X408" s="16"/>
      <c r="Y408" s="16"/>
      <c r="Z408" s="16"/>
      <c r="AA408" s="16"/>
      <c r="AB408" s="16"/>
      <c r="AC408" s="16"/>
      <c r="AD408" s="16"/>
      <c r="AE408" s="16"/>
      <c r="AF408" s="16"/>
      <c r="AG408" s="16"/>
      <c r="AH408" s="16"/>
      <c r="AI408" s="16"/>
      <c r="AJ408" s="16"/>
      <c r="AK408" s="16"/>
      <c r="AL408" s="16"/>
      <c r="AM408" s="16"/>
    </row>
    <row r="409" ht="12.75" customHeight="1">
      <c r="A409" s="16"/>
      <c r="B409" s="16"/>
      <c r="C409" s="16"/>
      <c r="D409" s="16"/>
      <c r="E409" s="55"/>
      <c r="F409" s="55"/>
      <c r="G409" s="55"/>
      <c r="H409" s="93"/>
      <c r="I409" s="120"/>
      <c r="J409" s="120"/>
      <c r="K409" s="120"/>
      <c r="L409" s="16"/>
      <c r="M409" s="16"/>
      <c r="N409" s="16"/>
      <c r="O409" s="16"/>
      <c r="P409" s="16"/>
      <c r="Q409" s="16"/>
      <c r="R409" s="16"/>
      <c r="S409" s="16"/>
      <c r="T409" s="16"/>
      <c r="U409" s="16"/>
      <c r="V409" s="16"/>
      <c r="W409" s="16"/>
      <c r="X409" s="16"/>
      <c r="Y409" s="16"/>
      <c r="Z409" s="16"/>
      <c r="AA409" s="16"/>
      <c r="AB409" s="16"/>
      <c r="AC409" s="16"/>
      <c r="AD409" s="16"/>
      <c r="AE409" s="16"/>
      <c r="AF409" s="16"/>
      <c r="AG409" s="16"/>
      <c r="AH409" s="16"/>
      <c r="AI409" s="16"/>
      <c r="AJ409" s="16"/>
      <c r="AK409" s="16"/>
      <c r="AL409" s="16"/>
      <c r="AM409" s="16"/>
    </row>
    <row r="410" ht="12.75" customHeight="1">
      <c r="A410" s="16"/>
      <c r="B410" s="16"/>
      <c r="C410" s="16"/>
      <c r="D410" s="16"/>
      <c r="E410" s="55"/>
      <c r="F410" s="55"/>
      <c r="G410" s="55"/>
      <c r="H410" s="93"/>
      <c r="I410" s="120"/>
      <c r="J410" s="120"/>
      <c r="K410" s="120"/>
      <c r="L410" s="16"/>
      <c r="M410" s="16"/>
      <c r="N410" s="16"/>
      <c r="O410" s="16"/>
      <c r="P410" s="16"/>
      <c r="Q410" s="16"/>
      <c r="R410" s="16"/>
      <c r="S410" s="16"/>
      <c r="T410" s="16"/>
      <c r="U410" s="16"/>
      <c r="V410" s="16"/>
      <c r="W410" s="16"/>
      <c r="X410" s="16"/>
      <c r="Y410" s="16"/>
      <c r="Z410" s="16"/>
      <c r="AA410" s="16"/>
      <c r="AB410" s="16"/>
      <c r="AC410" s="16"/>
      <c r="AD410" s="16"/>
      <c r="AE410" s="16"/>
      <c r="AF410" s="16"/>
      <c r="AG410" s="16"/>
      <c r="AH410" s="16"/>
      <c r="AI410" s="16"/>
      <c r="AJ410" s="16"/>
      <c r="AK410" s="16"/>
      <c r="AL410" s="16"/>
      <c r="AM410" s="16"/>
    </row>
    <row r="411" ht="12.75" customHeight="1">
      <c r="A411" s="16"/>
      <c r="B411" s="16"/>
      <c r="C411" s="16"/>
      <c r="D411" s="16"/>
      <c r="E411" s="55"/>
      <c r="F411" s="55"/>
      <c r="G411" s="55"/>
      <c r="H411" s="93"/>
      <c r="I411" s="120"/>
      <c r="J411" s="120"/>
      <c r="K411" s="120"/>
      <c r="L411" s="16"/>
      <c r="M411" s="16"/>
      <c r="N411" s="16"/>
      <c r="O411" s="16"/>
      <c r="P411" s="16"/>
      <c r="Q411" s="16"/>
      <c r="R411" s="16"/>
      <c r="S411" s="16"/>
      <c r="T411" s="16"/>
      <c r="U411" s="16"/>
      <c r="V411" s="16"/>
      <c r="W411" s="16"/>
      <c r="X411" s="16"/>
      <c r="Y411" s="16"/>
      <c r="Z411" s="16"/>
      <c r="AA411" s="16"/>
      <c r="AB411" s="16"/>
      <c r="AC411" s="16"/>
      <c r="AD411" s="16"/>
      <c r="AE411" s="16"/>
      <c r="AF411" s="16"/>
      <c r="AG411" s="16"/>
      <c r="AH411" s="16"/>
      <c r="AI411" s="16"/>
      <c r="AJ411" s="16"/>
      <c r="AK411" s="16"/>
      <c r="AL411" s="16"/>
      <c r="AM411" s="16"/>
    </row>
    <row r="412" ht="12.75" customHeight="1">
      <c r="A412" s="16"/>
      <c r="B412" s="16"/>
      <c r="C412" s="16"/>
      <c r="D412" s="16"/>
      <c r="E412" s="55"/>
      <c r="F412" s="55"/>
      <c r="G412" s="55"/>
      <c r="H412" s="93"/>
      <c r="I412" s="120"/>
      <c r="J412" s="120"/>
      <c r="K412" s="120"/>
      <c r="L412" s="16"/>
      <c r="M412" s="16"/>
      <c r="N412" s="16"/>
      <c r="O412" s="16"/>
      <c r="P412" s="16"/>
      <c r="Q412" s="16"/>
      <c r="R412" s="16"/>
      <c r="S412" s="16"/>
      <c r="T412" s="16"/>
      <c r="U412" s="16"/>
      <c r="V412" s="16"/>
      <c r="W412" s="16"/>
      <c r="X412" s="16"/>
      <c r="Y412" s="16"/>
      <c r="Z412" s="16"/>
      <c r="AA412" s="16"/>
      <c r="AB412" s="16"/>
      <c r="AC412" s="16"/>
      <c r="AD412" s="16"/>
      <c r="AE412" s="16"/>
      <c r="AF412" s="16"/>
      <c r="AG412" s="16"/>
      <c r="AH412" s="16"/>
      <c r="AI412" s="16"/>
      <c r="AJ412" s="16"/>
      <c r="AK412" s="16"/>
      <c r="AL412" s="16"/>
      <c r="AM412" s="16"/>
    </row>
    <row r="413" ht="12.75" customHeight="1">
      <c r="A413" s="16"/>
      <c r="B413" s="16"/>
      <c r="C413" s="16"/>
      <c r="D413" s="16"/>
      <c r="E413" s="55"/>
      <c r="F413" s="55"/>
      <c r="G413" s="55"/>
      <c r="H413" s="93"/>
      <c r="I413" s="120"/>
      <c r="J413" s="120"/>
      <c r="K413" s="120"/>
      <c r="L413" s="16"/>
      <c r="M413" s="16"/>
      <c r="N413" s="16"/>
      <c r="O413" s="16"/>
      <c r="P413" s="16"/>
      <c r="Q413" s="16"/>
      <c r="R413" s="16"/>
      <c r="S413" s="16"/>
      <c r="T413" s="16"/>
      <c r="U413" s="16"/>
      <c r="V413" s="16"/>
      <c r="W413" s="16"/>
      <c r="X413" s="16"/>
      <c r="Y413" s="16"/>
      <c r="Z413" s="16"/>
      <c r="AA413" s="16"/>
      <c r="AB413" s="16"/>
      <c r="AC413" s="16"/>
      <c r="AD413" s="16"/>
      <c r="AE413" s="16"/>
      <c r="AF413" s="16"/>
      <c r="AG413" s="16"/>
      <c r="AH413" s="16"/>
      <c r="AI413" s="16"/>
      <c r="AJ413" s="16"/>
      <c r="AK413" s="16"/>
      <c r="AL413" s="16"/>
      <c r="AM413" s="16"/>
    </row>
    <row r="414" ht="12.75" customHeight="1">
      <c r="A414" s="16"/>
      <c r="B414" s="16"/>
      <c r="C414" s="16"/>
      <c r="D414" s="16"/>
      <c r="E414" s="55"/>
      <c r="F414" s="55"/>
      <c r="G414" s="55"/>
      <c r="H414" s="93"/>
      <c r="I414" s="120"/>
      <c r="J414" s="120"/>
      <c r="K414" s="120"/>
      <c r="L414" s="16"/>
      <c r="M414" s="16"/>
      <c r="N414" s="16"/>
      <c r="O414" s="16"/>
      <c r="P414" s="16"/>
      <c r="Q414" s="16"/>
      <c r="R414" s="16"/>
      <c r="S414" s="16"/>
      <c r="T414" s="16"/>
      <c r="U414" s="16"/>
      <c r="V414" s="16"/>
      <c r="W414" s="16"/>
      <c r="X414" s="16"/>
      <c r="Y414" s="16"/>
      <c r="Z414" s="16"/>
      <c r="AA414" s="16"/>
      <c r="AB414" s="16"/>
      <c r="AC414" s="16"/>
      <c r="AD414" s="16"/>
      <c r="AE414" s="16"/>
      <c r="AF414" s="16"/>
      <c r="AG414" s="16"/>
      <c r="AH414" s="16"/>
      <c r="AI414" s="16"/>
      <c r="AJ414" s="16"/>
      <c r="AK414" s="16"/>
      <c r="AL414" s="16"/>
      <c r="AM414" s="16"/>
    </row>
    <row r="415" ht="12.75" customHeight="1">
      <c r="A415" s="16"/>
      <c r="B415" s="16"/>
      <c r="C415" s="16"/>
      <c r="D415" s="16"/>
      <c r="E415" s="55"/>
      <c r="F415" s="55"/>
      <c r="G415" s="55"/>
      <c r="H415" s="93"/>
      <c r="I415" s="120"/>
      <c r="J415" s="120"/>
      <c r="K415" s="120"/>
      <c r="L415" s="16"/>
      <c r="M415" s="16"/>
      <c r="N415" s="16"/>
      <c r="O415" s="16"/>
      <c r="P415" s="16"/>
      <c r="Q415" s="16"/>
      <c r="R415" s="16"/>
      <c r="S415" s="16"/>
      <c r="T415" s="16"/>
      <c r="U415" s="16"/>
      <c r="V415" s="16"/>
      <c r="W415" s="16"/>
      <c r="X415" s="16"/>
      <c r="Y415" s="16"/>
      <c r="Z415" s="16"/>
      <c r="AA415" s="16"/>
      <c r="AB415" s="16"/>
      <c r="AC415" s="16"/>
      <c r="AD415" s="16"/>
      <c r="AE415" s="16"/>
      <c r="AF415" s="16"/>
      <c r="AG415" s="16"/>
      <c r="AH415" s="16"/>
      <c r="AI415" s="16"/>
      <c r="AJ415" s="16"/>
      <c r="AK415" s="16"/>
      <c r="AL415" s="16"/>
      <c r="AM415" s="16"/>
    </row>
    <row r="416" ht="12.75" customHeight="1">
      <c r="A416" s="16"/>
      <c r="B416" s="16"/>
      <c r="C416" s="16"/>
      <c r="D416" s="16"/>
      <c r="E416" s="55"/>
      <c r="F416" s="55"/>
      <c r="G416" s="55"/>
      <c r="H416" s="93"/>
      <c r="I416" s="120"/>
      <c r="J416" s="120"/>
      <c r="K416" s="120"/>
      <c r="L416" s="16"/>
      <c r="M416" s="16"/>
      <c r="N416" s="16"/>
      <c r="O416" s="16"/>
      <c r="P416" s="16"/>
      <c r="Q416" s="16"/>
      <c r="R416" s="16"/>
      <c r="S416" s="16"/>
      <c r="T416" s="16"/>
      <c r="U416" s="16"/>
      <c r="V416" s="16"/>
      <c r="W416" s="16"/>
      <c r="X416" s="16"/>
      <c r="Y416" s="16"/>
      <c r="Z416" s="16"/>
      <c r="AA416" s="16"/>
      <c r="AB416" s="16"/>
      <c r="AC416" s="16"/>
      <c r="AD416" s="16"/>
      <c r="AE416" s="16"/>
      <c r="AF416" s="16"/>
      <c r="AG416" s="16"/>
      <c r="AH416" s="16"/>
      <c r="AI416" s="16"/>
      <c r="AJ416" s="16"/>
      <c r="AK416" s="16"/>
      <c r="AL416" s="16"/>
      <c r="AM416" s="16"/>
    </row>
    <row r="417" ht="12.75" customHeight="1">
      <c r="A417" s="16"/>
      <c r="B417" s="16"/>
      <c r="C417" s="16"/>
      <c r="D417" s="16"/>
      <c r="E417" s="55"/>
      <c r="F417" s="55"/>
      <c r="G417" s="55"/>
      <c r="H417" s="93"/>
      <c r="I417" s="120"/>
      <c r="J417" s="120"/>
      <c r="K417" s="120"/>
      <c r="L417" s="16"/>
      <c r="M417" s="16"/>
      <c r="N417" s="16"/>
      <c r="O417" s="16"/>
      <c r="P417" s="16"/>
      <c r="Q417" s="16"/>
      <c r="R417" s="16"/>
      <c r="S417" s="16"/>
      <c r="T417" s="16"/>
      <c r="U417" s="16"/>
      <c r="V417" s="16"/>
      <c r="W417" s="16"/>
      <c r="X417" s="16"/>
      <c r="Y417" s="16"/>
      <c r="Z417" s="16"/>
      <c r="AA417" s="16"/>
      <c r="AB417" s="16"/>
      <c r="AC417" s="16"/>
      <c r="AD417" s="16"/>
      <c r="AE417" s="16"/>
      <c r="AF417" s="16"/>
      <c r="AG417" s="16"/>
      <c r="AH417" s="16"/>
      <c r="AI417" s="16"/>
      <c r="AJ417" s="16"/>
      <c r="AK417" s="16"/>
      <c r="AL417" s="16"/>
      <c r="AM417" s="16"/>
    </row>
    <row r="418" ht="12.75" customHeight="1">
      <c r="A418" s="16"/>
      <c r="B418" s="16"/>
      <c r="C418" s="16"/>
      <c r="D418" s="16"/>
      <c r="E418" s="55"/>
      <c r="F418" s="55"/>
      <c r="G418" s="55"/>
      <c r="H418" s="93"/>
      <c r="I418" s="120"/>
      <c r="J418" s="120"/>
      <c r="K418" s="120"/>
      <c r="L418" s="16"/>
      <c r="M418" s="16"/>
      <c r="N418" s="16"/>
      <c r="O418" s="16"/>
      <c r="P418" s="16"/>
      <c r="Q418" s="16"/>
      <c r="R418" s="16"/>
      <c r="S418" s="16"/>
      <c r="T418" s="16"/>
      <c r="U418" s="16"/>
      <c r="V418" s="16"/>
      <c r="W418" s="16"/>
      <c r="X418" s="16"/>
      <c r="Y418" s="16"/>
      <c r="Z418" s="16"/>
      <c r="AA418" s="16"/>
      <c r="AB418" s="16"/>
      <c r="AC418" s="16"/>
      <c r="AD418" s="16"/>
      <c r="AE418" s="16"/>
      <c r="AF418" s="16"/>
      <c r="AG418" s="16"/>
      <c r="AH418" s="16"/>
      <c r="AI418" s="16"/>
      <c r="AJ418" s="16"/>
      <c r="AK418" s="16"/>
      <c r="AL418" s="16"/>
      <c r="AM418" s="16"/>
    </row>
    <row r="419" ht="12.75" customHeight="1">
      <c r="A419" s="16"/>
      <c r="B419" s="16"/>
      <c r="C419" s="16"/>
      <c r="D419" s="16"/>
      <c r="E419" s="55"/>
      <c r="F419" s="55"/>
      <c r="G419" s="55"/>
      <c r="H419" s="93"/>
      <c r="I419" s="120"/>
      <c r="J419" s="120"/>
      <c r="K419" s="120"/>
      <c r="L419" s="16"/>
      <c r="M419" s="16"/>
      <c r="N419" s="16"/>
      <c r="O419" s="16"/>
      <c r="P419" s="16"/>
      <c r="Q419" s="16"/>
      <c r="R419" s="16"/>
      <c r="S419" s="16"/>
      <c r="T419" s="16"/>
      <c r="U419" s="16"/>
      <c r="V419" s="16"/>
      <c r="W419" s="16"/>
      <c r="X419" s="16"/>
      <c r="Y419" s="16"/>
      <c r="Z419" s="16"/>
      <c r="AA419" s="16"/>
      <c r="AB419" s="16"/>
      <c r="AC419" s="16"/>
      <c r="AD419" s="16"/>
      <c r="AE419" s="16"/>
      <c r="AF419" s="16"/>
      <c r="AG419" s="16"/>
      <c r="AH419" s="16"/>
      <c r="AI419" s="16"/>
      <c r="AJ419" s="16"/>
      <c r="AK419" s="16"/>
      <c r="AL419" s="16"/>
      <c r="AM419" s="16"/>
    </row>
    <row r="420" ht="12.75" customHeight="1">
      <c r="A420" s="16"/>
      <c r="B420" s="16"/>
      <c r="C420" s="16"/>
      <c r="D420" s="16"/>
      <c r="E420" s="55"/>
      <c r="F420" s="55"/>
      <c r="G420" s="55"/>
      <c r="H420" s="93"/>
      <c r="I420" s="120"/>
      <c r="J420" s="120"/>
      <c r="K420" s="120"/>
      <c r="L420" s="16"/>
      <c r="M420" s="16"/>
      <c r="N420" s="16"/>
      <c r="O420" s="16"/>
      <c r="P420" s="16"/>
      <c r="Q420" s="16"/>
      <c r="R420" s="16"/>
      <c r="S420" s="16"/>
      <c r="T420" s="16"/>
      <c r="U420" s="16"/>
      <c r="V420" s="16"/>
      <c r="W420" s="16"/>
      <c r="X420" s="16"/>
      <c r="Y420" s="16"/>
      <c r="Z420" s="16"/>
      <c r="AA420" s="16"/>
      <c r="AB420" s="16"/>
      <c r="AC420" s="16"/>
      <c r="AD420" s="16"/>
      <c r="AE420" s="16"/>
      <c r="AF420" s="16"/>
      <c r="AG420" s="16"/>
      <c r="AH420" s="16"/>
      <c r="AI420" s="16"/>
      <c r="AJ420" s="16"/>
      <c r="AK420" s="16"/>
      <c r="AL420" s="16"/>
      <c r="AM420" s="16"/>
    </row>
    <row r="421" ht="12.75" customHeight="1">
      <c r="A421" s="16"/>
      <c r="B421" s="16"/>
      <c r="C421" s="16"/>
      <c r="D421" s="16"/>
      <c r="E421" s="55"/>
      <c r="F421" s="55"/>
      <c r="G421" s="55"/>
      <c r="H421" s="93"/>
      <c r="I421" s="120"/>
      <c r="J421" s="120"/>
      <c r="K421" s="120"/>
      <c r="L421" s="16"/>
      <c r="M421" s="16"/>
      <c r="N421" s="16"/>
      <c r="O421" s="16"/>
      <c r="P421" s="16"/>
      <c r="Q421" s="16"/>
      <c r="R421" s="16"/>
      <c r="S421" s="16"/>
      <c r="T421" s="16"/>
      <c r="U421" s="16"/>
      <c r="V421" s="16"/>
      <c r="W421" s="16"/>
      <c r="X421" s="16"/>
      <c r="Y421" s="16"/>
      <c r="Z421" s="16"/>
      <c r="AA421" s="16"/>
      <c r="AB421" s="16"/>
      <c r="AC421" s="16"/>
      <c r="AD421" s="16"/>
      <c r="AE421" s="16"/>
      <c r="AF421" s="16"/>
      <c r="AG421" s="16"/>
      <c r="AH421" s="16"/>
      <c r="AI421" s="16"/>
      <c r="AJ421" s="16"/>
      <c r="AK421" s="16"/>
      <c r="AL421" s="16"/>
      <c r="AM421" s="16"/>
    </row>
    <row r="422" ht="12.75" customHeight="1">
      <c r="A422" s="16"/>
      <c r="B422" s="16"/>
      <c r="C422" s="16"/>
      <c r="D422" s="16"/>
      <c r="E422" s="55"/>
      <c r="F422" s="55"/>
      <c r="G422" s="55"/>
      <c r="H422" s="93"/>
      <c r="I422" s="120"/>
      <c r="J422" s="120"/>
      <c r="K422" s="120"/>
      <c r="L422" s="16"/>
      <c r="M422" s="16"/>
      <c r="N422" s="16"/>
      <c r="O422" s="16"/>
      <c r="P422" s="16"/>
      <c r="Q422" s="16"/>
      <c r="R422" s="16"/>
      <c r="S422" s="16"/>
      <c r="T422" s="16"/>
      <c r="U422" s="16"/>
      <c r="V422" s="16"/>
      <c r="W422" s="16"/>
      <c r="X422" s="16"/>
      <c r="Y422" s="16"/>
      <c r="Z422" s="16"/>
      <c r="AA422" s="16"/>
      <c r="AB422" s="16"/>
      <c r="AC422" s="16"/>
      <c r="AD422" s="16"/>
      <c r="AE422" s="16"/>
      <c r="AF422" s="16"/>
      <c r="AG422" s="16"/>
      <c r="AH422" s="16"/>
      <c r="AI422" s="16"/>
      <c r="AJ422" s="16"/>
      <c r="AK422" s="16"/>
      <c r="AL422" s="16"/>
      <c r="AM422" s="16"/>
    </row>
    <row r="423" ht="12.75" customHeight="1">
      <c r="A423" s="16"/>
      <c r="B423" s="16"/>
      <c r="C423" s="16"/>
      <c r="D423" s="16"/>
      <c r="E423" s="55"/>
      <c r="F423" s="55"/>
      <c r="G423" s="55"/>
      <c r="H423" s="93"/>
      <c r="I423" s="120"/>
      <c r="J423" s="120"/>
      <c r="K423" s="120"/>
      <c r="L423" s="16"/>
      <c r="M423" s="16"/>
      <c r="N423" s="16"/>
      <c r="O423" s="16"/>
      <c r="P423" s="16"/>
      <c r="Q423" s="16"/>
      <c r="R423" s="16"/>
      <c r="S423" s="16"/>
      <c r="T423" s="16"/>
      <c r="U423" s="16"/>
      <c r="V423" s="16"/>
      <c r="W423" s="16"/>
      <c r="X423" s="16"/>
      <c r="Y423" s="16"/>
      <c r="Z423" s="16"/>
      <c r="AA423" s="16"/>
      <c r="AB423" s="16"/>
      <c r="AC423" s="16"/>
      <c r="AD423" s="16"/>
      <c r="AE423" s="16"/>
      <c r="AF423" s="16"/>
      <c r="AG423" s="16"/>
      <c r="AH423" s="16"/>
      <c r="AI423" s="16"/>
      <c r="AJ423" s="16"/>
      <c r="AK423" s="16"/>
      <c r="AL423" s="16"/>
      <c r="AM423" s="16"/>
    </row>
    <row r="424" ht="12.75" customHeight="1">
      <c r="A424" s="16"/>
      <c r="B424" s="16"/>
      <c r="C424" s="16"/>
      <c r="D424" s="16"/>
      <c r="E424" s="55"/>
      <c r="F424" s="55"/>
      <c r="G424" s="55"/>
      <c r="H424" s="93"/>
      <c r="I424" s="120"/>
      <c r="J424" s="120"/>
      <c r="K424" s="120"/>
      <c r="L424" s="16"/>
      <c r="M424" s="16"/>
      <c r="N424" s="16"/>
      <c r="O424" s="16"/>
      <c r="P424" s="16"/>
      <c r="Q424" s="16"/>
      <c r="R424" s="16"/>
      <c r="S424" s="16"/>
      <c r="T424" s="16"/>
      <c r="U424" s="16"/>
      <c r="V424" s="16"/>
      <c r="W424" s="16"/>
      <c r="X424" s="16"/>
      <c r="Y424" s="16"/>
      <c r="Z424" s="16"/>
      <c r="AA424" s="16"/>
      <c r="AB424" s="16"/>
      <c r="AC424" s="16"/>
      <c r="AD424" s="16"/>
      <c r="AE424" s="16"/>
      <c r="AF424" s="16"/>
      <c r="AG424" s="16"/>
      <c r="AH424" s="16"/>
      <c r="AI424" s="16"/>
      <c r="AJ424" s="16"/>
      <c r="AK424" s="16"/>
      <c r="AL424" s="16"/>
      <c r="AM424" s="16"/>
    </row>
    <row r="425" ht="12.75" customHeight="1">
      <c r="A425" s="16"/>
      <c r="B425" s="16"/>
      <c r="C425" s="16"/>
      <c r="D425" s="16"/>
      <c r="E425" s="55"/>
      <c r="F425" s="55"/>
      <c r="G425" s="55"/>
      <c r="H425" s="93"/>
      <c r="I425" s="120"/>
      <c r="J425" s="120"/>
      <c r="K425" s="120"/>
      <c r="L425" s="16"/>
      <c r="M425" s="16"/>
      <c r="N425" s="16"/>
      <c r="O425" s="16"/>
      <c r="P425" s="16"/>
      <c r="Q425" s="16"/>
      <c r="R425" s="16"/>
      <c r="S425" s="16"/>
      <c r="T425" s="16"/>
      <c r="U425" s="16"/>
      <c r="V425" s="16"/>
      <c r="W425" s="16"/>
      <c r="X425" s="16"/>
      <c r="Y425" s="16"/>
      <c r="Z425" s="16"/>
      <c r="AA425" s="16"/>
      <c r="AB425" s="16"/>
      <c r="AC425" s="16"/>
      <c r="AD425" s="16"/>
      <c r="AE425" s="16"/>
      <c r="AF425" s="16"/>
      <c r="AG425" s="16"/>
      <c r="AH425" s="16"/>
      <c r="AI425" s="16"/>
      <c r="AJ425" s="16"/>
      <c r="AK425" s="16"/>
      <c r="AL425" s="16"/>
      <c r="AM425" s="16"/>
    </row>
    <row r="426" ht="12.75" customHeight="1">
      <c r="A426" s="16"/>
      <c r="B426" s="16"/>
      <c r="C426" s="16"/>
      <c r="D426" s="16"/>
      <c r="E426" s="55"/>
      <c r="F426" s="55"/>
      <c r="G426" s="55"/>
      <c r="H426" s="93"/>
      <c r="I426" s="120"/>
      <c r="J426" s="120"/>
      <c r="K426" s="120"/>
      <c r="L426" s="16"/>
      <c r="M426" s="16"/>
      <c r="N426" s="16"/>
      <c r="O426" s="16"/>
      <c r="P426" s="16"/>
      <c r="Q426" s="16"/>
      <c r="R426" s="16"/>
      <c r="S426" s="16"/>
      <c r="T426" s="16"/>
      <c r="U426" s="16"/>
      <c r="V426" s="16"/>
      <c r="W426" s="16"/>
      <c r="X426" s="16"/>
      <c r="Y426" s="16"/>
      <c r="Z426" s="16"/>
      <c r="AA426" s="16"/>
      <c r="AB426" s="16"/>
      <c r="AC426" s="16"/>
      <c r="AD426" s="16"/>
      <c r="AE426" s="16"/>
      <c r="AF426" s="16"/>
      <c r="AG426" s="16"/>
      <c r="AH426" s="16"/>
      <c r="AI426" s="16"/>
      <c r="AJ426" s="16"/>
      <c r="AK426" s="16"/>
      <c r="AL426" s="16"/>
      <c r="AM426" s="16"/>
    </row>
    <row r="427" ht="12.75" customHeight="1">
      <c r="A427" s="16"/>
      <c r="B427" s="16"/>
      <c r="C427" s="16"/>
      <c r="D427" s="16"/>
      <c r="E427" s="55"/>
      <c r="F427" s="55"/>
      <c r="G427" s="55"/>
      <c r="H427" s="93"/>
      <c r="I427" s="120"/>
      <c r="J427" s="120"/>
      <c r="K427" s="120"/>
      <c r="L427" s="16"/>
      <c r="M427" s="16"/>
      <c r="N427" s="16"/>
      <c r="O427" s="16"/>
      <c r="P427" s="16"/>
      <c r="Q427" s="16"/>
      <c r="R427" s="16"/>
      <c r="S427" s="16"/>
      <c r="T427" s="16"/>
      <c r="U427" s="16"/>
      <c r="V427" s="16"/>
      <c r="W427" s="16"/>
      <c r="X427" s="16"/>
      <c r="Y427" s="16"/>
      <c r="Z427" s="16"/>
      <c r="AA427" s="16"/>
      <c r="AB427" s="16"/>
      <c r="AC427" s="16"/>
      <c r="AD427" s="16"/>
      <c r="AE427" s="16"/>
      <c r="AF427" s="16"/>
      <c r="AG427" s="16"/>
      <c r="AH427" s="16"/>
      <c r="AI427" s="16"/>
      <c r="AJ427" s="16"/>
      <c r="AK427" s="16"/>
      <c r="AL427" s="16"/>
      <c r="AM427" s="16"/>
    </row>
    <row r="428" ht="12.75" customHeight="1">
      <c r="A428" s="16"/>
      <c r="B428" s="16"/>
      <c r="C428" s="16"/>
      <c r="D428" s="16"/>
      <c r="E428" s="55"/>
      <c r="F428" s="55"/>
      <c r="G428" s="55"/>
      <c r="H428" s="93"/>
      <c r="I428" s="120"/>
      <c r="J428" s="120"/>
      <c r="K428" s="120"/>
      <c r="L428" s="16"/>
      <c r="M428" s="16"/>
      <c r="N428" s="16"/>
      <c r="O428" s="16"/>
      <c r="P428" s="16"/>
      <c r="Q428" s="16"/>
      <c r="R428" s="16"/>
      <c r="S428" s="16"/>
      <c r="T428" s="16"/>
      <c r="U428" s="16"/>
      <c r="V428" s="16"/>
      <c r="W428" s="16"/>
      <c r="X428" s="16"/>
      <c r="Y428" s="16"/>
      <c r="Z428" s="16"/>
      <c r="AA428" s="16"/>
      <c r="AB428" s="16"/>
      <c r="AC428" s="16"/>
      <c r="AD428" s="16"/>
      <c r="AE428" s="16"/>
      <c r="AF428" s="16"/>
      <c r="AG428" s="16"/>
      <c r="AH428" s="16"/>
      <c r="AI428" s="16"/>
      <c r="AJ428" s="16"/>
      <c r="AK428" s="16"/>
      <c r="AL428" s="16"/>
      <c r="AM428" s="16"/>
    </row>
    <row r="429" ht="12.75" customHeight="1">
      <c r="A429" s="16"/>
      <c r="B429" s="16"/>
      <c r="C429" s="16"/>
      <c r="D429" s="16"/>
      <c r="E429" s="55"/>
      <c r="F429" s="55"/>
      <c r="G429" s="55"/>
      <c r="H429" s="93"/>
      <c r="I429" s="120"/>
      <c r="J429" s="120"/>
      <c r="K429" s="120"/>
      <c r="L429" s="16"/>
      <c r="M429" s="16"/>
      <c r="N429" s="16"/>
      <c r="O429" s="16"/>
      <c r="P429" s="16"/>
      <c r="Q429" s="16"/>
      <c r="R429" s="16"/>
      <c r="S429" s="16"/>
      <c r="T429" s="16"/>
      <c r="U429" s="16"/>
      <c r="V429" s="16"/>
      <c r="W429" s="16"/>
      <c r="X429" s="16"/>
      <c r="Y429" s="16"/>
      <c r="Z429" s="16"/>
      <c r="AA429" s="16"/>
      <c r="AB429" s="16"/>
      <c r="AC429" s="16"/>
      <c r="AD429" s="16"/>
      <c r="AE429" s="16"/>
      <c r="AF429" s="16"/>
      <c r="AG429" s="16"/>
      <c r="AH429" s="16"/>
      <c r="AI429" s="16"/>
      <c r="AJ429" s="16"/>
      <c r="AK429" s="16"/>
      <c r="AL429" s="16"/>
      <c r="AM429" s="16"/>
    </row>
    <row r="430" ht="12.75" customHeight="1">
      <c r="A430" s="16"/>
      <c r="B430" s="16"/>
      <c r="C430" s="16"/>
      <c r="D430" s="16"/>
      <c r="E430" s="55"/>
      <c r="F430" s="55"/>
      <c r="G430" s="55"/>
      <c r="H430" s="93"/>
      <c r="I430" s="120"/>
      <c r="J430" s="120"/>
      <c r="K430" s="120"/>
      <c r="L430" s="16"/>
      <c r="M430" s="16"/>
      <c r="N430" s="16"/>
      <c r="O430" s="16"/>
      <c r="P430" s="16"/>
      <c r="Q430" s="16"/>
      <c r="R430" s="16"/>
      <c r="S430" s="16"/>
      <c r="T430" s="16"/>
      <c r="U430" s="16"/>
      <c r="V430" s="16"/>
      <c r="W430" s="16"/>
      <c r="X430" s="16"/>
      <c r="Y430" s="16"/>
      <c r="Z430" s="16"/>
      <c r="AA430" s="16"/>
      <c r="AB430" s="16"/>
      <c r="AC430" s="16"/>
      <c r="AD430" s="16"/>
      <c r="AE430" s="16"/>
      <c r="AF430" s="16"/>
      <c r="AG430" s="16"/>
      <c r="AH430" s="16"/>
      <c r="AI430" s="16"/>
      <c r="AJ430" s="16"/>
      <c r="AK430" s="16"/>
      <c r="AL430" s="16"/>
      <c r="AM430" s="16"/>
    </row>
    <row r="431" ht="12.75" customHeight="1">
      <c r="A431" s="16"/>
      <c r="B431" s="16"/>
      <c r="C431" s="16"/>
      <c r="D431" s="16"/>
      <c r="E431" s="55"/>
      <c r="F431" s="55"/>
      <c r="G431" s="55"/>
      <c r="H431" s="93"/>
      <c r="I431" s="120"/>
      <c r="J431" s="120"/>
      <c r="K431" s="120"/>
      <c r="L431" s="16"/>
      <c r="M431" s="16"/>
      <c r="N431" s="16"/>
      <c r="O431" s="16"/>
      <c r="P431" s="16"/>
      <c r="Q431" s="16"/>
      <c r="R431" s="16"/>
      <c r="S431" s="16"/>
      <c r="T431" s="16"/>
      <c r="U431" s="16"/>
      <c r="V431" s="16"/>
      <c r="W431" s="16"/>
      <c r="X431" s="16"/>
      <c r="Y431" s="16"/>
      <c r="Z431" s="16"/>
      <c r="AA431" s="16"/>
      <c r="AB431" s="16"/>
      <c r="AC431" s="16"/>
      <c r="AD431" s="16"/>
      <c r="AE431" s="16"/>
      <c r="AF431" s="16"/>
      <c r="AG431" s="16"/>
      <c r="AH431" s="16"/>
      <c r="AI431" s="16"/>
      <c r="AJ431" s="16"/>
      <c r="AK431" s="16"/>
      <c r="AL431" s="16"/>
      <c r="AM431" s="16"/>
    </row>
    <row r="432" ht="12.75" customHeight="1">
      <c r="A432" s="16"/>
      <c r="B432" s="16"/>
      <c r="C432" s="16"/>
      <c r="D432" s="16"/>
      <c r="E432" s="55"/>
      <c r="F432" s="55"/>
      <c r="G432" s="55"/>
      <c r="H432" s="93"/>
      <c r="I432" s="120"/>
      <c r="J432" s="120"/>
      <c r="K432" s="120"/>
      <c r="L432" s="16"/>
      <c r="M432" s="16"/>
      <c r="N432" s="16"/>
      <c r="O432" s="16"/>
      <c r="P432" s="16"/>
      <c r="Q432" s="16"/>
      <c r="R432" s="16"/>
      <c r="S432" s="16"/>
      <c r="T432" s="16"/>
      <c r="U432" s="16"/>
      <c r="V432" s="16"/>
      <c r="W432" s="16"/>
      <c r="X432" s="16"/>
      <c r="Y432" s="16"/>
      <c r="Z432" s="16"/>
      <c r="AA432" s="16"/>
      <c r="AB432" s="16"/>
      <c r="AC432" s="16"/>
      <c r="AD432" s="16"/>
      <c r="AE432" s="16"/>
      <c r="AF432" s="16"/>
      <c r="AG432" s="16"/>
      <c r="AH432" s="16"/>
      <c r="AI432" s="16"/>
      <c r="AJ432" s="16"/>
      <c r="AK432" s="16"/>
      <c r="AL432" s="16"/>
      <c r="AM432" s="16"/>
    </row>
    <row r="433" ht="12.75" customHeight="1">
      <c r="A433" s="16"/>
      <c r="B433" s="16"/>
      <c r="C433" s="16"/>
      <c r="D433" s="16"/>
      <c r="E433" s="55"/>
      <c r="F433" s="55"/>
      <c r="G433" s="55"/>
      <c r="H433" s="93"/>
      <c r="I433" s="120"/>
      <c r="J433" s="120"/>
      <c r="K433" s="120"/>
      <c r="L433" s="16"/>
      <c r="M433" s="16"/>
      <c r="N433" s="16"/>
      <c r="O433" s="16"/>
      <c r="P433" s="16"/>
      <c r="Q433" s="16"/>
      <c r="R433" s="16"/>
      <c r="S433" s="16"/>
      <c r="T433" s="16"/>
      <c r="U433" s="16"/>
      <c r="V433" s="16"/>
      <c r="W433" s="16"/>
      <c r="X433" s="16"/>
      <c r="Y433" s="16"/>
      <c r="Z433" s="16"/>
      <c r="AA433" s="16"/>
      <c r="AB433" s="16"/>
      <c r="AC433" s="16"/>
      <c r="AD433" s="16"/>
      <c r="AE433" s="16"/>
      <c r="AF433" s="16"/>
      <c r="AG433" s="16"/>
      <c r="AH433" s="16"/>
      <c r="AI433" s="16"/>
      <c r="AJ433" s="16"/>
      <c r="AK433" s="16"/>
      <c r="AL433" s="16"/>
      <c r="AM433" s="16"/>
    </row>
    <row r="434" ht="12.75" customHeight="1">
      <c r="A434" s="16"/>
      <c r="B434" s="16"/>
      <c r="C434" s="16"/>
      <c r="D434" s="16"/>
      <c r="E434" s="55"/>
      <c r="F434" s="55"/>
      <c r="G434" s="55"/>
      <c r="H434" s="93"/>
      <c r="I434" s="120"/>
      <c r="J434" s="120"/>
      <c r="K434" s="120"/>
      <c r="L434" s="16"/>
      <c r="M434" s="16"/>
      <c r="N434" s="16"/>
      <c r="O434" s="16"/>
      <c r="P434" s="16"/>
      <c r="Q434" s="16"/>
      <c r="R434" s="16"/>
      <c r="S434" s="16"/>
      <c r="T434" s="16"/>
      <c r="U434" s="16"/>
      <c r="V434" s="16"/>
      <c r="W434" s="16"/>
      <c r="X434" s="16"/>
      <c r="Y434" s="16"/>
      <c r="Z434" s="16"/>
      <c r="AA434" s="16"/>
      <c r="AB434" s="16"/>
      <c r="AC434" s="16"/>
      <c r="AD434" s="16"/>
      <c r="AE434" s="16"/>
      <c r="AF434" s="16"/>
      <c r="AG434" s="16"/>
      <c r="AH434" s="16"/>
      <c r="AI434" s="16"/>
      <c r="AJ434" s="16"/>
      <c r="AK434" s="16"/>
      <c r="AL434" s="16"/>
      <c r="AM434" s="16"/>
    </row>
    <row r="435" ht="12.75" customHeight="1">
      <c r="A435" s="16"/>
      <c r="B435" s="16"/>
      <c r="C435" s="16"/>
      <c r="D435" s="16"/>
      <c r="E435" s="55"/>
      <c r="F435" s="55"/>
      <c r="G435" s="55"/>
      <c r="H435" s="93"/>
      <c r="I435" s="120"/>
      <c r="J435" s="120"/>
      <c r="K435" s="120"/>
      <c r="L435" s="16"/>
      <c r="M435" s="16"/>
      <c r="N435" s="16"/>
      <c r="O435" s="16"/>
      <c r="P435" s="16"/>
      <c r="Q435" s="16"/>
      <c r="R435" s="16"/>
      <c r="S435" s="16"/>
      <c r="T435" s="16"/>
      <c r="U435" s="16"/>
      <c r="V435" s="16"/>
      <c r="W435" s="16"/>
      <c r="X435" s="16"/>
      <c r="Y435" s="16"/>
      <c r="Z435" s="16"/>
      <c r="AA435" s="16"/>
      <c r="AB435" s="16"/>
      <c r="AC435" s="16"/>
      <c r="AD435" s="16"/>
      <c r="AE435" s="16"/>
      <c r="AF435" s="16"/>
      <c r="AG435" s="16"/>
      <c r="AH435" s="16"/>
      <c r="AI435" s="16"/>
      <c r="AJ435" s="16"/>
      <c r="AK435" s="16"/>
      <c r="AL435" s="16"/>
      <c r="AM435" s="16"/>
    </row>
    <row r="436" ht="12.75" customHeight="1">
      <c r="A436" s="16"/>
      <c r="B436" s="16"/>
      <c r="C436" s="16"/>
      <c r="D436" s="16"/>
      <c r="E436" s="55"/>
      <c r="F436" s="55"/>
      <c r="G436" s="55"/>
      <c r="H436" s="93"/>
      <c r="I436" s="120"/>
      <c r="J436" s="120"/>
      <c r="K436" s="120"/>
      <c r="L436" s="16"/>
      <c r="M436" s="16"/>
      <c r="N436" s="16"/>
      <c r="O436" s="16"/>
      <c r="P436" s="16"/>
      <c r="Q436" s="16"/>
      <c r="R436" s="16"/>
      <c r="S436" s="16"/>
      <c r="T436" s="16"/>
      <c r="U436" s="16"/>
      <c r="V436" s="16"/>
      <c r="W436" s="16"/>
      <c r="X436" s="16"/>
      <c r="Y436" s="16"/>
      <c r="Z436" s="16"/>
      <c r="AA436" s="16"/>
      <c r="AB436" s="16"/>
      <c r="AC436" s="16"/>
      <c r="AD436" s="16"/>
      <c r="AE436" s="16"/>
      <c r="AF436" s="16"/>
      <c r="AG436" s="16"/>
      <c r="AH436" s="16"/>
      <c r="AI436" s="16"/>
      <c r="AJ436" s="16"/>
      <c r="AK436" s="16"/>
      <c r="AL436" s="16"/>
      <c r="AM436" s="16"/>
    </row>
    <row r="437" ht="12.75" customHeight="1">
      <c r="A437" s="16"/>
      <c r="B437" s="16"/>
      <c r="C437" s="16"/>
      <c r="D437" s="16"/>
      <c r="E437" s="55"/>
      <c r="F437" s="55"/>
      <c r="G437" s="55"/>
      <c r="H437" s="93"/>
      <c r="I437" s="120"/>
      <c r="J437" s="120"/>
      <c r="K437" s="120"/>
      <c r="L437" s="16"/>
      <c r="M437" s="16"/>
      <c r="N437" s="16"/>
      <c r="O437" s="16"/>
      <c r="P437" s="16"/>
      <c r="Q437" s="16"/>
      <c r="R437" s="16"/>
      <c r="S437" s="16"/>
      <c r="T437" s="16"/>
      <c r="U437" s="16"/>
      <c r="V437" s="16"/>
      <c r="W437" s="16"/>
      <c r="X437" s="16"/>
      <c r="Y437" s="16"/>
      <c r="Z437" s="16"/>
      <c r="AA437" s="16"/>
      <c r="AB437" s="16"/>
      <c r="AC437" s="16"/>
      <c r="AD437" s="16"/>
      <c r="AE437" s="16"/>
      <c r="AF437" s="16"/>
      <c r="AG437" s="16"/>
      <c r="AH437" s="16"/>
      <c r="AI437" s="16"/>
      <c r="AJ437" s="16"/>
      <c r="AK437" s="16"/>
      <c r="AL437" s="16"/>
      <c r="AM437" s="16"/>
    </row>
    <row r="438" ht="12.75" customHeight="1">
      <c r="A438" s="16"/>
      <c r="B438" s="16"/>
      <c r="C438" s="16"/>
      <c r="D438" s="16"/>
      <c r="E438" s="55"/>
      <c r="F438" s="55"/>
      <c r="G438" s="55"/>
      <c r="H438" s="93"/>
      <c r="I438" s="120"/>
      <c r="J438" s="120"/>
      <c r="K438" s="120"/>
      <c r="L438" s="16"/>
      <c r="M438" s="16"/>
      <c r="N438" s="16"/>
      <c r="O438" s="16"/>
      <c r="P438" s="16"/>
      <c r="Q438" s="16"/>
      <c r="R438" s="16"/>
      <c r="S438" s="16"/>
      <c r="T438" s="16"/>
      <c r="U438" s="16"/>
      <c r="V438" s="16"/>
      <c r="W438" s="16"/>
      <c r="X438" s="16"/>
      <c r="Y438" s="16"/>
      <c r="Z438" s="16"/>
      <c r="AA438" s="16"/>
      <c r="AB438" s="16"/>
      <c r="AC438" s="16"/>
      <c r="AD438" s="16"/>
      <c r="AE438" s="16"/>
      <c r="AF438" s="16"/>
      <c r="AG438" s="16"/>
      <c r="AH438" s="16"/>
      <c r="AI438" s="16"/>
      <c r="AJ438" s="16"/>
      <c r="AK438" s="16"/>
      <c r="AL438" s="16"/>
      <c r="AM438" s="16"/>
    </row>
    <row r="439" ht="12.75" customHeight="1">
      <c r="A439" s="16"/>
      <c r="B439" s="16"/>
      <c r="C439" s="16"/>
      <c r="D439" s="16"/>
      <c r="E439" s="55"/>
      <c r="F439" s="55"/>
      <c r="G439" s="55"/>
      <c r="H439" s="93"/>
      <c r="I439" s="120"/>
      <c r="J439" s="120"/>
      <c r="K439" s="120"/>
      <c r="L439" s="16"/>
      <c r="M439" s="16"/>
      <c r="N439" s="16"/>
      <c r="O439" s="16"/>
      <c r="P439" s="16"/>
      <c r="Q439" s="16"/>
      <c r="R439" s="16"/>
      <c r="S439" s="16"/>
      <c r="T439" s="16"/>
      <c r="U439" s="16"/>
      <c r="V439" s="16"/>
      <c r="W439" s="16"/>
      <c r="X439" s="16"/>
      <c r="Y439" s="16"/>
      <c r="Z439" s="16"/>
      <c r="AA439" s="16"/>
      <c r="AB439" s="16"/>
      <c r="AC439" s="16"/>
      <c r="AD439" s="16"/>
      <c r="AE439" s="16"/>
      <c r="AF439" s="16"/>
      <c r="AG439" s="16"/>
      <c r="AH439" s="16"/>
      <c r="AI439" s="16"/>
      <c r="AJ439" s="16"/>
      <c r="AK439" s="16"/>
      <c r="AL439" s="16"/>
      <c r="AM439" s="16"/>
    </row>
    <row r="440" ht="12.75" customHeight="1">
      <c r="A440" s="16"/>
      <c r="B440" s="16"/>
      <c r="C440" s="16"/>
      <c r="D440" s="16"/>
      <c r="E440" s="55"/>
      <c r="F440" s="55"/>
      <c r="G440" s="55"/>
      <c r="H440" s="93"/>
      <c r="I440" s="120"/>
      <c r="J440" s="120"/>
      <c r="K440" s="120"/>
      <c r="L440" s="16"/>
      <c r="M440" s="16"/>
      <c r="N440" s="16"/>
      <c r="O440" s="16"/>
      <c r="P440" s="16"/>
      <c r="Q440" s="16"/>
      <c r="R440" s="16"/>
      <c r="S440" s="16"/>
      <c r="T440" s="16"/>
      <c r="U440" s="16"/>
      <c r="V440" s="16"/>
      <c r="W440" s="16"/>
      <c r="X440" s="16"/>
      <c r="Y440" s="16"/>
      <c r="Z440" s="16"/>
      <c r="AA440" s="16"/>
      <c r="AB440" s="16"/>
      <c r="AC440" s="16"/>
      <c r="AD440" s="16"/>
      <c r="AE440" s="16"/>
      <c r="AF440" s="16"/>
      <c r="AG440" s="16"/>
      <c r="AH440" s="16"/>
      <c r="AI440" s="16"/>
      <c r="AJ440" s="16"/>
      <c r="AK440" s="16"/>
      <c r="AL440" s="16"/>
      <c r="AM440" s="16"/>
    </row>
    <row r="441" ht="12.75" customHeight="1">
      <c r="A441" s="16"/>
      <c r="B441" s="16"/>
      <c r="C441" s="16"/>
      <c r="D441" s="16"/>
      <c r="E441" s="55"/>
      <c r="F441" s="55"/>
      <c r="G441" s="55"/>
      <c r="H441" s="93"/>
      <c r="I441" s="120"/>
      <c r="J441" s="120"/>
      <c r="K441" s="120"/>
      <c r="L441" s="16"/>
      <c r="M441" s="16"/>
      <c r="N441" s="16"/>
      <c r="O441" s="16"/>
      <c r="P441" s="16"/>
      <c r="Q441" s="16"/>
      <c r="R441" s="16"/>
      <c r="S441" s="16"/>
      <c r="T441" s="16"/>
      <c r="U441" s="16"/>
      <c r="V441" s="16"/>
      <c r="W441" s="16"/>
      <c r="X441" s="16"/>
      <c r="Y441" s="16"/>
      <c r="Z441" s="16"/>
      <c r="AA441" s="16"/>
      <c r="AB441" s="16"/>
      <c r="AC441" s="16"/>
      <c r="AD441" s="16"/>
      <c r="AE441" s="16"/>
      <c r="AF441" s="16"/>
      <c r="AG441" s="16"/>
      <c r="AH441" s="16"/>
      <c r="AI441" s="16"/>
      <c r="AJ441" s="16"/>
      <c r="AK441" s="16"/>
      <c r="AL441" s="16"/>
      <c r="AM441" s="16"/>
    </row>
    <row r="442" ht="12.75" customHeight="1">
      <c r="A442" s="16"/>
      <c r="B442" s="16"/>
      <c r="C442" s="16"/>
      <c r="D442" s="16"/>
      <c r="E442" s="55"/>
      <c r="F442" s="55"/>
      <c r="G442" s="55"/>
      <c r="H442" s="93"/>
      <c r="I442" s="120"/>
      <c r="J442" s="120"/>
      <c r="K442" s="120"/>
      <c r="L442" s="16"/>
      <c r="M442" s="16"/>
      <c r="N442" s="16"/>
      <c r="O442" s="16"/>
      <c r="P442" s="16"/>
      <c r="Q442" s="16"/>
      <c r="R442" s="16"/>
      <c r="S442" s="16"/>
      <c r="T442" s="16"/>
      <c r="U442" s="16"/>
      <c r="V442" s="16"/>
      <c r="W442" s="16"/>
      <c r="X442" s="16"/>
      <c r="Y442" s="16"/>
      <c r="Z442" s="16"/>
      <c r="AA442" s="16"/>
      <c r="AB442" s="16"/>
      <c r="AC442" s="16"/>
      <c r="AD442" s="16"/>
      <c r="AE442" s="16"/>
      <c r="AF442" s="16"/>
      <c r="AG442" s="16"/>
      <c r="AH442" s="16"/>
      <c r="AI442" s="16"/>
      <c r="AJ442" s="16"/>
      <c r="AK442" s="16"/>
      <c r="AL442" s="16"/>
      <c r="AM442" s="16"/>
    </row>
    <row r="443" ht="12.75" customHeight="1">
      <c r="A443" s="16"/>
      <c r="B443" s="16"/>
      <c r="C443" s="16"/>
      <c r="D443" s="16"/>
      <c r="E443" s="55"/>
      <c r="F443" s="55"/>
      <c r="G443" s="55"/>
      <c r="H443" s="93"/>
      <c r="I443" s="120"/>
      <c r="J443" s="120"/>
      <c r="K443" s="120"/>
      <c r="L443" s="16"/>
      <c r="M443" s="16"/>
      <c r="N443" s="16"/>
      <c r="O443" s="16"/>
      <c r="P443" s="16"/>
      <c r="Q443" s="16"/>
      <c r="R443" s="16"/>
      <c r="S443" s="16"/>
      <c r="T443" s="16"/>
      <c r="U443" s="16"/>
      <c r="V443" s="16"/>
      <c r="W443" s="16"/>
      <c r="X443" s="16"/>
      <c r="Y443" s="16"/>
      <c r="Z443" s="16"/>
      <c r="AA443" s="16"/>
      <c r="AB443" s="16"/>
      <c r="AC443" s="16"/>
      <c r="AD443" s="16"/>
      <c r="AE443" s="16"/>
      <c r="AF443" s="16"/>
      <c r="AG443" s="16"/>
      <c r="AH443" s="16"/>
      <c r="AI443" s="16"/>
      <c r="AJ443" s="16"/>
      <c r="AK443" s="16"/>
      <c r="AL443" s="16"/>
      <c r="AM443" s="16"/>
    </row>
    <row r="444" ht="12.75" customHeight="1">
      <c r="A444" s="16"/>
      <c r="B444" s="16"/>
      <c r="C444" s="16"/>
      <c r="D444" s="16"/>
      <c r="E444" s="55"/>
      <c r="F444" s="55"/>
      <c r="G444" s="55"/>
      <c r="H444" s="93"/>
      <c r="I444" s="120"/>
      <c r="J444" s="120"/>
      <c r="K444" s="120"/>
      <c r="L444" s="16"/>
      <c r="M444" s="16"/>
      <c r="N444" s="16"/>
      <c r="O444" s="16"/>
      <c r="P444" s="16"/>
      <c r="Q444" s="16"/>
      <c r="R444" s="16"/>
      <c r="S444" s="16"/>
      <c r="T444" s="16"/>
      <c r="U444" s="16"/>
      <c r="V444" s="16"/>
      <c r="W444" s="16"/>
      <c r="X444" s="16"/>
      <c r="Y444" s="16"/>
      <c r="Z444" s="16"/>
      <c r="AA444" s="16"/>
      <c r="AB444" s="16"/>
      <c r="AC444" s="16"/>
      <c r="AD444" s="16"/>
      <c r="AE444" s="16"/>
      <c r="AF444" s="16"/>
      <c r="AG444" s="16"/>
      <c r="AH444" s="16"/>
      <c r="AI444" s="16"/>
      <c r="AJ444" s="16"/>
      <c r="AK444" s="16"/>
      <c r="AL444" s="16"/>
      <c r="AM444" s="16"/>
    </row>
    <row r="445" ht="12.75" customHeight="1">
      <c r="A445" s="16"/>
      <c r="B445" s="16"/>
      <c r="C445" s="16"/>
      <c r="D445" s="16"/>
      <c r="E445" s="55"/>
      <c r="F445" s="55"/>
      <c r="G445" s="55"/>
      <c r="H445" s="93"/>
      <c r="I445" s="120"/>
      <c r="J445" s="120"/>
      <c r="K445" s="120"/>
      <c r="L445" s="16"/>
      <c r="M445" s="16"/>
      <c r="N445" s="16"/>
      <c r="O445" s="16"/>
      <c r="P445" s="16"/>
      <c r="Q445" s="16"/>
      <c r="R445" s="16"/>
      <c r="S445" s="16"/>
      <c r="T445" s="16"/>
      <c r="U445" s="16"/>
      <c r="V445" s="16"/>
      <c r="W445" s="16"/>
      <c r="X445" s="16"/>
      <c r="Y445" s="16"/>
      <c r="Z445" s="16"/>
      <c r="AA445" s="16"/>
      <c r="AB445" s="16"/>
      <c r="AC445" s="16"/>
      <c r="AD445" s="16"/>
      <c r="AE445" s="16"/>
      <c r="AF445" s="16"/>
      <c r="AG445" s="16"/>
      <c r="AH445" s="16"/>
      <c r="AI445" s="16"/>
      <c r="AJ445" s="16"/>
      <c r="AK445" s="16"/>
      <c r="AL445" s="16"/>
      <c r="AM445" s="16"/>
    </row>
    <row r="446" ht="12.75" customHeight="1">
      <c r="A446" s="16"/>
      <c r="B446" s="16"/>
      <c r="C446" s="16"/>
      <c r="D446" s="16"/>
      <c r="E446" s="55"/>
      <c r="F446" s="55"/>
      <c r="G446" s="55"/>
      <c r="H446" s="93"/>
      <c r="I446" s="120"/>
      <c r="J446" s="120"/>
      <c r="K446" s="120"/>
      <c r="L446" s="16"/>
      <c r="M446" s="16"/>
      <c r="N446" s="16"/>
      <c r="O446" s="16"/>
      <c r="P446" s="16"/>
      <c r="Q446" s="16"/>
      <c r="R446" s="16"/>
      <c r="S446" s="16"/>
      <c r="T446" s="16"/>
      <c r="U446" s="16"/>
      <c r="V446" s="16"/>
      <c r="W446" s="16"/>
      <c r="X446" s="16"/>
      <c r="Y446" s="16"/>
      <c r="Z446" s="16"/>
      <c r="AA446" s="16"/>
      <c r="AB446" s="16"/>
      <c r="AC446" s="16"/>
      <c r="AD446" s="16"/>
      <c r="AE446" s="16"/>
      <c r="AF446" s="16"/>
      <c r="AG446" s="16"/>
      <c r="AH446" s="16"/>
      <c r="AI446" s="16"/>
      <c r="AJ446" s="16"/>
      <c r="AK446" s="16"/>
      <c r="AL446" s="16"/>
      <c r="AM446" s="16"/>
    </row>
    <row r="447" ht="12.75" customHeight="1">
      <c r="A447" s="16"/>
      <c r="B447" s="16"/>
      <c r="C447" s="16"/>
      <c r="D447" s="16"/>
      <c r="E447" s="55"/>
      <c r="F447" s="55"/>
      <c r="G447" s="55"/>
      <c r="H447" s="93"/>
      <c r="I447" s="120"/>
      <c r="J447" s="120"/>
      <c r="K447" s="120"/>
      <c r="L447" s="16"/>
      <c r="M447" s="16"/>
      <c r="N447" s="16"/>
      <c r="O447" s="16"/>
      <c r="P447" s="16"/>
      <c r="Q447" s="16"/>
      <c r="R447" s="16"/>
      <c r="S447" s="16"/>
      <c r="T447" s="16"/>
      <c r="U447" s="16"/>
      <c r="V447" s="16"/>
      <c r="W447" s="16"/>
      <c r="X447" s="16"/>
      <c r="Y447" s="16"/>
      <c r="Z447" s="16"/>
      <c r="AA447" s="16"/>
      <c r="AB447" s="16"/>
      <c r="AC447" s="16"/>
      <c r="AD447" s="16"/>
      <c r="AE447" s="16"/>
      <c r="AF447" s="16"/>
      <c r="AG447" s="16"/>
      <c r="AH447" s="16"/>
      <c r="AI447" s="16"/>
      <c r="AJ447" s="16"/>
      <c r="AK447" s="16"/>
      <c r="AL447" s="16"/>
      <c r="AM447" s="16"/>
    </row>
    <row r="448" ht="12.75" customHeight="1">
      <c r="A448" s="16"/>
      <c r="B448" s="16"/>
      <c r="C448" s="16"/>
      <c r="D448" s="16"/>
      <c r="E448" s="55"/>
      <c r="F448" s="55"/>
      <c r="G448" s="55"/>
      <c r="H448" s="93"/>
      <c r="I448" s="120"/>
      <c r="J448" s="120"/>
      <c r="K448" s="120"/>
      <c r="L448" s="16"/>
      <c r="M448" s="16"/>
      <c r="N448" s="16"/>
      <c r="O448" s="16"/>
      <c r="P448" s="16"/>
      <c r="Q448" s="16"/>
      <c r="R448" s="16"/>
      <c r="S448" s="16"/>
      <c r="T448" s="16"/>
      <c r="U448" s="16"/>
      <c r="V448" s="16"/>
      <c r="W448" s="16"/>
      <c r="X448" s="16"/>
      <c r="Y448" s="16"/>
      <c r="Z448" s="16"/>
      <c r="AA448" s="16"/>
      <c r="AB448" s="16"/>
      <c r="AC448" s="16"/>
      <c r="AD448" s="16"/>
      <c r="AE448" s="16"/>
      <c r="AF448" s="16"/>
      <c r="AG448" s="16"/>
      <c r="AH448" s="16"/>
      <c r="AI448" s="16"/>
      <c r="AJ448" s="16"/>
      <c r="AK448" s="16"/>
      <c r="AL448" s="16"/>
      <c r="AM448" s="16"/>
    </row>
    <row r="449" ht="12.75" customHeight="1">
      <c r="A449" s="16"/>
      <c r="B449" s="16"/>
      <c r="C449" s="16"/>
      <c r="D449" s="16"/>
      <c r="E449" s="55"/>
      <c r="F449" s="55"/>
      <c r="G449" s="55"/>
      <c r="H449" s="93"/>
      <c r="I449" s="120"/>
      <c r="J449" s="120"/>
      <c r="K449" s="120"/>
      <c r="L449" s="16"/>
      <c r="M449" s="16"/>
      <c r="N449" s="16"/>
      <c r="O449" s="16"/>
      <c r="P449" s="16"/>
      <c r="Q449" s="16"/>
      <c r="R449" s="16"/>
      <c r="S449" s="16"/>
      <c r="T449" s="16"/>
      <c r="U449" s="16"/>
      <c r="V449" s="16"/>
      <c r="W449" s="16"/>
      <c r="X449" s="16"/>
      <c r="Y449" s="16"/>
      <c r="Z449" s="16"/>
      <c r="AA449" s="16"/>
      <c r="AB449" s="16"/>
      <c r="AC449" s="16"/>
      <c r="AD449" s="16"/>
      <c r="AE449" s="16"/>
      <c r="AF449" s="16"/>
      <c r="AG449" s="16"/>
      <c r="AH449" s="16"/>
      <c r="AI449" s="16"/>
      <c r="AJ449" s="16"/>
      <c r="AK449" s="16"/>
      <c r="AL449" s="16"/>
      <c r="AM449" s="16"/>
    </row>
    <row r="450" ht="12.75" customHeight="1">
      <c r="A450" s="16"/>
      <c r="B450" s="16"/>
      <c r="C450" s="16"/>
      <c r="D450" s="16"/>
      <c r="E450" s="55"/>
      <c r="F450" s="55"/>
      <c r="G450" s="55"/>
      <c r="H450" s="93"/>
      <c r="I450" s="120"/>
      <c r="J450" s="120"/>
      <c r="K450" s="120"/>
      <c r="L450" s="16"/>
      <c r="M450" s="16"/>
      <c r="N450" s="16"/>
      <c r="O450" s="16"/>
      <c r="P450" s="16"/>
      <c r="Q450" s="16"/>
      <c r="R450" s="16"/>
      <c r="S450" s="16"/>
      <c r="T450" s="16"/>
      <c r="U450" s="16"/>
      <c r="V450" s="16"/>
      <c r="W450" s="16"/>
      <c r="X450" s="16"/>
      <c r="Y450" s="16"/>
      <c r="Z450" s="16"/>
      <c r="AA450" s="16"/>
      <c r="AB450" s="16"/>
      <c r="AC450" s="16"/>
      <c r="AD450" s="16"/>
      <c r="AE450" s="16"/>
      <c r="AF450" s="16"/>
      <c r="AG450" s="16"/>
      <c r="AH450" s="16"/>
      <c r="AI450" s="16"/>
      <c r="AJ450" s="16"/>
      <c r="AK450" s="16"/>
      <c r="AL450" s="16"/>
      <c r="AM450" s="16"/>
    </row>
    <row r="451" ht="12.75" customHeight="1">
      <c r="A451" s="16"/>
      <c r="B451" s="16"/>
      <c r="C451" s="16"/>
      <c r="D451" s="16"/>
      <c r="E451" s="55"/>
      <c r="F451" s="55"/>
      <c r="G451" s="55"/>
      <c r="H451" s="93"/>
      <c r="I451" s="120"/>
      <c r="J451" s="120"/>
      <c r="K451" s="120"/>
      <c r="L451" s="16"/>
      <c r="M451" s="16"/>
      <c r="N451" s="16"/>
      <c r="O451" s="16"/>
      <c r="P451" s="16"/>
      <c r="Q451" s="16"/>
      <c r="R451" s="16"/>
      <c r="S451" s="16"/>
      <c r="T451" s="16"/>
      <c r="U451" s="16"/>
      <c r="V451" s="16"/>
      <c r="W451" s="16"/>
      <c r="X451" s="16"/>
      <c r="Y451" s="16"/>
      <c r="Z451" s="16"/>
      <c r="AA451" s="16"/>
      <c r="AB451" s="16"/>
      <c r="AC451" s="16"/>
      <c r="AD451" s="16"/>
      <c r="AE451" s="16"/>
      <c r="AF451" s="16"/>
      <c r="AG451" s="16"/>
      <c r="AH451" s="16"/>
      <c r="AI451" s="16"/>
      <c r="AJ451" s="16"/>
      <c r="AK451" s="16"/>
      <c r="AL451" s="16"/>
      <c r="AM451" s="16"/>
    </row>
    <row r="452" ht="12.75" customHeight="1">
      <c r="A452" s="16"/>
      <c r="B452" s="16"/>
      <c r="C452" s="16"/>
      <c r="D452" s="16"/>
      <c r="E452" s="55"/>
      <c r="F452" s="55"/>
      <c r="G452" s="55"/>
      <c r="H452" s="93"/>
      <c r="I452" s="120"/>
      <c r="J452" s="120"/>
      <c r="K452" s="120"/>
      <c r="L452" s="16"/>
      <c r="M452" s="16"/>
      <c r="N452" s="16"/>
      <c r="O452" s="16"/>
      <c r="P452" s="16"/>
      <c r="Q452" s="16"/>
      <c r="R452" s="16"/>
      <c r="S452" s="16"/>
      <c r="T452" s="16"/>
      <c r="U452" s="16"/>
      <c r="V452" s="16"/>
      <c r="W452" s="16"/>
      <c r="X452" s="16"/>
      <c r="Y452" s="16"/>
      <c r="Z452" s="16"/>
      <c r="AA452" s="16"/>
      <c r="AB452" s="16"/>
      <c r="AC452" s="16"/>
      <c r="AD452" s="16"/>
      <c r="AE452" s="16"/>
      <c r="AF452" s="16"/>
      <c r="AG452" s="16"/>
      <c r="AH452" s="16"/>
      <c r="AI452" s="16"/>
      <c r="AJ452" s="16"/>
      <c r="AK452" s="16"/>
      <c r="AL452" s="16"/>
      <c r="AM452" s="16"/>
    </row>
    <row r="453" ht="12.75" customHeight="1">
      <c r="A453" s="16"/>
      <c r="B453" s="16"/>
      <c r="C453" s="16"/>
      <c r="D453" s="16"/>
      <c r="E453" s="55"/>
      <c r="F453" s="55"/>
      <c r="G453" s="55"/>
      <c r="H453" s="93"/>
      <c r="I453" s="120"/>
      <c r="J453" s="120"/>
      <c r="K453" s="120"/>
      <c r="L453" s="16"/>
      <c r="M453" s="16"/>
      <c r="N453" s="16"/>
      <c r="O453" s="16"/>
      <c r="P453" s="16"/>
      <c r="Q453" s="16"/>
      <c r="R453" s="16"/>
      <c r="S453" s="16"/>
      <c r="T453" s="16"/>
      <c r="U453" s="16"/>
      <c r="V453" s="16"/>
      <c r="W453" s="16"/>
      <c r="X453" s="16"/>
      <c r="Y453" s="16"/>
      <c r="Z453" s="16"/>
      <c r="AA453" s="16"/>
      <c r="AB453" s="16"/>
      <c r="AC453" s="16"/>
      <c r="AD453" s="16"/>
      <c r="AE453" s="16"/>
      <c r="AF453" s="16"/>
      <c r="AG453" s="16"/>
      <c r="AH453" s="16"/>
      <c r="AI453" s="16"/>
      <c r="AJ453" s="16"/>
      <c r="AK453" s="16"/>
      <c r="AL453" s="16"/>
      <c r="AM453" s="16"/>
    </row>
    <row r="454" ht="12.75" customHeight="1">
      <c r="A454" s="16"/>
      <c r="B454" s="16"/>
      <c r="C454" s="16"/>
      <c r="D454" s="16"/>
      <c r="E454" s="55"/>
      <c r="F454" s="55"/>
      <c r="G454" s="55"/>
      <c r="H454" s="93"/>
      <c r="I454" s="120"/>
      <c r="J454" s="120"/>
      <c r="K454" s="120"/>
      <c r="L454" s="16"/>
      <c r="M454" s="16"/>
      <c r="N454" s="16"/>
      <c r="O454" s="16"/>
      <c r="P454" s="16"/>
      <c r="Q454" s="16"/>
      <c r="R454" s="16"/>
      <c r="S454" s="16"/>
      <c r="T454" s="16"/>
      <c r="U454" s="16"/>
      <c r="V454" s="16"/>
      <c r="W454" s="16"/>
      <c r="X454" s="16"/>
      <c r="Y454" s="16"/>
      <c r="Z454" s="16"/>
      <c r="AA454" s="16"/>
      <c r="AB454" s="16"/>
      <c r="AC454" s="16"/>
      <c r="AD454" s="16"/>
      <c r="AE454" s="16"/>
      <c r="AF454" s="16"/>
      <c r="AG454" s="16"/>
      <c r="AH454" s="16"/>
      <c r="AI454" s="16"/>
      <c r="AJ454" s="16"/>
      <c r="AK454" s="16"/>
      <c r="AL454" s="16"/>
      <c r="AM454" s="16"/>
    </row>
    <row r="455" ht="12.75" customHeight="1">
      <c r="A455" s="16"/>
      <c r="B455" s="16"/>
      <c r="C455" s="16"/>
      <c r="D455" s="16"/>
      <c r="E455" s="55"/>
      <c r="F455" s="55"/>
      <c r="G455" s="55"/>
      <c r="H455" s="93"/>
      <c r="I455" s="120"/>
      <c r="J455" s="120"/>
      <c r="K455" s="120"/>
      <c r="L455" s="16"/>
      <c r="M455" s="16"/>
      <c r="N455" s="16"/>
      <c r="O455" s="16"/>
      <c r="P455" s="16"/>
      <c r="Q455" s="16"/>
      <c r="R455" s="16"/>
      <c r="S455" s="16"/>
      <c r="T455" s="16"/>
      <c r="U455" s="16"/>
      <c r="V455" s="16"/>
      <c r="W455" s="16"/>
      <c r="X455" s="16"/>
      <c r="Y455" s="16"/>
      <c r="Z455" s="16"/>
      <c r="AA455" s="16"/>
      <c r="AB455" s="16"/>
      <c r="AC455" s="16"/>
      <c r="AD455" s="16"/>
      <c r="AE455" s="16"/>
      <c r="AF455" s="16"/>
      <c r="AG455" s="16"/>
      <c r="AH455" s="16"/>
      <c r="AI455" s="16"/>
      <c r="AJ455" s="16"/>
      <c r="AK455" s="16"/>
      <c r="AL455" s="16"/>
      <c r="AM455" s="16"/>
    </row>
    <row r="456" ht="12.75" customHeight="1">
      <c r="A456" s="16"/>
      <c r="B456" s="16"/>
      <c r="C456" s="16"/>
      <c r="D456" s="16"/>
      <c r="E456" s="55"/>
      <c r="F456" s="55"/>
      <c r="G456" s="55"/>
      <c r="H456" s="93"/>
      <c r="I456" s="120"/>
      <c r="J456" s="120"/>
      <c r="K456" s="120"/>
      <c r="L456" s="16"/>
      <c r="M456" s="16"/>
      <c r="N456" s="16"/>
      <c r="O456" s="16"/>
      <c r="P456" s="16"/>
      <c r="Q456" s="16"/>
      <c r="R456" s="16"/>
      <c r="S456" s="16"/>
      <c r="T456" s="16"/>
      <c r="U456" s="16"/>
      <c r="V456" s="16"/>
      <c r="W456" s="16"/>
      <c r="X456" s="16"/>
      <c r="Y456" s="16"/>
      <c r="Z456" s="16"/>
      <c r="AA456" s="16"/>
      <c r="AB456" s="16"/>
      <c r="AC456" s="16"/>
      <c r="AD456" s="16"/>
      <c r="AE456" s="16"/>
      <c r="AF456" s="16"/>
      <c r="AG456" s="16"/>
      <c r="AH456" s="16"/>
      <c r="AI456" s="16"/>
      <c r="AJ456" s="16"/>
      <c r="AK456" s="16"/>
      <c r="AL456" s="16"/>
      <c r="AM456" s="16"/>
    </row>
    <row r="457" ht="12.75" customHeight="1">
      <c r="A457" s="16"/>
      <c r="B457" s="16"/>
      <c r="C457" s="16"/>
      <c r="D457" s="16"/>
      <c r="E457" s="55"/>
      <c r="F457" s="55"/>
      <c r="G457" s="55"/>
      <c r="H457" s="93"/>
      <c r="I457" s="120"/>
      <c r="J457" s="120"/>
      <c r="K457" s="120"/>
      <c r="L457" s="16"/>
      <c r="M457" s="16"/>
      <c r="N457" s="16"/>
      <c r="O457" s="16"/>
      <c r="P457" s="16"/>
      <c r="Q457" s="16"/>
      <c r="R457" s="16"/>
      <c r="S457" s="16"/>
      <c r="T457" s="16"/>
      <c r="U457" s="16"/>
      <c r="V457" s="16"/>
      <c r="W457" s="16"/>
      <c r="X457" s="16"/>
      <c r="Y457" s="16"/>
      <c r="Z457" s="16"/>
      <c r="AA457" s="16"/>
      <c r="AB457" s="16"/>
      <c r="AC457" s="16"/>
      <c r="AD457" s="16"/>
      <c r="AE457" s="16"/>
      <c r="AF457" s="16"/>
      <c r="AG457" s="16"/>
      <c r="AH457" s="16"/>
      <c r="AI457" s="16"/>
      <c r="AJ457" s="16"/>
      <c r="AK457" s="16"/>
      <c r="AL457" s="16"/>
      <c r="AM457" s="16"/>
    </row>
    <row r="458" ht="12.75" customHeight="1">
      <c r="A458" s="16"/>
      <c r="B458" s="16"/>
      <c r="C458" s="16"/>
      <c r="D458" s="16"/>
      <c r="E458" s="55"/>
      <c r="F458" s="55"/>
      <c r="G458" s="55"/>
      <c r="H458" s="93"/>
      <c r="I458" s="120"/>
      <c r="J458" s="120"/>
      <c r="K458" s="120"/>
      <c r="L458" s="16"/>
      <c r="M458" s="16"/>
      <c r="N458" s="16"/>
      <c r="O458" s="16"/>
      <c r="P458" s="16"/>
      <c r="Q458" s="16"/>
      <c r="R458" s="16"/>
      <c r="S458" s="16"/>
      <c r="T458" s="16"/>
      <c r="U458" s="16"/>
      <c r="V458" s="16"/>
      <c r="W458" s="16"/>
      <c r="X458" s="16"/>
      <c r="Y458" s="16"/>
      <c r="Z458" s="16"/>
      <c r="AA458" s="16"/>
      <c r="AB458" s="16"/>
      <c r="AC458" s="16"/>
      <c r="AD458" s="16"/>
      <c r="AE458" s="16"/>
      <c r="AF458" s="16"/>
      <c r="AG458" s="16"/>
      <c r="AH458" s="16"/>
      <c r="AI458" s="16"/>
      <c r="AJ458" s="16"/>
      <c r="AK458" s="16"/>
      <c r="AL458" s="16"/>
      <c r="AM458" s="16"/>
    </row>
    <row r="459" ht="12.75" customHeight="1">
      <c r="A459" s="16"/>
      <c r="B459" s="16"/>
      <c r="C459" s="16"/>
      <c r="D459" s="16"/>
      <c r="E459" s="55"/>
      <c r="F459" s="55"/>
      <c r="G459" s="55"/>
      <c r="H459" s="93"/>
      <c r="I459" s="120"/>
      <c r="J459" s="120"/>
      <c r="K459" s="120"/>
      <c r="L459" s="16"/>
      <c r="M459" s="16"/>
      <c r="N459" s="16"/>
      <c r="O459" s="16"/>
      <c r="P459" s="16"/>
      <c r="Q459" s="16"/>
      <c r="R459" s="16"/>
      <c r="S459" s="16"/>
      <c r="T459" s="16"/>
      <c r="U459" s="16"/>
      <c r="V459" s="16"/>
      <c r="W459" s="16"/>
      <c r="X459" s="16"/>
      <c r="Y459" s="16"/>
      <c r="Z459" s="16"/>
      <c r="AA459" s="16"/>
      <c r="AB459" s="16"/>
      <c r="AC459" s="16"/>
      <c r="AD459" s="16"/>
      <c r="AE459" s="16"/>
      <c r="AF459" s="16"/>
      <c r="AG459" s="16"/>
      <c r="AH459" s="16"/>
      <c r="AI459" s="16"/>
      <c r="AJ459" s="16"/>
      <c r="AK459" s="16"/>
      <c r="AL459" s="16"/>
      <c r="AM459" s="16"/>
    </row>
    <row r="460" ht="12.75" customHeight="1">
      <c r="A460" s="16"/>
      <c r="B460" s="16"/>
      <c r="C460" s="16"/>
      <c r="D460" s="16"/>
      <c r="E460" s="55"/>
      <c r="F460" s="55"/>
      <c r="G460" s="55"/>
      <c r="H460" s="93"/>
      <c r="I460" s="120"/>
      <c r="J460" s="120"/>
      <c r="K460" s="120"/>
      <c r="L460" s="16"/>
      <c r="M460" s="16"/>
      <c r="N460" s="16"/>
      <c r="O460" s="16"/>
      <c r="P460" s="16"/>
      <c r="Q460" s="16"/>
      <c r="R460" s="16"/>
      <c r="S460" s="16"/>
      <c r="T460" s="16"/>
      <c r="U460" s="16"/>
      <c r="V460" s="16"/>
      <c r="W460" s="16"/>
      <c r="X460" s="16"/>
      <c r="Y460" s="16"/>
      <c r="Z460" s="16"/>
      <c r="AA460" s="16"/>
      <c r="AB460" s="16"/>
      <c r="AC460" s="16"/>
      <c r="AD460" s="16"/>
      <c r="AE460" s="16"/>
      <c r="AF460" s="16"/>
      <c r="AG460" s="16"/>
      <c r="AH460" s="16"/>
      <c r="AI460" s="16"/>
      <c r="AJ460" s="16"/>
      <c r="AK460" s="16"/>
      <c r="AL460" s="16"/>
      <c r="AM460" s="16"/>
    </row>
    <row r="461" ht="12.75" customHeight="1">
      <c r="A461" s="16"/>
      <c r="B461" s="16"/>
      <c r="C461" s="16"/>
      <c r="D461" s="16"/>
      <c r="E461" s="55"/>
      <c r="F461" s="55"/>
      <c r="G461" s="55"/>
      <c r="H461" s="93"/>
      <c r="I461" s="120"/>
      <c r="J461" s="120"/>
      <c r="K461" s="120"/>
      <c r="L461" s="16"/>
      <c r="M461" s="16"/>
      <c r="N461" s="16"/>
      <c r="O461" s="16"/>
      <c r="P461" s="16"/>
      <c r="Q461" s="16"/>
      <c r="R461" s="16"/>
      <c r="S461" s="16"/>
      <c r="T461" s="16"/>
      <c r="U461" s="16"/>
      <c r="V461" s="16"/>
      <c r="W461" s="16"/>
      <c r="X461" s="16"/>
      <c r="Y461" s="16"/>
      <c r="Z461" s="16"/>
      <c r="AA461" s="16"/>
      <c r="AB461" s="16"/>
      <c r="AC461" s="16"/>
      <c r="AD461" s="16"/>
      <c r="AE461" s="16"/>
      <c r="AF461" s="16"/>
      <c r="AG461" s="16"/>
      <c r="AH461" s="16"/>
      <c r="AI461" s="16"/>
      <c r="AJ461" s="16"/>
      <c r="AK461" s="16"/>
      <c r="AL461" s="16"/>
      <c r="AM461" s="16"/>
    </row>
    <row r="462" ht="12.75" customHeight="1">
      <c r="A462" s="16"/>
      <c r="B462" s="16"/>
      <c r="C462" s="16"/>
      <c r="D462" s="16"/>
      <c r="E462" s="55"/>
      <c r="F462" s="55"/>
      <c r="G462" s="55"/>
      <c r="H462" s="93"/>
      <c r="I462" s="120"/>
      <c r="J462" s="120"/>
      <c r="K462" s="120"/>
      <c r="L462" s="16"/>
      <c r="M462" s="16"/>
      <c r="N462" s="16"/>
      <c r="O462" s="16"/>
      <c r="P462" s="16"/>
      <c r="Q462" s="16"/>
      <c r="R462" s="16"/>
      <c r="S462" s="16"/>
      <c r="T462" s="16"/>
      <c r="U462" s="16"/>
      <c r="V462" s="16"/>
      <c r="W462" s="16"/>
      <c r="X462" s="16"/>
      <c r="Y462" s="16"/>
      <c r="Z462" s="16"/>
      <c r="AA462" s="16"/>
      <c r="AB462" s="16"/>
      <c r="AC462" s="16"/>
      <c r="AD462" s="16"/>
      <c r="AE462" s="16"/>
      <c r="AF462" s="16"/>
      <c r="AG462" s="16"/>
      <c r="AH462" s="16"/>
      <c r="AI462" s="16"/>
      <c r="AJ462" s="16"/>
      <c r="AK462" s="16"/>
      <c r="AL462" s="16"/>
      <c r="AM462" s="16"/>
    </row>
    <row r="463" ht="12.75" customHeight="1">
      <c r="A463" s="16"/>
      <c r="B463" s="16"/>
      <c r="C463" s="16"/>
      <c r="D463" s="16"/>
      <c r="E463" s="55"/>
      <c r="F463" s="55"/>
      <c r="G463" s="55"/>
      <c r="H463" s="93"/>
      <c r="I463" s="120"/>
      <c r="J463" s="120"/>
      <c r="K463" s="120"/>
      <c r="L463" s="16"/>
      <c r="M463" s="16"/>
      <c r="N463" s="16"/>
      <c r="O463" s="16"/>
      <c r="P463" s="16"/>
      <c r="Q463" s="16"/>
      <c r="R463" s="16"/>
      <c r="S463" s="16"/>
      <c r="T463" s="16"/>
      <c r="U463" s="16"/>
      <c r="V463" s="16"/>
      <c r="W463" s="16"/>
      <c r="X463" s="16"/>
      <c r="Y463" s="16"/>
      <c r="Z463" s="16"/>
      <c r="AA463" s="16"/>
      <c r="AB463" s="16"/>
      <c r="AC463" s="16"/>
      <c r="AD463" s="16"/>
      <c r="AE463" s="16"/>
      <c r="AF463" s="16"/>
      <c r="AG463" s="16"/>
      <c r="AH463" s="16"/>
      <c r="AI463" s="16"/>
      <c r="AJ463" s="16"/>
      <c r="AK463" s="16"/>
      <c r="AL463" s="16"/>
      <c r="AM463" s="16"/>
    </row>
    <row r="464" ht="12.75" customHeight="1">
      <c r="A464" s="16"/>
      <c r="B464" s="16"/>
      <c r="C464" s="16"/>
      <c r="D464" s="16"/>
      <c r="E464" s="55"/>
      <c r="F464" s="55"/>
      <c r="G464" s="55"/>
      <c r="H464" s="93"/>
      <c r="I464" s="120"/>
      <c r="J464" s="120"/>
      <c r="K464" s="120"/>
      <c r="L464" s="16"/>
      <c r="M464" s="16"/>
      <c r="N464" s="16"/>
      <c r="O464" s="16"/>
      <c r="P464" s="16"/>
      <c r="Q464" s="16"/>
      <c r="R464" s="16"/>
      <c r="S464" s="16"/>
      <c r="T464" s="16"/>
      <c r="U464" s="16"/>
      <c r="V464" s="16"/>
      <c r="W464" s="16"/>
      <c r="X464" s="16"/>
      <c r="Y464" s="16"/>
      <c r="Z464" s="16"/>
      <c r="AA464" s="16"/>
      <c r="AB464" s="16"/>
      <c r="AC464" s="16"/>
      <c r="AD464" s="16"/>
      <c r="AE464" s="16"/>
      <c r="AF464" s="16"/>
      <c r="AG464" s="16"/>
      <c r="AH464" s="16"/>
      <c r="AI464" s="16"/>
      <c r="AJ464" s="16"/>
      <c r="AK464" s="16"/>
      <c r="AL464" s="16"/>
      <c r="AM464" s="16"/>
    </row>
    <row r="465" ht="12.75" customHeight="1">
      <c r="A465" s="16"/>
      <c r="B465" s="16"/>
      <c r="C465" s="16"/>
      <c r="D465" s="16"/>
      <c r="E465" s="55"/>
      <c r="F465" s="55"/>
      <c r="G465" s="55"/>
      <c r="H465" s="93"/>
      <c r="I465" s="120"/>
      <c r="J465" s="120"/>
      <c r="K465" s="120"/>
      <c r="L465" s="16"/>
      <c r="M465" s="16"/>
      <c r="N465" s="16"/>
      <c r="O465" s="16"/>
      <c r="P465" s="16"/>
      <c r="Q465" s="16"/>
      <c r="R465" s="16"/>
      <c r="S465" s="16"/>
      <c r="T465" s="16"/>
      <c r="U465" s="16"/>
      <c r="V465" s="16"/>
      <c r="W465" s="16"/>
      <c r="X465" s="16"/>
      <c r="Y465" s="16"/>
      <c r="Z465" s="16"/>
      <c r="AA465" s="16"/>
      <c r="AB465" s="16"/>
      <c r="AC465" s="16"/>
      <c r="AD465" s="16"/>
      <c r="AE465" s="16"/>
      <c r="AF465" s="16"/>
      <c r="AG465" s="16"/>
      <c r="AH465" s="16"/>
      <c r="AI465" s="16"/>
      <c r="AJ465" s="16"/>
      <c r="AK465" s="16"/>
      <c r="AL465" s="16"/>
      <c r="AM465" s="16"/>
    </row>
    <row r="466" ht="12.75" customHeight="1">
      <c r="A466" s="16"/>
      <c r="B466" s="16"/>
      <c r="C466" s="16"/>
      <c r="D466" s="16"/>
      <c r="E466" s="55"/>
      <c r="F466" s="55"/>
      <c r="G466" s="55"/>
      <c r="H466" s="93"/>
      <c r="I466" s="120"/>
      <c r="J466" s="120"/>
      <c r="K466" s="120"/>
      <c r="L466" s="16"/>
      <c r="M466" s="16"/>
      <c r="N466" s="16"/>
      <c r="O466" s="16"/>
      <c r="P466" s="16"/>
      <c r="Q466" s="16"/>
      <c r="R466" s="16"/>
      <c r="S466" s="16"/>
      <c r="T466" s="16"/>
      <c r="U466" s="16"/>
      <c r="V466" s="16"/>
      <c r="W466" s="16"/>
      <c r="X466" s="16"/>
      <c r="Y466" s="16"/>
      <c r="Z466" s="16"/>
      <c r="AA466" s="16"/>
      <c r="AB466" s="16"/>
      <c r="AC466" s="16"/>
      <c r="AD466" s="16"/>
      <c r="AE466" s="16"/>
      <c r="AF466" s="16"/>
      <c r="AG466" s="16"/>
      <c r="AH466" s="16"/>
      <c r="AI466" s="16"/>
      <c r="AJ466" s="16"/>
      <c r="AK466" s="16"/>
      <c r="AL466" s="16"/>
      <c r="AM466" s="16"/>
    </row>
    <row r="467" ht="12.75" customHeight="1">
      <c r="A467" s="16"/>
      <c r="B467" s="16"/>
      <c r="C467" s="16"/>
      <c r="D467" s="16"/>
      <c r="E467" s="55"/>
      <c r="F467" s="55"/>
      <c r="G467" s="55"/>
      <c r="H467" s="93"/>
      <c r="I467" s="120"/>
      <c r="J467" s="120"/>
      <c r="K467" s="120"/>
      <c r="L467" s="16"/>
      <c r="M467" s="16"/>
      <c r="N467" s="16"/>
      <c r="O467" s="16"/>
      <c r="P467" s="16"/>
      <c r="Q467" s="16"/>
      <c r="R467" s="16"/>
      <c r="S467" s="16"/>
      <c r="T467" s="16"/>
      <c r="U467" s="16"/>
      <c r="V467" s="16"/>
      <c r="W467" s="16"/>
      <c r="X467" s="16"/>
      <c r="Y467" s="16"/>
      <c r="Z467" s="16"/>
      <c r="AA467" s="16"/>
      <c r="AB467" s="16"/>
      <c r="AC467" s="16"/>
      <c r="AD467" s="16"/>
      <c r="AE467" s="16"/>
      <c r="AF467" s="16"/>
      <c r="AG467" s="16"/>
      <c r="AH467" s="16"/>
      <c r="AI467" s="16"/>
      <c r="AJ467" s="16"/>
      <c r="AK467" s="16"/>
      <c r="AL467" s="16"/>
      <c r="AM467" s="16"/>
    </row>
    <row r="468" ht="12.75" customHeight="1">
      <c r="A468" s="16"/>
      <c r="B468" s="16"/>
      <c r="C468" s="16"/>
      <c r="D468" s="16"/>
      <c r="E468" s="55"/>
      <c r="F468" s="55"/>
      <c r="G468" s="55"/>
      <c r="H468" s="93"/>
      <c r="I468" s="120"/>
      <c r="J468" s="120"/>
      <c r="K468" s="120"/>
      <c r="L468" s="16"/>
      <c r="M468" s="16"/>
      <c r="N468" s="16"/>
      <c r="O468" s="16"/>
      <c r="P468" s="16"/>
      <c r="Q468" s="16"/>
      <c r="R468" s="16"/>
      <c r="S468" s="16"/>
      <c r="T468" s="16"/>
      <c r="U468" s="16"/>
      <c r="V468" s="16"/>
      <c r="W468" s="16"/>
      <c r="X468" s="16"/>
      <c r="Y468" s="16"/>
      <c r="Z468" s="16"/>
      <c r="AA468" s="16"/>
      <c r="AB468" s="16"/>
      <c r="AC468" s="16"/>
      <c r="AD468" s="16"/>
      <c r="AE468" s="16"/>
      <c r="AF468" s="16"/>
      <c r="AG468" s="16"/>
      <c r="AH468" s="16"/>
      <c r="AI468" s="16"/>
      <c r="AJ468" s="16"/>
      <c r="AK468" s="16"/>
      <c r="AL468" s="16"/>
      <c r="AM468" s="16"/>
    </row>
    <row r="469" ht="12.75" customHeight="1">
      <c r="A469" s="16"/>
      <c r="B469" s="16"/>
      <c r="C469" s="16"/>
      <c r="D469" s="16"/>
      <c r="E469" s="55"/>
      <c r="F469" s="55"/>
      <c r="G469" s="55"/>
      <c r="H469" s="93"/>
      <c r="I469" s="120"/>
      <c r="J469" s="120"/>
      <c r="K469" s="120"/>
      <c r="L469" s="16"/>
      <c r="M469" s="16"/>
      <c r="N469" s="16"/>
      <c r="O469" s="16"/>
      <c r="P469" s="16"/>
      <c r="Q469" s="16"/>
      <c r="R469" s="16"/>
      <c r="S469" s="16"/>
      <c r="T469" s="16"/>
      <c r="U469" s="16"/>
      <c r="V469" s="16"/>
      <c r="W469" s="16"/>
      <c r="X469" s="16"/>
      <c r="Y469" s="16"/>
      <c r="Z469" s="16"/>
      <c r="AA469" s="16"/>
      <c r="AB469" s="16"/>
      <c r="AC469" s="16"/>
      <c r="AD469" s="16"/>
      <c r="AE469" s="16"/>
      <c r="AF469" s="16"/>
      <c r="AG469" s="16"/>
      <c r="AH469" s="16"/>
      <c r="AI469" s="16"/>
      <c r="AJ469" s="16"/>
      <c r="AK469" s="16"/>
      <c r="AL469" s="16"/>
      <c r="AM469" s="16"/>
    </row>
    <row r="470" ht="12.75" customHeight="1">
      <c r="A470" s="16"/>
      <c r="B470" s="16"/>
      <c r="C470" s="16"/>
      <c r="D470" s="16"/>
      <c r="E470" s="55"/>
      <c r="F470" s="55"/>
      <c r="G470" s="55"/>
      <c r="H470" s="93"/>
      <c r="I470" s="120"/>
      <c r="J470" s="120"/>
      <c r="K470" s="120"/>
      <c r="L470" s="16"/>
      <c r="M470" s="16"/>
      <c r="N470" s="16"/>
      <c r="O470" s="16"/>
      <c r="P470" s="16"/>
      <c r="Q470" s="16"/>
      <c r="R470" s="16"/>
      <c r="S470" s="16"/>
      <c r="T470" s="16"/>
      <c r="U470" s="16"/>
      <c r="V470" s="16"/>
      <c r="W470" s="16"/>
      <c r="X470" s="16"/>
      <c r="Y470" s="16"/>
      <c r="Z470" s="16"/>
      <c r="AA470" s="16"/>
      <c r="AB470" s="16"/>
      <c r="AC470" s="16"/>
      <c r="AD470" s="16"/>
      <c r="AE470" s="16"/>
      <c r="AF470" s="16"/>
      <c r="AG470" s="16"/>
      <c r="AH470" s="16"/>
      <c r="AI470" s="16"/>
      <c r="AJ470" s="16"/>
      <c r="AK470" s="16"/>
      <c r="AL470" s="16"/>
      <c r="AM470" s="16"/>
    </row>
    <row r="471" ht="12.75" customHeight="1">
      <c r="A471" s="16"/>
      <c r="B471" s="16"/>
      <c r="C471" s="16"/>
      <c r="D471" s="16"/>
      <c r="E471" s="55"/>
      <c r="F471" s="55"/>
      <c r="G471" s="55"/>
      <c r="H471" s="93"/>
      <c r="I471" s="120"/>
      <c r="J471" s="120"/>
      <c r="K471" s="120"/>
      <c r="L471" s="16"/>
      <c r="M471" s="16"/>
      <c r="N471" s="16"/>
      <c r="O471" s="16"/>
      <c r="P471" s="16"/>
      <c r="Q471" s="16"/>
      <c r="R471" s="16"/>
      <c r="S471" s="16"/>
      <c r="T471" s="16"/>
      <c r="U471" s="16"/>
      <c r="V471" s="16"/>
      <c r="W471" s="16"/>
      <c r="X471" s="16"/>
      <c r="Y471" s="16"/>
      <c r="Z471" s="16"/>
      <c r="AA471" s="16"/>
      <c r="AB471" s="16"/>
      <c r="AC471" s="16"/>
      <c r="AD471" s="16"/>
      <c r="AE471" s="16"/>
      <c r="AF471" s="16"/>
      <c r="AG471" s="16"/>
      <c r="AH471" s="16"/>
      <c r="AI471" s="16"/>
      <c r="AJ471" s="16"/>
      <c r="AK471" s="16"/>
      <c r="AL471" s="16"/>
      <c r="AM471" s="16"/>
    </row>
    <row r="472" ht="12.75" customHeight="1">
      <c r="A472" s="16"/>
      <c r="B472" s="16"/>
      <c r="C472" s="16"/>
      <c r="D472" s="16"/>
      <c r="E472" s="55"/>
      <c r="F472" s="55"/>
      <c r="G472" s="55"/>
      <c r="H472" s="93"/>
      <c r="I472" s="120"/>
      <c r="J472" s="120"/>
      <c r="K472" s="120"/>
      <c r="L472" s="16"/>
      <c r="M472" s="16"/>
      <c r="N472" s="16"/>
      <c r="O472" s="16"/>
      <c r="P472" s="16"/>
      <c r="Q472" s="16"/>
      <c r="R472" s="16"/>
      <c r="S472" s="16"/>
      <c r="T472" s="16"/>
      <c r="U472" s="16"/>
      <c r="V472" s="16"/>
      <c r="W472" s="16"/>
      <c r="X472" s="16"/>
      <c r="Y472" s="16"/>
      <c r="Z472" s="16"/>
      <c r="AA472" s="16"/>
      <c r="AB472" s="16"/>
      <c r="AC472" s="16"/>
      <c r="AD472" s="16"/>
      <c r="AE472" s="16"/>
      <c r="AF472" s="16"/>
      <c r="AG472" s="16"/>
      <c r="AH472" s="16"/>
      <c r="AI472" s="16"/>
      <c r="AJ472" s="16"/>
      <c r="AK472" s="16"/>
      <c r="AL472" s="16"/>
      <c r="AM472" s="16"/>
    </row>
    <row r="473" ht="12.75" customHeight="1">
      <c r="A473" s="16"/>
      <c r="B473" s="16"/>
      <c r="C473" s="16"/>
      <c r="D473" s="16"/>
      <c r="E473" s="55"/>
      <c r="F473" s="55"/>
      <c r="G473" s="55"/>
      <c r="H473" s="93"/>
      <c r="I473" s="120"/>
      <c r="J473" s="120"/>
      <c r="K473" s="120"/>
      <c r="L473" s="16"/>
      <c r="M473" s="16"/>
      <c r="N473" s="16"/>
      <c r="O473" s="16"/>
      <c r="P473" s="16"/>
      <c r="Q473" s="16"/>
      <c r="R473" s="16"/>
      <c r="S473" s="16"/>
      <c r="T473" s="16"/>
      <c r="U473" s="16"/>
      <c r="V473" s="16"/>
      <c r="W473" s="16"/>
      <c r="X473" s="16"/>
      <c r="Y473" s="16"/>
      <c r="Z473" s="16"/>
      <c r="AA473" s="16"/>
      <c r="AB473" s="16"/>
      <c r="AC473" s="16"/>
      <c r="AD473" s="16"/>
      <c r="AE473" s="16"/>
      <c r="AF473" s="16"/>
      <c r="AG473" s="16"/>
      <c r="AH473" s="16"/>
      <c r="AI473" s="16"/>
      <c r="AJ473" s="16"/>
      <c r="AK473" s="16"/>
      <c r="AL473" s="16"/>
      <c r="AM473" s="16"/>
    </row>
    <row r="474" ht="12.75" customHeight="1">
      <c r="A474" s="16"/>
      <c r="B474" s="16"/>
      <c r="C474" s="16"/>
      <c r="D474" s="16"/>
      <c r="E474" s="55"/>
      <c r="F474" s="55"/>
      <c r="G474" s="55"/>
      <c r="H474" s="93"/>
      <c r="I474" s="120"/>
      <c r="J474" s="120"/>
      <c r="K474" s="120"/>
      <c r="L474" s="16"/>
      <c r="M474" s="16"/>
      <c r="N474" s="16"/>
      <c r="O474" s="16"/>
      <c r="P474" s="16"/>
      <c r="Q474" s="16"/>
      <c r="R474" s="16"/>
      <c r="S474" s="16"/>
      <c r="T474" s="16"/>
      <c r="U474" s="16"/>
      <c r="V474" s="16"/>
      <c r="W474" s="16"/>
      <c r="X474" s="16"/>
      <c r="Y474" s="16"/>
      <c r="Z474" s="16"/>
      <c r="AA474" s="16"/>
      <c r="AB474" s="16"/>
      <c r="AC474" s="16"/>
      <c r="AD474" s="16"/>
      <c r="AE474" s="16"/>
      <c r="AF474" s="16"/>
      <c r="AG474" s="16"/>
      <c r="AH474" s="16"/>
      <c r="AI474" s="16"/>
      <c r="AJ474" s="16"/>
      <c r="AK474" s="16"/>
      <c r="AL474" s="16"/>
      <c r="AM474" s="16"/>
    </row>
    <row r="475" ht="12.75" customHeight="1">
      <c r="A475" s="16"/>
      <c r="B475" s="16"/>
      <c r="C475" s="16"/>
      <c r="D475" s="16"/>
      <c r="E475" s="55"/>
      <c r="F475" s="55"/>
      <c r="G475" s="55"/>
      <c r="H475" s="93"/>
      <c r="I475" s="120"/>
      <c r="J475" s="120"/>
      <c r="K475" s="120"/>
      <c r="L475" s="16"/>
      <c r="M475" s="16"/>
      <c r="N475" s="16"/>
      <c r="O475" s="16"/>
      <c r="P475" s="16"/>
      <c r="Q475" s="16"/>
      <c r="R475" s="16"/>
      <c r="S475" s="16"/>
      <c r="T475" s="16"/>
      <c r="U475" s="16"/>
      <c r="V475" s="16"/>
      <c r="W475" s="16"/>
      <c r="X475" s="16"/>
      <c r="Y475" s="16"/>
      <c r="Z475" s="16"/>
      <c r="AA475" s="16"/>
      <c r="AB475" s="16"/>
      <c r="AC475" s="16"/>
      <c r="AD475" s="16"/>
      <c r="AE475" s="16"/>
      <c r="AF475" s="16"/>
      <c r="AG475" s="16"/>
      <c r="AH475" s="16"/>
      <c r="AI475" s="16"/>
      <c r="AJ475" s="16"/>
      <c r="AK475" s="16"/>
      <c r="AL475" s="16"/>
      <c r="AM475" s="16"/>
    </row>
    <row r="476" ht="12.75" customHeight="1">
      <c r="A476" s="16"/>
      <c r="B476" s="16"/>
      <c r="C476" s="16"/>
      <c r="D476" s="16"/>
      <c r="E476" s="55"/>
      <c r="F476" s="55"/>
      <c r="G476" s="55"/>
      <c r="H476" s="93"/>
      <c r="I476" s="120"/>
      <c r="J476" s="120"/>
      <c r="K476" s="120"/>
      <c r="L476" s="16"/>
      <c r="M476" s="16"/>
      <c r="N476" s="16"/>
      <c r="O476" s="16"/>
      <c r="P476" s="16"/>
      <c r="Q476" s="16"/>
      <c r="R476" s="16"/>
      <c r="S476" s="16"/>
      <c r="T476" s="16"/>
      <c r="U476" s="16"/>
      <c r="V476" s="16"/>
      <c r="W476" s="16"/>
      <c r="X476" s="16"/>
      <c r="Y476" s="16"/>
      <c r="Z476" s="16"/>
      <c r="AA476" s="16"/>
      <c r="AB476" s="16"/>
      <c r="AC476" s="16"/>
      <c r="AD476" s="16"/>
      <c r="AE476" s="16"/>
      <c r="AF476" s="16"/>
      <c r="AG476" s="16"/>
      <c r="AH476" s="16"/>
      <c r="AI476" s="16"/>
      <c r="AJ476" s="16"/>
      <c r="AK476" s="16"/>
      <c r="AL476" s="16"/>
      <c r="AM476" s="16"/>
    </row>
    <row r="477" ht="12.75" customHeight="1">
      <c r="A477" s="16"/>
      <c r="B477" s="16"/>
      <c r="C477" s="16"/>
      <c r="D477" s="16"/>
      <c r="E477" s="55"/>
      <c r="F477" s="55"/>
      <c r="G477" s="55"/>
      <c r="H477" s="93"/>
      <c r="I477" s="120"/>
      <c r="J477" s="120"/>
      <c r="K477" s="120"/>
      <c r="L477" s="16"/>
      <c r="M477" s="16"/>
      <c r="N477" s="16"/>
      <c r="O477" s="16"/>
      <c r="P477" s="16"/>
      <c r="Q477" s="16"/>
      <c r="R477" s="16"/>
      <c r="S477" s="16"/>
      <c r="T477" s="16"/>
      <c r="U477" s="16"/>
      <c r="V477" s="16"/>
      <c r="W477" s="16"/>
      <c r="X477" s="16"/>
      <c r="Y477" s="16"/>
      <c r="Z477" s="16"/>
      <c r="AA477" s="16"/>
      <c r="AB477" s="16"/>
      <c r="AC477" s="16"/>
      <c r="AD477" s="16"/>
      <c r="AE477" s="16"/>
      <c r="AF477" s="16"/>
      <c r="AG477" s="16"/>
      <c r="AH477" s="16"/>
      <c r="AI477" s="16"/>
      <c r="AJ477" s="16"/>
      <c r="AK477" s="16"/>
      <c r="AL477" s="16"/>
      <c r="AM477" s="16"/>
    </row>
    <row r="478" ht="12.75" customHeight="1">
      <c r="A478" s="16"/>
      <c r="B478" s="16"/>
      <c r="C478" s="16"/>
      <c r="D478" s="16"/>
      <c r="E478" s="55"/>
      <c r="F478" s="55"/>
      <c r="G478" s="55"/>
      <c r="H478" s="93"/>
      <c r="I478" s="120"/>
      <c r="J478" s="120"/>
      <c r="K478" s="120"/>
      <c r="L478" s="16"/>
      <c r="M478" s="16"/>
      <c r="N478" s="16"/>
      <c r="O478" s="16"/>
      <c r="P478" s="16"/>
      <c r="Q478" s="16"/>
      <c r="R478" s="16"/>
      <c r="S478" s="16"/>
      <c r="T478" s="16"/>
      <c r="U478" s="16"/>
      <c r="V478" s="16"/>
      <c r="W478" s="16"/>
      <c r="X478" s="16"/>
      <c r="Y478" s="16"/>
      <c r="Z478" s="16"/>
      <c r="AA478" s="16"/>
      <c r="AB478" s="16"/>
      <c r="AC478" s="16"/>
      <c r="AD478" s="16"/>
      <c r="AE478" s="16"/>
      <c r="AF478" s="16"/>
      <c r="AG478" s="16"/>
      <c r="AH478" s="16"/>
      <c r="AI478" s="16"/>
      <c r="AJ478" s="16"/>
      <c r="AK478" s="16"/>
      <c r="AL478" s="16"/>
      <c r="AM478" s="16"/>
    </row>
    <row r="479" ht="12.75" customHeight="1">
      <c r="A479" s="16"/>
      <c r="B479" s="16"/>
      <c r="C479" s="16"/>
      <c r="D479" s="16"/>
      <c r="E479" s="55"/>
      <c r="F479" s="55"/>
      <c r="G479" s="55"/>
      <c r="H479" s="93"/>
      <c r="I479" s="120"/>
      <c r="J479" s="120"/>
      <c r="K479" s="120"/>
      <c r="L479" s="16"/>
      <c r="M479" s="16"/>
      <c r="N479" s="16"/>
      <c r="O479" s="16"/>
      <c r="P479" s="16"/>
      <c r="Q479" s="16"/>
      <c r="R479" s="16"/>
      <c r="S479" s="16"/>
      <c r="T479" s="16"/>
      <c r="U479" s="16"/>
      <c r="V479" s="16"/>
      <c r="W479" s="16"/>
      <c r="X479" s="16"/>
      <c r="Y479" s="16"/>
      <c r="Z479" s="16"/>
      <c r="AA479" s="16"/>
      <c r="AB479" s="16"/>
      <c r="AC479" s="16"/>
      <c r="AD479" s="16"/>
      <c r="AE479" s="16"/>
      <c r="AF479" s="16"/>
      <c r="AG479" s="16"/>
      <c r="AH479" s="16"/>
      <c r="AI479" s="16"/>
      <c r="AJ479" s="16"/>
      <c r="AK479" s="16"/>
      <c r="AL479" s="16"/>
      <c r="AM479" s="16"/>
    </row>
    <row r="480" ht="12.75" customHeight="1">
      <c r="A480" s="16"/>
      <c r="B480" s="16"/>
      <c r="C480" s="16"/>
      <c r="D480" s="16"/>
      <c r="E480" s="55"/>
      <c r="F480" s="55"/>
      <c r="G480" s="55"/>
      <c r="H480" s="93"/>
      <c r="I480" s="120"/>
      <c r="J480" s="120"/>
      <c r="K480" s="120"/>
      <c r="L480" s="16"/>
      <c r="M480" s="16"/>
      <c r="N480" s="16"/>
      <c r="O480" s="16"/>
      <c r="P480" s="16"/>
      <c r="Q480" s="16"/>
      <c r="R480" s="16"/>
      <c r="S480" s="16"/>
      <c r="T480" s="16"/>
      <c r="U480" s="16"/>
      <c r="V480" s="16"/>
      <c r="W480" s="16"/>
      <c r="X480" s="16"/>
      <c r="Y480" s="16"/>
      <c r="Z480" s="16"/>
      <c r="AA480" s="16"/>
      <c r="AB480" s="16"/>
      <c r="AC480" s="16"/>
      <c r="AD480" s="16"/>
      <c r="AE480" s="16"/>
      <c r="AF480" s="16"/>
      <c r="AG480" s="16"/>
      <c r="AH480" s="16"/>
      <c r="AI480" s="16"/>
      <c r="AJ480" s="16"/>
      <c r="AK480" s="16"/>
      <c r="AL480" s="16"/>
      <c r="AM480" s="16"/>
    </row>
    <row r="481" ht="12.75" customHeight="1">
      <c r="A481" s="16"/>
      <c r="B481" s="16"/>
      <c r="C481" s="16"/>
      <c r="D481" s="16"/>
      <c r="E481" s="55"/>
      <c r="F481" s="55"/>
      <c r="G481" s="55"/>
      <c r="H481" s="93"/>
      <c r="I481" s="120"/>
      <c r="J481" s="120"/>
      <c r="K481" s="120"/>
      <c r="L481" s="16"/>
      <c r="M481" s="16"/>
      <c r="N481" s="16"/>
      <c r="O481" s="16"/>
      <c r="P481" s="16"/>
      <c r="Q481" s="16"/>
      <c r="R481" s="16"/>
      <c r="S481" s="16"/>
      <c r="T481" s="16"/>
      <c r="U481" s="16"/>
      <c r="V481" s="16"/>
      <c r="W481" s="16"/>
      <c r="X481" s="16"/>
      <c r="Y481" s="16"/>
      <c r="Z481" s="16"/>
      <c r="AA481" s="16"/>
      <c r="AB481" s="16"/>
      <c r="AC481" s="16"/>
      <c r="AD481" s="16"/>
      <c r="AE481" s="16"/>
      <c r="AF481" s="16"/>
      <c r="AG481" s="16"/>
      <c r="AH481" s="16"/>
      <c r="AI481" s="16"/>
      <c r="AJ481" s="16"/>
      <c r="AK481" s="16"/>
      <c r="AL481" s="16"/>
      <c r="AM481" s="16"/>
    </row>
    <row r="482" ht="12.75" customHeight="1">
      <c r="A482" s="16"/>
      <c r="B482" s="16"/>
      <c r="C482" s="16"/>
      <c r="D482" s="16"/>
      <c r="E482" s="55"/>
      <c r="F482" s="55"/>
      <c r="G482" s="55"/>
      <c r="H482" s="93"/>
      <c r="I482" s="120"/>
      <c r="J482" s="120"/>
      <c r="K482" s="120"/>
      <c r="L482" s="16"/>
      <c r="M482" s="16"/>
      <c r="N482" s="16"/>
      <c r="O482" s="16"/>
      <c r="P482" s="16"/>
      <c r="Q482" s="16"/>
      <c r="R482" s="16"/>
      <c r="S482" s="16"/>
      <c r="T482" s="16"/>
      <c r="U482" s="16"/>
      <c r="V482" s="16"/>
      <c r="W482" s="16"/>
      <c r="X482" s="16"/>
      <c r="Y482" s="16"/>
      <c r="Z482" s="16"/>
      <c r="AA482" s="16"/>
      <c r="AB482" s="16"/>
      <c r="AC482" s="16"/>
      <c r="AD482" s="16"/>
      <c r="AE482" s="16"/>
      <c r="AF482" s="16"/>
      <c r="AG482" s="16"/>
      <c r="AH482" s="16"/>
      <c r="AI482" s="16"/>
      <c r="AJ482" s="16"/>
      <c r="AK482" s="16"/>
      <c r="AL482" s="16"/>
      <c r="AM482" s="16"/>
    </row>
    <row r="483" ht="12.75" customHeight="1">
      <c r="A483" s="16"/>
      <c r="B483" s="16"/>
      <c r="C483" s="16"/>
      <c r="D483" s="16"/>
      <c r="E483" s="55"/>
      <c r="F483" s="55"/>
      <c r="G483" s="55"/>
      <c r="H483" s="93"/>
      <c r="I483" s="120"/>
      <c r="J483" s="120"/>
      <c r="K483" s="120"/>
      <c r="L483" s="16"/>
      <c r="M483" s="16"/>
      <c r="N483" s="16"/>
      <c r="O483" s="16"/>
      <c r="P483" s="16"/>
      <c r="Q483" s="16"/>
      <c r="R483" s="16"/>
      <c r="S483" s="16"/>
      <c r="T483" s="16"/>
      <c r="U483" s="16"/>
      <c r="V483" s="16"/>
      <c r="W483" s="16"/>
      <c r="X483" s="16"/>
      <c r="Y483" s="16"/>
      <c r="Z483" s="16"/>
      <c r="AA483" s="16"/>
      <c r="AB483" s="16"/>
      <c r="AC483" s="16"/>
      <c r="AD483" s="16"/>
      <c r="AE483" s="16"/>
      <c r="AF483" s="16"/>
      <c r="AG483" s="16"/>
      <c r="AH483" s="16"/>
      <c r="AI483" s="16"/>
      <c r="AJ483" s="16"/>
      <c r="AK483" s="16"/>
      <c r="AL483" s="16"/>
      <c r="AM483" s="16"/>
    </row>
    <row r="484" ht="12.75" customHeight="1">
      <c r="A484" s="16"/>
      <c r="B484" s="16"/>
      <c r="C484" s="16"/>
      <c r="D484" s="16"/>
      <c r="E484" s="55"/>
      <c r="F484" s="55"/>
      <c r="G484" s="55"/>
      <c r="H484" s="93"/>
      <c r="I484" s="120"/>
      <c r="J484" s="120"/>
      <c r="K484" s="120"/>
      <c r="L484" s="16"/>
      <c r="M484" s="16"/>
      <c r="N484" s="16"/>
      <c r="O484" s="16"/>
      <c r="P484" s="16"/>
      <c r="Q484" s="16"/>
      <c r="R484" s="16"/>
      <c r="S484" s="16"/>
      <c r="T484" s="16"/>
      <c r="U484" s="16"/>
      <c r="V484" s="16"/>
      <c r="W484" s="16"/>
      <c r="X484" s="16"/>
      <c r="Y484" s="16"/>
      <c r="Z484" s="16"/>
      <c r="AA484" s="16"/>
      <c r="AB484" s="16"/>
      <c r="AC484" s="16"/>
      <c r="AD484" s="16"/>
      <c r="AE484" s="16"/>
      <c r="AF484" s="16"/>
      <c r="AG484" s="16"/>
      <c r="AH484" s="16"/>
      <c r="AI484" s="16"/>
      <c r="AJ484" s="16"/>
      <c r="AK484" s="16"/>
      <c r="AL484" s="16"/>
      <c r="AM484" s="16"/>
    </row>
    <row r="485" ht="12.75" customHeight="1">
      <c r="A485" s="16"/>
      <c r="B485" s="16"/>
      <c r="C485" s="16"/>
      <c r="D485" s="16"/>
      <c r="E485" s="55"/>
      <c r="F485" s="55"/>
      <c r="G485" s="55"/>
      <c r="H485" s="93"/>
      <c r="I485" s="120"/>
      <c r="J485" s="120"/>
      <c r="K485" s="120"/>
      <c r="L485" s="16"/>
      <c r="M485" s="16"/>
      <c r="N485" s="16"/>
      <c r="O485" s="16"/>
      <c r="P485" s="16"/>
      <c r="Q485" s="16"/>
      <c r="R485" s="16"/>
      <c r="S485" s="16"/>
      <c r="T485" s="16"/>
      <c r="U485" s="16"/>
      <c r="V485" s="16"/>
      <c r="W485" s="16"/>
      <c r="X485" s="16"/>
      <c r="Y485" s="16"/>
      <c r="Z485" s="16"/>
      <c r="AA485" s="16"/>
      <c r="AB485" s="16"/>
      <c r="AC485" s="16"/>
      <c r="AD485" s="16"/>
      <c r="AE485" s="16"/>
      <c r="AF485" s="16"/>
      <c r="AG485" s="16"/>
      <c r="AH485" s="16"/>
      <c r="AI485" s="16"/>
      <c r="AJ485" s="16"/>
      <c r="AK485" s="16"/>
      <c r="AL485" s="16"/>
      <c r="AM485" s="16"/>
    </row>
    <row r="486" ht="12.75" customHeight="1">
      <c r="A486" s="16"/>
      <c r="B486" s="16"/>
      <c r="C486" s="16"/>
      <c r="D486" s="16"/>
      <c r="E486" s="55"/>
      <c r="F486" s="55"/>
      <c r="G486" s="55"/>
      <c r="H486" s="93"/>
      <c r="I486" s="120"/>
      <c r="J486" s="120"/>
      <c r="K486" s="120"/>
      <c r="L486" s="16"/>
      <c r="M486" s="16"/>
      <c r="N486" s="16"/>
      <c r="O486" s="16"/>
      <c r="P486" s="16"/>
      <c r="Q486" s="16"/>
      <c r="R486" s="16"/>
      <c r="S486" s="16"/>
      <c r="T486" s="16"/>
      <c r="U486" s="16"/>
      <c r="V486" s="16"/>
      <c r="W486" s="16"/>
      <c r="X486" s="16"/>
      <c r="Y486" s="16"/>
      <c r="Z486" s="16"/>
      <c r="AA486" s="16"/>
      <c r="AB486" s="16"/>
      <c r="AC486" s="16"/>
      <c r="AD486" s="16"/>
      <c r="AE486" s="16"/>
      <c r="AF486" s="16"/>
      <c r="AG486" s="16"/>
      <c r="AH486" s="16"/>
      <c r="AI486" s="16"/>
      <c r="AJ486" s="16"/>
      <c r="AK486" s="16"/>
      <c r="AL486" s="16"/>
      <c r="AM486" s="16"/>
    </row>
    <row r="487" ht="12.75" customHeight="1">
      <c r="A487" s="16"/>
      <c r="B487" s="16"/>
      <c r="C487" s="16"/>
      <c r="D487" s="16"/>
      <c r="E487" s="55"/>
      <c r="F487" s="55"/>
      <c r="G487" s="55"/>
      <c r="H487" s="93"/>
      <c r="I487" s="120"/>
      <c r="J487" s="120"/>
      <c r="K487" s="120"/>
      <c r="L487" s="16"/>
      <c r="M487" s="16"/>
      <c r="N487" s="16"/>
      <c r="O487" s="16"/>
      <c r="P487" s="16"/>
      <c r="Q487" s="16"/>
      <c r="R487" s="16"/>
      <c r="S487" s="16"/>
      <c r="T487" s="16"/>
      <c r="U487" s="16"/>
      <c r="V487" s="16"/>
      <c r="W487" s="16"/>
      <c r="X487" s="16"/>
      <c r="Y487" s="16"/>
      <c r="Z487" s="16"/>
      <c r="AA487" s="16"/>
      <c r="AB487" s="16"/>
      <c r="AC487" s="16"/>
      <c r="AD487" s="16"/>
      <c r="AE487" s="16"/>
      <c r="AF487" s="16"/>
      <c r="AG487" s="16"/>
      <c r="AH487" s="16"/>
      <c r="AI487" s="16"/>
      <c r="AJ487" s="16"/>
      <c r="AK487" s="16"/>
      <c r="AL487" s="16"/>
      <c r="AM487" s="16"/>
    </row>
    <row r="488" ht="12.75" customHeight="1">
      <c r="A488" s="16"/>
      <c r="B488" s="16"/>
      <c r="C488" s="16"/>
      <c r="D488" s="16"/>
      <c r="E488" s="55"/>
      <c r="F488" s="55"/>
      <c r="G488" s="55"/>
      <c r="H488" s="93"/>
      <c r="I488" s="120"/>
      <c r="J488" s="120"/>
      <c r="K488" s="120"/>
      <c r="L488" s="16"/>
      <c r="M488" s="16"/>
      <c r="N488" s="16"/>
      <c r="O488" s="16"/>
      <c r="P488" s="16"/>
      <c r="Q488" s="16"/>
      <c r="R488" s="16"/>
      <c r="S488" s="16"/>
      <c r="T488" s="16"/>
      <c r="U488" s="16"/>
      <c r="V488" s="16"/>
      <c r="W488" s="16"/>
      <c r="X488" s="16"/>
      <c r="Y488" s="16"/>
      <c r="Z488" s="16"/>
      <c r="AA488" s="16"/>
      <c r="AB488" s="16"/>
      <c r="AC488" s="16"/>
      <c r="AD488" s="16"/>
      <c r="AE488" s="16"/>
      <c r="AF488" s="16"/>
      <c r="AG488" s="16"/>
      <c r="AH488" s="16"/>
      <c r="AI488" s="16"/>
      <c r="AJ488" s="16"/>
      <c r="AK488" s="16"/>
      <c r="AL488" s="16"/>
      <c r="AM488" s="16"/>
    </row>
    <row r="489" ht="12.75" customHeight="1">
      <c r="A489" s="16"/>
      <c r="B489" s="16"/>
      <c r="C489" s="16"/>
      <c r="D489" s="16"/>
      <c r="E489" s="55"/>
      <c r="F489" s="55"/>
      <c r="G489" s="55"/>
      <c r="H489" s="93"/>
      <c r="I489" s="120"/>
      <c r="J489" s="120"/>
      <c r="K489" s="120"/>
      <c r="L489" s="16"/>
      <c r="M489" s="16"/>
      <c r="N489" s="16"/>
      <c r="O489" s="16"/>
      <c r="P489" s="16"/>
      <c r="Q489" s="16"/>
      <c r="R489" s="16"/>
      <c r="S489" s="16"/>
      <c r="T489" s="16"/>
      <c r="U489" s="16"/>
      <c r="V489" s="16"/>
      <c r="W489" s="16"/>
      <c r="X489" s="16"/>
      <c r="Y489" s="16"/>
      <c r="Z489" s="16"/>
      <c r="AA489" s="16"/>
      <c r="AB489" s="16"/>
      <c r="AC489" s="16"/>
      <c r="AD489" s="16"/>
      <c r="AE489" s="16"/>
      <c r="AF489" s="16"/>
      <c r="AG489" s="16"/>
      <c r="AH489" s="16"/>
      <c r="AI489" s="16"/>
      <c r="AJ489" s="16"/>
      <c r="AK489" s="16"/>
      <c r="AL489" s="16"/>
      <c r="AM489" s="16"/>
    </row>
    <row r="490" ht="12.75" customHeight="1">
      <c r="A490" s="16"/>
      <c r="B490" s="16"/>
      <c r="C490" s="16"/>
      <c r="D490" s="16"/>
      <c r="E490" s="55"/>
      <c r="F490" s="55"/>
      <c r="G490" s="55"/>
      <c r="H490" s="93"/>
      <c r="I490" s="120"/>
      <c r="J490" s="120"/>
      <c r="K490" s="120"/>
      <c r="L490" s="16"/>
      <c r="M490" s="16"/>
      <c r="N490" s="16"/>
      <c r="O490" s="16"/>
      <c r="P490" s="16"/>
      <c r="Q490" s="16"/>
      <c r="R490" s="16"/>
      <c r="S490" s="16"/>
      <c r="T490" s="16"/>
      <c r="U490" s="16"/>
      <c r="V490" s="16"/>
      <c r="W490" s="16"/>
      <c r="X490" s="16"/>
      <c r="Y490" s="16"/>
      <c r="Z490" s="16"/>
      <c r="AA490" s="16"/>
      <c r="AB490" s="16"/>
      <c r="AC490" s="16"/>
      <c r="AD490" s="16"/>
      <c r="AE490" s="16"/>
      <c r="AF490" s="16"/>
      <c r="AG490" s="16"/>
      <c r="AH490" s="16"/>
      <c r="AI490" s="16"/>
      <c r="AJ490" s="16"/>
      <c r="AK490" s="16"/>
      <c r="AL490" s="16"/>
      <c r="AM490" s="16"/>
    </row>
    <row r="491" ht="12.75" customHeight="1">
      <c r="A491" s="16"/>
      <c r="B491" s="16"/>
      <c r="C491" s="16"/>
      <c r="D491" s="16"/>
      <c r="E491" s="55"/>
      <c r="F491" s="55"/>
      <c r="G491" s="55"/>
      <c r="H491" s="93"/>
      <c r="I491" s="120"/>
      <c r="J491" s="120"/>
      <c r="K491" s="120"/>
      <c r="L491" s="16"/>
      <c r="M491" s="16"/>
      <c r="N491" s="16"/>
      <c r="O491" s="16"/>
      <c r="P491" s="16"/>
      <c r="Q491" s="16"/>
      <c r="R491" s="16"/>
      <c r="S491" s="16"/>
      <c r="T491" s="16"/>
      <c r="U491" s="16"/>
      <c r="V491" s="16"/>
      <c r="W491" s="16"/>
      <c r="X491" s="16"/>
      <c r="Y491" s="16"/>
      <c r="Z491" s="16"/>
      <c r="AA491" s="16"/>
      <c r="AB491" s="16"/>
      <c r="AC491" s="16"/>
      <c r="AD491" s="16"/>
      <c r="AE491" s="16"/>
      <c r="AF491" s="16"/>
      <c r="AG491" s="16"/>
      <c r="AH491" s="16"/>
      <c r="AI491" s="16"/>
      <c r="AJ491" s="16"/>
      <c r="AK491" s="16"/>
      <c r="AL491" s="16"/>
      <c r="AM491" s="16"/>
    </row>
    <row r="492" ht="12.75" customHeight="1">
      <c r="A492" s="16"/>
      <c r="B492" s="16"/>
      <c r="C492" s="16"/>
      <c r="D492" s="16"/>
      <c r="E492" s="55"/>
      <c r="F492" s="55"/>
      <c r="G492" s="55"/>
      <c r="H492" s="93"/>
      <c r="I492" s="120"/>
      <c r="J492" s="120"/>
      <c r="K492" s="120"/>
      <c r="L492" s="16"/>
      <c r="M492" s="16"/>
      <c r="N492" s="16"/>
      <c r="O492" s="16"/>
      <c r="P492" s="16"/>
      <c r="Q492" s="16"/>
      <c r="R492" s="16"/>
      <c r="S492" s="16"/>
      <c r="T492" s="16"/>
      <c r="U492" s="16"/>
      <c r="V492" s="16"/>
      <c r="W492" s="16"/>
      <c r="X492" s="16"/>
      <c r="Y492" s="16"/>
      <c r="Z492" s="16"/>
      <c r="AA492" s="16"/>
      <c r="AB492" s="16"/>
      <c r="AC492" s="16"/>
      <c r="AD492" s="16"/>
      <c r="AE492" s="16"/>
      <c r="AF492" s="16"/>
      <c r="AG492" s="16"/>
      <c r="AH492" s="16"/>
      <c r="AI492" s="16"/>
      <c r="AJ492" s="16"/>
      <c r="AK492" s="16"/>
      <c r="AL492" s="16"/>
      <c r="AM492" s="16"/>
    </row>
    <row r="493" ht="12.75" customHeight="1">
      <c r="A493" s="16"/>
      <c r="B493" s="16"/>
      <c r="C493" s="16"/>
      <c r="D493" s="16"/>
      <c r="E493" s="55"/>
      <c r="F493" s="55"/>
      <c r="G493" s="55"/>
      <c r="H493" s="93"/>
      <c r="I493" s="120"/>
      <c r="J493" s="120"/>
      <c r="K493" s="120"/>
      <c r="L493" s="16"/>
      <c r="M493" s="16"/>
      <c r="N493" s="16"/>
      <c r="O493" s="16"/>
      <c r="P493" s="16"/>
      <c r="Q493" s="16"/>
      <c r="R493" s="16"/>
      <c r="S493" s="16"/>
      <c r="T493" s="16"/>
      <c r="U493" s="16"/>
      <c r="V493" s="16"/>
      <c r="W493" s="16"/>
      <c r="X493" s="16"/>
      <c r="Y493" s="16"/>
      <c r="Z493" s="16"/>
      <c r="AA493" s="16"/>
      <c r="AB493" s="16"/>
      <c r="AC493" s="16"/>
      <c r="AD493" s="16"/>
      <c r="AE493" s="16"/>
      <c r="AF493" s="16"/>
      <c r="AG493" s="16"/>
      <c r="AH493" s="16"/>
      <c r="AI493" s="16"/>
      <c r="AJ493" s="16"/>
      <c r="AK493" s="16"/>
      <c r="AL493" s="16"/>
      <c r="AM493" s="16"/>
    </row>
    <row r="494" ht="12.75" customHeight="1">
      <c r="A494" s="16"/>
      <c r="B494" s="16"/>
      <c r="C494" s="16"/>
      <c r="D494" s="16"/>
      <c r="E494" s="55"/>
      <c r="F494" s="55"/>
      <c r="G494" s="55"/>
      <c r="H494" s="93"/>
      <c r="I494" s="120"/>
      <c r="J494" s="120"/>
      <c r="K494" s="120"/>
      <c r="L494" s="16"/>
      <c r="M494" s="16"/>
      <c r="N494" s="16"/>
      <c r="O494" s="16"/>
      <c r="P494" s="16"/>
      <c r="Q494" s="16"/>
      <c r="R494" s="16"/>
      <c r="S494" s="16"/>
      <c r="T494" s="16"/>
      <c r="U494" s="16"/>
      <c r="V494" s="16"/>
      <c r="W494" s="16"/>
      <c r="X494" s="16"/>
      <c r="Y494" s="16"/>
      <c r="Z494" s="16"/>
      <c r="AA494" s="16"/>
      <c r="AB494" s="16"/>
      <c r="AC494" s="16"/>
      <c r="AD494" s="16"/>
      <c r="AE494" s="16"/>
      <c r="AF494" s="16"/>
      <c r="AG494" s="16"/>
      <c r="AH494" s="16"/>
      <c r="AI494" s="16"/>
      <c r="AJ494" s="16"/>
      <c r="AK494" s="16"/>
      <c r="AL494" s="16"/>
      <c r="AM494" s="16"/>
    </row>
    <row r="495" ht="12.75" customHeight="1">
      <c r="A495" s="16"/>
      <c r="B495" s="16"/>
      <c r="C495" s="16"/>
      <c r="D495" s="16"/>
      <c r="E495" s="55"/>
      <c r="F495" s="55"/>
      <c r="G495" s="55"/>
      <c r="H495" s="93"/>
      <c r="I495" s="120"/>
      <c r="J495" s="120"/>
      <c r="K495" s="120"/>
      <c r="L495" s="16"/>
      <c r="M495" s="16"/>
      <c r="N495" s="16"/>
      <c r="O495" s="16"/>
      <c r="P495" s="16"/>
      <c r="Q495" s="16"/>
      <c r="R495" s="16"/>
      <c r="S495" s="16"/>
      <c r="T495" s="16"/>
      <c r="U495" s="16"/>
      <c r="V495" s="16"/>
      <c r="W495" s="16"/>
      <c r="X495" s="16"/>
      <c r="Y495" s="16"/>
      <c r="Z495" s="16"/>
      <c r="AA495" s="16"/>
      <c r="AB495" s="16"/>
      <c r="AC495" s="16"/>
      <c r="AD495" s="16"/>
      <c r="AE495" s="16"/>
      <c r="AF495" s="16"/>
      <c r="AG495" s="16"/>
      <c r="AH495" s="16"/>
      <c r="AI495" s="16"/>
      <c r="AJ495" s="16"/>
      <c r="AK495" s="16"/>
      <c r="AL495" s="16"/>
      <c r="AM495" s="16"/>
    </row>
    <row r="496" ht="12.75" customHeight="1">
      <c r="A496" s="16"/>
      <c r="B496" s="16"/>
      <c r="C496" s="16"/>
      <c r="D496" s="16"/>
      <c r="E496" s="55"/>
      <c r="F496" s="55"/>
      <c r="G496" s="55"/>
      <c r="H496" s="93"/>
      <c r="I496" s="120"/>
      <c r="J496" s="120"/>
      <c r="K496" s="120"/>
      <c r="L496" s="16"/>
      <c r="M496" s="16"/>
      <c r="N496" s="16"/>
      <c r="O496" s="16"/>
      <c r="P496" s="16"/>
      <c r="Q496" s="16"/>
      <c r="R496" s="16"/>
      <c r="S496" s="16"/>
      <c r="T496" s="16"/>
      <c r="U496" s="16"/>
      <c r="V496" s="16"/>
      <c r="W496" s="16"/>
      <c r="X496" s="16"/>
      <c r="Y496" s="16"/>
      <c r="Z496" s="16"/>
      <c r="AA496" s="16"/>
      <c r="AB496" s="16"/>
      <c r="AC496" s="16"/>
      <c r="AD496" s="16"/>
      <c r="AE496" s="16"/>
      <c r="AF496" s="16"/>
      <c r="AG496" s="16"/>
      <c r="AH496" s="16"/>
      <c r="AI496" s="16"/>
      <c r="AJ496" s="16"/>
      <c r="AK496" s="16"/>
      <c r="AL496" s="16"/>
      <c r="AM496" s="16"/>
    </row>
    <row r="497" ht="12.75" customHeight="1">
      <c r="A497" s="16"/>
      <c r="B497" s="16"/>
      <c r="C497" s="16"/>
      <c r="D497" s="16"/>
      <c r="E497" s="55"/>
      <c r="F497" s="55"/>
      <c r="G497" s="55"/>
      <c r="H497" s="93"/>
      <c r="I497" s="120"/>
      <c r="J497" s="120"/>
      <c r="K497" s="120"/>
      <c r="L497" s="16"/>
      <c r="M497" s="16"/>
      <c r="N497" s="16"/>
      <c r="O497" s="16"/>
      <c r="P497" s="16"/>
      <c r="Q497" s="16"/>
      <c r="R497" s="16"/>
      <c r="S497" s="16"/>
      <c r="T497" s="16"/>
      <c r="U497" s="16"/>
      <c r="V497" s="16"/>
      <c r="W497" s="16"/>
      <c r="X497" s="16"/>
      <c r="Y497" s="16"/>
      <c r="Z497" s="16"/>
      <c r="AA497" s="16"/>
      <c r="AB497" s="16"/>
      <c r="AC497" s="16"/>
      <c r="AD497" s="16"/>
      <c r="AE497" s="16"/>
      <c r="AF497" s="16"/>
      <c r="AG497" s="16"/>
      <c r="AH497" s="16"/>
      <c r="AI497" s="16"/>
      <c r="AJ497" s="16"/>
      <c r="AK497" s="16"/>
      <c r="AL497" s="16"/>
      <c r="AM497" s="16"/>
    </row>
    <row r="498" ht="12.75" customHeight="1">
      <c r="A498" s="16"/>
      <c r="B498" s="16"/>
      <c r="C498" s="16"/>
      <c r="D498" s="16"/>
      <c r="E498" s="55"/>
      <c r="F498" s="55"/>
      <c r="G498" s="55"/>
      <c r="H498" s="93"/>
      <c r="I498" s="120"/>
      <c r="J498" s="120"/>
      <c r="K498" s="120"/>
      <c r="L498" s="16"/>
      <c r="M498" s="16"/>
      <c r="N498" s="16"/>
      <c r="O498" s="16"/>
      <c r="P498" s="16"/>
      <c r="Q498" s="16"/>
      <c r="R498" s="16"/>
      <c r="S498" s="16"/>
      <c r="T498" s="16"/>
      <c r="U498" s="16"/>
      <c r="V498" s="16"/>
      <c r="W498" s="16"/>
      <c r="X498" s="16"/>
      <c r="Y498" s="16"/>
      <c r="Z498" s="16"/>
      <c r="AA498" s="16"/>
      <c r="AB498" s="16"/>
      <c r="AC498" s="16"/>
      <c r="AD498" s="16"/>
      <c r="AE498" s="16"/>
      <c r="AF498" s="16"/>
      <c r="AG498" s="16"/>
      <c r="AH498" s="16"/>
      <c r="AI498" s="16"/>
      <c r="AJ498" s="16"/>
      <c r="AK498" s="16"/>
      <c r="AL498" s="16"/>
      <c r="AM498" s="16"/>
    </row>
    <row r="499" ht="12.75" customHeight="1">
      <c r="A499" s="16"/>
      <c r="B499" s="16"/>
      <c r="C499" s="16"/>
      <c r="D499" s="16"/>
      <c r="E499" s="55"/>
      <c r="F499" s="55"/>
      <c r="G499" s="55"/>
      <c r="H499" s="93"/>
      <c r="I499" s="120"/>
      <c r="J499" s="120"/>
      <c r="K499" s="120"/>
      <c r="L499" s="16"/>
      <c r="M499" s="16"/>
      <c r="N499" s="16"/>
      <c r="O499" s="16"/>
      <c r="P499" s="16"/>
      <c r="Q499" s="16"/>
      <c r="R499" s="16"/>
      <c r="S499" s="16"/>
      <c r="T499" s="16"/>
      <c r="U499" s="16"/>
      <c r="V499" s="16"/>
      <c r="W499" s="16"/>
      <c r="X499" s="16"/>
      <c r="Y499" s="16"/>
      <c r="Z499" s="16"/>
      <c r="AA499" s="16"/>
      <c r="AB499" s="16"/>
      <c r="AC499" s="16"/>
      <c r="AD499" s="16"/>
      <c r="AE499" s="16"/>
      <c r="AF499" s="16"/>
      <c r="AG499" s="16"/>
      <c r="AH499" s="16"/>
      <c r="AI499" s="16"/>
      <c r="AJ499" s="16"/>
      <c r="AK499" s="16"/>
      <c r="AL499" s="16"/>
      <c r="AM499" s="16"/>
    </row>
    <row r="500" ht="12.75" customHeight="1">
      <c r="A500" s="16"/>
      <c r="B500" s="16"/>
      <c r="C500" s="16"/>
      <c r="D500" s="16"/>
      <c r="E500" s="55"/>
      <c r="F500" s="55"/>
      <c r="G500" s="55"/>
      <c r="H500" s="93"/>
      <c r="I500" s="120"/>
      <c r="J500" s="120"/>
      <c r="K500" s="120"/>
      <c r="L500" s="16"/>
      <c r="M500" s="16"/>
      <c r="N500" s="16"/>
      <c r="O500" s="16"/>
      <c r="P500" s="16"/>
      <c r="Q500" s="16"/>
      <c r="R500" s="16"/>
      <c r="S500" s="16"/>
      <c r="T500" s="16"/>
      <c r="U500" s="16"/>
      <c r="V500" s="16"/>
      <c r="W500" s="16"/>
      <c r="X500" s="16"/>
      <c r="Y500" s="16"/>
      <c r="Z500" s="16"/>
      <c r="AA500" s="16"/>
      <c r="AB500" s="16"/>
      <c r="AC500" s="16"/>
      <c r="AD500" s="16"/>
      <c r="AE500" s="16"/>
      <c r="AF500" s="16"/>
      <c r="AG500" s="16"/>
      <c r="AH500" s="16"/>
      <c r="AI500" s="16"/>
      <c r="AJ500" s="16"/>
      <c r="AK500" s="16"/>
      <c r="AL500" s="16"/>
      <c r="AM500" s="16"/>
    </row>
    <row r="501" ht="12.75" customHeight="1">
      <c r="A501" s="16"/>
      <c r="B501" s="16"/>
      <c r="C501" s="16"/>
      <c r="D501" s="16"/>
      <c r="E501" s="55"/>
      <c r="F501" s="55"/>
      <c r="G501" s="55"/>
      <c r="H501" s="93"/>
      <c r="I501" s="120"/>
      <c r="J501" s="120"/>
      <c r="K501" s="120"/>
      <c r="L501" s="16"/>
      <c r="M501" s="16"/>
      <c r="N501" s="16"/>
      <c r="O501" s="16"/>
      <c r="P501" s="16"/>
      <c r="Q501" s="16"/>
      <c r="R501" s="16"/>
      <c r="S501" s="16"/>
      <c r="T501" s="16"/>
      <c r="U501" s="16"/>
      <c r="V501" s="16"/>
      <c r="W501" s="16"/>
      <c r="X501" s="16"/>
      <c r="Y501" s="16"/>
      <c r="Z501" s="16"/>
      <c r="AA501" s="16"/>
      <c r="AB501" s="16"/>
      <c r="AC501" s="16"/>
      <c r="AD501" s="16"/>
      <c r="AE501" s="16"/>
      <c r="AF501" s="16"/>
      <c r="AG501" s="16"/>
      <c r="AH501" s="16"/>
      <c r="AI501" s="16"/>
      <c r="AJ501" s="16"/>
      <c r="AK501" s="16"/>
      <c r="AL501" s="16"/>
      <c r="AM501" s="16"/>
    </row>
    <row r="502" ht="12.75" customHeight="1">
      <c r="A502" s="16"/>
      <c r="B502" s="16"/>
      <c r="C502" s="16"/>
      <c r="D502" s="16"/>
      <c r="E502" s="55"/>
      <c r="F502" s="55"/>
      <c r="G502" s="55"/>
      <c r="H502" s="93"/>
      <c r="I502" s="120"/>
      <c r="J502" s="120"/>
      <c r="K502" s="120"/>
      <c r="L502" s="16"/>
      <c r="M502" s="16"/>
      <c r="N502" s="16"/>
      <c r="O502" s="16"/>
      <c r="P502" s="16"/>
      <c r="Q502" s="16"/>
      <c r="R502" s="16"/>
      <c r="S502" s="16"/>
      <c r="T502" s="16"/>
      <c r="U502" s="16"/>
      <c r="V502" s="16"/>
      <c r="W502" s="16"/>
      <c r="X502" s="16"/>
      <c r="Y502" s="16"/>
      <c r="Z502" s="16"/>
      <c r="AA502" s="16"/>
      <c r="AB502" s="16"/>
      <c r="AC502" s="16"/>
      <c r="AD502" s="16"/>
      <c r="AE502" s="16"/>
      <c r="AF502" s="16"/>
      <c r="AG502" s="16"/>
      <c r="AH502" s="16"/>
      <c r="AI502" s="16"/>
      <c r="AJ502" s="16"/>
      <c r="AK502" s="16"/>
      <c r="AL502" s="16"/>
      <c r="AM502" s="16"/>
    </row>
    <row r="503" ht="12.75" customHeight="1">
      <c r="A503" s="16"/>
      <c r="B503" s="16"/>
      <c r="C503" s="16"/>
      <c r="D503" s="16"/>
      <c r="E503" s="55"/>
      <c r="F503" s="55"/>
      <c r="G503" s="55"/>
      <c r="H503" s="93"/>
      <c r="I503" s="120"/>
      <c r="J503" s="120"/>
      <c r="K503" s="120"/>
      <c r="L503" s="16"/>
      <c r="M503" s="16"/>
      <c r="N503" s="16"/>
      <c r="O503" s="16"/>
      <c r="P503" s="16"/>
      <c r="Q503" s="16"/>
      <c r="R503" s="16"/>
      <c r="S503" s="16"/>
      <c r="T503" s="16"/>
      <c r="U503" s="16"/>
      <c r="V503" s="16"/>
      <c r="W503" s="16"/>
      <c r="X503" s="16"/>
      <c r="Y503" s="16"/>
      <c r="Z503" s="16"/>
      <c r="AA503" s="16"/>
      <c r="AB503" s="16"/>
      <c r="AC503" s="16"/>
      <c r="AD503" s="16"/>
      <c r="AE503" s="16"/>
      <c r="AF503" s="16"/>
      <c r="AG503" s="16"/>
      <c r="AH503" s="16"/>
      <c r="AI503" s="16"/>
      <c r="AJ503" s="16"/>
      <c r="AK503" s="16"/>
      <c r="AL503" s="16"/>
      <c r="AM503" s="16"/>
    </row>
    <row r="504" ht="12.75" customHeight="1">
      <c r="A504" s="16"/>
      <c r="B504" s="16"/>
      <c r="C504" s="98"/>
      <c r="D504" s="118"/>
      <c r="E504" s="55"/>
      <c r="F504" s="55"/>
      <c r="G504" s="55"/>
      <c r="H504" s="93"/>
      <c r="I504" s="120"/>
      <c r="J504" s="120"/>
      <c r="K504" s="120"/>
      <c r="L504" s="16"/>
      <c r="M504" s="16"/>
      <c r="N504" s="16"/>
      <c r="O504" s="16"/>
      <c r="P504" s="16"/>
      <c r="Q504" s="16"/>
      <c r="R504" s="16"/>
      <c r="S504" s="16"/>
      <c r="T504" s="16"/>
      <c r="U504" s="16"/>
      <c r="V504" s="16"/>
      <c r="W504" s="16"/>
      <c r="X504" s="16"/>
      <c r="Y504" s="16"/>
      <c r="Z504" s="16"/>
      <c r="AA504" s="16"/>
      <c r="AB504" s="16"/>
      <c r="AC504" s="16"/>
      <c r="AD504" s="16"/>
      <c r="AE504" s="16"/>
      <c r="AF504" s="16"/>
      <c r="AG504" s="16"/>
      <c r="AH504" s="16"/>
      <c r="AI504" s="16"/>
      <c r="AJ504" s="16"/>
      <c r="AK504" s="16"/>
      <c r="AL504" s="16"/>
      <c r="AM504" s="16"/>
    </row>
    <row r="505" ht="12.75" customHeight="1">
      <c r="A505" s="16"/>
      <c r="B505" s="16"/>
      <c r="C505" s="98"/>
      <c r="D505" s="118"/>
      <c r="E505" s="55"/>
      <c r="F505" s="55"/>
      <c r="G505" s="55"/>
      <c r="H505" s="93"/>
      <c r="I505" s="120"/>
      <c r="J505" s="120"/>
      <c r="K505" s="120"/>
      <c r="L505" s="16"/>
      <c r="M505" s="16"/>
      <c r="N505" s="16"/>
      <c r="O505" s="16"/>
      <c r="P505" s="16"/>
      <c r="Q505" s="16"/>
      <c r="R505" s="16"/>
      <c r="S505" s="16"/>
      <c r="T505" s="16"/>
      <c r="U505" s="16"/>
      <c r="V505" s="16"/>
      <c r="W505" s="16"/>
      <c r="X505" s="16"/>
      <c r="Y505" s="16"/>
      <c r="Z505" s="16"/>
      <c r="AA505" s="16"/>
      <c r="AB505" s="16"/>
      <c r="AC505" s="16"/>
      <c r="AD505" s="16"/>
      <c r="AE505" s="16"/>
      <c r="AF505" s="16"/>
      <c r="AG505" s="16"/>
      <c r="AH505" s="16"/>
      <c r="AI505" s="16"/>
      <c r="AJ505" s="16"/>
      <c r="AK505" s="16"/>
      <c r="AL505" s="16"/>
      <c r="AM505" s="16"/>
    </row>
    <row r="506" ht="12.75" customHeight="1">
      <c r="A506" s="16"/>
      <c r="B506" s="16"/>
      <c r="C506" s="98"/>
      <c r="D506" s="118"/>
      <c r="E506" s="55"/>
      <c r="F506" s="55"/>
      <c r="G506" s="55"/>
      <c r="H506" s="93"/>
      <c r="I506" s="120"/>
      <c r="J506" s="120"/>
      <c r="K506" s="120"/>
      <c r="L506" s="16"/>
      <c r="M506" s="16"/>
      <c r="N506" s="16"/>
      <c r="O506" s="16"/>
      <c r="P506" s="16"/>
      <c r="Q506" s="16"/>
      <c r="R506" s="16"/>
      <c r="S506" s="16"/>
      <c r="T506" s="16"/>
      <c r="U506" s="16"/>
      <c r="V506" s="16"/>
      <c r="W506" s="16"/>
      <c r="X506" s="16"/>
      <c r="Y506" s="16"/>
      <c r="Z506" s="16"/>
      <c r="AA506" s="16"/>
      <c r="AB506" s="16"/>
      <c r="AC506" s="16"/>
      <c r="AD506" s="16"/>
      <c r="AE506" s="16"/>
      <c r="AF506" s="16"/>
      <c r="AG506" s="16"/>
      <c r="AH506" s="16"/>
      <c r="AI506" s="16"/>
      <c r="AJ506" s="16"/>
      <c r="AK506" s="16"/>
      <c r="AL506" s="16"/>
      <c r="AM506" s="16"/>
    </row>
    <row r="507" ht="12.75" customHeight="1">
      <c r="A507" s="16"/>
      <c r="B507" s="16"/>
      <c r="C507" s="98"/>
      <c r="D507" s="118"/>
      <c r="E507" s="55"/>
      <c r="F507" s="55"/>
      <c r="G507" s="55"/>
      <c r="H507" s="93"/>
      <c r="I507" s="120"/>
      <c r="J507" s="120"/>
      <c r="K507" s="120"/>
      <c r="L507" s="16"/>
      <c r="M507" s="16"/>
      <c r="N507" s="16"/>
      <c r="O507" s="16"/>
      <c r="P507" s="16"/>
      <c r="Q507" s="16"/>
      <c r="R507" s="16"/>
      <c r="S507" s="16"/>
      <c r="T507" s="16"/>
      <c r="U507" s="16"/>
      <c r="V507" s="16"/>
      <c r="W507" s="16"/>
      <c r="X507" s="16"/>
      <c r="Y507" s="16"/>
      <c r="Z507" s="16"/>
      <c r="AA507" s="16"/>
      <c r="AB507" s="16"/>
      <c r="AC507" s="16"/>
      <c r="AD507" s="16"/>
      <c r="AE507" s="16"/>
      <c r="AF507" s="16"/>
      <c r="AG507" s="16"/>
      <c r="AH507" s="16"/>
      <c r="AI507" s="16"/>
      <c r="AJ507" s="16"/>
      <c r="AK507" s="16"/>
      <c r="AL507" s="16"/>
      <c r="AM507" s="16"/>
    </row>
    <row r="508" ht="12.75" customHeight="1">
      <c r="A508" s="16"/>
      <c r="B508" s="16"/>
      <c r="C508" s="98"/>
      <c r="D508" s="118"/>
      <c r="E508" s="55"/>
      <c r="F508" s="55"/>
      <c r="G508" s="55"/>
      <c r="H508" s="93"/>
      <c r="I508" s="120"/>
      <c r="J508" s="120"/>
      <c r="K508" s="120"/>
      <c r="L508" s="16"/>
      <c r="M508" s="16"/>
      <c r="N508" s="16"/>
      <c r="O508" s="16"/>
      <c r="P508" s="16"/>
      <c r="Q508" s="16"/>
      <c r="R508" s="16"/>
      <c r="S508" s="16"/>
      <c r="T508" s="16"/>
      <c r="U508" s="16"/>
      <c r="V508" s="16"/>
      <c r="W508" s="16"/>
      <c r="X508" s="16"/>
      <c r="Y508" s="16"/>
      <c r="Z508" s="16"/>
      <c r="AA508" s="16"/>
      <c r="AB508" s="16"/>
      <c r="AC508" s="16"/>
      <c r="AD508" s="16"/>
      <c r="AE508" s="16"/>
      <c r="AF508" s="16"/>
      <c r="AG508" s="16"/>
      <c r="AH508" s="16"/>
      <c r="AI508" s="16"/>
      <c r="AJ508" s="16"/>
      <c r="AK508" s="16"/>
      <c r="AL508" s="16"/>
      <c r="AM508" s="16"/>
    </row>
    <row r="509" ht="12.75" customHeight="1">
      <c r="A509" s="16"/>
      <c r="B509" s="16"/>
      <c r="C509" s="98"/>
      <c r="D509" s="118"/>
      <c r="E509" s="55"/>
      <c r="F509" s="55"/>
      <c r="G509" s="55"/>
      <c r="H509" s="93"/>
      <c r="I509" s="120"/>
      <c r="J509" s="120"/>
      <c r="K509" s="120"/>
      <c r="L509" s="16"/>
      <c r="M509" s="16"/>
      <c r="N509" s="16"/>
      <c r="O509" s="16"/>
      <c r="P509" s="16"/>
      <c r="Q509" s="16"/>
      <c r="R509" s="16"/>
      <c r="S509" s="16"/>
      <c r="T509" s="16"/>
      <c r="U509" s="16"/>
      <c r="V509" s="16"/>
      <c r="W509" s="16"/>
      <c r="X509" s="16"/>
      <c r="Y509" s="16"/>
      <c r="Z509" s="16"/>
      <c r="AA509" s="16"/>
      <c r="AB509" s="16"/>
      <c r="AC509" s="16"/>
      <c r="AD509" s="16"/>
      <c r="AE509" s="16"/>
      <c r="AF509" s="16"/>
      <c r="AG509" s="16"/>
      <c r="AH509" s="16"/>
      <c r="AI509" s="16"/>
      <c r="AJ509" s="16"/>
      <c r="AK509" s="16"/>
      <c r="AL509" s="16"/>
      <c r="AM509" s="16"/>
    </row>
    <row r="510" ht="12.75" customHeight="1">
      <c r="A510" s="16"/>
      <c r="B510" s="16"/>
      <c r="C510" s="98"/>
      <c r="D510" s="118"/>
      <c r="E510" s="55"/>
      <c r="F510" s="55"/>
      <c r="G510" s="55"/>
      <c r="H510" s="93"/>
      <c r="I510" s="120"/>
      <c r="J510" s="120"/>
      <c r="K510" s="120"/>
      <c r="L510" s="16"/>
      <c r="M510" s="16"/>
      <c r="N510" s="16"/>
      <c r="O510" s="16"/>
      <c r="P510" s="16"/>
      <c r="Q510" s="16"/>
      <c r="R510" s="16"/>
      <c r="S510" s="16"/>
      <c r="T510" s="16"/>
      <c r="U510" s="16"/>
      <c r="V510" s="16"/>
      <c r="W510" s="16"/>
      <c r="X510" s="16"/>
      <c r="Y510" s="16"/>
      <c r="Z510" s="16"/>
      <c r="AA510" s="16"/>
      <c r="AB510" s="16"/>
      <c r="AC510" s="16"/>
      <c r="AD510" s="16"/>
      <c r="AE510" s="16"/>
      <c r="AF510" s="16"/>
      <c r="AG510" s="16"/>
      <c r="AH510" s="16"/>
      <c r="AI510" s="16"/>
      <c r="AJ510" s="16"/>
      <c r="AK510" s="16"/>
      <c r="AL510" s="16"/>
      <c r="AM510" s="16"/>
    </row>
    <row r="511" ht="12.75" customHeight="1">
      <c r="A511" s="16"/>
      <c r="B511" s="16"/>
      <c r="C511" s="98"/>
      <c r="D511" s="118"/>
      <c r="E511" s="55"/>
      <c r="F511" s="55"/>
      <c r="G511" s="55"/>
      <c r="H511" s="93"/>
      <c r="I511" s="120"/>
      <c r="J511" s="120"/>
      <c r="K511" s="120"/>
      <c r="L511" s="16"/>
      <c r="M511" s="16"/>
      <c r="N511" s="16"/>
      <c r="O511" s="16"/>
      <c r="P511" s="16"/>
      <c r="Q511" s="16"/>
      <c r="R511" s="16"/>
      <c r="S511" s="16"/>
      <c r="T511" s="16"/>
      <c r="U511" s="16"/>
      <c r="V511" s="16"/>
      <c r="W511" s="16"/>
      <c r="X511" s="16"/>
      <c r="Y511" s="16"/>
      <c r="Z511" s="16"/>
      <c r="AA511" s="16"/>
      <c r="AB511" s="16"/>
      <c r="AC511" s="16"/>
      <c r="AD511" s="16"/>
      <c r="AE511" s="16"/>
      <c r="AF511" s="16"/>
      <c r="AG511" s="16"/>
      <c r="AH511" s="16"/>
      <c r="AI511" s="16"/>
      <c r="AJ511" s="16"/>
      <c r="AK511" s="16"/>
      <c r="AL511" s="16"/>
      <c r="AM511" s="16"/>
    </row>
    <row r="512" ht="12.75" customHeight="1">
      <c r="A512" s="16"/>
      <c r="B512" s="16"/>
      <c r="C512" s="98"/>
      <c r="D512" s="118"/>
      <c r="E512" s="55"/>
      <c r="F512" s="55"/>
      <c r="G512" s="55"/>
      <c r="H512" s="93"/>
      <c r="I512" s="120"/>
      <c r="J512" s="120"/>
      <c r="K512" s="120"/>
      <c r="L512" s="16"/>
      <c r="M512" s="16"/>
      <c r="N512" s="16"/>
      <c r="O512" s="16"/>
      <c r="P512" s="16"/>
      <c r="Q512" s="16"/>
      <c r="R512" s="16"/>
      <c r="S512" s="16"/>
      <c r="T512" s="16"/>
      <c r="U512" s="16"/>
      <c r="V512" s="16"/>
      <c r="W512" s="16"/>
      <c r="X512" s="16"/>
      <c r="Y512" s="16"/>
      <c r="Z512" s="16"/>
      <c r="AA512" s="16"/>
      <c r="AB512" s="16"/>
      <c r="AC512" s="16"/>
      <c r="AD512" s="16"/>
      <c r="AE512" s="16"/>
      <c r="AF512" s="16"/>
      <c r="AG512" s="16"/>
      <c r="AH512" s="16"/>
      <c r="AI512" s="16"/>
      <c r="AJ512" s="16"/>
      <c r="AK512" s="16"/>
      <c r="AL512" s="16"/>
      <c r="AM512" s="16"/>
    </row>
    <row r="513" ht="12.75" customHeight="1">
      <c r="A513" s="16"/>
      <c r="B513" s="16"/>
      <c r="C513" s="98"/>
      <c r="D513" s="118"/>
      <c r="E513" s="55"/>
      <c r="F513" s="55"/>
      <c r="G513" s="55"/>
      <c r="H513" s="93"/>
      <c r="I513" s="120"/>
      <c r="J513" s="120"/>
      <c r="K513" s="120"/>
      <c r="L513" s="16"/>
      <c r="M513" s="16"/>
      <c r="N513" s="16"/>
      <c r="O513" s="16"/>
      <c r="P513" s="16"/>
      <c r="Q513" s="16"/>
      <c r="R513" s="16"/>
      <c r="S513" s="16"/>
      <c r="T513" s="16"/>
      <c r="U513" s="16"/>
      <c r="V513" s="16"/>
      <c r="W513" s="16"/>
      <c r="X513" s="16"/>
      <c r="Y513" s="16"/>
      <c r="Z513" s="16"/>
      <c r="AA513" s="16"/>
      <c r="AB513" s="16"/>
      <c r="AC513" s="16"/>
      <c r="AD513" s="16"/>
      <c r="AE513" s="16"/>
      <c r="AF513" s="16"/>
      <c r="AG513" s="16"/>
      <c r="AH513" s="16"/>
      <c r="AI513" s="16"/>
      <c r="AJ513" s="16"/>
      <c r="AK513" s="16"/>
      <c r="AL513" s="16"/>
      <c r="AM513" s="16"/>
    </row>
    <row r="514" ht="12.75" customHeight="1">
      <c r="A514" s="16"/>
      <c r="B514" s="16"/>
      <c r="C514" s="98"/>
      <c r="D514" s="118"/>
      <c r="E514" s="55"/>
      <c r="F514" s="55"/>
      <c r="G514" s="55"/>
      <c r="H514" s="93"/>
      <c r="I514" s="120"/>
      <c r="J514" s="120"/>
      <c r="K514" s="120"/>
      <c r="L514" s="16"/>
      <c r="M514" s="16"/>
      <c r="N514" s="16"/>
      <c r="O514" s="16"/>
      <c r="P514" s="16"/>
      <c r="Q514" s="16"/>
      <c r="R514" s="16"/>
      <c r="S514" s="16"/>
      <c r="T514" s="16"/>
      <c r="U514" s="16"/>
      <c r="V514" s="16"/>
      <c r="W514" s="16"/>
      <c r="X514" s="16"/>
      <c r="Y514" s="16"/>
      <c r="Z514" s="16"/>
      <c r="AA514" s="16"/>
      <c r="AB514" s="16"/>
      <c r="AC514" s="16"/>
      <c r="AD514" s="16"/>
      <c r="AE514" s="16"/>
      <c r="AF514" s="16"/>
      <c r="AG514" s="16"/>
      <c r="AH514" s="16"/>
      <c r="AI514" s="16"/>
      <c r="AJ514" s="16"/>
      <c r="AK514" s="16"/>
      <c r="AL514" s="16"/>
      <c r="AM514" s="16"/>
    </row>
    <row r="515" ht="12.75" customHeight="1">
      <c r="A515" s="16"/>
      <c r="B515" s="16"/>
      <c r="C515" s="98"/>
      <c r="D515" s="118"/>
      <c r="E515" s="55"/>
      <c r="F515" s="55"/>
      <c r="G515" s="55"/>
      <c r="H515" s="93"/>
      <c r="I515" s="120"/>
      <c r="J515" s="120"/>
      <c r="K515" s="120"/>
      <c r="L515" s="16"/>
      <c r="M515" s="16"/>
      <c r="N515" s="16"/>
      <c r="O515" s="16"/>
      <c r="P515" s="16"/>
      <c r="Q515" s="16"/>
      <c r="R515" s="16"/>
      <c r="S515" s="16"/>
      <c r="T515" s="16"/>
      <c r="U515" s="16"/>
      <c r="V515" s="16"/>
      <c r="W515" s="16"/>
      <c r="X515" s="16"/>
      <c r="Y515" s="16"/>
      <c r="Z515" s="16"/>
      <c r="AA515" s="16"/>
      <c r="AB515" s="16"/>
      <c r="AC515" s="16"/>
      <c r="AD515" s="16"/>
      <c r="AE515" s="16"/>
      <c r="AF515" s="16"/>
      <c r="AG515" s="16"/>
      <c r="AH515" s="16"/>
      <c r="AI515" s="16"/>
      <c r="AJ515" s="16"/>
      <c r="AK515" s="16"/>
      <c r="AL515" s="16"/>
      <c r="AM515" s="16"/>
    </row>
    <row r="516" ht="12.75" customHeight="1">
      <c r="A516" s="16"/>
      <c r="B516" s="16"/>
      <c r="C516" s="98"/>
      <c r="D516" s="118"/>
      <c r="E516" s="55"/>
      <c r="F516" s="55"/>
      <c r="G516" s="55"/>
      <c r="H516" s="93"/>
      <c r="I516" s="120"/>
      <c r="J516" s="120"/>
      <c r="K516" s="120"/>
      <c r="L516" s="16"/>
      <c r="M516" s="16"/>
      <c r="N516" s="16"/>
      <c r="O516" s="16"/>
      <c r="P516" s="16"/>
      <c r="Q516" s="16"/>
      <c r="R516" s="16"/>
      <c r="S516" s="16"/>
      <c r="T516" s="16"/>
      <c r="U516" s="16"/>
      <c r="V516" s="16"/>
      <c r="W516" s="16"/>
      <c r="X516" s="16"/>
      <c r="Y516" s="16"/>
      <c r="Z516" s="16"/>
      <c r="AA516" s="16"/>
      <c r="AB516" s="16"/>
      <c r="AC516" s="16"/>
      <c r="AD516" s="16"/>
      <c r="AE516" s="16"/>
      <c r="AF516" s="16"/>
      <c r="AG516" s="16"/>
      <c r="AH516" s="16"/>
      <c r="AI516" s="16"/>
      <c r="AJ516" s="16"/>
      <c r="AK516" s="16"/>
      <c r="AL516" s="16"/>
      <c r="AM516" s="16"/>
    </row>
    <row r="517" ht="12.75" customHeight="1">
      <c r="A517" s="16"/>
      <c r="B517" s="16"/>
      <c r="C517" s="98"/>
      <c r="D517" s="118"/>
      <c r="E517" s="55"/>
      <c r="F517" s="55"/>
      <c r="G517" s="55"/>
      <c r="H517" s="93"/>
      <c r="I517" s="120"/>
      <c r="J517" s="120"/>
      <c r="K517" s="120"/>
      <c r="L517" s="16"/>
      <c r="M517" s="16"/>
      <c r="N517" s="16"/>
      <c r="O517" s="16"/>
      <c r="P517" s="16"/>
      <c r="Q517" s="16"/>
      <c r="R517" s="16"/>
      <c r="S517" s="16"/>
      <c r="T517" s="16"/>
      <c r="U517" s="16"/>
      <c r="V517" s="16"/>
      <c r="W517" s="16"/>
      <c r="X517" s="16"/>
      <c r="Y517" s="16"/>
      <c r="Z517" s="16"/>
      <c r="AA517" s="16"/>
      <c r="AB517" s="16"/>
      <c r="AC517" s="16"/>
      <c r="AD517" s="16"/>
      <c r="AE517" s="16"/>
      <c r="AF517" s="16"/>
      <c r="AG517" s="16"/>
      <c r="AH517" s="16"/>
      <c r="AI517" s="16"/>
      <c r="AJ517" s="16"/>
      <c r="AK517" s="16"/>
      <c r="AL517" s="16"/>
      <c r="AM517" s="16"/>
    </row>
    <row r="518" ht="12.75" customHeight="1">
      <c r="A518" s="16"/>
      <c r="B518" s="16"/>
      <c r="C518" s="98"/>
      <c r="D518" s="118"/>
      <c r="E518" s="55"/>
      <c r="F518" s="55"/>
      <c r="G518" s="55"/>
      <c r="H518" s="93"/>
      <c r="I518" s="120"/>
      <c r="J518" s="120"/>
      <c r="K518" s="120"/>
      <c r="L518" s="16"/>
      <c r="M518" s="16"/>
      <c r="N518" s="16"/>
      <c r="O518" s="16"/>
      <c r="P518" s="16"/>
      <c r="Q518" s="16"/>
      <c r="R518" s="16"/>
      <c r="S518" s="16"/>
      <c r="T518" s="16"/>
      <c r="U518" s="16"/>
      <c r="V518" s="16"/>
      <c r="W518" s="16"/>
      <c r="X518" s="16"/>
      <c r="Y518" s="16"/>
      <c r="Z518" s="16"/>
      <c r="AA518" s="16"/>
      <c r="AB518" s="16"/>
      <c r="AC518" s="16"/>
      <c r="AD518" s="16"/>
      <c r="AE518" s="16"/>
      <c r="AF518" s="16"/>
      <c r="AG518" s="16"/>
      <c r="AH518" s="16"/>
      <c r="AI518" s="16"/>
      <c r="AJ518" s="16"/>
      <c r="AK518" s="16"/>
      <c r="AL518" s="16"/>
      <c r="AM518" s="16"/>
    </row>
    <row r="519" ht="12.75" customHeight="1">
      <c r="A519" s="16"/>
      <c r="B519" s="16"/>
      <c r="C519" s="98"/>
      <c r="D519" s="118"/>
      <c r="E519" s="55"/>
      <c r="F519" s="55"/>
      <c r="G519" s="55"/>
      <c r="H519" s="93"/>
      <c r="I519" s="120"/>
      <c r="J519" s="120"/>
      <c r="K519" s="120"/>
      <c r="L519" s="16"/>
      <c r="M519" s="16"/>
      <c r="N519" s="16"/>
      <c r="O519" s="16"/>
      <c r="P519" s="16"/>
      <c r="Q519" s="16"/>
      <c r="R519" s="16"/>
      <c r="S519" s="16"/>
      <c r="T519" s="16"/>
      <c r="U519" s="16"/>
      <c r="V519" s="16"/>
      <c r="W519" s="16"/>
      <c r="X519" s="16"/>
      <c r="Y519" s="16"/>
      <c r="Z519" s="16"/>
      <c r="AA519" s="16"/>
      <c r="AB519" s="16"/>
      <c r="AC519" s="16"/>
      <c r="AD519" s="16"/>
      <c r="AE519" s="16"/>
      <c r="AF519" s="16"/>
      <c r="AG519" s="16"/>
      <c r="AH519" s="16"/>
      <c r="AI519" s="16"/>
      <c r="AJ519" s="16"/>
      <c r="AK519" s="16"/>
      <c r="AL519" s="16"/>
      <c r="AM519" s="16"/>
    </row>
    <row r="520" ht="12.75" customHeight="1">
      <c r="A520" s="16"/>
      <c r="B520" s="16"/>
      <c r="C520" s="98"/>
      <c r="D520" s="118"/>
      <c r="E520" s="55"/>
      <c r="F520" s="55"/>
      <c r="G520" s="55"/>
      <c r="H520" s="93"/>
      <c r="I520" s="120"/>
      <c r="J520" s="120"/>
      <c r="K520" s="120"/>
      <c r="L520" s="16"/>
      <c r="M520" s="16"/>
      <c r="N520" s="16"/>
      <c r="O520" s="16"/>
      <c r="P520" s="16"/>
      <c r="Q520" s="16"/>
      <c r="R520" s="16"/>
      <c r="S520" s="16"/>
      <c r="T520" s="16"/>
      <c r="U520" s="16"/>
      <c r="V520" s="16"/>
      <c r="W520" s="16"/>
      <c r="X520" s="16"/>
      <c r="Y520" s="16"/>
      <c r="Z520" s="16"/>
      <c r="AA520" s="16"/>
      <c r="AB520" s="16"/>
      <c r="AC520" s="16"/>
      <c r="AD520" s="16"/>
      <c r="AE520" s="16"/>
      <c r="AF520" s="16"/>
      <c r="AG520" s="16"/>
      <c r="AH520" s="16"/>
      <c r="AI520" s="16"/>
      <c r="AJ520" s="16"/>
      <c r="AK520" s="16"/>
      <c r="AL520" s="16"/>
      <c r="AM520" s="16"/>
    </row>
    <row r="521" ht="12.75" customHeight="1">
      <c r="A521" s="16"/>
      <c r="B521" s="16"/>
      <c r="C521" s="98"/>
      <c r="D521" s="118"/>
      <c r="E521" s="55"/>
      <c r="F521" s="55"/>
      <c r="G521" s="55"/>
      <c r="H521" s="93"/>
      <c r="I521" s="120"/>
      <c r="J521" s="120"/>
      <c r="K521" s="120"/>
      <c r="L521" s="16"/>
      <c r="M521" s="16"/>
      <c r="N521" s="16"/>
      <c r="O521" s="16"/>
      <c r="P521" s="16"/>
      <c r="Q521" s="16"/>
      <c r="R521" s="16"/>
      <c r="S521" s="16"/>
      <c r="T521" s="16"/>
      <c r="U521" s="16"/>
      <c r="V521" s="16"/>
      <c r="W521" s="16"/>
      <c r="X521" s="16"/>
      <c r="Y521" s="16"/>
      <c r="Z521" s="16"/>
      <c r="AA521" s="16"/>
      <c r="AB521" s="16"/>
      <c r="AC521" s="16"/>
      <c r="AD521" s="16"/>
      <c r="AE521" s="16"/>
      <c r="AF521" s="16"/>
      <c r="AG521" s="16"/>
      <c r="AH521" s="16"/>
      <c r="AI521" s="16"/>
      <c r="AJ521" s="16"/>
      <c r="AK521" s="16"/>
      <c r="AL521" s="16"/>
      <c r="AM521" s="16"/>
    </row>
    <row r="522" ht="12.75" customHeight="1">
      <c r="A522" s="16"/>
      <c r="B522" s="16"/>
      <c r="C522" s="98"/>
      <c r="D522" s="118"/>
      <c r="E522" s="55"/>
      <c r="F522" s="55"/>
      <c r="G522" s="55"/>
      <c r="H522" s="93"/>
      <c r="I522" s="120"/>
      <c r="J522" s="120"/>
      <c r="K522" s="120"/>
      <c r="L522" s="16"/>
      <c r="M522" s="16"/>
      <c r="N522" s="16"/>
      <c r="O522" s="16"/>
      <c r="P522" s="16"/>
      <c r="Q522" s="16"/>
      <c r="R522" s="16"/>
      <c r="S522" s="16"/>
      <c r="T522" s="16"/>
      <c r="U522" s="16"/>
      <c r="V522" s="16"/>
      <c r="W522" s="16"/>
      <c r="X522" s="16"/>
      <c r="Y522" s="16"/>
      <c r="Z522" s="16"/>
      <c r="AA522" s="16"/>
      <c r="AB522" s="16"/>
      <c r="AC522" s="16"/>
      <c r="AD522" s="16"/>
      <c r="AE522" s="16"/>
      <c r="AF522" s="16"/>
      <c r="AG522" s="16"/>
      <c r="AH522" s="16"/>
      <c r="AI522" s="16"/>
      <c r="AJ522" s="16"/>
      <c r="AK522" s="16"/>
      <c r="AL522" s="16"/>
      <c r="AM522" s="16"/>
    </row>
    <row r="523" ht="12.75" customHeight="1">
      <c r="A523" s="16"/>
      <c r="B523" s="16"/>
      <c r="C523" s="98"/>
      <c r="D523" s="118"/>
      <c r="E523" s="55"/>
      <c r="F523" s="55"/>
      <c r="G523" s="55"/>
      <c r="H523" s="93"/>
      <c r="I523" s="120"/>
      <c r="J523" s="120"/>
      <c r="K523" s="120"/>
      <c r="L523" s="16"/>
      <c r="M523" s="16"/>
      <c r="N523" s="16"/>
      <c r="O523" s="16"/>
      <c r="P523" s="16"/>
      <c r="Q523" s="16"/>
      <c r="R523" s="16"/>
      <c r="S523" s="16"/>
      <c r="T523" s="16"/>
      <c r="U523" s="16"/>
      <c r="V523" s="16"/>
      <c r="W523" s="16"/>
      <c r="X523" s="16"/>
      <c r="Y523" s="16"/>
      <c r="Z523" s="16"/>
      <c r="AA523" s="16"/>
      <c r="AB523" s="16"/>
      <c r="AC523" s="16"/>
      <c r="AD523" s="16"/>
      <c r="AE523" s="16"/>
      <c r="AF523" s="16"/>
      <c r="AG523" s="16"/>
      <c r="AH523" s="16"/>
      <c r="AI523" s="16"/>
      <c r="AJ523" s="16"/>
      <c r="AK523" s="16"/>
      <c r="AL523" s="16"/>
      <c r="AM523" s="16"/>
    </row>
    <row r="524" ht="12.75" customHeight="1">
      <c r="A524" s="16"/>
      <c r="B524" s="16"/>
      <c r="C524" s="98"/>
      <c r="D524" s="118"/>
      <c r="E524" s="55"/>
      <c r="F524" s="55"/>
      <c r="G524" s="55"/>
      <c r="H524" s="93"/>
      <c r="I524" s="120"/>
      <c r="J524" s="120"/>
      <c r="K524" s="120"/>
      <c r="L524" s="16"/>
      <c r="M524" s="16"/>
      <c r="N524" s="16"/>
      <c r="O524" s="16"/>
      <c r="P524" s="16"/>
      <c r="Q524" s="16"/>
      <c r="R524" s="16"/>
      <c r="S524" s="16"/>
      <c r="T524" s="16"/>
      <c r="U524" s="16"/>
      <c r="V524" s="16"/>
      <c r="W524" s="16"/>
      <c r="X524" s="16"/>
      <c r="Y524" s="16"/>
      <c r="Z524" s="16"/>
      <c r="AA524" s="16"/>
      <c r="AB524" s="16"/>
      <c r="AC524" s="16"/>
      <c r="AD524" s="16"/>
      <c r="AE524" s="16"/>
      <c r="AF524" s="16"/>
      <c r="AG524" s="16"/>
      <c r="AH524" s="16"/>
      <c r="AI524" s="16"/>
      <c r="AJ524" s="16"/>
      <c r="AK524" s="16"/>
      <c r="AL524" s="16"/>
      <c r="AM524" s="16"/>
    </row>
    <row r="525" ht="12.75" customHeight="1">
      <c r="A525" s="16"/>
      <c r="B525" s="16"/>
      <c r="C525" s="98"/>
      <c r="D525" s="118"/>
      <c r="E525" s="55"/>
      <c r="F525" s="55"/>
      <c r="G525" s="55"/>
      <c r="H525" s="93"/>
      <c r="I525" s="120"/>
      <c r="J525" s="120"/>
      <c r="K525" s="120"/>
      <c r="L525" s="16"/>
      <c r="M525" s="16"/>
      <c r="N525" s="16"/>
      <c r="O525" s="16"/>
      <c r="P525" s="16"/>
      <c r="Q525" s="16"/>
      <c r="R525" s="16"/>
      <c r="S525" s="16"/>
      <c r="T525" s="16"/>
      <c r="U525" s="16"/>
      <c r="V525" s="16"/>
      <c r="W525" s="16"/>
      <c r="X525" s="16"/>
      <c r="Y525" s="16"/>
      <c r="Z525" s="16"/>
      <c r="AA525" s="16"/>
      <c r="AB525" s="16"/>
      <c r="AC525" s="16"/>
      <c r="AD525" s="16"/>
      <c r="AE525" s="16"/>
      <c r="AF525" s="16"/>
      <c r="AG525" s="16"/>
      <c r="AH525" s="16"/>
      <c r="AI525" s="16"/>
      <c r="AJ525" s="16"/>
      <c r="AK525" s="16"/>
      <c r="AL525" s="16"/>
      <c r="AM525" s="16"/>
    </row>
    <row r="526" ht="12.75" customHeight="1">
      <c r="A526" s="16"/>
      <c r="B526" s="16"/>
      <c r="C526" s="98"/>
      <c r="D526" s="118"/>
      <c r="E526" s="55"/>
      <c r="F526" s="55"/>
      <c r="G526" s="55"/>
      <c r="H526" s="93"/>
      <c r="I526" s="120"/>
      <c r="J526" s="120"/>
      <c r="K526" s="120"/>
      <c r="L526" s="16"/>
      <c r="M526" s="16"/>
      <c r="N526" s="16"/>
      <c r="O526" s="16"/>
      <c r="P526" s="16"/>
      <c r="Q526" s="16"/>
      <c r="R526" s="16"/>
      <c r="S526" s="16"/>
      <c r="T526" s="16"/>
      <c r="U526" s="16"/>
      <c r="V526" s="16"/>
      <c r="W526" s="16"/>
      <c r="X526" s="16"/>
      <c r="Y526" s="16"/>
      <c r="Z526" s="16"/>
      <c r="AA526" s="16"/>
      <c r="AB526" s="16"/>
      <c r="AC526" s="16"/>
      <c r="AD526" s="16"/>
      <c r="AE526" s="16"/>
      <c r="AF526" s="16"/>
      <c r="AG526" s="16"/>
      <c r="AH526" s="16"/>
      <c r="AI526" s="16"/>
      <c r="AJ526" s="16"/>
      <c r="AK526" s="16"/>
      <c r="AL526" s="16"/>
      <c r="AM526" s="16"/>
    </row>
    <row r="527" ht="12.75" customHeight="1">
      <c r="A527" s="16"/>
      <c r="B527" s="16"/>
      <c r="C527" s="98"/>
      <c r="D527" s="118"/>
      <c r="E527" s="55"/>
      <c r="F527" s="55"/>
      <c r="G527" s="55"/>
      <c r="H527" s="93"/>
      <c r="I527" s="120"/>
      <c r="J527" s="120"/>
      <c r="K527" s="120"/>
      <c r="L527" s="16"/>
      <c r="M527" s="16"/>
      <c r="N527" s="16"/>
      <c r="O527" s="16"/>
      <c r="P527" s="16"/>
      <c r="Q527" s="16"/>
      <c r="R527" s="16"/>
      <c r="S527" s="16"/>
      <c r="T527" s="16"/>
      <c r="U527" s="16"/>
      <c r="V527" s="16"/>
      <c r="W527" s="16"/>
      <c r="X527" s="16"/>
      <c r="Y527" s="16"/>
      <c r="Z527" s="16"/>
      <c r="AA527" s="16"/>
      <c r="AB527" s="16"/>
      <c r="AC527" s="16"/>
      <c r="AD527" s="16"/>
      <c r="AE527" s="16"/>
      <c r="AF527" s="16"/>
      <c r="AG527" s="16"/>
      <c r="AH527" s="16"/>
      <c r="AI527" s="16"/>
      <c r="AJ527" s="16"/>
      <c r="AK527" s="16"/>
      <c r="AL527" s="16"/>
      <c r="AM527" s="16"/>
    </row>
    <row r="528" ht="12.75" customHeight="1">
      <c r="A528" s="16"/>
      <c r="B528" s="16"/>
      <c r="C528" s="98"/>
      <c r="D528" s="118"/>
      <c r="E528" s="55"/>
      <c r="F528" s="55"/>
      <c r="G528" s="55"/>
      <c r="H528" s="93"/>
      <c r="I528" s="120"/>
      <c r="J528" s="120"/>
      <c r="K528" s="120"/>
      <c r="L528" s="16"/>
      <c r="M528" s="16"/>
      <c r="N528" s="16"/>
      <c r="O528" s="16"/>
      <c r="P528" s="16"/>
      <c r="Q528" s="16"/>
      <c r="R528" s="16"/>
      <c r="S528" s="16"/>
      <c r="T528" s="16"/>
      <c r="U528" s="16"/>
      <c r="V528" s="16"/>
      <c r="W528" s="16"/>
      <c r="X528" s="16"/>
      <c r="Y528" s="16"/>
      <c r="Z528" s="16"/>
      <c r="AA528" s="16"/>
      <c r="AB528" s="16"/>
      <c r="AC528" s="16"/>
      <c r="AD528" s="16"/>
      <c r="AE528" s="16"/>
      <c r="AF528" s="16"/>
      <c r="AG528" s="16"/>
      <c r="AH528" s="16"/>
      <c r="AI528" s="16"/>
      <c r="AJ528" s="16"/>
      <c r="AK528" s="16"/>
      <c r="AL528" s="16"/>
      <c r="AM528" s="16"/>
    </row>
    <row r="529" ht="12.75" customHeight="1">
      <c r="A529" s="16"/>
      <c r="B529" s="16"/>
      <c r="C529" s="98"/>
      <c r="D529" s="118"/>
      <c r="E529" s="55"/>
      <c r="F529" s="55"/>
      <c r="G529" s="55"/>
      <c r="H529" s="93"/>
      <c r="I529" s="120"/>
      <c r="J529" s="120"/>
      <c r="K529" s="120"/>
      <c r="L529" s="16"/>
      <c r="M529" s="16"/>
      <c r="N529" s="16"/>
      <c r="O529" s="16"/>
      <c r="P529" s="16"/>
      <c r="Q529" s="16"/>
      <c r="R529" s="16"/>
      <c r="S529" s="16"/>
      <c r="T529" s="16"/>
      <c r="U529" s="16"/>
      <c r="V529" s="16"/>
      <c r="W529" s="16"/>
      <c r="X529" s="16"/>
      <c r="Y529" s="16"/>
      <c r="Z529" s="16"/>
      <c r="AA529" s="16"/>
      <c r="AB529" s="16"/>
      <c r="AC529" s="16"/>
      <c r="AD529" s="16"/>
      <c r="AE529" s="16"/>
      <c r="AF529" s="16"/>
      <c r="AG529" s="16"/>
      <c r="AH529" s="16"/>
      <c r="AI529" s="16"/>
      <c r="AJ529" s="16"/>
      <c r="AK529" s="16"/>
      <c r="AL529" s="16"/>
      <c r="AM529" s="16"/>
    </row>
    <row r="530" ht="12.75" customHeight="1">
      <c r="A530" s="16"/>
      <c r="B530" s="16"/>
      <c r="C530" s="98"/>
      <c r="D530" s="118"/>
      <c r="E530" s="55"/>
      <c r="F530" s="55"/>
      <c r="G530" s="55"/>
      <c r="H530" s="93"/>
      <c r="I530" s="120"/>
      <c r="J530" s="120"/>
      <c r="K530" s="120"/>
      <c r="L530" s="16"/>
      <c r="M530" s="16"/>
      <c r="N530" s="16"/>
      <c r="O530" s="16"/>
      <c r="P530" s="16"/>
      <c r="Q530" s="16"/>
      <c r="R530" s="16"/>
      <c r="S530" s="16"/>
      <c r="T530" s="16"/>
      <c r="U530" s="16"/>
      <c r="V530" s="16"/>
      <c r="W530" s="16"/>
      <c r="X530" s="16"/>
      <c r="Y530" s="16"/>
      <c r="Z530" s="16"/>
      <c r="AA530" s="16"/>
      <c r="AB530" s="16"/>
      <c r="AC530" s="16"/>
      <c r="AD530" s="16"/>
      <c r="AE530" s="16"/>
      <c r="AF530" s="16"/>
      <c r="AG530" s="16"/>
      <c r="AH530" s="16"/>
      <c r="AI530" s="16"/>
      <c r="AJ530" s="16"/>
      <c r="AK530" s="16"/>
      <c r="AL530" s="16"/>
      <c r="AM530" s="16"/>
    </row>
    <row r="531" ht="12.75" customHeight="1">
      <c r="A531" s="16"/>
      <c r="B531" s="16"/>
      <c r="C531" s="98"/>
      <c r="D531" s="118"/>
      <c r="E531" s="55"/>
      <c r="F531" s="55"/>
      <c r="G531" s="55"/>
      <c r="H531" s="93"/>
      <c r="I531" s="120"/>
      <c r="J531" s="120"/>
      <c r="K531" s="120"/>
      <c r="L531" s="16"/>
      <c r="M531" s="16"/>
      <c r="N531" s="16"/>
      <c r="O531" s="16"/>
      <c r="P531" s="16"/>
      <c r="Q531" s="16"/>
      <c r="R531" s="16"/>
      <c r="S531" s="16"/>
      <c r="T531" s="16"/>
      <c r="U531" s="16"/>
      <c r="V531" s="16"/>
      <c r="W531" s="16"/>
      <c r="X531" s="16"/>
      <c r="Y531" s="16"/>
      <c r="Z531" s="16"/>
      <c r="AA531" s="16"/>
      <c r="AB531" s="16"/>
      <c r="AC531" s="16"/>
      <c r="AD531" s="16"/>
      <c r="AE531" s="16"/>
      <c r="AF531" s="16"/>
      <c r="AG531" s="16"/>
      <c r="AH531" s="16"/>
      <c r="AI531" s="16"/>
      <c r="AJ531" s="16"/>
      <c r="AK531" s="16"/>
      <c r="AL531" s="16"/>
      <c r="AM531" s="16"/>
    </row>
    <row r="532" ht="12.75" customHeight="1">
      <c r="A532" s="16"/>
      <c r="B532" s="16"/>
      <c r="C532" s="98"/>
      <c r="D532" s="118"/>
      <c r="E532" s="55"/>
      <c r="F532" s="55"/>
      <c r="G532" s="55"/>
      <c r="H532" s="93"/>
      <c r="I532" s="120"/>
      <c r="J532" s="120"/>
      <c r="K532" s="120"/>
      <c r="L532" s="16"/>
      <c r="M532" s="16"/>
      <c r="N532" s="16"/>
      <c r="O532" s="16"/>
      <c r="P532" s="16"/>
      <c r="Q532" s="16"/>
      <c r="R532" s="16"/>
      <c r="S532" s="16"/>
      <c r="T532" s="16"/>
      <c r="U532" s="16"/>
      <c r="V532" s="16"/>
      <c r="W532" s="16"/>
      <c r="X532" s="16"/>
      <c r="Y532" s="16"/>
      <c r="Z532" s="16"/>
      <c r="AA532" s="16"/>
      <c r="AB532" s="16"/>
      <c r="AC532" s="16"/>
      <c r="AD532" s="16"/>
      <c r="AE532" s="16"/>
      <c r="AF532" s="16"/>
      <c r="AG532" s="16"/>
      <c r="AH532" s="16"/>
      <c r="AI532" s="16"/>
      <c r="AJ532" s="16"/>
      <c r="AK532" s="16"/>
      <c r="AL532" s="16"/>
      <c r="AM532" s="16"/>
    </row>
    <row r="533" ht="12.75" customHeight="1">
      <c r="A533" s="16"/>
      <c r="B533" s="16"/>
      <c r="C533" s="98"/>
      <c r="D533" s="118"/>
      <c r="E533" s="55"/>
      <c r="F533" s="55"/>
      <c r="G533" s="55"/>
      <c r="H533" s="93"/>
      <c r="I533" s="120"/>
      <c r="J533" s="120"/>
      <c r="K533" s="120"/>
      <c r="L533" s="16"/>
      <c r="M533" s="16"/>
      <c r="N533" s="16"/>
      <c r="O533" s="16"/>
      <c r="P533" s="16"/>
      <c r="Q533" s="16"/>
      <c r="R533" s="16"/>
      <c r="S533" s="16"/>
      <c r="T533" s="16"/>
      <c r="U533" s="16"/>
      <c r="V533" s="16"/>
      <c r="W533" s="16"/>
      <c r="X533" s="16"/>
      <c r="Y533" s="16"/>
      <c r="Z533" s="16"/>
      <c r="AA533" s="16"/>
      <c r="AB533" s="16"/>
      <c r="AC533" s="16"/>
      <c r="AD533" s="16"/>
      <c r="AE533" s="16"/>
      <c r="AF533" s="16"/>
      <c r="AG533" s="16"/>
      <c r="AH533" s="16"/>
      <c r="AI533" s="16"/>
      <c r="AJ533" s="16"/>
      <c r="AK533" s="16"/>
      <c r="AL533" s="16"/>
      <c r="AM533" s="16"/>
    </row>
    <row r="534" ht="12.75" customHeight="1">
      <c r="A534" s="16"/>
      <c r="B534" s="16"/>
      <c r="C534" s="98"/>
      <c r="D534" s="118"/>
      <c r="E534" s="55"/>
      <c r="F534" s="55"/>
      <c r="G534" s="55"/>
      <c r="H534" s="93"/>
      <c r="I534" s="120"/>
      <c r="J534" s="120"/>
      <c r="K534" s="120"/>
      <c r="L534" s="16"/>
      <c r="M534" s="16"/>
      <c r="N534" s="16"/>
      <c r="O534" s="16"/>
      <c r="P534" s="16"/>
      <c r="Q534" s="16"/>
      <c r="R534" s="16"/>
      <c r="S534" s="16"/>
      <c r="T534" s="16"/>
      <c r="U534" s="16"/>
      <c r="V534" s="16"/>
      <c r="W534" s="16"/>
      <c r="X534" s="16"/>
      <c r="Y534" s="16"/>
      <c r="Z534" s="16"/>
      <c r="AA534" s="16"/>
      <c r="AB534" s="16"/>
      <c r="AC534" s="16"/>
      <c r="AD534" s="16"/>
      <c r="AE534" s="16"/>
      <c r="AF534" s="16"/>
      <c r="AG534" s="16"/>
      <c r="AH534" s="16"/>
      <c r="AI534" s="16"/>
      <c r="AJ534" s="16"/>
      <c r="AK534" s="16"/>
      <c r="AL534" s="16"/>
      <c r="AM534" s="16"/>
    </row>
    <row r="535" ht="12.75" customHeight="1">
      <c r="A535" s="16"/>
      <c r="B535" s="16"/>
      <c r="C535" s="98"/>
      <c r="D535" s="118"/>
      <c r="E535" s="55"/>
      <c r="F535" s="55"/>
      <c r="G535" s="55"/>
      <c r="H535" s="93"/>
      <c r="I535" s="120"/>
      <c r="J535" s="120"/>
      <c r="K535" s="120"/>
      <c r="L535" s="16"/>
      <c r="M535" s="16"/>
      <c r="N535" s="16"/>
      <c r="O535" s="16"/>
      <c r="P535" s="16"/>
      <c r="Q535" s="16"/>
      <c r="R535" s="16"/>
      <c r="S535" s="16"/>
      <c r="T535" s="16"/>
      <c r="U535" s="16"/>
      <c r="V535" s="16"/>
      <c r="W535" s="16"/>
      <c r="X535" s="16"/>
      <c r="Y535" s="16"/>
      <c r="Z535" s="16"/>
      <c r="AA535" s="16"/>
      <c r="AB535" s="16"/>
      <c r="AC535" s="16"/>
      <c r="AD535" s="16"/>
      <c r="AE535" s="16"/>
      <c r="AF535" s="16"/>
      <c r="AG535" s="16"/>
      <c r="AH535" s="16"/>
      <c r="AI535" s="16"/>
      <c r="AJ535" s="16"/>
      <c r="AK535" s="16"/>
      <c r="AL535" s="16"/>
      <c r="AM535" s="16"/>
    </row>
    <row r="536" ht="12.75" customHeight="1">
      <c r="A536" s="16"/>
      <c r="B536" s="16"/>
      <c r="C536" s="98"/>
      <c r="D536" s="118"/>
      <c r="E536" s="55"/>
      <c r="F536" s="55"/>
      <c r="G536" s="55"/>
      <c r="H536" s="93"/>
      <c r="I536" s="120"/>
      <c r="J536" s="120"/>
      <c r="K536" s="120"/>
      <c r="L536" s="16"/>
      <c r="M536" s="16"/>
      <c r="N536" s="16"/>
      <c r="O536" s="16"/>
      <c r="P536" s="16"/>
      <c r="Q536" s="16"/>
      <c r="R536" s="16"/>
      <c r="S536" s="16"/>
      <c r="T536" s="16"/>
      <c r="U536" s="16"/>
      <c r="V536" s="16"/>
      <c r="W536" s="16"/>
      <c r="X536" s="16"/>
      <c r="Y536" s="16"/>
      <c r="Z536" s="16"/>
      <c r="AA536" s="16"/>
      <c r="AB536" s="16"/>
      <c r="AC536" s="16"/>
      <c r="AD536" s="16"/>
      <c r="AE536" s="16"/>
      <c r="AF536" s="16"/>
      <c r="AG536" s="16"/>
      <c r="AH536" s="16"/>
      <c r="AI536" s="16"/>
      <c r="AJ536" s="16"/>
      <c r="AK536" s="16"/>
      <c r="AL536" s="16"/>
      <c r="AM536" s="16"/>
    </row>
    <row r="537" ht="12.75" customHeight="1">
      <c r="A537" s="16"/>
      <c r="B537" s="16"/>
      <c r="C537" s="98"/>
      <c r="D537" s="118"/>
      <c r="E537" s="55"/>
      <c r="F537" s="55"/>
      <c r="G537" s="55"/>
      <c r="H537" s="93"/>
      <c r="I537" s="120"/>
      <c r="J537" s="120"/>
      <c r="K537" s="120"/>
      <c r="L537" s="16"/>
      <c r="M537" s="16"/>
      <c r="N537" s="16"/>
      <c r="O537" s="16"/>
      <c r="P537" s="16"/>
      <c r="Q537" s="16"/>
      <c r="R537" s="16"/>
      <c r="S537" s="16"/>
      <c r="T537" s="16"/>
      <c r="U537" s="16"/>
      <c r="V537" s="16"/>
      <c r="W537" s="16"/>
      <c r="X537" s="16"/>
      <c r="Y537" s="16"/>
      <c r="Z537" s="16"/>
      <c r="AA537" s="16"/>
      <c r="AB537" s="16"/>
      <c r="AC537" s="16"/>
      <c r="AD537" s="16"/>
      <c r="AE537" s="16"/>
      <c r="AF537" s="16"/>
      <c r="AG537" s="16"/>
      <c r="AH537" s="16"/>
      <c r="AI537" s="16"/>
      <c r="AJ537" s="16"/>
      <c r="AK537" s="16"/>
      <c r="AL537" s="16"/>
      <c r="AM537" s="16"/>
    </row>
    <row r="538" ht="12.75" customHeight="1">
      <c r="A538" s="16"/>
      <c r="B538" s="16"/>
      <c r="C538" s="98"/>
      <c r="D538" s="118"/>
      <c r="E538" s="55"/>
      <c r="F538" s="55"/>
      <c r="G538" s="55"/>
      <c r="H538" s="93"/>
      <c r="I538" s="120"/>
      <c r="J538" s="120"/>
      <c r="K538" s="120"/>
      <c r="L538" s="16"/>
      <c r="M538" s="16"/>
      <c r="N538" s="16"/>
      <c r="O538" s="16"/>
      <c r="P538" s="16"/>
      <c r="Q538" s="16"/>
      <c r="R538" s="16"/>
      <c r="S538" s="16"/>
      <c r="T538" s="16"/>
      <c r="U538" s="16"/>
      <c r="V538" s="16"/>
      <c r="W538" s="16"/>
      <c r="X538" s="16"/>
      <c r="Y538" s="16"/>
      <c r="Z538" s="16"/>
      <c r="AA538" s="16"/>
      <c r="AB538" s="16"/>
      <c r="AC538" s="16"/>
      <c r="AD538" s="16"/>
      <c r="AE538" s="16"/>
      <c r="AF538" s="16"/>
      <c r="AG538" s="16"/>
      <c r="AH538" s="16"/>
      <c r="AI538" s="16"/>
      <c r="AJ538" s="16"/>
      <c r="AK538" s="16"/>
      <c r="AL538" s="16"/>
      <c r="AM538" s="16"/>
    </row>
    <row r="539" ht="12.75" customHeight="1">
      <c r="A539" s="16"/>
      <c r="B539" s="16"/>
      <c r="C539" s="98"/>
      <c r="D539" s="118"/>
      <c r="E539" s="55"/>
      <c r="F539" s="55"/>
      <c r="G539" s="55"/>
      <c r="H539" s="93"/>
      <c r="I539" s="120"/>
      <c r="J539" s="120"/>
      <c r="K539" s="120"/>
      <c r="L539" s="16"/>
      <c r="M539" s="16"/>
      <c r="N539" s="16"/>
      <c r="O539" s="16"/>
      <c r="P539" s="16"/>
      <c r="Q539" s="16"/>
      <c r="R539" s="16"/>
      <c r="S539" s="16"/>
      <c r="T539" s="16"/>
      <c r="U539" s="16"/>
      <c r="V539" s="16"/>
      <c r="W539" s="16"/>
      <c r="X539" s="16"/>
      <c r="Y539" s="16"/>
      <c r="Z539" s="16"/>
      <c r="AA539" s="16"/>
      <c r="AB539" s="16"/>
      <c r="AC539" s="16"/>
      <c r="AD539" s="16"/>
      <c r="AE539" s="16"/>
      <c r="AF539" s="16"/>
      <c r="AG539" s="16"/>
      <c r="AH539" s="16"/>
      <c r="AI539" s="16"/>
      <c r="AJ539" s="16"/>
      <c r="AK539" s="16"/>
      <c r="AL539" s="16"/>
      <c r="AM539" s="16"/>
    </row>
    <row r="540" ht="12.75" customHeight="1">
      <c r="A540" s="16"/>
      <c r="B540" s="16"/>
      <c r="C540" s="98"/>
      <c r="D540" s="118"/>
      <c r="E540" s="55"/>
      <c r="F540" s="55"/>
      <c r="G540" s="55"/>
      <c r="H540" s="93"/>
      <c r="I540" s="120"/>
      <c r="J540" s="120"/>
      <c r="K540" s="120"/>
      <c r="L540" s="16"/>
      <c r="M540" s="16"/>
      <c r="N540" s="16"/>
      <c r="O540" s="16"/>
      <c r="P540" s="16"/>
      <c r="Q540" s="16"/>
      <c r="R540" s="16"/>
      <c r="S540" s="16"/>
      <c r="T540" s="16"/>
      <c r="U540" s="16"/>
      <c r="V540" s="16"/>
      <c r="W540" s="16"/>
      <c r="X540" s="16"/>
      <c r="Y540" s="16"/>
      <c r="Z540" s="16"/>
      <c r="AA540" s="16"/>
      <c r="AB540" s="16"/>
      <c r="AC540" s="16"/>
      <c r="AD540" s="16"/>
      <c r="AE540" s="16"/>
      <c r="AF540" s="16"/>
      <c r="AG540" s="16"/>
      <c r="AH540" s="16"/>
      <c r="AI540" s="16"/>
      <c r="AJ540" s="16"/>
      <c r="AK540" s="16"/>
      <c r="AL540" s="16"/>
      <c r="AM540" s="16"/>
    </row>
    <row r="541" ht="12.75" customHeight="1">
      <c r="A541" s="16"/>
      <c r="B541" s="16"/>
      <c r="C541" s="98"/>
      <c r="D541" s="118"/>
      <c r="E541" s="55"/>
      <c r="F541" s="55"/>
      <c r="G541" s="55"/>
      <c r="H541" s="93"/>
      <c r="I541" s="120"/>
      <c r="J541" s="120"/>
      <c r="K541" s="120"/>
      <c r="L541" s="16"/>
      <c r="M541" s="16"/>
      <c r="N541" s="16"/>
      <c r="O541" s="16"/>
      <c r="P541" s="16"/>
      <c r="Q541" s="16"/>
      <c r="R541" s="16"/>
      <c r="S541" s="16"/>
      <c r="T541" s="16"/>
      <c r="U541" s="16"/>
      <c r="V541" s="16"/>
      <c r="W541" s="16"/>
      <c r="X541" s="16"/>
      <c r="Y541" s="16"/>
      <c r="Z541" s="16"/>
      <c r="AA541" s="16"/>
      <c r="AB541" s="16"/>
      <c r="AC541" s="16"/>
      <c r="AD541" s="16"/>
      <c r="AE541" s="16"/>
      <c r="AF541" s="16"/>
      <c r="AG541" s="16"/>
      <c r="AH541" s="16"/>
      <c r="AI541" s="16"/>
      <c r="AJ541" s="16"/>
      <c r="AK541" s="16"/>
      <c r="AL541" s="16"/>
      <c r="AM541" s="16"/>
    </row>
    <row r="542" ht="12.75" customHeight="1">
      <c r="A542" s="16"/>
      <c r="B542" s="16"/>
      <c r="C542" s="98"/>
      <c r="D542" s="118"/>
      <c r="E542" s="55"/>
      <c r="F542" s="55"/>
      <c r="G542" s="55"/>
      <c r="H542" s="93"/>
      <c r="I542" s="120"/>
      <c r="J542" s="120"/>
      <c r="K542" s="120"/>
      <c r="L542" s="16"/>
      <c r="M542" s="16"/>
      <c r="N542" s="16"/>
      <c r="O542" s="16"/>
      <c r="P542" s="16"/>
      <c r="Q542" s="16"/>
      <c r="R542" s="16"/>
      <c r="S542" s="16"/>
      <c r="T542" s="16"/>
      <c r="U542" s="16"/>
      <c r="V542" s="16"/>
      <c r="W542" s="16"/>
      <c r="X542" s="16"/>
      <c r="Y542" s="16"/>
      <c r="Z542" s="16"/>
      <c r="AA542" s="16"/>
      <c r="AB542" s="16"/>
      <c r="AC542" s="16"/>
      <c r="AD542" s="16"/>
      <c r="AE542" s="16"/>
      <c r="AF542" s="16"/>
      <c r="AG542" s="16"/>
      <c r="AH542" s="16"/>
      <c r="AI542" s="16"/>
      <c r="AJ542" s="16"/>
      <c r="AK542" s="16"/>
      <c r="AL542" s="16"/>
      <c r="AM542" s="16"/>
    </row>
    <row r="543" ht="12.75" customHeight="1">
      <c r="A543" s="16"/>
      <c r="B543" s="16"/>
      <c r="C543" s="98"/>
      <c r="D543" s="118"/>
      <c r="E543" s="55"/>
      <c r="F543" s="55"/>
      <c r="G543" s="55"/>
      <c r="H543" s="93"/>
      <c r="I543" s="120"/>
      <c r="J543" s="120"/>
      <c r="K543" s="120"/>
      <c r="L543" s="16"/>
      <c r="M543" s="16"/>
      <c r="N543" s="16"/>
      <c r="O543" s="16"/>
      <c r="P543" s="16"/>
      <c r="Q543" s="16"/>
      <c r="R543" s="16"/>
      <c r="S543" s="16"/>
      <c r="T543" s="16"/>
      <c r="U543" s="16"/>
      <c r="V543" s="16"/>
      <c r="W543" s="16"/>
      <c r="X543" s="16"/>
      <c r="Y543" s="16"/>
      <c r="Z543" s="16"/>
      <c r="AA543" s="16"/>
      <c r="AB543" s="16"/>
      <c r="AC543" s="16"/>
      <c r="AD543" s="16"/>
      <c r="AE543" s="16"/>
      <c r="AF543" s="16"/>
      <c r="AG543" s="16"/>
      <c r="AH543" s="16"/>
      <c r="AI543" s="16"/>
      <c r="AJ543" s="16"/>
      <c r="AK543" s="16"/>
      <c r="AL543" s="16"/>
      <c r="AM543" s="16"/>
    </row>
    <row r="544" ht="12.75" customHeight="1">
      <c r="A544" s="16"/>
      <c r="B544" s="16"/>
      <c r="C544" s="98"/>
      <c r="D544" s="118"/>
      <c r="E544" s="55"/>
      <c r="F544" s="55"/>
      <c r="G544" s="55"/>
      <c r="H544" s="93"/>
      <c r="I544" s="120"/>
      <c r="J544" s="120"/>
      <c r="K544" s="120"/>
      <c r="L544" s="16"/>
      <c r="M544" s="16"/>
      <c r="N544" s="16"/>
      <c r="O544" s="16"/>
      <c r="P544" s="16"/>
      <c r="Q544" s="16"/>
      <c r="R544" s="16"/>
      <c r="S544" s="16"/>
      <c r="T544" s="16"/>
      <c r="U544" s="16"/>
      <c r="V544" s="16"/>
      <c r="W544" s="16"/>
      <c r="X544" s="16"/>
      <c r="Y544" s="16"/>
      <c r="Z544" s="16"/>
      <c r="AA544" s="16"/>
      <c r="AB544" s="16"/>
      <c r="AC544" s="16"/>
      <c r="AD544" s="16"/>
      <c r="AE544" s="16"/>
      <c r="AF544" s="16"/>
      <c r="AG544" s="16"/>
      <c r="AH544" s="16"/>
      <c r="AI544" s="16"/>
      <c r="AJ544" s="16"/>
      <c r="AK544" s="16"/>
      <c r="AL544" s="16"/>
      <c r="AM544" s="16"/>
    </row>
    <row r="545" ht="12.75" customHeight="1">
      <c r="A545" s="16"/>
      <c r="B545" s="16"/>
      <c r="C545" s="98"/>
      <c r="D545" s="118"/>
      <c r="E545" s="55"/>
      <c r="F545" s="55"/>
      <c r="G545" s="55"/>
      <c r="H545" s="93"/>
      <c r="I545" s="120"/>
      <c r="J545" s="120"/>
      <c r="K545" s="120"/>
      <c r="L545" s="16"/>
      <c r="M545" s="16"/>
      <c r="N545" s="16"/>
      <c r="O545" s="16"/>
      <c r="P545" s="16"/>
      <c r="Q545" s="16"/>
      <c r="R545" s="16"/>
      <c r="S545" s="16"/>
      <c r="T545" s="16"/>
      <c r="U545" s="16"/>
      <c r="V545" s="16"/>
      <c r="W545" s="16"/>
      <c r="X545" s="16"/>
      <c r="Y545" s="16"/>
      <c r="Z545" s="16"/>
      <c r="AA545" s="16"/>
      <c r="AB545" s="16"/>
      <c r="AC545" s="16"/>
      <c r="AD545" s="16"/>
      <c r="AE545" s="16"/>
      <c r="AF545" s="16"/>
      <c r="AG545" s="16"/>
      <c r="AH545" s="16"/>
      <c r="AI545" s="16"/>
      <c r="AJ545" s="16"/>
      <c r="AK545" s="16"/>
      <c r="AL545" s="16"/>
      <c r="AM545" s="16"/>
    </row>
    <row r="546" ht="12.75" customHeight="1">
      <c r="A546" s="16"/>
      <c r="B546" s="16"/>
      <c r="C546" s="98"/>
      <c r="D546" s="118"/>
      <c r="E546" s="55"/>
      <c r="F546" s="55"/>
      <c r="G546" s="55"/>
      <c r="H546" s="93"/>
      <c r="I546" s="120"/>
      <c r="J546" s="120"/>
      <c r="K546" s="120"/>
      <c r="L546" s="16"/>
      <c r="M546" s="16"/>
      <c r="N546" s="16"/>
      <c r="O546" s="16"/>
      <c r="P546" s="16"/>
      <c r="Q546" s="16"/>
      <c r="R546" s="16"/>
      <c r="S546" s="16"/>
      <c r="T546" s="16"/>
      <c r="U546" s="16"/>
      <c r="V546" s="16"/>
      <c r="W546" s="16"/>
      <c r="X546" s="16"/>
      <c r="Y546" s="16"/>
      <c r="Z546" s="16"/>
      <c r="AA546" s="16"/>
      <c r="AB546" s="16"/>
      <c r="AC546" s="16"/>
      <c r="AD546" s="16"/>
      <c r="AE546" s="16"/>
      <c r="AF546" s="16"/>
      <c r="AG546" s="16"/>
      <c r="AH546" s="16"/>
      <c r="AI546" s="16"/>
      <c r="AJ546" s="16"/>
      <c r="AK546" s="16"/>
      <c r="AL546" s="16"/>
      <c r="AM546" s="16"/>
    </row>
    <row r="547" ht="12.75" customHeight="1">
      <c r="A547" s="16"/>
      <c r="B547" s="16"/>
      <c r="C547" s="98"/>
      <c r="D547" s="118"/>
      <c r="E547" s="55"/>
      <c r="F547" s="55"/>
      <c r="G547" s="55"/>
      <c r="H547" s="93"/>
      <c r="I547" s="120"/>
      <c r="J547" s="120"/>
      <c r="K547" s="120"/>
      <c r="L547" s="16"/>
      <c r="M547" s="16"/>
      <c r="N547" s="16"/>
      <c r="O547" s="16"/>
      <c r="P547" s="16"/>
      <c r="Q547" s="16"/>
      <c r="R547" s="16"/>
      <c r="S547" s="16"/>
      <c r="T547" s="16"/>
      <c r="U547" s="16"/>
      <c r="V547" s="16"/>
      <c r="W547" s="16"/>
      <c r="X547" s="16"/>
      <c r="Y547" s="16"/>
      <c r="Z547" s="16"/>
      <c r="AA547" s="16"/>
      <c r="AB547" s="16"/>
      <c r="AC547" s="16"/>
      <c r="AD547" s="16"/>
      <c r="AE547" s="16"/>
      <c r="AF547" s="16"/>
      <c r="AG547" s="16"/>
      <c r="AH547" s="16"/>
      <c r="AI547" s="16"/>
      <c r="AJ547" s="16"/>
      <c r="AK547" s="16"/>
      <c r="AL547" s="16"/>
      <c r="AM547" s="16"/>
    </row>
    <row r="548" ht="12.75" customHeight="1">
      <c r="A548" s="16"/>
      <c r="B548" s="16"/>
      <c r="C548" s="98"/>
      <c r="D548" s="118"/>
      <c r="E548" s="55"/>
      <c r="F548" s="55"/>
      <c r="G548" s="55"/>
      <c r="H548" s="93"/>
      <c r="I548" s="120"/>
      <c r="J548" s="120"/>
      <c r="K548" s="120"/>
      <c r="L548" s="16"/>
      <c r="M548" s="16"/>
      <c r="N548" s="16"/>
      <c r="O548" s="16"/>
      <c r="P548" s="16"/>
      <c r="Q548" s="16"/>
      <c r="R548" s="16"/>
      <c r="S548" s="16"/>
      <c r="T548" s="16"/>
      <c r="U548" s="16"/>
      <c r="V548" s="16"/>
      <c r="W548" s="16"/>
      <c r="X548" s="16"/>
      <c r="Y548" s="16"/>
      <c r="Z548" s="16"/>
      <c r="AA548" s="16"/>
      <c r="AB548" s="16"/>
      <c r="AC548" s="16"/>
      <c r="AD548" s="16"/>
      <c r="AE548" s="16"/>
      <c r="AF548" s="16"/>
      <c r="AG548" s="16"/>
      <c r="AH548" s="16"/>
      <c r="AI548" s="16"/>
      <c r="AJ548" s="16"/>
      <c r="AK548" s="16"/>
      <c r="AL548" s="16"/>
      <c r="AM548" s="16"/>
    </row>
    <row r="549" ht="12.75" customHeight="1">
      <c r="A549" s="16"/>
      <c r="B549" s="16"/>
      <c r="C549" s="98"/>
      <c r="D549" s="118"/>
      <c r="E549" s="55"/>
      <c r="F549" s="55"/>
      <c r="G549" s="55"/>
      <c r="H549" s="93"/>
      <c r="I549" s="120"/>
      <c r="J549" s="120"/>
      <c r="K549" s="120"/>
      <c r="L549" s="16"/>
      <c r="M549" s="16"/>
      <c r="N549" s="16"/>
      <c r="O549" s="16"/>
      <c r="P549" s="16"/>
      <c r="Q549" s="16"/>
      <c r="R549" s="16"/>
      <c r="S549" s="16"/>
      <c r="T549" s="16"/>
      <c r="U549" s="16"/>
      <c r="V549" s="16"/>
      <c r="W549" s="16"/>
      <c r="X549" s="16"/>
      <c r="Y549" s="16"/>
      <c r="Z549" s="16"/>
      <c r="AA549" s="16"/>
      <c r="AB549" s="16"/>
      <c r="AC549" s="16"/>
      <c r="AD549" s="16"/>
      <c r="AE549" s="16"/>
      <c r="AF549" s="16"/>
      <c r="AG549" s="16"/>
      <c r="AH549" s="16"/>
      <c r="AI549" s="16"/>
      <c r="AJ549" s="16"/>
      <c r="AK549" s="16"/>
      <c r="AL549" s="16"/>
      <c r="AM549" s="16"/>
    </row>
    <row r="550" ht="12.75" customHeight="1">
      <c r="A550" s="16"/>
      <c r="B550" s="16"/>
      <c r="C550" s="98"/>
      <c r="D550" s="118"/>
      <c r="E550" s="55"/>
      <c r="F550" s="55"/>
      <c r="G550" s="55"/>
      <c r="H550" s="93"/>
      <c r="I550" s="120"/>
      <c r="J550" s="120"/>
      <c r="K550" s="120"/>
      <c r="L550" s="16"/>
      <c r="M550" s="16"/>
      <c r="N550" s="16"/>
      <c r="O550" s="16"/>
      <c r="P550" s="16"/>
      <c r="Q550" s="16"/>
      <c r="R550" s="16"/>
      <c r="S550" s="16"/>
      <c r="T550" s="16"/>
      <c r="U550" s="16"/>
      <c r="V550" s="16"/>
      <c r="W550" s="16"/>
      <c r="X550" s="16"/>
      <c r="Y550" s="16"/>
      <c r="Z550" s="16"/>
      <c r="AA550" s="16"/>
      <c r="AB550" s="16"/>
      <c r="AC550" s="16"/>
      <c r="AD550" s="16"/>
      <c r="AE550" s="16"/>
      <c r="AF550" s="16"/>
      <c r="AG550" s="16"/>
      <c r="AH550" s="16"/>
      <c r="AI550" s="16"/>
      <c r="AJ550" s="16"/>
      <c r="AK550" s="16"/>
      <c r="AL550" s="16"/>
      <c r="AM550" s="16"/>
    </row>
    <row r="551" ht="12.75" customHeight="1">
      <c r="A551" s="16"/>
      <c r="B551" s="16"/>
      <c r="C551" s="98"/>
      <c r="D551" s="118"/>
      <c r="E551" s="55"/>
      <c r="F551" s="55"/>
      <c r="G551" s="55"/>
      <c r="H551" s="93"/>
      <c r="I551" s="120"/>
      <c r="J551" s="120"/>
      <c r="K551" s="120"/>
      <c r="L551" s="16"/>
      <c r="M551" s="16"/>
      <c r="N551" s="16"/>
      <c r="O551" s="16"/>
      <c r="P551" s="16"/>
      <c r="Q551" s="16"/>
      <c r="R551" s="16"/>
      <c r="S551" s="16"/>
      <c r="T551" s="16"/>
      <c r="U551" s="16"/>
      <c r="V551" s="16"/>
      <c r="W551" s="16"/>
      <c r="X551" s="16"/>
      <c r="Y551" s="16"/>
      <c r="Z551" s="16"/>
      <c r="AA551" s="16"/>
      <c r="AB551" s="16"/>
      <c r="AC551" s="16"/>
      <c r="AD551" s="16"/>
      <c r="AE551" s="16"/>
      <c r="AF551" s="16"/>
      <c r="AG551" s="16"/>
      <c r="AH551" s="16"/>
      <c r="AI551" s="16"/>
      <c r="AJ551" s="16"/>
      <c r="AK551" s="16"/>
      <c r="AL551" s="16"/>
      <c r="AM551" s="16"/>
    </row>
    <row r="552" ht="12.75" customHeight="1">
      <c r="A552" s="16"/>
      <c r="B552" s="16"/>
      <c r="C552" s="98"/>
      <c r="D552" s="118"/>
      <c r="E552" s="55"/>
      <c r="F552" s="55"/>
      <c r="G552" s="55"/>
      <c r="H552" s="93"/>
      <c r="I552" s="120"/>
      <c r="J552" s="120"/>
      <c r="K552" s="120"/>
      <c r="L552" s="16"/>
      <c r="M552" s="16"/>
      <c r="N552" s="16"/>
      <c r="O552" s="16"/>
      <c r="P552" s="16"/>
      <c r="Q552" s="16"/>
      <c r="R552" s="16"/>
      <c r="S552" s="16"/>
      <c r="T552" s="16"/>
      <c r="U552" s="16"/>
      <c r="V552" s="16"/>
      <c r="W552" s="16"/>
      <c r="X552" s="16"/>
      <c r="Y552" s="16"/>
      <c r="Z552" s="16"/>
      <c r="AA552" s="16"/>
      <c r="AB552" s="16"/>
      <c r="AC552" s="16"/>
      <c r="AD552" s="16"/>
      <c r="AE552" s="16"/>
      <c r="AF552" s="16"/>
      <c r="AG552" s="16"/>
      <c r="AH552" s="16"/>
      <c r="AI552" s="16"/>
      <c r="AJ552" s="16"/>
      <c r="AK552" s="16"/>
      <c r="AL552" s="16"/>
      <c r="AM552" s="16"/>
    </row>
    <row r="553" ht="12.75" customHeight="1">
      <c r="A553" s="16"/>
      <c r="B553" s="16"/>
      <c r="C553" s="98"/>
      <c r="D553" s="118"/>
      <c r="E553" s="55"/>
      <c r="F553" s="55"/>
      <c r="G553" s="55"/>
      <c r="H553" s="93"/>
      <c r="I553" s="120"/>
      <c r="J553" s="120"/>
      <c r="K553" s="120"/>
      <c r="L553" s="16"/>
      <c r="M553" s="16"/>
      <c r="N553" s="16"/>
      <c r="O553" s="16"/>
      <c r="P553" s="16"/>
      <c r="Q553" s="16"/>
      <c r="R553" s="16"/>
      <c r="S553" s="16"/>
      <c r="T553" s="16"/>
      <c r="U553" s="16"/>
      <c r="V553" s="16"/>
      <c r="W553" s="16"/>
      <c r="X553" s="16"/>
      <c r="Y553" s="16"/>
      <c r="Z553" s="16"/>
      <c r="AA553" s="16"/>
      <c r="AB553" s="16"/>
      <c r="AC553" s="16"/>
      <c r="AD553" s="16"/>
      <c r="AE553" s="16"/>
      <c r="AF553" s="16"/>
      <c r="AG553" s="16"/>
      <c r="AH553" s="16"/>
      <c r="AI553" s="16"/>
      <c r="AJ553" s="16"/>
      <c r="AK553" s="16"/>
      <c r="AL553" s="16"/>
      <c r="AM553" s="16"/>
    </row>
    <row r="554" ht="12.75" customHeight="1">
      <c r="A554" s="16"/>
      <c r="B554" s="16"/>
      <c r="C554" s="98"/>
      <c r="D554" s="118"/>
      <c r="E554" s="55"/>
      <c r="F554" s="55"/>
      <c r="G554" s="55"/>
      <c r="H554" s="93"/>
      <c r="I554" s="120"/>
      <c r="J554" s="120"/>
      <c r="K554" s="120"/>
      <c r="L554" s="16"/>
      <c r="M554" s="16"/>
      <c r="N554" s="16"/>
      <c r="O554" s="16"/>
      <c r="P554" s="16"/>
      <c r="Q554" s="16"/>
      <c r="R554" s="16"/>
      <c r="S554" s="16"/>
      <c r="T554" s="16"/>
      <c r="U554" s="16"/>
      <c r="V554" s="16"/>
      <c r="W554" s="16"/>
      <c r="X554" s="16"/>
      <c r="Y554" s="16"/>
      <c r="Z554" s="16"/>
      <c r="AA554" s="16"/>
      <c r="AB554" s="16"/>
      <c r="AC554" s="16"/>
      <c r="AD554" s="16"/>
      <c r="AE554" s="16"/>
      <c r="AF554" s="16"/>
      <c r="AG554" s="16"/>
      <c r="AH554" s="16"/>
      <c r="AI554" s="16"/>
      <c r="AJ554" s="16"/>
      <c r="AK554" s="16"/>
      <c r="AL554" s="16"/>
      <c r="AM554" s="16"/>
    </row>
    <row r="555" ht="12.75" customHeight="1">
      <c r="A555" s="16"/>
      <c r="B555" s="16"/>
      <c r="C555" s="98"/>
      <c r="D555" s="118"/>
      <c r="E555" s="55"/>
      <c r="F555" s="55"/>
      <c r="G555" s="55"/>
      <c r="H555" s="93"/>
      <c r="I555" s="120"/>
      <c r="J555" s="120"/>
      <c r="K555" s="120"/>
      <c r="L555" s="16"/>
      <c r="M555" s="16"/>
      <c r="N555" s="16"/>
      <c r="O555" s="16"/>
      <c r="P555" s="16"/>
      <c r="Q555" s="16"/>
      <c r="R555" s="16"/>
      <c r="S555" s="16"/>
      <c r="T555" s="16"/>
      <c r="U555" s="16"/>
      <c r="V555" s="16"/>
      <c r="W555" s="16"/>
      <c r="X555" s="16"/>
      <c r="Y555" s="16"/>
      <c r="Z555" s="16"/>
      <c r="AA555" s="16"/>
      <c r="AB555" s="16"/>
      <c r="AC555" s="16"/>
      <c r="AD555" s="16"/>
      <c r="AE555" s="16"/>
      <c r="AF555" s="16"/>
      <c r="AG555" s="16"/>
      <c r="AH555" s="16"/>
      <c r="AI555" s="16"/>
      <c r="AJ555" s="16"/>
      <c r="AK555" s="16"/>
      <c r="AL555" s="16"/>
      <c r="AM555" s="16"/>
    </row>
    <row r="556" ht="12.75" customHeight="1">
      <c r="A556" s="16"/>
      <c r="B556" s="16"/>
      <c r="C556" s="98"/>
      <c r="D556" s="118"/>
      <c r="E556" s="55"/>
      <c r="F556" s="55"/>
      <c r="G556" s="55"/>
      <c r="H556" s="93"/>
      <c r="I556" s="120"/>
      <c r="J556" s="120"/>
      <c r="K556" s="120"/>
      <c r="L556" s="16"/>
      <c r="M556" s="16"/>
      <c r="N556" s="16"/>
      <c r="O556" s="16"/>
      <c r="P556" s="16"/>
      <c r="Q556" s="16"/>
      <c r="R556" s="16"/>
      <c r="S556" s="16"/>
      <c r="T556" s="16"/>
      <c r="U556" s="16"/>
      <c r="V556" s="16"/>
      <c r="W556" s="16"/>
      <c r="X556" s="16"/>
      <c r="Y556" s="16"/>
      <c r="Z556" s="16"/>
      <c r="AA556" s="16"/>
      <c r="AB556" s="16"/>
      <c r="AC556" s="16"/>
      <c r="AD556" s="16"/>
      <c r="AE556" s="16"/>
      <c r="AF556" s="16"/>
      <c r="AG556" s="16"/>
      <c r="AH556" s="16"/>
      <c r="AI556" s="16"/>
      <c r="AJ556" s="16"/>
      <c r="AK556" s="16"/>
      <c r="AL556" s="16"/>
      <c r="AM556" s="16"/>
    </row>
    <row r="557" ht="12.75" customHeight="1">
      <c r="A557" s="16"/>
      <c r="B557" s="16"/>
      <c r="C557" s="98"/>
      <c r="D557" s="118"/>
      <c r="E557" s="55"/>
      <c r="F557" s="55"/>
      <c r="G557" s="55"/>
      <c r="H557" s="93"/>
      <c r="I557" s="120"/>
      <c r="J557" s="120"/>
      <c r="K557" s="120"/>
      <c r="L557" s="16"/>
      <c r="M557" s="16"/>
      <c r="N557" s="16"/>
      <c r="O557" s="16"/>
      <c r="P557" s="16"/>
      <c r="Q557" s="16"/>
      <c r="R557" s="16"/>
      <c r="S557" s="16"/>
      <c r="T557" s="16"/>
      <c r="U557" s="16"/>
      <c r="V557" s="16"/>
      <c r="W557" s="16"/>
      <c r="X557" s="16"/>
      <c r="Y557" s="16"/>
      <c r="Z557" s="16"/>
      <c r="AA557" s="16"/>
      <c r="AB557" s="16"/>
      <c r="AC557" s="16"/>
      <c r="AD557" s="16"/>
      <c r="AE557" s="16"/>
      <c r="AF557" s="16"/>
      <c r="AG557" s="16"/>
      <c r="AH557" s="16"/>
      <c r="AI557" s="16"/>
      <c r="AJ557" s="16"/>
      <c r="AK557" s="16"/>
      <c r="AL557" s="16"/>
      <c r="AM557" s="16"/>
    </row>
    <row r="558" ht="12.75" customHeight="1">
      <c r="A558" s="16"/>
      <c r="B558" s="16"/>
      <c r="C558" s="98"/>
      <c r="D558" s="118"/>
      <c r="E558" s="55"/>
      <c r="F558" s="55"/>
      <c r="G558" s="55"/>
      <c r="H558" s="93"/>
      <c r="I558" s="120"/>
      <c r="J558" s="120"/>
      <c r="K558" s="120"/>
      <c r="L558" s="16"/>
      <c r="M558" s="16"/>
      <c r="N558" s="16"/>
      <c r="O558" s="16"/>
      <c r="P558" s="16"/>
      <c r="Q558" s="16"/>
      <c r="R558" s="16"/>
      <c r="S558" s="16"/>
      <c r="T558" s="16"/>
      <c r="U558" s="16"/>
      <c r="V558" s="16"/>
      <c r="W558" s="16"/>
      <c r="X558" s="16"/>
      <c r="Y558" s="16"/>
      <c r="Z558" s="16"/>
      <c r="AA558" s="16"/>
      <c r="AB558" s="16"/>
      <c r="AC558" s="16"/>
      <c r="AD558" s="16"/>
      <c r="AE558" s="16"/>
      <c r="AF558" s="16"/>
      <c r="AG558" s="16"/>
      <c r="AH558" s="16"/>
      <c r="AI558" s="16"/>
      <c r="AJ558" s="16"/>
      <c r="AK558" s="16"/>
      <c r="AL558" s="16"/>
      <c r="AM558" s="16"/>
    </row>
    <row r="559" ht="12.75" customHeight="1">
      <c r="A559" s="16"/>
      <c r="B559" s="16"/>
      <c r="C559" s="98"/>
      <c r="D559" s="118"/>
      <c r="E559" s="55"/>
      <c r="F559" s="55"/>
      <c r="G559" s="55"/>
      <c r="H559" s="93"/>
      <c r="I559" s="120"/>
      <c r="J559" s="120"/>
      <c r="K559" s="120"/>
      <c r="L559" s="16"/>
      <c r="M559" s="16"/>
      <c r="N559" s="16"/>
      <c r="O559" s="16"/>
      <c r="P559" s="16"/>
      <c r="Q559" s="16"/>
      <c r="R559" s="16"/>
      <c r="S559" s="16"/>
      <c r="T559" s="16"/>
      <c r="U559" s="16"/>
      <c r="V559" s="16"/>
      <c r="W559" s="16"/>
      <c r="X559" s="16"/>
      <c r="Y559" s="16"/>
      <c r="Z559" s="16"/>
      <c r="AA559" s="16"/>
      <c r="AB559" s="16"/>
      <c r="AC559" s="16"/>
      <c r="AD559" s="16"/>
      <c r="AE559" s="16"/>
      <c r="AF559" s="16"/>
      <c r="AG559" s="16"/>
      <c r="AH559" s="16"/>
      <c r="AI559" s="16"/>
      <c r="AJ559" s="16"/>
      <c r="AK559" s="16"/>
      <c r="AL559" s="16"/>
      <c r="AM559" s="16"/>
    </row>
    <row r="560" ht="12.75" customHeight="1">
      <c r="A560" s="16"/>
      <c r="B560" s="16"/>
      <c r="C560" s="98"/>
      <c r="D560" s="118"/>
      <c r="E560" s="55"/>
      <c r="F560" s="55"/>
      <c r="G560" s="55"/>
      <c r="H560" s="93"/>
      <c r="I560" s="120"/>
      <c r="J560" s="120"/>
      <c r="K560" s="120"/>
      <c r="L560" s="16"/>
      <c r="M560" s="16"/>
      <c r="N560" s="16"/>
      <c r="O560" s="16"/>
      <c r="P560" s="16"/>
      <c r="Q560" s="16"/>
      <c r="R560" s="16"/>
      <c r="S560" s="16"/>
      <c r="T560" s="16"/>
      <c r="U560" s="16"/>
      <c r="V560" s="16"/>
      <c r="W560" s="16"/>
      <c r="X560" s="16"/>
      <c r="Y560" s="16"/>
      <c r="Z560" s="16"/>
      <c r="AA560" s="16"/>
      <c r="AB560" s="16"/>
      <c r="AC560" s="16"/>
      <c r="AD560" s="16"/>
      <c r="AE560" s="16"/>
      <c r="AF560" s="16"/>
      <c r="AG560" s="16"/>
      <c r="AH560" s="16"/>
      <c r="AI560" s="16"/>
      <c r="AJ560" s="16"/>
      <c r="AK560" s="16"/>
      <c r="AL560" s="16"/>
      <c r="AM560" s="16"/>
    </row>
    <row r="561" ht="12.75" customHeight="1">
      <c r="A561" s="16"/>
      <c r="B561" s="16"/>
      <c r="C561" s="98"/>
      <c r="D561" s="118"/>
      <c r="E561" s="55"/>
      <c r="F561" s="55"/>
      <c r="G561" s="55"/>
      <c r="H561" s="93"/>
      <c r="I561" s="120"/>
      <c r="J561" s="120"/>
      <c r="K561" s="120"/>
      <c r="L561" s="16"/>
      <c r="M561" s="16"/>
      <c r="N561" s="16"/>
      <c r="O561" s="16"/>
      <c r="P561" s="16"/>
      <c r="Q561" s="16"/>
      <c r="R561" s="16"/>
      <c r="S561" s="16"/>
      <c r="T561" s="16"/>
      <c r="U561" s="16"/>
      <c r="V561" s="16"/>
      <c r="W561" s="16"/>
      <c r="X561" s="16"/>
      <c r="Y561" s="16"/>
      <c r="Z561" s="16"/>
      <c r="AA561" s="16"/>
      <c r="AB561" s="16"/>
      <c r="AC561" s="16"/>
      <c r="AD561" s="16"/>
      <c r="AE561" s="16"/>
      <c r="AF561" s="16"/>
      <c r="AG561" s="16"/>
      <c r="AH561" s="16"/>
      <c r="AI561" s="16"/>
      <c r="AJ561" s="16"/>
      <c r="AK561" s="16"/>
      <c r="AL561" s="16"/>
      <c r="AM561" s="16"/>
    </row>
    <row r="562" ht="12.75" customHeight="1">
      <c r="A562" s="16"/>
      <c r="B562" s="16"/>
      <c r="C562" s="98"/>
      <c r="D562" s="118"/>
      <c r="E562" s="55"/>
      <c r="F562" s="55"/>
      <c r="G562" s="55"/>
      <c r="H562" s="93"/>
      <c r="I562" s="120"/>
      <c r="J562" s="120"/>
      <c r="K562" s="120"/>
      <c r="L562" s="16"/>
      <c r="M562" s="16"/>
      <c r="N562" s="16"/>
      <c r="O562" s="16"/>
      <c r="P562" s="16"/>
      <c r="Q562" s="16"/>
      <c r="R562" s="16"/>
      <c r="S562" s="16"/>
      <c r="T562" s="16"/>
      <c r="U562" s="16"/>
      <c r="V562" s="16"/>
      <c r="W562" s="16"/>
      <c r="X562" s="16"/>
      <c r="Y562" s="16"/>
      <c r="Z562" s="16"/>
      <c r="AA562" s="16"/>
      <c r="AB562" s="16"/>
      <c r="AC562" s="16"/>
      <c r="AD562" s="16"/>
      <c r="AE562" s="16"/>
      <c r="AF562" s="16"/>
      <c r="AG562" s="16"/>
      <c r="AH562" s="16"/>
      <c r="AI562" s="16"/>
      <c r="AJ562" s="16"/>
      <c r="AK562" s="16"/>
      <c r="AL562" s="16"/>
      <c r="AM562" s="16"/>
    </row>
    <row r="563" ht="12.75" customHeight="1">
      <c r="A563" s="16"/>
      <c r="B563" s="16"/>
      <c r="C563" s="98"/>
      <c r="D563" s="118"/>
      <c r="E563" s="55"/>
      <c r="F563" s="55"/>
      <c r="G563" s="55"/>
      <c r="H563" s="93"/>
      <c r="I563" s="120"/>
      <c r="J563" s="120"/>
      <c r="K563" s="120"/>
      <c r="L563" s="16"/>
      <c r="M563" s="16"/>
      <c r="N563" s="16"/>
      <c r="O563" s="16"/>
      <c r="P563" s="16"/>
      <c r="Q563" s="16"/>
      <c r="R563" s="16"/>
      <c r="S563" s="16"/>
      <c r="T563" s="16"/>
      <c r="U563" s="16"/>
      <c r="V563" s="16"/>
      <c r="W563" s="16"/>
      <c r="X563" s="16"/>
      <c r="Y563" s="16"/>
      <c r="Z563" s="16"/>
      <c r="AA563" s="16"/>
      <c r="AB563" s="16"/>
      <c r="AC563" s="16"/>
      <c r="AD563" s="16"/>
      <c r="AE563" s="16"/>
      <c r="AF563" s="16"/>
      <c r="AG563" s="16"/>
      <c r="AH563" s="16"/>
      <c r="AI563" s="16"/>
      <c r="AJ563" s="16"/>
      <c r="AK563" s="16"/>
      <c r="AL563" s="16"/>
      <c r="AM563" s="16"/>
    </row>
    <row r="564" ht="12.75" customHeight="1">
      <c r="A564" s="16"/>
      <c r="B564" s="16"/>
      <c r="C564" s="98"/>
      <c r="D564" s="118"/>
      <c r="E564" s="55"/>
      <c r="F564" s="55"/>
      <c r="G564" s="55"/>
      <c r="H564" s="93"/>
      <c r="I564" s="120"/>
      <c r="J564" s="120"/>
      <c r="K564" s="120"/>
      <c r="L564" s="16"/>
      <c r="M564" s="16"/>
      <c r="N564" s="16"/>
      <c r="O564" s="16"/>
      <c r="P564" s="16"/>
      <c r="Q564" s="16"/>
      <c r="R564" s="16"/>
      <c r="S564" s="16"/>
      <c r="T564" s="16"/>
      <c r="U564" s="16"/>
      <c r="V564" s="16"/>
      <c r="W564" s="16"/>
      <c r="X564" s="16"/>
      <c r="Y564" s="16"/>
      <c r="Z564" s="16"/>
      <c r="AA564" s="16"/>
      <c r="AB564" s="16"/>
      <c r="AC564" s="16"/>
      <c r="AD564" s="16"/>
      <c r="AE564" s="16"/>
      <c r="AF564" s="16"/>
      <c r="AG564" s="16"/>
      <c r="AH564" s="16"/>
      <c r="AI564" s="16"/>
      <c r="AJ564" s="16"/>
      <c r="AK564" s="16"/>
      <c r="AL564" s="16"/>
      <c r="AM564" s="16"/>
    </row>
    <row r="565" ht="12.75" customHeight="1">
      <c r="A565" s="16"/>
      <c r="B565" s="16"/>
      <c r="C565" s="98"/>
      <c r="D565" s="118"/>
      <c r="E565" s="55"/>
      <c r="F565" s="55"/>
      <c r="G565" s="55"/>
      <c r="H565" s="93"/>
      <c r="I565" s="120"/>
      <c r="J565" s="120"/>
      <c r="K565" s="120"/>
      <c r="L565" s="16"/>
      <c r="M565" s="16"/>
      <c r="N565" s="16"/>
      <c r="O565" s="16"/>
      <c r="P565" s="16"/>
      <c r="Q565" s="16"/>
      <c r="R565" s="16"/>
      <c r="S565" s="16"/>
      <c r="T565" s="16"/>
      <c r="U565" s="16"/>
      <c r="V565" s="16"/>
      <c r="W565" s="16"/>
      <c r="X565" s="16"/>
      <c r="Y565" s="16"/>
      <c r="Z565" s="16"/>
      <c r="AA565" s="16"/>
      <c r="AB565" s="16"/>
      <c r="AC565" s="16"/>
      <c r="AD565" s="16"/>
      <c r="AE565" s="16"/>
      <c r="AF565" s="16"/>
      <c r="AG565" s="16"/>
      <c r="AH565" s="16"/>
      <c r="AI565" s="16"/>
      <c r="AJ565" s="16"/>
      <c r="AK565" s="16"/>
      <c r="AL565" s="16"/>
      <c r="AM565" s="16"/>
    </row>
    <row r="566" ht="12.75" customHeight="1">
      <c r="A566" s="16"/>
      <c r="B566" s="16"/>
      <c r="C566" s="98"/>
      <c r="D566" s="118"/>
      <c r="E566" s="55"/>
      <c r="F566" s="55"/>
      <c r="G566" s="55"/>
      <c r="H566" s="93"/>
      <c r="I566" s="120"/>
      <c r="J566" s="120"/>
      <c r="K566" s="120"/>
      <c r="L566" s="16"/>
      <c r="M566" s="16"/>
      <c r="N566" s="16"/>
      <c r="O566" s="16"/>
      <c r="P566" s="16"/>
      <c r="Q566" s="16"/>
      <c r="R566" s="16"/>
      <c r="S566" s="16"/>
      <c r="T566" s="16"/>
      <c r="U566" s="16"/>
      <c r="V566" s="16"/>
      <c r="W566" s="16"/>
      <c r="X566" s="16"/>
      <c r="Y566" s="16"/>
      <c r="Z566" s="16"/>
      <c r="AA566" s="16"/>
      <c r="AB566" s="16"/>
      <c r="AC566" s="16"/>
      <c r="AD566" s="16"/>
      <c r="AE566" s="16"/>
      <c r="AF566" s="16"/>
      <c r="AG566" s="16"/>
      <c r="AH566" s="16"/>
      <c r="AI566" s="16"/>
      <c r="AJ566" s="16"/>
      <c r="AK566" s="16"/>
      <c r="AL566" s="16"/>
      <c r="AM566" s="16"/>
    </row>
    <row r="567" ht="12.75" customHeight="1">
      <c r="A567" s="16"/>
      <c r="B567" s="16"/>
      <c r="C567" s="98"/>
      <c r="D567" s="118"/>
      <c r="E567" s="55"/>
      <c r="F567" s="55"/>
      <c r="G567" s="55"/>
      <c r="H567" s="93"/>
      <c r="I567" s="120"/>
      <c r="J567" s="120"/>
      <c r="K567" s="120"/>
      <c r="L567" s="16"/>
      <c r="M567" s="16"/>
      <c r="N567" s="16"/>
      <c r="O567" s="16"/>
      <c r="P567" s="16"/>
      <c r="Q567" s="16"/>
      <c r="R567" s="16"/>
      <c r="S567" s="16"/>
      <c r="T567" s="16"/>
      <c r="U567" s="16"/>
      <c r="V567" s="16"/>
      <c r="W567" s="16"/>
      <c r="X567" s="16"/>
      <c r="Y567" s="16"/>
      <c r="Z567" s="16"/>
      <c r="AA567" s="16"/>
      <c r="AB567" s="16"/>
      <c r="AC567" s="16"/>
      <c r="AD567" s="16"/>
      <c r="AE567" s="16"/>
      <c r="AF567" s="16"/>
      <c r="AG567" s="16"/>
      <c r="AH567" s="16"/>
      <c r="AI567" s="16"/>
      <c r="AJ567" s="16"/>
      <c r="AK567" s="16"/>
      <c r="AL567" s="16"/>
      <c r="AM567" s="16"/>
    </row>
    <row r="568" ht="12.75" customHeight="1">
      <c r="A568" s="16"/>
      <c r="B568" s="16"/>
      <c r="C568" s="98"/>
      <c r="D568" s="118"/>
      <c r="E568" s="55"/>
      <c r="F568" s="55"/>
      <c r="G568" s="55"/>
      <c r="H568" s="93"/>
      <c r="I568" s="120"/>
      <c r="J568" s="120"/>
      <c r="K568" s="120"/>
      <c r="L568" s="16"/>
      <c r="M568" s="16"/>
      <c r="N568" s="16"/>
      <c r="O568" s="16"/>
      <c r="P568" s="16"/>
      <c r="Q568" s="16"/>
      <c r="R568" s="16"/>
      <c r="S568" s="16"/>
      <c r="T568" s="16"/>
      <c r="U568" s="16"/>
      <c r="V568" s="16"/>
      <c r="W568" s="16"/>
      <c r="X568" s="16"/>
      <c r="Y568" s="16"/>
      <c r="Z568" s="16"/>
      <c r="AA568" s="16"/>
      <c r="AB568" s="16"/>
      <c r="AC568" s="16"/>
      <c r="AD568" s="16"/>
      <c r="AE568" s="16"/>
      <c r="AF568" s="16"/>
      <c r="AG568" s="16"/>
      <c r="AH568" s="16"/>
      <c r="AI568" s="16"/>
      <c r="AJ568" s="16"/>
      <c r="AK568" s="16"/>
      <c r="AL568" s="16"/>
      <c r="AM568" s="16"/>
    </row>
    <row r="569" ht="12.75" customHeight="1">
      <c r="A569" s="16"/>
      <c r="B569" s="16"/>
      <c r="C569" s="98"/>
      <c r="D569" s="118"/>
      <c r="E569" s="55"/>
      <c r="F569" s="55"/>
      <c r="G569" s="55"/>
      <c r="H569" s="93"/>
      <c r="I569" s="120"/>
      <c r="J569" s="120"/>
      <c r="K569" s="120"/>
      <c r="L569" s="16"/>
      <c r="M569" s="16"/>
      <c r="N569" s="16"/>
      <c r="O569" s="16"/>
      <c r="P569" s="16"/>
      <c r="Q569" s="16"/>
      <c r="R569" s="16"/>
      <c r="S569" s="16"/>
      <c r="T569" s="16"/>
      <c r="U569" s="16"/>
      <c r="V569" s="16"/>
      <c r="W569" s="16"/>
      <c r="X569" s="16"/>
      <c r="Y569" s="16"/>
      <c r="Z569" s="16"/>
      <c r="AA569" s="16"/>
      <c r="AB569" s="16"/>
      <c r="AC569" s="16"/>
      <c r="AD569" s="16"/>
      <c r="AE569" s="16"/>
      <c r="AF569" s="16"/>
      <c r="AG569" s="16"/>
      <c r="AH569" s="16"/>
      <c r="AI569" s="16"/>
      <c r="AJ569" s="16"/>
      <c r="AK569" s="16"/>
      <c r="AL569" s="16"/>
      <c r="AM569" s="16"/>
    </row>
    <row r="570" ht="12.75" customHeight="1">
      <c r="A570" s="16"/>
      <c r="B570" s="16"/>
      <c r="C570" s="98"/>
      <c r="D570" s="118"/>
      <c r="E570" s="55"/>
      <c r="F570" s="55"/>
      <c r="G570" s="55"/>
      <c r="H570" s="93"/>
      <c r="I570" s="120"/>
      <c r="J570" s="120"/>
      <c r="K570" s="120"/>
      <c r="L570" s="16"/>
      <c r="M570" s="16"/>
      <c r="N570" s="16"/>
      <c r="O570" s="16"/>
      <c r="P570" s="16"/>
      <c r="Q570" s="16"/>
      <c r="R570" s="16"/>
      <c r="S570" s="16"/>
      <c r="T570" s="16"/>
      <c r="U570" s="16"/>
      <c r="V570" s="16"/>
      <c r="W570" s="16"/>
      <c r="X570" s="16"/>
      <c r="Y570" s="16"/>
      <c r="Z570" s="16"/>
      <c r="AA570" s="16"/>
      <c r="AB570" s="16"/>
      <c r="AC570" s="16"/>
      <c r="AD570" s="16"/>
      <c r="AE570" s="16"/>
      <c r="AF570" s="16"/>
      <c r="AG570" s="16"/>
      <c r="AH570" s="16"/>
      <c r="AI570" s="16"/>
      <c r="AJ570" s="16"/>
      <c r="AK570" s="16"/>
      <c r="AL570" s="16"/>
      <c r="AM570" s="16"/>
    </row>
    <row r="571" ht="12.75" customHeight="1">
      <c r="A571" s="16"/>
      <c r="B571" s="16"/>
      <c r="C571" s="98"/>
      <c r="D571" s="118"/>
      <c r="E571" s="55"/>
      <c r="F571" s="55"/>
      <c r="G571" s="55"/>
      <c r="H571" s="93"/>
      <c r="I571" s="120"/>
      <c r="J571" s="120"/>
      <c r="K571" s="120"/>
      <c r="L571" s="16"/>
      <c r="M571" s="16"/>
      <c r="N571" s="16"/>
      <c r="O571" s="16"/>
      <c r="P571" s="16"/>
      <c r="Q571" s="16"/>
      <c r="R571" s="16"/>
      <c r="S571" s="16"/>
      <c r="T571" s="16"/>
      <c r="U571" s="16"/>
      <c r="V571" s="16"/>
      <c r="W571" s="16"/>
      <c r="X571" s="16"/>
      <c r="Y571" s="16"/>
      <c r="Z571" s="16"/>
      <c r="AA571" s="16"/>
      <c r="AB571" s="16"/>
      <c r="AC571" s="16"/>
      <c r="AD571" s="16"/>
      <c r="AE571" s="16"/>
      <c r="AF571" s="16"/>
      <c r="AG571" s="16"/>
      <c r="AH571" s="16"/>
      <c r="AI571" s="16"/>
      <c r="AJ571" s="16"/>
      <c r="AK571" s="16"/>
      <c r="AL571" s="16"/>
      <c r="AM571" s="16"/>
    </row>
    <row r="572" ht="12.75" customHeight="1">
      <c r="A572" s="16"/>
      <c r="B572" s="16"/>
      <c r="C572" s="98"/>
      <c r="D572" s="118"/>
      <c r="E572" s="55"/>
      <c r="F572" s="55"/>
      <c r="G572" s="55"/>
      <c r="H572" s="93"/>
      <c r="I572" s="120"/>
      <c r="J572" s="120"/>
      <c r="K572" s="120"/>
      <c r="L572" s="16"/>
      <c r="M572" s="16"/>
      <c r="N572" s="16"/>
      <c r="O572" s="16"/>
      <c r="P572" s="16"/>
      <c r="Q572" s="16"/>
      <c r="R572" s="16"/>
      <c r="S572" s="16"/>
      <c r="T572" s="16"/>
      <c r="U572" s="16"/>
      <c r="V572" s="16"/>
      <c r="W572" s="16"/>
      <c r="X572" s="16"/>
      <c r="Y572" s="16"/>
      <c r="Z572" s="16"/>
      <c r="AA572" s="16"/>
      <c r="AB572" s="16"/>
      <c r="AC572" s="16"/>
      <c r="AD572" s="16"/>
      <c r="AE572" s="16"/>
      <c r="AF572" s="16"/>
      <c r="AG572" s="16"/>
      <c r="AH572" s="16"/>
      <c r="AI572" s="16"/>
      <c r="AJ572" s="16"/>
      <c r="AK572" s="16"/>
      <c r="AL572" s="16"/>
      <c r="AM572" s="16"/>
    </row>
    <row r="573" ht="12.75" customHeight="1">
      <c r="A573" s="16"/>
      <c r="B573" s="16"/>
      <c r="C573" s="98"/>
      <c r="D573" s="118"/>
      <c r="E573" s="55"/>
      <c r="F573" s="55"/>
      <c r="G573" s="55"/>
      <c r="H573" s="93"/>
      <c r="I573" s="120"/>
      <c r="J573" s="120"/>
      <c r="K573" s="120"/>
      <c r="L573" s="16"/>
      <c r="M573" s="16"/>
      <c r="N573" s="16"/>
      <c r="O573" s="16"/>
      <c r="P573" s="16"/>
      <c r="Q573" s="16"/>
      <c r="R573" s="16"/>
      <c r="S573" s="16"/>
      <c r="T573" s="16"/>
      <c r="U573" s="16"/>
      <c r="V573" s="16"/>
      <c r="W573" s="16"/>
      <c r="X573" s="16"/>
      <c r="Y573" s="16"/>
      <c r="Z573" s="16"/>
      <c r="AA573" s="16"/>
      <c r="AB573" s="16"/>
      <c r="AC573" s="16"/>
      <c r="AD573" s="16"/>
      <c r="AE573" s="16"/>
      <c r="AF573" s="16"/>
      <c r="AG573" s="16"/>
      <c r="AH573" s="16"/>
      <c r="AI573" s="16"/>
      <c r="AJ573" s="16"/>
      <c r="AK573" s="16"/>
      <c r="AL573" s="16"/>
      <c r="AM573" s="16"/>
    </row>
    <row r="574" ht="12.75" customHeight="1">
      <c r="A574" s="16"/>
      <c r="B574" s="16"/>
      <c r="C574" s="98"/>
      <c r="D574" s="118"/>
      <c r="E574" s="55"/>
      <c r="F574" s="55"/>
      <c r="G574" s="55"/>
      <c r="H574" s="93"/>
      <c r="I574" s="120"/>
      <c r="J574" s="120"/>
      <c r="K574" s="120"/>
      <c r="L574" s="16"/>
      <c r="M574" s="16"/>
      <c r="N574" s="16"/>
      <c r="O574" s="16"/>
      <c r="P574" s="16"/>
      <c r="Q574" s="16"/>
      <c r="R574" s="16"/>
      <c r="S574" s="16"/>
      <c r="T574" s="16"/>
      <c r="U574" s="16"/>
      <c r="V574" s="16"/>
      <c r="W574" s="16"/>
      <c r="X574" s="16"/>
      <c r="Y574" s="16"/>
      <c r="Z574" s="16"/>
      <c r="AA574" s="16"/>
      <c r="AB574" s="16"/>
      <c r="AC574" s="16"/>
      <c r="AD574" s="16"/>
      <c r="AE574" s="16"/>
      <c r="AF574" s="16"/>
      <c r="AG574" s="16"/>
      <c r="AH574" s="16"/>
      <c r="AI574" s="16"/>
      <c r="AJ574" s="16"/>
      <c r="AK574" s="16"/>
      <c r="AL574" s="16"/>
      <c r="AM574" s="16"/>
    </row>
    <row r="575" ht="12.75" customHeight="1">
      <c r="A575" s="16"/>
      <c r="B575" s="16"/>
      <c r="C575" s="98"/>
      <c r="D575" s="118"/>
      <c r="E575" s="55"/>
      <c r="F575" s="55"/>
      <c r="G575" s="55"/>
      <c r="H575" s="93"/>
      <c r="I575" s="120"/>
      <c r="J575" s="120"/>
      <c r="K575" s="120"/>
      <c r="L575" s="16"/>
      <c r="M575" s="16"/>
      <c r="N575" s="16"/>
      <c r="O575" s="16"/>
      <c r="P575" s="16"/>
      <c r="Q575" s="16"/>
      <c r="R575" s="16"/>
      <c r="S575" s="16"/>
      <c r="T575" s="16"/>
      <c r="U575" s="16"/>
      <c r="V575" s="16"/>
      <c r="W575" s="16"/>
      <c r="X575" s="16"/>
      <c r="Y575" s="16"/>
      <c r="Z575" s="16"/>
      <c r="AA575" s="16"/>
      <c r="AB575" s="16"/>
      <c r="AC575" s="16"/>
      <c r="AD575" s="16"/>
      <c r="AE575" s="16"/>
      <c r="AF575" s="16"/>
      <c r="AG575" s="16"/>
      <c r="AH575" s="16"/>
      <c r="AI575" s="16"/>
      <c r="AJ575" s="16"/>
      <c r="AK575" s="16"/>
      <c r="AL575" s="16"/>
      <c r="AM575" s="16"/>
    </row>
    <row r="576" ht="12.75" customHeight="1">
      <c r="A576" s="16"/>
      <c r="B576" s="16"/>
      <c r="C576" s="98"/>
      <c r="D576" s="118"/>
      <c r="E576" s="55"/>
      <c r="F576" s="55"/>
      <c r="G576" s="55"/>
      <c r="H576" s="93"/>
      <c r="I576" s="120"/>
      <c r="J576" s="120"/>
      <c r="K576" s="120"/>
      <c r="L576" s="16"/>
      <c r="M576" s="16"/>
      <c r="N576" s="16"/>
      <c r="O576" s="16"/>
      <c r="P576" s="16"/>
      <c r="Q576" s="16"/>
      <c r="R576" s="16"/>
      <c r="S576" s="16"/>
      <c r="T576" s="16"/>
      <c r="U576" s="16"/>
      <c r="V576" s="16"/>
      <c r="W576" s="16"/>
      <c r="X576" s="16"/>
      <c r="Y576" s="16"/>
      <c r="Z576" s="16"/>
      <c r="AA576" s="16"/>
      <c r="AB576" s="16"/>
      <c r="AC576" s="16"/>
      <c r="AD576" s="16"/>
      <c r="AE576" s="16"/>
      <c r="AF576" s="16"/>
      <c r="AG576" s="16"/>
      <c r="AH576" s="16"/>
      <c r="AI576" s="16"/>
      <c r="AJ576" s="16"/>
      <c r="AK576" s="16"/>
      <c r="AL576" s="16"/>
      <c r="AM576" s="16"/>
    </row>
    <row r="577" ht="12.75" customHeight="1">
      <c r="A577" s="16"/>
      <c r="B577" s="16"/>
      <c r="C577" s="98"/>
      <c r="D577" s="118"/>
      <c r="E577" s="55"/>
      <c r="F577" s="55"/>
      <c r="G577" s="55"/>
      <c r="H577" s="93"/>
      <c r="I577" s="120"/>
      <c r="J577" s="120"/>
      <c r="K577" s="120"/>
      <c r="L577" s="16"/>
      <c r="M577" s="16"/>
      <c r="N577" s="16"/>
      <c r="O577" s="16"/>
      <c r="P577" s="16"/>
      <c r="Q577" s="16"/>
      <c r="R577" s="16"/>
      <c r="S577" s="16"/>
      <c r="T577" s="16"/>
      <c r="U577" s="16"/>
      <c r="V577" s="16"/>
      <c r="W577" s="16"/>
      <c r="X577" s="16"/>
      <c r="Y577" s="16"/>
      <c r="Z577" s="16"/>
      <c r="AA577" s="16"/>
      <c r="AB577" s="16"/>
      <c r="AC577" s="16"/>
      <c r="AD577" s="16"/>
      <c r="AE577" s="16"/>
      <c r="AF577" s="16"/>
      <c r="AG577" s="16"/>
      <c r="AH577" s="16"/>
      <c r="AI577" s="16"/>
      <c r="AJ577" s="16"/>
      <c r="AK577" s="16"/>
      <c r="AL577" s="16"/>
      <c r="AM577" s="16"/>
    </row>
    <row r="578" ht="12.75" customHeight="1">
      <c r="A578" s="16"/>
      <c r="B578" s="16"/>
      <c r="C578" s="98"/>
      <c r="D578" s="118"/>
      <c r="E578" s="55"/>
      <c r="F578" s="55"/>
      <c r="G578" s="55"/>
      <c r="H578" s="93"/>
      <c r="I578" s="120"/>
      <c r="J578" s="120"/>
      <c r="K578" s="120"/>
      <c r="L578" s="16"/>
      <c r="M578" s="16"/>
      <c r="N578" s="16"/>
      <c r="O578" s="16"/>
      <c r="P578" s="16"/>
      <c r="Q578" s="16"/>
      <c r="R578" s="16"/>
      <c r="S578" s="16"/>
      <c r="T578" s="16"/>
      <c r="U578" s="16"/>
      <c r="V578" s="16"/>
      <c r="W578" s="16"/>
      <c r="X578" s="16"/>
      <c r="Y578" s="16"/>
      <c r="Z578" s="16"/>
      <c r="AA578" s="16"/>
      <c r="AB578" s="16"/>
      <c r="AC578" s="16"/>
      <c r="AD578" s="16"/>
      <c r="AE578" s="16"/>
      <c r="AF578" s="16"/>
      <c r="AG578" s="16"/>
      <c r="AH578" s="16"/>
      <c r="AI578" s="16"/>
      <c r="AJ578" s="16"/>
      <c r="AK578" s="16"/>
      <c r="AL578" s="16"/>
      <c r="AM578" s="16"/>
    </row>
    <row r="579" ht="12.75" customHeight="1">
      <c r="A579" s="16"/>
      <c r="B579" s="16"/>
      <c r="C579" s="98"/>
      <c r="D579" s="118"/>
      <c r="E579" s="55"/>
      <c r="F579" s="55"/>
      <c r="G579" s="55"/>
      <c r="H579" s="93"/>
      <c r="I579" s="120"/>
      <c r="J579" s="120"/>
      <c r="K579" s="120"/>
      <c r="L579" s="16"/>
      <c r="M579" s="16"/>
      <c r="N579" s="16"/>
      <c r="O579" s="16"/>
      <c r="P579" s="16"/>
      <c r="Q579" s="16"/>
      <c r="R579" s="16"/>
      <c r="S579" s="16"/>
      <c r="T579" s="16"/>
      <c r="U579" s="16"/>
      <c r="V579" s="16"/>
      <c r="W579" s="16"/>
      <c r="X579" s="16"/>
      <c r="Y579" s="16"/>
      <c r="Z579" s="16"/>
      <c r="AA579" s="16"/>
      <c r="AB579" s="16"/>
      <c r="AC579" s="16"/>
      <c r="AD579" s="16"/>
      <c r="AE579" s="16"/>
      <c r="AF579" s="16"/>
      <c r="AG579" s="16"/>
      <c r="AH579" s="16"/>
      <c r="AI579" s="16"/>
      <c r="AJ579" s="16"/>
      <c r="AK579" s="16"/>
      <c r="AL579" s="16"/>
      <c r="AM579" s="16"/>
    </row>
    <row r="580" ht="12.75" customHeight="1">
      <c r="A580" s="16"/>
      <c r="B580" s="16"/>
      <c r="C580" s="98"/>
      <c r="D580" s="118"/>
      <c r="E580" s="55"/>
      <c r="F580" s="55"/>
      <c r="G580" s="55"/>
      <c r="H580" s="93"/>
      <c r="I580" s="120"/>
      <c r="J580" s="120"/>
      <c r="K580" s="120"/>
      <c r="L580" s="16"/>
      <c r="M580" s="16"/>
      <c r="N580" s="16"/>
      <c r="O580" s="16"/>
      <c r="P580" s="16"/>
      <c r="Q580" s="16"/>
      <c r="R580" s="16"/>
      <c r="S580" s="16"/>
      <c r="T580" s="16"/>
      <c r="U580" s="16"/>
      <c r="V580" s="16"/>
      <c r="W580" s="16"/>
      <c r="X580" s="16"/>
      <c r="Y580" s="16"/>
      <c r="Z580" s="16"/>
      <c r="AA580" s="16"/>
      <c r="AB580" s="16"/>
      <c r="AC580" s="16"/>
      <c r="AD580" s="16"/>
      <c r="AE580" s="16"/>
      <c r="AF580" s="16"/>
      <c r="AG580" s="16"/>
      <c r="AH580" s="16"/>
      <c r="AI580" s="16"/>
      <c r="AJ580" s="16"/>
      <c r="AK580" s="16"/>
      <c r="AL580" s="16"/>
      <c r="AM580" s="16"/>
    </row>
    <row r="581" ht="12.75" customHeight="1">
      <c r="A581" s="16"/>
      <c r="B581" s="16"/>
      <c r="C581" s="98"/>
      <c r="D581" s="118"/>
      <c r="E581" s="55"/>
      <c r="F581" s="55"/>
      <c r="G581" s="55"/>
      <c r="H581" s="93"/>
      <c r="I581" s="120"/>
      <c r="J581" s="120"/>
      <c r="K581" s="120"/>
      <c r="L581" s="16"/>
      <c r="M581" s="16"/>
      <c r="N581" s="16"/>
      <c r="O581" s="16"/>
      <c r="P581" s="16"/>
      <c r="Q581" s="16"/>
      <c r="R581" s="16"/>
      <c r="S581" s="16"/>
      <c r="T581" s="16"/>
      <c r="U581" s="16"/>
      <c r="V581" s="16"/>
      <c r="W581" s="16"/>
      <c r="X581" s="16"/>
      <c r="Y581" s="16"/>
      <c r="Z581" s="16"/>
      <c r="AA581" s="16"/>
      <c r="AB581" s="16"/>
      <c r="AC581" s="16"/>
      <c r="AD581" s="16"/>
      <c r="AE581" s="16"/>
      <c r="AF581" s="16"/>
      <c r="AG581" s="16"/>
      <c r="AH581" s="16"/>
      <c r="AI581" s="16"/>
      <c r="AJ581" s="16"/>
      <c r="AK581" s="16"/>
      <c r="AL581" s="16"/>
      <c r="AM581" s="16"/>
    </row>
    <row r="582" ht="12.75" customHeight="1">
      <c r="A582" s="16"/>
      <c r="B582" s="16"/>
      <c r="C582" s="98"/>
      <c r="D582" s="118"/>
      <c r="E582" s="55"/>
      <c r="F582" s="55"/>
      <c r="G582" s="55"/>
      <c r="H582" s="93"/>
      <c r="I582" s="120"/>
      <c r="J582" s="120"/>
      <c r="K582" s="120"/>
      <c r="L582" s="16"/>
      <c r="M582" s="16"/>
      <c r="N582" s="16"/>
      <c r="O582" s="16"/>
      <c r="P582" s="16"/>
      <c r="Q582" s="16"/>
      <c r="R582" s="16"/>
      <c r="S582" s="16"/>
      <c r="T582" s="16"/>
      <c r="U582" s="16"/>
      <c r="V582" s="16"/>
      <c r="W582" s="16"/>
      <c r="X582" s="16"/>
      <c r="Y582" s="16"/>
      <c r="Z582" s="16"/>
      <c r="AA582" s="16"/>
      <c r="AB582" s="16"/>
      <c r="AC582" s="16"/>
      <c r="AD582" s="16"/>
      <c r="AE582" s="16"/>
      <c r="AF582" s="16"/>
      <c r="AG582" s="16"/>
      <c r="AH582" s="16"/>
      <c r="AI582" s="16"/>
      <c r="AJ582" s="16"/>
      <c r="AK582" s="16"/>
      <c r="AL582" s="16"/>
      <c r="AM582" s="16"/>
    </row>
    <row r="583" ht="12.75" customHeight="1">
      <c r="A583" s="16"/>
      <c r="B583" s="16"/>
      <c r="C583" s="98"/>
      <c r="D583" s="118"/>
      <c r="E583" s="55"/>
      <c r="F583" s="55"/>
      <c r="G583" s="55"/>
      <c r="H583" s="93"/>
      <c r="I583" s="120"/>
      <c r="J583" s="120"/>
      <c r="K583" s="120"/>
      <c r="L583" s="16"/>
      <c r="M583" s="16"/>
      <c r="N583" s="16"/>
      <c r="O583" s="16"/>
      <c r="P583" s="16"/>
      <c r="Q583" s="16"/>
      <c r="R583" s="16"/>
      <c r="S583" s="16"/>
      <c r="T583" s="16"/>
      <c r="U583" s="16"/>
      <c r="V583" s="16"/>
      <c r="W583" s="16"/>
      <c r="X583" s="16"/>
      <c r="Y583" s="16"/>
      <c r="Z583" s="16"/>
      <c r="AA583" s="16"/>
      <c r="AB583" s="16"/>
      <c r="AC583" s="16"/>
      <c r="AD583" s="16"/>
      <c r="AE583" s="16"/>
      <c r="AF583" s="16"/>
      <c r="AG583" s="16"/>
      <c r="AH583" s="16"/>
      <c r="AI583" s="16"/>
      <c r="AJ583" s="16"/>
      <c r="AK583" s="16"/>
      <c r="AL583" s="16"/>
      <c r="AM583" s="16"/>
    </row>
    <row r="584" ht="12.75" customHeight="1">
      <c r="A584" s="16"/>
      <c r="B584" s="16"/>
      <c r="C584" s="98"/>
      <c r="D584" s="118"/>
      <c r="E584" s="55"/>
      <c r="F584" s="55"/>
      <c r="G584" s="55"/>
      <c r="H584" s="93"/>
      <c r="I584" s="120"/>
      <c r="J584" s="120"/>
      <c r="K584" s="120"/>
      <c r="L584" s="16"/>
      <c r="M584" s="16"/>
      <c r="N584" s="16"/>
      <c r="O584" s="16"/>
      <c r="P584" s="16"/>
      <c r="Q584" s="16"/>
      <c r="R584" s="16"/>
      <c r="S584" s="16"/>
      <c r="T584" s="16"/>
      <c r="U584" s="16"/>
      <c r="V584" s="16"/>
      <c r="W584" s="16"/>
      <c r="X584" s="16"/>
      <c r="Y584" s="16"/>
      <c r="Z584" s="16"/>
      <c r="AA584" s="16"/>
      <c r="AB584" s="16"/>
      <c r="AC584" s="16"/>
      <c r="AD584" s="16"/>
      <c r="AE584" s="16"/>
      <c r="AF584" s="16"/>
      <c r="AG584" s="16"/>
      <c r="AH584" s="16"/>
      <c r="AI584" s="16"/>
      <c r="AJ584" s="16"/>
      <c r="AK584" s="16"/>
      <c r="AL584" s="16"/>
      <c r="AM584" s="16"/>
    </row>
    <row r="585" ht="12.75" customHeight="1">
      <c r="A585" s="16"/>
      <c r="B585" s="16"/>
      <c r="C585" s="98"/>
      <c r="D585" s="118"/>
      <c r="E585" s="55"/>
      <c r="F585" s="55"/>
      <c r="G585" s="55"/>
      <c r="H585" s="93"/>
      <c r="I585" s="120"/>
      <c r="J585" s="120"/>
      <c r="K585" s="120"/>
      <c r="L585" s="16"/>
      <c r="M585" s="16"/>
      <c r="N585" s="16"/>
      <c r="O585" s="16"/>
      <c r="P585" s="16"/>
      <c r="Q585" s="16"/>
      <c r="R585" s="16"/>
      <c r="S585" s="16"/>
      <c r="T585" s="16"/>
      <c r="U585" s="16"/>
      <c r="V585" s="16"/>
      <c r="W585" s="16"/>
      <c r="X585" s="16"/>
      <c r="Y585" s="16"/>
      <c r="Z585" s="16"/>
      <c r="AA585" s="16"/>
      <c r="AB585" s="16"/>
      <c r="AC585" s="16"/>
      <c r="AD585" s="16"/>
      <c r="AE585" s="16"/>
      <c r="AF585" s="16"/>
      <c r="AG585" s="16"/>
      <c r="AH585" s="16"/>
      <c r="AI585" s="16"/>
      <c r="AJ585" s="16"/>
      <c r="AK585" s="16"/>
      <c r="AL585" s="16"/>
      <c r="AM585" s="16"/>
    </row>
    <row r="586" ht="12.75" customHeight="1">
      <c r="A586" s="16"/>
      <c r="B586" s="16"/>
      <c r="C586" s="98"/>
      <c r="D586" s="118"/>
      <c r="E586" s="55"/>
      <c r="F586" s="55"/>
      <c r="G586" s="55"/>
      <c r="H586" s="93"/>
      <c r="I586" s="120"/>
      <c r="J586" s="120"/>
      <c r="K586" s="120"/>
      <c r="L586" s="16"/>
      <c r="M586" s="16"/>
      <c r="N586" s="16"/>
      <c r="O586" s="16"/>
      <c r="P586" s="16"/>
      <c r="Q586" s="16"/>
      <c r="R586" s="16"/>
      <c r="S586" s="16"/>
      <c r="T586" s="16"/>
      <c r="U586" s="16"/>
      <c r="V586" s="16"/>
      <c r="W586" s="16"/>
      <c r="X586" s="16"/>
      <c r="Y586" s="16"/>
      <c r="Z586" s="16"/>
      <c r="AA586" s="16"/>
      <c r="AB586" s="16"/>
      <c r="AC586" s="16"/>
      <c r="AD586" s="16"/>
      <c r="AE586" s="16"/>
      <c r="AF586" s="16"/>
      <c r="AG586" s="16"/>
      <c r="AH586" s="16"/>
      <c r="AI586" s="16"/>
      <c r="AJ586" s="16"/>
      <c r="AK586" s="16"/>
      <c r="AL586" s="16"/>
      <c r="AM586" s="16"/>
    </row>
    <row r="587" ht="12.75" customHeight="1">
      <c r="A587" s="16"/>
      <c r="B587" s="16"/>
      <c r="C587" s="98"/>
      <c r="D587" s="118"/>
      <c r="E587" s="55"/>
      <c r="F587" s="55"/>
      <c r="G587" s="55"/>
      <c r="H587" s="93"/>
      <c r="I587" s="120"/>
      <c r="J587" s="120"/>
      <c r="K587" s="120"/>
      <c r="L587" s="16"/>
      <c r="M587" s="16"/>
      <c r="N587" s="16"/>
      <c r="O587" s="16"/>
      <c r="P587" s="16"/>
      <c r="Q587" s="16"/>
      <c r="R587" s="16"/>
      <c r="S587" s="16"/>
      <c r="T587" s="16"/>
      <c r="U587" s="16"/>
      <c r="V587" s="16"/>
      <c r="W587" s="16"/>
      <c r="X587" s="16"/>
      <c r="Y587" s="16"/>
      <c r="Z587" s="16"/>
      <c r="AA587" s="16"/>
      <c r="AB587" s="16"/>
      <c r="AC587" s="16"/>
      <c r="AD587" s="16"/>
      <c r="AE587" s="16"/>
      <c r="AF587" s="16"/>
      <c r="AG587" s="16"/>
      <c r="AH587" s="16"/>
      <c r="AI587" s="16"/>
      <c r="AJ587" s="16"/>
      <c r="AK587" s="16"/>
      <c r="AL587" s="16"/>
      <c r="AM587" s="16"/>
    </row>
    <row r="588" ht="12.75" customHeight="1">
      <c r="A588" s="16"/>
      <c r="B588" s="16"/>
      <c r="C588" s="98"/>
      <c r="D588" s="118"/>
      <c r="E588" s="55"/>
      <c r="F588" s="55"/>
      <c r="G588" s="55"/>
      <c r="H588" s="93"/>
      <c r="I588" s="120"/>
      <c r="J588" s="120"/>
      <c r="K588" s="120"/>
      <c r="L588" s="16"/>
      <c r="M588" s="16"/>
      <c r="N588" s="16"/>
      <c r="O588" s="16"/>
      <c r="P588" s="16"/>
      <c r="Q588" s="16"/>
      <c r="R588" s="16"/>
      <c r="S588" s="16"/>
      <c r="T588" s="16"/>
      <c r="U588" s="16"/>
      <c r="V588" s="16"/>
      <c r="W588" s="16"/>
      <c r="X588" s="16"/>
      <c r="Y588" s="16"/>
      <c r="Z588" s="16"/>
      <c r="AA588" s="16"/>
      <c r="AB588" s="16"/>
      <c r="AC588" s="16"/>
      <c r="AD588" s="16"/>
      <c r="AE588" s="16"/>
      <c r="AF588" s="16"/>
      <c r="AG588" s="16"/>
      <c r="AH588" s="16"/>
      <c r="AI588" s="16"/>
      <c r="AJ588" s="16"/>
      <c r="AK588" s="16"/>
      <c r="AL588" s="16"/>
      <c r="AM588" s="16"/>
    </row>
    <row r="589" ht="12.75" customHeight="1">
      <c r="A589" s="16"/>
      <c r="B589" s="16"/>
      <c r="C589" s="98"/>
      <c r="D589" s="118"/>
      <c r="E589" s="55"/>
      <c r="F589" s="55"/>
      <c r="G589" s="55"/>
      <c r="H589" s="93"/>
      <c r="I589" s="120"/>
      <c r="J589" s="120"/>
      <c r="K589" s="120"/>
      <c r="L589" s="16"/>
      <c r="M589" s="16"/>
      <c r="N589" s="16"/>
      <c r="O589" s="16"/>
      <c r="P589" s="16"/>
      <c r="Q589" s="16"/>
      <c r="R589" s="16"/>
      <c r="S589" s="16"/>
      <c r="T589" s="16"/>
      <c r="U589" s="16"/>
      <c r="V589" s="16"/>
      <c r="W589" s="16"/>
      <c r="X589" s="16"/>
      <c r="Y589" s="16"/>
      <c r="Z589" s="16"/>
      <c r="AA589" s="16"/>
      <c r="AB589" s="16"/>
      <c r="AC589" s="16"/>
      <c r="AD589" s="16"/>
      <c r="AE589" s="16"/>
      <c r="AF589" s="16"/>
      <c r="AG589" s="16"/>
      <c r="AH589" s="16"/>
      <c r="AI589" s="16"/>
      <c r="AJ589" s="16"/>
      <c r="AK589" s="16"/>
      <c r="AL589" s="16"/>
      <c r="AM589" s="16"/>
    </row>
    <row r="590" ht="12.75" customHeight="1">
      <c r="A590" s="16"/>
      <c r="B590" s="16"/>
      <c r="C590" s="98"/>
      <c r="D590" s="118"/>
      <c r="E590" s="55"/>
      <c r="F590" s="55"/>
      <c r="G590" s="55"/>
      <c r="H590" s="93"/>
      <c r="I590" s="120"/>
      <c r="J590" s="120"/>
      <c r="K590" s="120"/>
      <c r="L590" s="16"/>
      <c r="M590" s="16"/>
      <c r="N590" s="16"/>
      <c r="O590" s="16"/>
      <c r="P590" s="16"/>
      <c r="Q590" s="16"/>
      <c r="R590" s="16"/>
      <c r="S590" s="16"/>
      <c r="T590" s="16"/>
      <c r="U590" s="16"/>
      <c r="V590" s="16"/>
      <c r="W590" s="16"/>
      <c r="X590" s="16"/>
      <c r="Y590" s="16"/>
      <c r="Z590" s="16"/>
      <c r="AA590" s="16"/>
      <c r="AB590" s="16"/>
      <c r="AC590" s="16"/>
      <c r="AD590" s="16"/>
      <c r="AE590" s="16"/>
      <c r="AF590" s="16"/>
      <c r="AG590" s="16"/>
      <c r="AH590" s="16"/>
      <c r="AI590" s="16"/>
      <c r="AJ590" s="16"/>
      <c r="AK590" s="16"/>
      <c r="AL590" s="16"/>
      <c r="AM590" s="16"/>
    </row>
    <row r="591" ht="12.75" customHeight="1">
      <c r="A591" s="16"/>
      <c r="B591" s="16"/>
      <c r="C591" s="98"/>
      <c r="D591" s="118"/>
      <c r="E591" s="55"/>
      <c r="F591" s="55"/>
      <c r="G591" s="55"/>
      <c r="H591" s="93"/>
      <c r="I591" s="120"/>
      <c r="J591" s="120"/>
      <c r="K591" s="120"/>
      <c r="L591" s="16"/>
      <c r="M591" s="16"/>
      <c r="N591" s="16"/>
      <c r="O591" s="16"/>
      <c r="P591" s="16"/>
      <c r="Q591" s="16"/>
      <c r="R591" s="16"/>
      <c r="S591" s="16"/>
      <c r="T591" s="16"/>
      <c r="U591" s="16"/>
      <c r="V591" s="16"/>
      <c r="W591" s="16"/>
      <c r="X591" s="16"/>
      <c r="Y591" s="16"/>
      <c r="Z591" s="16"/>
      <c r="AA591" s="16"/>
      <c r="AB591" s="16"/>
      <c r="AC591" s="16"/>
      <c r="AD591" s="16"/>
      <c r="AE591" s="16"/>
      <c r="AF591" s="16"/>
      <c r="AG591" s="16"/>
      <c r="AH591" s="16"/>
      <c r="AI591" s="16"/>
      <c r="AJ591" s="16"/>
      <c r="AK591" s="16"/>
      <c r="AL591" s="16"/>
      <c r="AM591" s="16"/>
    </row>
    <row r="592" ht="12.75" customHeight="1">
      <c r="A592" s="16"/>
      <c r="B592" s="16"/>
      <c r="C592" s="98"/>
      <c r="D592" s="118"/>
      <c r="E592" s="55"/>
      <c r="F592" s="55"/>
      <c r="G592" s="55"/>
      <c r="H592" s="93"/>
      <c r="I592" s="120"/>
      <c r="J592" s="120"/>
      <c r="K592" s="120"/>
      <c r="L592" s="16"/>
      <c r="M592" s="16"/>
      <c r="N592" s="16"/>
      <c r="O592" s="16"/>
      <c r="P592" s="16"/>
      <c r="Q592" s="16"/>
      <c r="R592" s="16"/>
      <c r="S592" s="16"/>
      <c r="T592" s="16"/>
      <c r="U592" s="16"/>
      <c r="V592" s="16"/>
      <c r="W592" s="16"/>
      <c r="X592" s="16"/>
      <c r="Y592" s="16"/>
      <c r="Z592" s="16"/>
      <c r="AA592" s="16"/>
      <c r="AB592" s="16"/>
      <c r="AC592" s="16"/>
      <c r="AD592" s="16"/>
      <c r="AE592" s="16"/>
      <c r="AF592" s="16"/>
      <c r="AG592" s="16"/>
      <c r="AH592" s="16"/>
      <c r="AI592" s="16"/>
      <c r="AJ592" s="16"/>
      <c r="AK592" s="16"/>
      <c r="AL592" s="16"/>
      <c r="AM592" s="16"/>
    </row>
    <row r="593" ht="12.75" customHeight="1">
      <c r="A593" s="16"/>
      <c r="B593" s="16"/>
      <c r="C593" s="98"/>
      <c r="D593" s="118"/>
      <c r="E593" s="55"/>
      <c r="F593" s="55"/>
      <c r="G593" s="55"/>
      <c r="H593" s="93"/>
      <c r="I593" s="120"/>
      <c r="J593" s="120"/>
      <c r="K593" s="120"/>
      <c r="L593" s="16"/>
      <c r="M593" s="16"/>
      <c r="N593" s="16"/>
      <c r="O593" s="16"/>
      <c r="P593" s="16"/>
      <c r="Q593" s="16"/>
      <c r="R593" s="16"/>
      <c r="S593" s="16"/>
      <c r="T593" s="16"/>
      <c r="U593" s="16"/>
      <c r="V593" s="16"/>
      <c r="W593" s="16"/>
      <c r="X593" s="16"/>
      <c r="Y593" s="16"/>
      <c r="Z593" s="16"/>
      <c r="AA593" s="16"/>
      <c r="AB593" s="16"/>
      <c r="AC593" s="16"/>
      <c r="AD593" s="16"/>
      <c r="AE593" s="16"/>
      <c r="AF593" s="16"/>
      <c r="AG593" s="16"/>
      <c r="AH593" s="16"/>
      <c r="AI593" s="16"/>
      <c r="AJ593" s="16"/>
      <c r="AK593" s="16"/>
      <c r="AL593" s="16"/>
      <c r="AM593" s="16"/>
    </row>
    <row r="594" ht="12.75" customHeight="1">
      <c r="A594" s="16"/>
      <c r="B594" s="16"/>
      <c r="C594" s="98"/>
      <c r="D594" s="118"/>
      <c r="E594" s="55"/>
      <c r="F594" s="55"/>
      <c r="G594" s="55"/>
      <c r="H594" s="93"/>
      <c r="I594" s="120"/>
      <c r="J594" s="120"/>
      <c r="K594" s="120"/>
      <c r="L594" s="16"/>
      <c r="M594" s="16"/>
      <c r="N594" s="16"/>
      <c r="O594" s="16"/>
      <c r="P594" s="16"/>
      <c r="Q594" s="16"/>
      <c r="R594" s="16"/>
      <c r="S594" s="16"/>
      <c r="T594" s="16"/>
      <c r="U594" s="16"/>
      <c r="V594" s="16"/>
      <c r="W594" s="16"/>
      <c r="X594" s="16"/>
      <c r="Y594" s="16"/>
      <c r="Z594" s="16"/>
      <c r="AA594" s="16"/>
      <c r="AB594" s="16"/>
      <c r="AC594" s="16"/>
      <c r="AD594" s="16"/>
      <c r="AE594" s="16"/>
      <c r="AF594" s="16"/>
      <c r="AG594" s="16"/>
      <c r="AH594" s="16"/>
      <c r="AI594" s="16"/>
      <c r="AJ594" s="16"/>
      <c r="AK594" s="16"/>
      <c r="AL594" s="16"/>
      <c r="AM594" s="16"/>
    </row>
    <row r="595" ht="12.75" customHeight="1">
      <c r="A595" s="16"/>
      <c r="B595" s="16"/>
      <c r="C595" s="98"/>
      <c r="D595" s="118"/>
      <c r="E595" s="55"/>
      <c r="F595" s="55"/>
      <c r="G595" s="55"/>
      <c r="H595" s="93"/>
      <c r="I595" s="120"/>
      <c r="J595" s="120"/>
      <c r="K595" s="120"/>
      <c r="L595" s="16"/>
      <c r="M595" s="16"/>
      <c r="N595" s="16"/>
      <c r="O595" s="16"/>
      <c r="P595" s="16"/>
      <c r="Q595" s="16"/>
      <c r="R595" s="16"/>
      <c r="S595" s="16"/>
      <c r="T595" s="16"/>
      <c r="U595" s="16"/>
      <c r="V595" s="16"/>
      <c r="W595" s="16"/>
      <c r="X595" s="16"/>
      <c r="Y595" s="16"/>
      <c r="Z595" s="16"/>
      <c r="AA595" s="16"/>
      <c r="AB595" s="16"/>
      <c r="AC595" s="16"/>
      <c r="AD595" s="16"/>
      <c r="AE595" s="16"/>
      <c r="AF595" s="16"/>
      <c r="AG595" s="16"/>
      <c r="AH595" s="16"/>
      <c r="AI595" s="16"/>
      <c r="AJ595" s="16"/>
      <c r="AK595" s="16"/>
      <c r="AL595" s="16"/>
      <c r="AM595" s="16"/>
    </row>
    <row r="596" ht="12.75" customHeight="1">
      <c r="A596" s="16"/>
      <c r="B596" s="16"/>
      <c r="C596" s="98"/>
      <c r="D596" s="118"/>
      <c r="E596" s="55"/>
      <c r="F596" s="55"/>
      <c r="G596" s="55"/>
      <c r="H596" s="93"/>
      <c r="I596" s="120"/>
      <c r="J596" s="120"/>
      <c r="K596" s="120"/>
      <c r="L596" s="16"/>
      <c r="M596" s="16"/>
      <c r="N596" s="16"/>
      <c r="O596" s="16"/>
      <c r="P596" s="16"/>
      <c r="Q596" s="16"/>
      <c r="R596" s="16"/>
      <c r="S596" s="16"/>
      <c r="T596" s="16"/>
      <c r="U596" s="16"/>
      <c r="V596" s="16"/>
      <c r="W596" s="16"/>
      <c r="X596" s="16"/>
      <c r="Y596" s="16"/>
      <c r="Z596" s="16"/>
      <c r="AA596" s="16"/>
      <c r="AB596" s="16"/>
      <c r="AC596" s="16"/>
      <c r="AD596" s="16"/>
      <c r="AE596" s="16"/>
      <c r="AF596" s="16"/>
      <c r="AG596" s="16"/>
      <c r="AH596" s="16"/>
      <c r="AI596" s="16"/>
      <c r="AJ596" s="16"/>
      <c r="AK596" s="16"/>
      <c r="AL596" s="16"/>
      <c r="AM596" s="16"/>
    </row>
    <row r="597" ht="12.75" customHeight="1">
      <c r="A597" s="16"/>
      <c r="B597" s="16"/>
      <c r="C597" s="98"/>
      <c r="D597" s="118"/>
      <c r="E597" s="55"/>
      <c r="F597" s="55"/>
      <c r="G597" s="55"/>
      <c r="H597" s="93"/>
      <c r="I597" s="120"/>
      <c r="J597" s="120"/>
      <c r="K597" s="120"/>
      <c r="L597" s="16"/>
      <c r="M597" s="16"/>
      <c r="N597" s="16"/>
      <c r="O597" s="16"/>
      <c r="P597" s="16"/>
      <c r="Q597" s="16"/>
      <c r="R597" s="16"/>
      <c r="S597" s="16"/>
      <c r="T597" s="16"/>
      <c r="U597" s="16"/>
      <c r="V597" s="16"/>
      <c r="W597" s="16"/>
      <c r="X597" s="16"/>
      <c r="Y597" s="16"/>
      <c r="Z597" s="16"/>
      <c r="AA597" s="16"/>
      <c r="AB597" s="16"/>
      <c r="AC597" s="16"/>
      <c r="AD597" s="16"/>
      <c r="AE597" s="16"/>
      <c r="AF597" s="16"/>
      <c r="AG597" s="16"/>
      <c r="AH597" s="16"/>
      <c r="AI597" s="16"/>
      <c r="AJ597" s="16"/>
      <c r="AK597" s="16"/>
      <c r="AL597" s="16"/>
      <c r="AM597" s="16"/>
    </row>
    <row r="598" ht="12.75" customHeight="1">
      <c r="A598" s="16"/>
      <c r="B598" s="16"/>
      <c r="C598" s="98"/>
      <c r="D598" s="118"/>
      <c r="E598" s="55"/>
      <c r="F598" s="55"/>
      <c r="G598" s="55"/>
      <c r="H598" s="93"/>
      <c r="I598" s="120"/>
      <c r="J598" s="120"/>
      <c r="K598" s="120"/>
      <c r="L598" s="16"/>
      <c r="M598" s="16"/>
      <c r="N598" s="16"/>
      <c r="O598" s="16"/>
      <c r="P598" s="16"/>
      <c r="Q598" s="16"/>
      <c r="R598" s="16"/>
      <c r="S598" s="16"/>
      <c r="T598" s="16"/>
      <c r="U598" s="16"/>
      <c r="V598" s="16"/>
      <c r="W598" s="16"/>
      <c r="X598" s="16"/>
      <c r="Y598" s="16"/>
      <c r="Z598" s="16"/>
      <c r="AA598" s="16"/>
      <c r="AB598" s="16"/>
      <c r="AC598" s="16"/>
      <c r="AD598" s="16"/>
      <c r="AE598" s="16"/>
      <c r="AF598" s="16"/>
      <c r="AG598" s="16"/>
      <c r="AH598" s="16"/>
      <c r="AI598" s="16"/>
      <c r="AJ598" s="16"/>
      <c r="AK598" s="16"/>
      <c r="AL598" s="16"/>
      <c r="AM598" s="16"/>
    </row>
    <row r="599" ht="12.75" customHeight="1">
      <c r="A599" s="16"/>
      <c r="B599" s="16"/>
      <c r="C599" s="98"/>
      <c r="D599" s="118"/>
      <c r="E599" s="55"/>
      <c r="F599" s="55"/>
      <c r="G599" s="55"/>
      <c r="H599" s="93"/>
      <c r="I599" s="120"/>
      <c r="J599" s="120"/>
      <c r="K599" s="120"/>
      <c r="L599" s="16"/>
      <c r="M599" s="16"/>
      <c r="N599" s="16"/>
      <c r="O599" s="16"/>
      <c r="P599" s="16"/>
      <c r="Q599" s="16"/>
      <c r="R599" s="16"/>
      <c r="S599" s="16"/>
      <c r="T599" s="16"/>
      <c r="U599" s="16"/>
      <c r="V599" s="16"/>
      <c r="W599" s="16"/>
      <c r="X599" s="16"/>
      <c r="Y599" s="16"/>
      <c r="Z599" s="16"/>
      <c r="AA599" s="16"/>
      <c r="AB599" s="16"/>
      <c r="AC599" s="16"/>
      <c r="AD599" s="16"/>
      <c r="AE599" s="16"/>
      <c r="AF599" s="16"/>
      <c r="AG599" s="16"/>
      <c r="AH599" s="16"/>
      <c r="AI599" s="16"/>
      <c r="AJ599" s="16"/>
      <c r="AK599" s="16"/>
      <c r="AL599" s="16"/>
      <c r="AM599" s="16"/>
    </row>
    <row r="600" ht="12.75" customHeight="1">
      <c r="A600" s="16"/>
      <c r="B600" s="16"/>
      <c r="C600" s="98"/>
      <c r="D600" s="118"/>
      <c r="E600" s="55"/>
      <c r="F600" s="55"/>
      <c r="G600" s="55"/>
      <c r="H600" s="93"/>
      <c r="I600" s="120"/>
      <c r="J600" s="120"/>
      <c r="K600" s="120"/>
      <c r="L600" s="16"/>
      <c r="M600" s="16"/>
      <c r="N600" s="16"/>
      <c r="O600" s="16"/>
      <c r="P600" s="16"/>
      <c r="Q600" s="16"/>
      <c r="R600" s="16"/>
      <c r="S600" s="16"/>
      <c r="T600" s="16"/>
      <c r="U600" s="16"/>
      <c r="V600" s="16"/>
      <c r="W600" s="16"/>
      <c r="X600" s="16"/>
      <c r="Y600" s="16"/>
      <c r="Z600" s="16"/>
      <c r="AA600" s="16"/>
      <c r="AB600" s="16"/>
      <c r="AC600" s="16"/>
      <c r="AD600" s="16"/>
      <c r="AE600" s="16"/>
      <c r="AF600" s="16"/>
      <c r="AG600" s="16"/>
      <c r="AH600" s="16"/>
      <c r="AI600" s="16"/>
      <c r="AJ600" s="16"/>
      <c r="AK600" s="16"/>
      <c r="AL600" s="16"/>
      <c r="AM600" s="16"/>
    </row>
    <row r="601" ht="12.75" customHeight="1">
      <c r="A601" s="16"/>
      <c r="B601" s="16"/>
      <c r="C601" s="98"/>
      <c r="D601" s="118"/>
      <c r="E601" s="55"/>
      <c r="F601" s="55"/>
      <c r="G601" s="55"/>
      <c r="H601" s="93"/>
      <c r="I601" s="120"/>
      <c r="J601" s="120"/>
      <c r="K601" s="120"/>
      <c r="L601" s="16"/>
      <c r="M601" s="16"/>
      <c r="N601" s="16"/>
      <c r="O601" s="16"/>
      <c r="P601" s="16"/>
      <c r="Q601" s="16"/>
      <c r="R601" s="16"/>
      <c r="S601" s="16"/>
      <c r="T601" s="16"/>
      <c r="U601" s="16"/>
      <c r="V601" s="16"/>
      <c r="W601" s="16"/>
      <c r="X601" s="16"/>
      <c r="Y601" s="16"/>
      <c r="Z601" s="16"/>
      <c r="AA601" s="16"/>
      <c r="AB601" s="16"/>
      <c r="AC601" s="16"/>
      <c r="AD601" s="16"/>
      <c r="AE601" s="16"/>
      <c r="AF601" s="16"/>
      <c r="AG601" s="16"/>
      <c r="AH601" s="16"/>
      <c r="AI601" s="16"/>
      <c r="AJ601" s="16"/>
      <c r="AK601" s="16"/>
      <c r="AL601" s="16"/>
      <c r="AM601" s="16"/>
    </row>
    <row r="602" ht="12.75" customHeight="1">
      <c r="A602" s="16"/>
      <c r="B602" s="16"/>
      <c r="C602" s="98"/>
      <c r="D602" s="118"/>
      <c r="E602" s="55"/>
      <c r="F602" s="55"/>
      <c r="G602" s="55"/>
      <c r="H602" s="93"/>
      <c r="I602" s="120"/>
      <c r="J602" s="120"/>
      <c r="K602" s="120"/>
      <c r="L602" s="16"/>
      <c r="M602" s="16"/>
      <c r="N602" s="16"/>
      <c r="O602" s="16"/>
      <c r="P602" s="16"/>
      <c r="Q602" s="16"/>
      <c r="R602" s="16"/>
      <c r="S602" s="16"/>
      <c r="T602" s="16"/>
      <c r="U602" s="16"/>
      <c r="V602" s="16"/>
      <c r="W602" s="16"/>
      <c r="X602" s="16"/>
      <c r="Y602" s="16"/>
      <c r="Z602" s="16"/>
      <c r="AA602" s="16"/>
      <c r="AB602" s="16"/>
      <c r="AC602" s="16"/>
      <c r="AD602" s="16"/>
      <c r="AE602" s="16"/>
      <c r="AF602" s="16"/>
      <c r="AG602" s="16"/>
      <c r="AH602" s="16"/>
      <c r="AI602" s="16"/>
      <c r="AJ602" s="16"/>
      <c r="AK602" s="16"/>
      <c r="AL602" s="16"/>
      <c r="AM602" s="16"/>
    </row>
    <row r="603" ht="12.75" customHeight="1">
      <c r="A603" s="16"/>
      <c r="B603" s="16"/>
      <c r="C603" s="98"/>
      <c r="D603" s="118"/>
      <c r="E603" s="55"/>
      <c r="F603" s="55"/>
      <c r="G603" s="55"/>
      <c r="H603" s="93"/>
      <c r="I603" s="120"/>
      <c r="J603" s="120"/>
      <c r="K603" s="120"/>
      <c r="L603" s="16"/>
      <c r="M603" s="16"/>
      <c r="N603" s="16"/>
      <c r="O603" s="16"/>
      <c r="P603" s="16"/>
      <c r="Q603" s="16"/>
      <c r="R603" s="16"/>
      <c r="S603" s="16"/>
      <c r="T603" s="16"/>
      <c r="U603" s="16"/>
      <c r="V603" s="16"/>
      <c r="W603" s="16"/>
      <c r="X603" s="16"/>
      <c r="Y603" s="16"/>
      <c r="Z603" s="16"/>
      <c r="AA603" s="16"/>
      <c r="AB603" s="16"/>
      <c r="AC603" s="16"/>
      <c r="AD603" s="16"/>
      <c r="AE603" s="16"/>
      <c r="AF603" s="16"/>
      <c r="AG603" s="16"/>
      <c r="AH603" s="16"/>
      <c r="AI603" s="16"/>
      <c r="AJ603" s="16"/>
      <c r="AK603" s="16"/>
      <c r="AL603" s="16"/>
      <c r="AM603" s="16"/>
    </row>
    <row r="604" ht="12.75" customHeight="1">
      <c r="A604" s="16"/>
      <c r="B604" s="16"/>
      <c r="C604" s="98"/>
      <c r="D604" s="118"/>
      <c r="E604" s="55"/>
      <c r="F604" s="55"/>
      <c r="G604" s="55"/>
      <c r="H604" s="93"/>
      <c r="I604" s="120"/>
      <c r="J604" s="120"/>
      <c r="K604" s="120"/>
      <c r="L604" s="16"/>
      <c r="M604" s="16"/>
      <c r="N604" s="16"/>
      <c r="O604" s="16"/>
      <c r="P604" s="16"/>
      <c r="Q604" s="16"/>
      <c r="R604" s="16"/>
      <c r="S604" s="16"/>
      <c r="T604" s="16"/>
      <c r="U604" s="16"/>
      <c r="V604" s="16"/>
      <c r="W604" s="16"/>
      <c r="X604" s="16"/>
      <c r="Y604" s="16"/>
      <c r="Z604" s="16"/>
      <c r="AA604" s="16"/>
      <c r="AB604" s="16"/>
      <c r="AC604" s="16"/>
      <c r="AD604" s="16"/>
      <c r="AE604" s="16"/>
      <c r="AF604" s="16"/>
      <c r="AG604" s="16"/>
      <c r="AH604" s="16"/>
      <c r="AI604" s="16"/>
      <c r="AJ604" s="16"/>
      <c r="AK604" s="16"/>
      <c r="AL604" s="16"/>
      <c r="AM604" s="16"/>
    </row>
    <row r="605" ht="12.75" customHeight="1">
      <c r="A605" s="16"/>
      <c r="B605" s="16"/>
      <c r="C605" s="98"/>
      <c r="D605" s="118"/>
      <c r="E605" s="55"/>
      <c r="F605" s="55"/>
      <c r="G605" s="55"/>
      <c r="H605" s="93"/>
      <c r="I605" s="120"/>
      <c r="J605" s="120"/>
      <c r="K605" s="120"/>
      <c r="L605" s="16"/>
      <c r="M605" s="16"/>
      <c r="N605" s="16"/>
      <c r="O605" s="16"/>
      <c r="P605" s="16"/>
      <c r="Q605" s="16"/>
      <c r="R605" s="16"/>
      <c r="S605" s="16"/>
      <c r="T605" s="16"/>
      <c r="U605" s="16"/>
      <c r="V605" s="16"/>
      <c r="W605" s="16"/>
      <c r="X605" s="16"/>
      <c r="Y605" s="16"/>
      <c r="Z605" s="16"/>
      <c r="AA605" s="16"/>
      <c r="AB605" s="16"/>
      <c r="AC605" s="16"/>
      <c r="AD605" s="16"/>
      <c r="AE605" s="16"/>
      <c r="AF605" s="16"/>
      <c r="AG605" s="16"/>
      <c r="AH605" s="16"/>
      <c r="AI605" s="16"/>
      <c r="AJ605" s="16"/>
      <c r="AK605" s="16"/>
      <c r="AL605" s="16"/>
      <c r="AM605" s="16"/>
    </row>
    <row r="606" ht="12.75" customHeight="1">
      <c r="A606" s="16"/>
      <c r="B606" s="16"/>
      <c r="C606" s="98"/>
      <c r="D606" s="118"/>
      <c r="E606" s="55"/>
      <c r="F606" s="55"/>
      <c r="G606" s="55"/>
      <c r="H606" s="93"/>
      <c r="I606" s="120"/>
      <c r="J606" s="120"/>
      <c r="K606" s="120"/>
      <c r="L606" s="16"/>
      <c r="M606" s="16"/>
      <c r="N606" s="16"/>
      <c r="O606" s="16"/>
      <c r="P606" s="16"/>
      <c r="Q606" s="16"/>
      <c r="R606" s="16"/>
      <c r="S606" s="16"/>
      <c r="T606" s="16"/>
      <c r="U606" s="16"/>
      <c r="V606" s="16"/>
      <c r="W606" s="16"/>
      <c r="X606" s="16"/>
      <c r="Y606" s="16"/>
      <c r="Z606" s="16"/>
      <c r="AA606" s="16"/>
      <c r="AB606" s="16"/>
      <c r="AC606" s="16"/>
      <c r="AD606" s="16"/>
      <c r="AE606" s="16"/>
      <c r="AF606" s="16"/>
      <c r="AG606" s="16"/>
      <c r="AH606" s="16"/>
      <c r="AI606" s="16"/>
      <c r="AJ606" s="16"/>
      <c r="AK606" s="16"/>
      <c r="AL606" s="16"/>
      <c r="AM606" s="16"/>
    </row>
    <row r="607" ht="12.75" customHeight="1">
      <c r="A607" s="16"/>
      <c r="B607" s="16"/>
      <c r="C607" s="98"/>
      <c r="D607" s="118"/>
      <c r="E607" s="55"/>
      <c r="F607" s="55"/>
      <c r="G607" s="55"/>
      <c r="H607" s="93"/>
      <c r="I607" s="120"/>
      <c r="J607" s="120"/>
      <c r="K607" s="120"/>
      <c r="L607" s="16"/>
      <c r="M607" s="16"/>
      <c r="N607" s="16"/>
      <c r="O607" s="16"/>
      <c r="P607" s="16"/>
      <c r="Q607" s="16"/>
      <c r="R607" s="16"/>
      <c r="S607" s="16"/>
      <c r="T607" s="16"/>
      <c r="U607" s="16"/>
      <c r="V607" s="16"/>
      <c r="W607" s="16"/>
      <c r="X607" s="16"/>
      <c r="Y607" s="16"/>
      <c r="Z607" s="16"/>
      <c r="AA607" s="16"/>
      <c r="AB607" s="16"/>
      <c r="AC607" s="16"/>
      <c r="AD607" s="16"/>
      <c r="AE607" s="16"/>
      <c r="AF607" s="16"/>
      <c r="AG607" s="16"/>
      <c r="AH607" s="16"/>
      <c r="AI607" s="16"/>
      <c r="AJ607" s="16"/>
      <c r="AK607" s="16"/>
      <c r="AL607" s="16"/>
      <c r="AM607" s="16"/>
    </row>
    <row r="608" ht="12.75" customHeight="1">
      <c r="A608" s="16"/>
      <c r="B608" s="16"/>
      <c r="C608" s="98"/>
      <c r="D608" s="118"/>
      <c r="E608" s="55"/>
      <c r="F608" s="55"/>
      <c r="G608" s="55"/>
      <c r="H608" s="93"/>
      <c r="I608" s="120"/>
      <c r="J608" s="120"/>
      <c r="K608" s="120"/>
      <c r="L608" s="16"/>
      <c r="M608" s="16"/>
      <c r="N608" s="16"/>
      <c r="O608" s="16"/>
      <c r="P608" s="16"/>
      <c r="Q608" s="16"/>
      <c r="R608" s="16"/>
      <c r="S608" s="16"/>
      <c r="T608" s="16"/>
      <c r="U608" s="16"/>
      <c r="V608" s="16"/>
      <c r="W608" s="16"/>
      <c r="X608" s="16"/>
      <c r="Y608" s="16"/>
      <c r="Z608" s="16"/>
      <c r="AA608" s="16"/>
      <c r="AB608" s="16"/>
      <c r="AC608" s="16"/>
      <c r="AD608" s="16"/>
      <c r="AE608" s="16"/>
      <c r="AF608" s="16"/>
      <c r="AG608" s="16"/>
      <c r="AH608" s="16"/>
      <c r="AI608" s="16"/>
      <c r="AJ608" s="16"/>
      <c r="AK608" s="16"/>
      <c r="AL608" s="16"/>
      <c r="AM608" s="16"/>
    </row>
    <row r="609" ht="12.75" customHeight="1">
      <c r="A609" s="16"/>
      <c r="B609" s="16"/>
      <c r="C609" s="98"/>
      <c r="D609" s="118"/>
      <c r="E609" s="55"/>
      <c r="F609" s="55"/>
      <c r="G609" s="55"/>
      <c r="H609" s="93"/>
      <c r="I609" s="120"/>
      <c r="J609" s="120"/>
      <c r="K609" s="120"/>
      <c r="L609" s="16"/>
      <c r="M609" s="16"/>
      <c r="N609" s="16"/>
      <c r="O609" s="16"/>
      <c r="P609" s="16"/>
      <c r="Q609" s="16"/>
      <c r="R609" s="16"/>
      <c r="S609" s="16"/>
      <c r="T609" s="16"/>
      <c r="U609" s="16"/>
      <c r="V609" s="16"/>
      <c r="W609" s="16"/>
      <c r="X609" s="16"/>
      <c r="Y609" s="16"/>
      <c r="Z609" s="16"/>
      <c r="AA609" s="16"/>
      <c r="AB609" s="16"/>
      <c r="AC609" s="16"/>
      <c r="AD609" s="16"/>
      <c r="AE609" s="16"/>
      <c r="AF609" s="16"/>
      <c r="AG609" s="16"/>
      <c r="AH609" s="16"/>
      <c r="AI609" s="16"/>
      <c r="AJ609" s="16"/>
      <c r="AK609" s="16"/>
      <c r="AL609" s="16"/>
      <c r="AM609" s="16"/>
    </row>
    <row r="610" ht="12.75" customHeight="1">
      <c r="A610" s="16"/>
      <c r="B610" s="16"/>
      <c r="C610" s="98"/>
      <c r="D610" s="118"/>
      <c r="E610" s="55"/>
      <c r="F610" s="55"/>
      <c r="G610" s="55"/>
      <c r="H610" s="93"/>
      <c r="I610" s="120"/>
      <c r="J610" s="120"/>
      <c r="K610" s="120"/>
      <c r="L610" s="16"/>
      <c r="M610" s="16"/>
      <c r="N610" s="16"/>
      <c r="O610" s="16"/>
      <c r="P610" s="16"/>
      <c r="Q610" s="16"/>
      <c r="R610" s="16"/>
      <c r="S610" s="16"/>
      <c r="T610" s="16"/>
      <c r="U610" s="16"/>
      <c r="V610" s="16"/>
      <c r="W610" s="16"/>
      <c r="X610" s="16"/>
      <c r="Y610" s="16"/>
      <c r="Z610" s="16"/>
      <c r="AA610" s="16"/>
      <c r="AB610" s="16"/>
      <c r="AC610" s="16"/>
      <c r="AD610" s="16"/>
      <c r="AE610" s="16"/>
      <c r="AF610" s="16"/>
      <c r="AG610" s="16"/>
      <c r="AH610" s="16"/>
      <c r="AI610" s="16"/>
      <c r="AJ610" s="16"/>
      <c r="AK610" s="16"/>
      <c r="AL610" s="16"/>
      <c r="AM610" s="16"/>
    </row>
    <row r="611" ht="12.75" customHeight="1">
      <c r="A611" s="16"/>
      <c r="B611" s="16"/>
      <c r="C611" s="98"/>
      <c r="D611" s="118"/>
      <c r="E611" s="55"/>
      <c r="F611" s="55"/>
      <c r="G611" s="55"/>
      <c r="H611" s="93"/>
      <c r="I611" s="120"/>
      <c r="J611" s="120"/>
      <c r="K611" s="120"/>
      <c r="L611" s="16"/>
      <c r="M611" s="16"/>
      <c r="N611" s="16"/>
      <c r="O611" s="16"/>
      <c r="P611" s="16"/>
      <c r="Q611" s="16"/>
      <c r="R611" s="16"/>
      <c r="S611" s="16"/>
      <c r="T611" s="16"/>
      <c r="U611" s="16"/>
      <c r="V611" s="16"/>
      <c r="W611" s="16"/>
      <c r="X611" s="16"/>
      <c r="Y611" s="16"/>
      <c r="Z611" s="16"/>
      <c r="AA611" s="16"/>
      <c r="AB611" s="16"/>
      <c r="AC611" s="16"/>
      <c r="AD611" s="16"/>
      <c r="AE611" s="16"/>
      <c r="AF611" s="16"/>
      <c r="AG611" s="16"/>
      <c r="AH611" s="16"/>
      <c r="AI611" s="16"/>
      <c r="AJ611" s="16"/>
      <c r="AK611" s="16"/>
      <c r="AL611" s="16"/>
      <c r="AM611" s="16"/>
    </row>
    <row r="612" ht="12.75" customHeight="1">
      <c r="A612" s="16"/>
      <c r="B612" s="16"/>
      <c r="C612" s="98"/>
      <c r="D612" s="118"/>
      <c r="E612" s="55"/>
      <c r="F612" s="55"/>
      <c r="G612" s="55"/>
      <c r="H612" s="93"/>
      <c r="I612" s="120"/>
      <c r="J612" s="120"/>
      <c r="K612" s="120"/>
      <c r="L612" s="16"/>
      <c r="M612" s="16"/>
      <c r="N612" s="16"/>
      <c r="O612" s="16"/>
      <c r="P612" s="16"/>
      <c r="Q612" s="16"/>
      <c r="R612" s="16"/>
      <c r="S612" s="16"/>
      <c r="T612" s="16"/>
      <c r="U612" s="16"/>
      <c r="V612" s="16"/>
      <c r="W612" s="16"/>
      <c r="X612" s="16"/>
      <c r="Y612" s="16"/>
      <c r="Z612" s="16"/>
      <c r="AA612" s="16"/>
      <c r="AB612" s="16"/>
      <c r="AC612" s="16"/>
      <c r="AD612" s="16"/>
      <c r="AE612" s="16"/>
      <c r="AF612" s="16"/>
      <c r="AG612" s="16"/>
      <c r="AH612" s="16"/>
      <c r="AI612" s="16"/>
      <c r="AJ612" s="16"/>
      <c r="AK612" s="16"/>
      <c r="AL612" s="16"/>
      <c r="AM612" s="16"/>
    </row>
    <row r="613" ht="12.75" customHeight="1">
      <c r="A613" s="16"/>
      <c r="B613" s="16"/>
      <c r="C613" s="98"/>
      <c r="D613" s="118"/>
      <c r="E613" s="55"/>
      <c r="F613" s="55"/>
      <c r="G613" s="55"/>
      <c r="H613" s="93"/>
      <c r="I613" s="120"/>
      <c r="J613" s="120"/>
      <c r="K613" s="120"/>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M613" s="16"/>
    </row>
    <row r="614" ht="12.75" customHeight="1">
      <c r="A614" s="16"/>
      <c r="B614" s="16"/>
      <c r="C614" s="98"/>
      <c r="D614" s="118"/>
      <c r="E614" s="55"/>
      <c r="F614" s="55"/>
      <c r="G614" s="55"/>
      <c r="H614" s="93"/>
      <c r="I614" s="120"/>
      <c r="J614" s="120"/>
      <c r="K614" s="120"/>
      <c r="L614" s="16"/>
      <c r="M614" s="16"/>
      <c r="N614" s="16"/>
      <c r="O614" s="16"/>
      <c r="P614" s="16"/>
      <c r="Q614" s="16"/>
      <c r="R614" s="16"/>
      <c r="S614" s="16"/>
      <c r="T614" s="16"/>
      <c r="U614" s="16"/>
      <c r="V614" s="16"/>
      <c r="W614" s="16"/>
      <c r="X614" s="16"/>
      <c r="Y614" s="16"/>
      <c r="Z614" s="16"/>
      <c r="AA614" s="16"/>
      <c r="AB614" s="16"/>
      <c r="AC614" s="16"/>
      <c r="AD614" s="16"/>
      <c r="AE614" s="16"/>
      <c r="AF614" s="16"/>
      <c r="AG614" s="16"/>
      <c r="AH614" s="16"/>
      <c r="AI614" s="16"/>
      <c r="AJ614" s="16"/>
      <c r="AK614" s="16"/>
      <c r="AL614" s="16"/>
      <c r="AM614" s="16"/>
    </row>
    <row r="615" ht="12.75" customHeight="1">
      <c r="A615" s="16"/>
      <c r="B615" s="16"/>
      <c r="C615" s="98"/>
      <c r="D615" s="118"/>
      <c r="E615" s="55"/>
      <c r="F615" s="55"/>
      <c r="G615" s="55"/>
      <c r="H615" s="93"/>
      <c r="I615" s="120"/>
      <c r="J615" s="120"/>
      <c r="K615" s="120"/>
      <c r="L615" s="16"/>
      <c r="M615" s="16"/>
      <c r="N615" s="16"/>
      <c r="O615" s="16"/>
      <c r="P615" s="16"/>
      <c r="Q615" s="16"/>
      <c r="R615" s="16"/>
      <c r="S615" s="16"/>
      <c r="T615" s="16"/>
      <c r="U615" s="16"/>
      <c r="V615" s="16"/>
      <c r="W615" s="16"/>
      <c r="X615" s="16"/>
      <c r="Y615" s="16"/>
      <c r="Z615" s="16"/>
      <c r="AA615" s="16"/>
      <c r="AB615" s="16"/>
      <c r="AC615" s="16"/>
      <c r="AD615" s="16"/>
      <c r="AE615" s="16"/>
      <c r="AF615" s="16"/>
      <c r="AG615" s="16"/>
      <c r="AH615" s="16"/>
      <c r="AI615" s="16"/>
      <c r="AJ615" s="16"/>
      <c r="AK615" s="16"/>
      <c r="AL615" s="16"/>
      <c r="AM615" s="16"/>
    </row>
    <row r="616" ht="12.75" customHeight="1">
      <c r="A616" s="16"/>
      <c r="B616" s="16"/>
      <c r="C616" s="98"/>
      <c r="D616" s="118"/>
      <c r="E616" s="55"/>
      <c r="F616" s="55"/>
      <c r="G616" s="55"/>
      <c r="H616" s="93"/>
      <c r="I616" s="120"/>
      <c r="J616" s="120"/>
      <c r="K616" s="120"/>
      <c r="L616" s="16"/>
      <c r="M616" s="16"/>
      <c r="N616" s="16"/>
      <c r="O616" s="16"/>
      <c r="P616" s="16"/>
      <c r="Q616" s="16"/>
      <c r="R616" s="16"/>
      <c r="S616" s="16"/>
      <c r="T616" s="16"/>
      <c r="U616" s="16"/>
      <c r="V616" s="16"/>
      <c r="W616" s="16"/>
      <c r="X616" s="16"/>
      <c r="Y616" s="16"/>
      <c r="Z616" s="16"/>
      <c r="AA616" s="16"/>
      <c r="AB616" s="16"/>
      <c r="AC616" s="16"/>
      <c r="AD616" s="16"/>
      <c r="AE616" s="16"/>
      <c r="AF616" s="16"/>
      <c r="AG616" s="16"/>
      <c r="AH616" s="16"/>
      <c r="AI616" s="16"/>
      <c r="AJ616" s="16"/>
      <c r="AK616" s="16"/>
      <c r="AL616" s="16"/>
      <c r="AM616" s="16"/>
    </row>
    <row r="617" ht="12.75" customHeight="1">
      <c r="A617" s="16"/>
      <c r="B617" s="16"/>
      <c r="C617" s="98"/>
      <c r="D617" s="118"/>
      <c r="E617" s="55"/>
      <c r="F617" s="55"/>
      <c r="G617" s="55"/>
      <c r="H617" s="93"/>
      <c r="I617" s="120"/>
      <c r="J617" s="120"/>
      <c r="K617" s="120"/>
      <c r="L617" s="16"/>
      <c r="M617" s="16"/>
      <c r="N617" s="16"/>
      <c r="O617" s="16"/>
      <c r="P617" s="16"/>
      <c r="Q617" s="16"/>
      <c r="R617" s="16"/>
      <c r="S617" s="16"/>
      <c r="T617" s="16"/>
      <c r="U617" s="16"/>
      <c r="V617" s="16"/>
      <c r="W617" s="16"/>
      <c r="X617" s="16"/>
      <c r="Y617" s="16"/>
      <c r="Z617" s="16"/>
      <c r="AA617" s="16"/>
      <c r="AB617" s="16"/>
      <c r="AC617" s="16"/>
      <c r="AD617" s="16"/>
      <c r="AE617" s="16"/>
      <c r="AF617" s="16"/>
      <c r="AG617" s="16"/>
      <c r="AH617" s="16"/>
      <c r="AI617" s="16"/>
      <c r="AJ617" s="16"/>
      <c r="AK617" s="16"/>
      <c r="AL617" s="16"/>
      <c r="AM617" s="16"/>
    </row>
    <row r="618" ht="12.75" customHeight="1">
      <c r="A618" s="16"/>
      <c r="B618" s="16"/>
      <c r="C618" s="98"/>
      <c r="D618" s="118"/>
      <c r="E618" s="55"/>
      <c r="F618" s="55"/>
      <c r="G618" s="55"/>
      <c r="H618" s="93"/>
      <c r="I618" s="120"/>
      <c r="J618" s="120"/>
      <c r="K618" s="120"/>
      <c r="L618" s="16"/>
      <c r="M618" s="16"/>
      <c r="N618" s="16"/>
      <c r="O618" s="16"/>
      <c r="P618" s="16"/>
      <c r="Q618" s="16"/>
      <c r="R618" s="16"/>
      <c r="S618" s="16"/>
      <c r="T618" s="16"/>
      <c r="U618" s="16"/>
      <c r="V618" s="16"/>
      <c r="W618" s="16"/>
      <c r="X618" s="16"/>
      <c r="Y618" s="16"/>
      <c r="Z618" s="16"/>
      <c r="AA618" s="16"/>
      <c r="AB618" s="16"/>
      <c r="AC618" s="16"/>
      <c r="AD618" s="16"/>
      <c r="AE618" s="16"/>
      <c r="AF618" s="16"/>
      <c r="AG618" s="16"/>
      <c r="AH618" s="16"/>
      <c r="AI618" s="16"/>
      <c r="AJ618" s="16"/>
      <c r="AK618" s="16"/>
      <c r="AL618" s="16"/>
      <c r="AM618" s="16"/>
    </row>
    <row r="619" ht="12.75" customHeight="1">
      <c r="A619" s="16"/>
      <c r="B619" s="16"/>
      <c r="C619" s="98"/>
      <c r="D619" s="118"/>
      <c r="E619" s="55"/>
      <c r="F619" s="55"/>
      <c r="G619" s="55"/>
      <c r="H619" s="93"/>
      <c r="I619" s="120"/>
      <c r="J619" s="120"/>
      <c r="K619" s="120"/>
      <c r="L619" s="16"/>
      <c r="M619" s="16"/>
      <c r="N619" s="16"/>
      <c r="O619" s="16"/>
      <c r="P619" s="16"/>
      <c r="Q619" s="16"/>
      <c r="R619" s="16"/>
      <c r="S619" s="16"/>
      <c r="T619" s="16"/>
      <c r="U619" s="16"/>
      <c r="V619" s="16"/>
      <c r="W619" s="16"/>
      <c r="X619" s="16"/>
      <c r="Y619" s="16"/>
      <c r="Z619" s="16"/>
      <c r="AA619" s="16"/>
      <c r="AB619" s="16"/>
      <c r="AC619" s="16"/>
      <c r="AD619" s="16"/>
      <c r="AE619" s="16"/>
      <c r="AF619" s="16"/>
      <c r="AG619" s="16"/>
      <c r="AH619" s="16"/>
      <c r="AI619" s="16"/>
      <c r="AJ619" s="16"/>
      <c r="AK619" s="16"/>
      <c r="AL619" s="16"/>
      <c r="AM619" s="16"/>
    </row>
    <row r="620" ht="12.75" customHeight="1">
      <c r="A620" s="16"/>
      <c r="B620" s="16"/>
      <c r="C620" s="98"/>
      <c r="D620" s="118"/>
      <c r="E620" s="55"/>
      <c r="F620" s="55"/>
      <c r="G620" s="55"/>
      <c r="H620" s="93"/>
      <c r="I620" s="120"/>
      <c r="J620" s="120"/>
      <c r="K620" s="120"/>
      <c r="L620" s="16"/>
      <c r="M620" s="16"/>
      <c r="N620" s="16"/>
      <c r="O620" s="16"/>
      <c r="P620" s="16"/>
      <c r="Q620" s="16"/>
      <c r="R620" s="16"/>
      <c r="S620" s="16"/>
      <c r="T620" s="16"/>
      <c r="U620" s="16"/>
      <c r="V620" s="16"/>
      <c r="W620" s="16"/>
      <c r="X620" s="16"/>
      <c r="Y620" s="16"/>
      <c r="Z620" s="16"/>
      <c r="AA620" s="16"/>
      <c r="AB620" s="16"/>
      <c r="AC620" s="16"/>
      <c r="AD620" s="16"/>
      <c r="AE620" s="16"/>
      <c r="AF620" s="16"/>
      <c r="AG620" s="16"/>
      <c r="AH620" s="16"/>
      <c r="AI620" s="16"/>
      <c r="AJ620" s="16"/>
      <c r="AK620" s="16"/>
      <c r="AL620" s="16"/>
      <c r="AM620" s="16"/>
    </row>
    <row r="621" ht="12.75" customHeight="1">
      <c r="A621" s="16"/>
      <c r="B621" s="16"/>
      <c r="C621" s="98"/>
      <c r="D621" s="118"/>
      <c r="E621" s="55"/>
      <c r="F621" s="55"/>
      <c r="G621" s="55"/>
      <c r="H621" s="93"/>
      <c r="I621" s="120"/>
      <c r="J621" s="120"/>
      <c r="K621" s="120"/>
      <c r="L621" s="16"/>
      <c r="M621" s="16"/>
      <c r="N621" s="16"/>
      <c r="O621" s="16"/>
      <c r="P621" s="16"/>
      <c r="Q621" s="16"/>
      <c r="R621" s="16"/>
      <c r="S621" s="16"/>
      <c r="T621" s="16"/>
      <c r="U621" s="16"/>
      <c r="V621" s="16"/>
      <c r="W621" s="16"/>
      <c r="X621" s="16"/>
      <c r="Y621" s="16"/>
      <c r="Z621" s="16"/>
      <c r="AA621" s="16"/>
      <c r="AB621" s="16"/>
      <c r="AC621" s="16"/>
      <c r="AD621" s="16"/>
      <c r="AE621" s="16"/>
      <c r="AF621" s="16"/>
      <c r="AG621" s="16"/>
      <c r="AH621" s="16"/>
      <c r="AI621" s="16"/>
      <c r="AJ621" s="16"/>
      <c r="AK621" s="16"/>
      <c r="AL621" s="16"/>
      <c r="AM621" s="16"/>
    </row>
    <row r="622" ht="12.75" customHeight="1">
      <c r="A622" s="16"/>
      <c r="B622" s="16"/>
      <c r="C622" s="98"/>
      <c r="D622" s="118"/>
      <c r="E622" s="55"/>
      <c r="F622" s="55"/>
      <c r="G622" s="55"/>
      <c r="H622" s="93"/>
      <c r="I622" s="120"/>
      <c r="J622" s="120"/>
      <c r="K622" s="120"/>
      <c r="L622" s="16"/>
      <c r="M622" s="16"/>
      <c r="N622" s="16"/>
      <c r="O622" s="16"/>
      <c r="P622" s="16"/>
      <c r="Q622" s="16"/>
      <c r="R622" s="16"/>
      <c r="S622" s="16"/>
      <c r="T622" s="16"/>
      <c r="U622" s="16"/>
      <c r="V622" s="16"/>
      <c r="W622" s="16"/>
      <c r="X622" s="16"/>
      <c r="Y622" s="16"/>
      <c r="Z622" s="16"/>
      <c r="AA622" s="16"/>
      <c r="AB622" s="16"/>
      <c r="AC622" s="16"/>
      <c r="AD622" s="16"/>
      <c r="AE622" s="16"/>
      <c r="AF622" s="16"/>
      <c r="AG622" s="16"/>
      <c r="AH622" s="16"/>
      <c r="AI622" s="16"/>
      <c r="AJ622" s="16"/>
      <c r="AK622" s="16"/>
      <c r="AL622" s="16"/>
      <c r="AM622" s="16"/>
    </row>
    <row r="623" ht="12.75" customHeight="1">
      <c r="A623" s="16"/>
      <c r="B623" s="16"/>
      <c r="C623" s="98"/>
      <c r="D623" s="118"/>
      <c r="E623" s="55"/>
      <c r="F623" s="55"/>
      <c r="G623" s="55"/>
      <c r="H623" s="93"/>
      <c r="I623" s="120"/>
      <c r="J623" s="120"/>
      <c r="K623" s="120"/>
      <c r="L623" s="16"/>
      <c r="M623" s="16"/>
      <c r="N623" s="16"/>
      <c r="O623" s="16"/>
      <c r="P623" s="16"/>
      <c r="Q623" s="16"/>
      <c r="R623" s="16"/>
      <c r="S623" s="16"/>
      <c r="T623" s="16"/>
      <c r="U623" s="16"/>
      <c r="V623" s="16"/>
      <c r="W623" s="16"/>
      <c r="X623" s="16"/>
      <c r="Y623" s="16"/>
      <c r="Z623" s="16"/>
      <c r="AA623" s="16"/>
      <c r="AB623" s="16"/>
      <c r="AC623" s="16"/>
      <c r="AD623" s="16"/>
      <c r="AE623" s="16"/>
      <c r="AF623" s="16"/>
      <c r="AG623" s="16"/>
      <c r="AH623" s="16"/>
      <c r="AI623" s="16"/>
      <c r="AJ623" s="16"/>
      <c r="AK623" s="16"/>
      <c r="AL623" s="16"/>
      <c r="AM623" s="16"/>
    </row>
    <row r="624" ht="12.75" customHeight="1">
      <c r="A624" s="16"/>
      <c r="B624" s="16"/>
      <c r="C624" s="98"/>
      <c r="D624" s="118"/>
      <c r="E624" s="55"/>
      <c r="F624" s="55"/>
      <c r="G624" s="55"/>
      <c r="H624" s="93"/>
      <c r="I624" s="120"/>
      <c r="J624" s="120"/>
      <c r="K624" s="120"/>
      <c r="L624" s="16"/>
      <c r="M624" s="16"/>
      <c r="N624" s="16"/>
      <c r="O624" s="16"/>
      <c r="P624" s="16"/>
      <c r="Q624" s="16"/>
      <c r="R624" s="16"/>
      <c r="S624" s="16"/>
      <c r="T624" s="16"/>
      <c r="U624" s="16"/>
      <c r="V624" s="16"/>
      <c r="W624" s="16"/>
      <c r="X624" s="16"/>
      <c r="Y624" s="16"/>
      <c r="Z624" s="16"/>
      <c r="AA624" s="16"/>
      <c r="AB624" s="16"/>
      <c r="AC624" s="16"/>
      <c r="AD624" s="16"/>
      <c r="AE624" s="16"/>
      <c r="AF624" s="16"/>
      <c r="AG624" s="16"/>
      <c r="AH624" s="16"/>
      <c r="AI624" s="16"/>
      <c r="AJ624" s="16"/>
      <c r="AK624" s="16"/>
      <c r="AL624" s="16"/>
      <c r="AM624" s="16"/>
    </row>
    <row r="625" ht="12.75" customHeight="1">
      <c r="A625" s="16"/>
      <c r="B625" s="16"/>
      <c r="C625" s="98"/>
      <c r="D625" s="118"/>
      <c r="E625" s="55"/>
      <c r="F625" s="55"/>
      <c r="G625" s="55"/>
      <c r="H625" s="93"/>
      <c r="I625" s="120"/>
      <c r="J625" s="120"/>
      <c r="K625" s="120"/>
      <c r="L625" s="16"/>
      <c r="M625" s="16"/>
      <c r="N625" s="16"/>
      <c r="O625" s="16"/>
      <c r="P625" s="16"/>
      <c r="Q625" s="16"/>
      <c r="R625" s="16"/>
      <c r="S625" s="16"/>
      <c r="T625" s="16"/>
      <c r="U625" s="16"/>
      <c r="V625" s="16"/>
      <c r="W625" s="16"/>
      <c r="X625" s="16"/>
      <c r="Y625" s="16"/>
      <c r="Z625" s="16"/>
      <c r="AA625" s="16"/>
      <c r="AB625" s="16"/>
      <c r="AC625" s="16"/>
      <c r="AD625" s="16"/>
      <c r="AE625" s="16"/>
      <c r="AF625" s="16"/>
      <c r="AG625" s="16"/>
      <c r="AH625" s="16"/>
      <c r="AI625" s="16"/>
      <c r="AJ625" s="16"/>
      <c r="AK625" s="16"/>
      <c r="AL625" s="16"/>
      <c r="AM625" s="16"/>
    </row>
    <row r="626" ht="12.75" customHeight="1">
      <c r="A626" s="16"/>
      <c r="B626" s="16"/>
      <c r="C626" s="98"/>
      <c r="D626" s="118"/>
      <c r="E626" s="55"/>
      <c r="F626" s="55"/>
      <c r="G626" s="55"/>
      <c r="H626" s="93"/>
      <c r="I626" s="120"/>
      <c r="J626" s="120"/>
      <c r="K626" s="120"/>
      <c r="L626" s="16"/>
      <c r="M626" s="16"/>
      <c r="N626" s="16"/>
      <c r="O626" s="16"/>
      <c r="P626" s="16"/>
      <c r="Q626" s="16"/>
      <c r="R626" s="16"/>
      <c r="S626" s="16"/>
      <c r="T626" s="16"/>
      <c r="U626" s="16"/>
      <c r="V626" s="16"/>
      <c r="W626" s="16"/>
      <c r="X626" s="16"/>
      <c r="Y626" s="16"/>
      <c r="Z626" s="16"/>
      <c r="AA626" s="16"/>
      <c r="AB626" s="16"/>
      <c r="AC626" s="16"/>
      <c r="AD626" s="16"/>
      <c r="AE626" s="16"/>
      <c r="AF626" s="16"/>
      <c r="AG626" s="16"/>
      <c r="AH626" s="16"/>
      <c r="AI626" s="16"/>
      <c r="AJ626" s="16"/>
      <c r="AK626" s="16"/>
      <c r="AL626" s="16"/>
      <c r="AM626" s="16"/>
    </row>
    <row r="627" ht="12.75" customHeight="1">
      <c r="A627" s="16"/>
      <c r="B627" s="16"/>
      <c r="C627" s="98"/>
      <c r="D627" s="118"/>
      <c r="E627" s="55"/>
      <c r="F627" s="55"/>
      <c r="G627" s="55"/>
      <c r="H627" s="93"/>
      <c r="I627" s="120"/>
      <c r="J627" s="120"/>
      <c r="K627" s="120"/>
      <c r="L627" s="16"/>
      <c r="M627" s="16"/>
      <c r="N627" s="16"/>
      <c r="O627" s="16"/>
      <c r="P627" s="16"/>
      <c r="Q627" s="16"/>
      <c r="R627" s="16"/>
      <c r="S627" s="16"/>
      <c r="T627" s="16"/>
      <c r="U627" s="16"/>
      <c r="V627" s="16"/>
      <c r="W627" s="16"/>
      <c r="X627" s="16"/>
      <c r="Y627" s="16"/>
      <c r="Z627" s="16"/>
      <c r="AA627" s="16"/>
      <c r="AB627" s="16"/>
      <c r="AC627" s="16"/>
      <c r="AD627" s="16"/>
      <c r="AE627" s="16"/>
      <c r="AF627" s="16"/>
      <c r="AG627" s="16"/>
      <c r="AH627" s="16"/>
      <c r="AI627" s="16"/>
      <c r="AJ627" s="16"/>
      <c r="AK627" s="16"/>
      <c r="AL627" s="16"/>
      <c r="AM627" s="16"/>
    </row>
    <row r="628" ht="12.75" customHeight="1">
      <c r="A628" s="16"/>
      <c r="B628" s="16"/>
      <c r="C628" s="98"/>
      <c r="D628" s="118"/>
      <c r="E628" s="55"/>
      <c r="F628" s="55"/>
      <c r="G628" s="55"/>
      <c r="H628" s="93"/>
      <c r="I628" s="120"/>
      <c r="J628" s="120"/>
      <c r="K628" s="120"/>
      <c r="L628" s="16"/>
      <c r="M628" s="16"/>
      <c r="N628" s="16"/>
      <c r="O628" s="16"/>
      <c r="P628" s="16"/>
      <c r="Q628" s="16"/>
      <c r="R628" s="16"/>
      <c r="S628" s="16"/>
      <c r="T628" s="16"/>
      <c r="U628" s="16"/>
      <c r="V628" s="16"/>
      <c r="W628" s="16"/>
      <c r="X628" s="16"/>
      <c r="Y628" s="16"/>
      <c r="Z628" s="16"/>
      <c r="AA628" s="16"/>
      <c r="AB628" s="16"/>
      <c r="AC628" s="16"/>
      <c r="AD628" s="16"/>
      <c r="AE628" s="16"/>
      <c r="AF628" s="16"/>
      <c r="AG628" s="16"/>
      <c r="AH628" s="16"/>
      <c r="AI628" s="16"/>
      <c r="AJ628" s="16"/>
      <c r="AK628" s="16"/>
      <c r="AL628" s="16"/>
      <c r="AM628" s="16"/>
    </row>
    <row r="629" ht="12.75" customHeight="1">
      <c r="A629" s="16"/>
      <c r="B629" s="16"/>
      <c r="C629" s="98"/>
      <c r="D629" s="118"/>
      <c r="E629" s="55"/>
      <c r="F629" s="55"/>
      <c r="G629" s="55"/>
      <c r="H629" s="93"/>
      <c r="I629" s="120"/>
      <c r="J629" s="120"/>
      <c r="K629" s="120"/>
      <c r="L629" s="16"/>
      <c r="M629" s="16"/>
      <c r="N629" s="16"/>
      <c r="O629" s="16"/>
      <c r="P629" s="16"/>
      <c r="Q629" s="16"/>
      <c r="R629" s="16"/>
      <c r="S629" s="16"/>
      <c r="T629" s="16"/>
      <c r="U629" s="16"/>
      <c r="V629" s="16"/>
      <c r="W629" s="16"/>
      <c r="X629" s="16"/>
      <c r="Y629" s="16"/>
      <c r="Z629" s="16"/>
      <c r="AA629" s="16"/>
      <c r="AB629" s="16"/>
      <c r="AC629" s="16"/>
      <c r="AD629" s="16"/>
      <c r="AE629" s="16"/>
      <c r="AF629" s="16"/>
      <c r="AG629" s="16"/>
      <c r="AH629" s="16"/>
      <c r="AI629" s="16"/>
      <c r="AJ629" s="16"/>
      <c r="AK629" s="16"/>
      <c r="AL629" s="16"/>
      <c r="AM629" s="16"/>
    </row>
    <row r="630" ht="12.75" customHeight="1">
      <c r="A630" s="16"/>
      <c r="B630" s="16"/>
      <c r="C630" s="98"/>
      <c r="D630" s="118"/>
      <c r="E630" s="55"/>
      <c r="F630" s="55"/>
      <c r="G630" s="55"/>
      <c r="H630" s="93"/>
      <c r="I630" s="120"/>
      <c r="J630" s="120"/>
      <c r="K630" s="120"/>
      <c r="L630" s="16"/>
      <c r="M630" s="16"/>
      <c r="N630" s="16"/>
      <c r="O630" s="16"/>
      <c r="P630" s="16"/>
      <c r="Q630" s="16"/>
      <c r="R630" s="16"/>
      <c r="S630" s="16"/>
      <c r="T630" s="16"/>
      <c r="U630" s="16"/>
      <c r="V630" s="16"/>
      <c r="W630" s="16"/>
      <c r="X630" s="16"/>
      <c r="Y630" s="16"/>
      <c r="Z630" s="16"/>
      <c r="AA630" s="16"/>
      <c r="AB630" s="16"/>
      <c r="AC630" s="16"/>
      <c r="AD630" s="16"/>
      <c r="AE630" s="16"/>
      <c r="AF630" s="16"/>
      <c r="AG630" s="16"/>
      <c r="AH630" s="16"/>
      <c r="AI630" s="16"/>
      <c r="AJ630" s="16"/>
      <c r="AK630" s="16"/>
      <c r="AL630" s="16"/>
      <c r="AM630" s="16"/>
    </row>
    <row r="631" ht="12.75" customHeight="1">
      <c r="A631" s="16"/>
      <c r="B631" s="16"/>
      <c r="C631" s="98"/>
      <c r="D631" s="118"/>
      <c r="E631" s="55"/>
      <c r="F631" s="55"/>
      <c r="G631" s="55"/>
      <c r="H631" s="93"/>
      <c r="I631" s="120"/>
      <c r="J631" s="120"/>
      <c r="K631" s="120"/>
      <c r="L631" s="16"/>
      <c r="M631" s="16"/>
      <c r="N631" s="16"/>
      <c r="O631" s="16"/>
      <c r="P631" s="16"/>
      <c r="Q631" s="16"/>
      <c r="R631" s="16"/>
      <c r="S631" s="16"/>
      <c r="T631" s="16"/>
      <c r="U631" s="16"/>
      <c r="V631" s="16"/>
      <c r="W631" s="16"/>
      <c r="X631" s="16"/>
      <c r="Y631" s="16"/>
      <c r="Z631" s="16"/>
      <c r="AA631" s="16"/>
      <c r="AB631" s="16"/>
      <c r="AC631" s="16"/>
      <c r="AD631" s="16"/>
      <c r="AE631" s="16"/>
      <c r="AF631" s="16"/>
      <c r="AG631" s="16"/>
      <c r="AH631" s="16"/>
      <c r="AI631" s="16"/>
      <c r="AJ631" s="16"/>
      <c r="AK631" s="16"/>
      <c r="AL631" s="16"/>
      <c r="AM631" s="16"/>
    </row>
    <row r="632" ht="12.75" customHeight="1">
      <c r="A632" s="16"/>
      <c r="B632" s="16"/>
      <c r="C632" s="98"/>
      <c r="D632" s="118"/>
      <c r="E632" s="55"/>
      <c r="F632" s="55"/>
      <c r="G632" s="55"/>
      <c r="H632" s="93"/>
      <c r="I632" s="120"/>
      <c r="J632" s="120"/>
      <c r="K632" s="120"/>
      <c r="L632" s="16"/>
      <c r="M632" s="16"/>
      <c r="N632" s="16"/>
      <c r="O632" s="16"/>
      <c r="P632" s="16"/>
      <c r="Q632" s="16"/>
      <c r="R632" s="16"/>
      <c r="S632" s="16"/>
      <c r="T632" s="16"/>
      <c r="U632" s="16"/>
      <c r="V632" s="16"/>
      <c r="W632" s="16"/>
      <c r="X632" s="16"/>
      <c r="Y632" s="16"/>
      <c r="Z632" s="16"/>
      <c r="AA632" s="16"/>
      <c r="AB632" s="16"/>
      <c r="AC632" s="16"/>
      <c r="AD632" s="16"/>
      <c r="AE632" s="16"/>
      <c r="AF632" s="16"/>
      <c r="AG632" s="16"/>
      <c r="AH632" s="16"/>
      <c r="AI632" s="16"/>
      <c r="AJ632" s="16"/>
      <c r="AK632" s="16"/>
      <c r="AL632" s="16"/>
      <c r="AM632" s="16"/>
    </row>
    <row r="633" ht="12.75" customHeight="1">
      <c r="A633" s="16"/>
      <c r="B633" s="16"/>
      <c r="C633" s="98"/>
      <c r="D633" s="118"/>
      <c r="E633" s="55"/>
      <c r="F633" s="55"/>
      <c r="G633" s="55"/>
      <c r="H633" s="93"/>
      <c r="I633" s="120"/>
      <c r="J633" s="120"/>
      <c r="K633" s="120"/>
      <c r="L633" s="16"/>
      <c r="M633" s="16"/>
      <c r="N633" s="16"/>
      <c r="O633" s="16"/>
      <c r="P633" s="16"/>
      <c r="Q633" s="16"/>
      <c r="R633" s="16"/>
      <c r="S633" s="16"/>
      <c r="T633" s="16"/>
      <c r="U633" s="16"/>
      <c r="V633" s="16"/>
      <c r="W633" s="16"/>
      <c r="X633" s="16"/>
      <c r="Y633" s="16"/>
      <c r="Z633" s="16"/>
      <c r="AA633" s="16"/>
      <c r="AB633" s="16"/>
      <c r="AC633" s="16"/>
      <c r="AD633" s="16"/>
      <c r="AE633" s="16"/>
      <c r="AF633" s="16"/>
      <c r="AG633" s="16"/>
      <c r="AH633" s="16"/>
      <c r="AI633" s="16"/>
      <c r="AJ633" s="16"/>
      <c r="AK633" s="16"/>
      <c r="AL633" s="16"/>
      <c r="AM633" s="16"/>
    </row>
    <row r="634" ht="12.75" customHeight="1">
      <c r="A634" s="16"/>
      <c r="B634" s="16"/>
      <c r="C634" s="98"/>
      <c r="D634" s="118"/>
      <c r="E634" s="55"/>
      <c r="F634" s="55"/>
      <c r="G634" s="55"/>
      <c r="H634" s="93"/>
      <c r="I634" s="120"/>
      <c r="J634" s="120"/>
      <c r="K634" s="120"/>
      <c r="L634" s="16"/>
      <c r="M634" s="16"/>
      <c r="N634" s="16"/>
      <c r="O634" s="16"/>
      <c r="P634" s="16"/>
      <c r="Q634" s="16"/>
      <c r="R634" s="16"/>
      <c r="S634" s="16"/>
      <c r="T634" s="16"/>
      <c r="U634" s="16"/>
      <c r="V634" s="16"/>
      <c r="W634" s="16"/>
      <c r="X634" s="16"/>
      <c r="Y634" s="16"/>
      <c r="Z634" s="16"/>
      <c r="AA634" s="16"/>
      <c r="AB634" s="16"/>
      <c r="AC634" s="16"/>
      <c r="AD634" s="16"/>
      <c r="AE634" s="16"/>
      <c r="AF634" s="16"/>
      <c r="AG634" s="16"/>
      <c r="AH634" s="16"/>
      <c r="AI634" s="16"/>
      <c r="AJ634" s="16"/>
      <c r="AK634" s="16"/>
      <c r="AL634" s="16"/>
      <c r="AM634" s="16"/>
    </row>
    <row r="635" ht="12.75" customHeight="1">
      <c r="A635" s="16"/>
      <c r="B635" s="16"/>
      <c r="C635" s="98"/>
      <c r="D635" s="118"/>
      <c r="E635" s="55"/>
      <c r="F635" s="55"/>
      <c r="G635" s="55"/>
      <c r="H635" s="93"/>
      <c r="I635" s="120"/>
      <c r="J635" s="120"/>
      <c r="K635" s="120"/>
      <c r="L635" s="16"/>
      <c r="M635" s="16"/>
      <c r="N635" s="16"/>
      <c r="O635" s="16"/>
      <c r="P635" s="16"/>
      <c r="Q635" s="16"/>
      <c r="R635" s="16"/>
      <c r="S635" s="16"/>
      <c r="T635" s="16"/>
      <c r="U635" s="16"/>
      <c r="V635" s="16"/>
      <c r="W635" s="16"/>
      <c r="X635" s="16"/>
      <c r="Y635" s="16"/>
      <c r="Z635" s="16"/>
      <c r="AA635" s="16"/>
      <c r="AB635" s="16"/>
      <c r="AC635" s="16"/>
      <c r="AD635" s="16"/>
      <c r="AE635" s="16"/>
      <c r="AF635" s="16"/>
      <c r="AG635" s="16"/>
      <c r="AH635" s="16"/>
      <c r="AI635" s="16"/>
      <c r="AJ635" s="16"/>
      <c r="AK635" s="16"/>
      <c r="AL635" s="16"/>
      <c r="AM635" s="16"/>
    </row>
    <row r="636" ht="12.75" customHeight="1">
      <c r="A636" s="16"/>
      <c r="B636" s="16"/>
      <c r="C636" s="98"/>
      <c r="D636" s="118"/>
      <c r="E636" s="55"/>
      <c r="F636" s="55"/>
      <c r="G636" s="55"/>
      <c r="H636" s="93"/>
      <c r="I636" s="120"/>
      <c r="J636" s="120"/>
      <c r="K636" s="120"/>
      <c r="L636" s="16"/>
      <c r="M636" s="16"/>
      <c r="N636" s="16"/>
      <c r="O636" s="16"/>
      <c r="P636" s="16"/>
      <c r="Q636" s="16"/>
      <c r="R636" s="16"/>
      <c r="S636" s="16"/>
      <c r="T636" s="16"/>
      <c r="U636" s="16"/>
      <c r="V636" s="16"/>
      <c r="W636" s="16"/>
      <c r="X636" s="16"/>
      <c r="Y636" s="16"/>
      <c r="Z636" s="16"/>
      <c r="AA636" s="16"/>
      <c r="AB636" s="16"/>
      <c r="AC636" s="16"/>
      <c r="AD636" s="16"/>
      <c r="AE636" s="16"/>
      <c r="AF636" s="16"/>
      <c r="AG636" s="16"/>
      <c r="AH636" s="16"/>
      <c r="AI636" s="16"/>
      <c r="AJ636" s="16"/>
      <c r="AK636" s="16"/>
      <c r="AL636" s="16"/>
      <c r="AM636" s="16"/>
    </row>
    <row r="637" ht="12.75" customHeight="1">
      <c r="A637" s="16"/>
      <c r="B637" s="16"/>
      <c r="C637" s="98"/>
      <c r="D637" s="118"/>
      <c r="E637" s="55"/>
      <c r="F637" s="55"/>
      <c r="G637" s="55"/>
      <c r="H637" s="93"/>
      <c r="I637" s="120"/>
      <c r="J637" s="120"/>
      <c r="K637" s="120"/>
      <c r="L637" s="16"/>
      <c r="M637" s="16"/>
      <c r="N637" s="16"/>
      <c r="O637" s="16"/>
      <c r="P637" s="16"/>
      <c r="Q637" s="16"/>
      <c r="R637" s="16"/>
      <c r="S637" s="16"/>
      <c r="T637" s="16"/>
      <c r="U637" s="16"/>
      <c r="V637" s="16"/>
      <c r="W637" s="16"/>
      <c r="X637" s="16"/>
      <c r="Y637" s="16"/>
      <c r="Z637" s="16"/>
      <c r="AA637" s="16"/>
      <c r="AB637" s="16"/>
      <c r="AC637" s="16"/>
      <c r="AD637" s="16"/>
      <c r="AE637" s="16"/>
      <c r="AF637" s="16"/>
      <c r="AG637" s="16"/>
      <c r="AH637" s="16"/>
      <c r="AI637" s="16"/>
      <c r="AJ637" s="16"/>
      <c r="AK637" s="16"/>
      <c r="AL637" s="16"/>
      <c r="AM637" s="16"/>
    </row>
    <row r="638" ht="12.75" customHeight="1">
      <c r="A638" s="16"/>
      <c r="B638" s="16"/>
      <c r="C638" s="98"/>
      <c r="D638" s="118"/>
      <c r="E638" s="55"/>
      <c r="F638" s="55"/>
      <c r="G638" s="55"/>
      <c r="H638" s="93"/>
      <c r="I638" s="120"/>
      <c r="J638" s="120"/>
      <c r="K638" s="120"/>
      <c r="L638" s="16"/>
      <c r="M638" s="16"/>
      <c r="N638" s="16"/>
      <c r="O638" s="16"/>
      <c r="P638" s="16"/>
      <c r="Q638" s="16"/>
      <c r="R638" s="16"/>
      <c r="S638" s="16"/>
      <c r="T638" s="16"/>
      <c r="U638" s="16"/>
      <c r="V638" s="16"/>
      <c r="W638" s="16"/>
      <c r="X638" s="16"/>
      <c r="Y638" s="16"/>
      <c r="Z638" s="16"/>
      <c r="AA638" s="16"/>
      <c r="AB638" s="16"/>
      <c r="AC638" s="16"/>
      <c r="AD638" s="16"/>
      <c r="AE638" s="16"/>
      <c r="AF638" s="16"/>
      <c r="AG638" s="16"/>
      <c r="AH638" s="16"/>
      <c r="AI638" s="16"/>
      <c r="AJ638" s="16"/>
      <c r="AK638" s="16"/>
      <c r="AL638" s="16"/>
      <c r="AM638" s="16"/>
    </row>
    <row r="639" ht="12.75" customHeight="1">
      <c r="A639" s="16"/>
      <c r="B639" s="16"/>
      <c r="C639" s="98"/>
      <c r="D639" s="118"/>
      <c r="E639" s="55"/>
      <c r="F639" s="55"/>
      <c r="G639" s="55"/>
      <c r="H639" s="93"/>
      <c r="I639" s="120"/>
      <c r="J639" s="120"/>
      <c r="K639" s="120"/>
      <c r="L639" s="16"/>
      <c r="M639" s="16"/>
      <c r="N639" s="16"/>
      <c r="O639" s="16"/>
      <c r="P639" s="16"/>
      <c r="Q639" s="16"/>
      <c r="R639" s="16"/>
      <c r="S639" s="16"/>
      <c r="T639" s="16"/>
      <c r="U639" s="16"/>
      <c r="V639" s="16"/>
      <c r="W639" s="16"/>
      <c r="X639" s="16"/>
      <c r="Y639" s="16"/>
      <c r="Z639" s="16"/>
      <c r="AA639" s="16"/>
      <c r="AB639" s="16"/>
      <c r="AC639" s="16"/>
      <c r="AD639" s="16"/>
      <c r="AE639" s="16"/>
      <c r="AF639" s="16"/>
      <c r="AG639" s="16"/>
      <c r="AH639" s="16"/>
      <c r="AI639" s="16"/>
      <c r="AJ639" s="16"/>
      <c r="AK639" s="16"/>
      <c r="AL639" s="16"/>
      <c r="AM639" s="16"/>
    </row>
    <row r="640" ht="12.75" customHeight="1">
      <c r="A640" s="16"/>
      <c r="B640" s="16"/>
      <c r="C640" s="98"/>
      <c r="D640" s="118"/>
      <c r="E640" s="55"/>
      <c r="F640" s="55"/>
      <c r="G640" s="55"/>
      <c r="H640" s="93"/>
      <c r="I640" s="120"/>
      <c r="J640" s="120"/>
      <c r="K640" s="120"/>
      <c r="L640" s="16"/>
      <c r="M640" s="16"/>
      <c r="N640" s="16"/>
      <c r="O640" s="16"/>
      <c r="P640" s="16"/>
      <c r="Q640" s="16"/>
      <c r="R640" s="16"/>
      <c r="S640" s="16"/>
      <c r="T640" s="16"/>
      <c r="U640" s="16"/>
      <c r="V640" s="16"/>
      <c r="W640" s="16"/>
      <c r="X640" s="16"/>
      <c r="Y640" s="16"/>
      <c r="Z640" s="16"/>
      <c r="AA640" s="16"/>
      <c r="AB640" s="16"/>
      <c r="AC640" s="16"/>
      <c r="AD640" s="16"/>
      <c r="AE640" s="16"/>
      <c r="AF640" s="16"/>
      <c r="AG640" s="16"/>
      <c r="AH640" s="16"/>
      <c r="AI640" s="16"/>
      <c r="AJ640" s="16"/>
      <c r="AK640" s="16"/>
      <c r="AL640" s="16"/>
      <c r="AM640" s="16"/>
    </row>
    <row r="641" ht="12.75" customHeight="1">
      <c r="A641" s="16"/>
      <c r="B641" s="16"/>
      <c r="C641" s="98"/>
      <c r="D641" s="118"/>
      <c r="E641" s="55"/>
      <c r="F641" s="55"/>
      <c r="G641" s="55"/>
      <c r="H641" s="93"/>
      <c r="I641" s="120"/>
      <c r="J641" s="120"/>
      <c r="K641" s="120"/>
      <c r="L641" s="16"/>
      <c r="M641" s="16"/>
      <c r="N641" s="16"/>
      <c r="O641" s="16"/>
      <c r="P641" s="16"/>
      <c r="Q641" s="16"/>
      <c r="R641" s="16"/>
      <c r="S641" s="16"/>
      <c r="T641" s="16"/>
      <c r="U641" s="16"/>
      <c r="V641" s="16"/>
      <c r="W641" s="16"/>
      <c r="X641" s="16"/>
      <c r="Y641" s="16"/>
      <c r="Z641" s="16"/>
      <c r="AA641" s="16"/>
      <c r="AB641" s="16"/>
      <c r="AC641" s="16"/>
      <c r="AD641" s="16"/>
      <c r="AE641" s="16"/>
      <c r="AF641" s="16"/>
      <c r="AG641" s="16"/>
      <c r="AH641" s="16"/>
      <c r="AI641" s="16"/>
      <c r="AJ641" s="16"/>
      <c r="AK641" s="16"/>
      <c r="AL641" s="16"/>
      <c r="AM641" s="16"/>
    </row>
    <row r="642" ht="12.75" customHeight="1">
      <c r="A642" s="16"/>
      <c r="B642" s="16"/>
      <c r="C642" s="98"/>
      <c r="D642" s="118"/>
      <c r="E642" s="55"/>
      <c r="F642" s="55"/>
      <c r="G642" s="55"/>
      <c r="H642" s="93"/>
      <c r="I642" s="120"/>
      <c r="J642" s="120"/>
      <c r="K642" s="120"/>
      <c r="L642" s="16"/>
      <c r="M642" s="16"/>
      <c r="N642" s="16"/>
      <c r="O642" s="16"/>
      <c r="P642" s="16"/>
      <c r="Q642" s="16"/>
      <c r="R642" s="16"/>
      <c r="S642" s="16"/>
      <c r="T642" s="16"/>
      <c r="U642" s="16"/>
      <c r="V642" s="16"/>
      <c r="W642" s="16"/>
      <c r="X642" s="16"/>
      <c r="Y642" s="16"/>
      <c r="Z642" s="16"/>
      <c r="AA642" s="16"/>
      <c r="AB642" s="16"/>
      <c r="AC642" s="16"/>
      <c r="AD642" s="16"/>
      <c r="AE642" s="16"/>
      <c r="AF642" s="16"/>
      <c r="AG642" s="16"/>
      <c r="AH642" s="16"/>
      <c r="AI642" s="16"/>
      <c r="AJ642" s="16"/>
      <c r="AK642" s="16"/>
      <c r="AL642" s="16"/>
      <c r="AM642" s="16"/>
    </row>
    <row r="643" ht="12.75" customHeight="1">
      <c r="A643" s="16"/>
      <c r="B643" s="16"/>
      <c r="C643" s="98"/>
      <c r="D643" s="118"/>
      <c r="E643" s="55"/>
      <c r="F643" s="55"/>
      <c r="G643" s="55"/>
      <c r="H643" s="93"/>
      <c r="I643" s="120"/>
      <c r="J643" s="120"/>
      <c r="K643" s="120"/>
      <c r="L643" s="16"/>
      <c r="M643" s="16"/>
      <c r="N643" s="16"/>
      <c r="O643" s="16"/>
      <c r="P643" s="16"/>
      <c r="Q643" s="16"/>
      <c r="R643" s="16"/>
      <c r="S643" s="16"/>
      <c r="T643" s="16"/>
      <c r="U643" s="16"/>
      <c r="V643" s="16"/>
      <c r="W643" s="16"/>
      <c r="X643" s="16"/>
      <c r="Y643" s="16"/>
      <c r="Z643" s="16"/>
      <c r="AA643" s="16"/>
      <c r="AB643" s="16"/>
      <c r="AC643" s="16"/>
      <c r="AD643" s="16"/>
      <c r="AE643" s="16"/>
      <c r="AF643" s="16"/>
      <c r="AG643" s="16"/>
      <c r="AH643" s="16"/>
      <c r="AI643" s="16"/>
      <c r="AJ643" s="16"/>
      <c r="AK643" s="16"/>
      <c r="AL643" s="16"/>
      <c r="AM643" s="16"/>
    </row>
    <row r="644" ht="12.75" customHeight="1">
      <c r="A644" s="16"/>
      <c r="B644" s="16"/>
      <c r="C644" s="98"/>
      <c r="D644" s="118"/>
      <c r="E644" s="55"/>
      <c r="F644" s="55"/>
      <c r="G644" s="55"/>
      <c r="H644" s="93"/>
      <c r="I644" s="120"/>
      <c r="J644" s="120"/>
      <c r="K644" s="120"/>
      <c r="L644" s="16"/>
      <c r="M644" s="16"/>
      <c r="N644" s="16"/>
      <c r="O644" s="16"/>
      <c r="P644" s="16"/>
      <c r="Q644" s="16"/>
      <c r="R644" s="16"/>
      <c r="S644" s="16"/>
      <c r="T644" s="16"/>
      <c r="U644" s="16"/>
      <c r="V644" s="16"/>
      <c r="W644" s="16"/>
      <c r="X644" s="16"/>
      <c r="Y644" s="16"/>
      <c r="Z644" s="16"/>
      <c r="AA644" s="16"/>
      <c r="AB644" s="16"/>
      <c r="AC644" s="16"/>
      <c r="AD644" s="16"/>
      <c r="AE644" s="16"/>
      <c r="AF644" s="16"/>
      <c r="AG644" s="16"/>
      <c r="AH644" s="16"/>
      <c r="AI644" s="16"/>
      <c r="AJ644" s="16"/>
      <c r="AK644" s="16"/>
      <c r="AL644" s="16"/>
      <c r="AM644" s="16"/>
    </row>
    <row r="645" ht="12.75" customHeight="1">
      <c r="A645" s="16"/>
      <c r="B645" s="16"/>
      <c r="C645" s="98"/>
      <c r="D645" s="118"/>
      <c r="E645" s="55"/>
      <c r="F645" s="55"/>
      <c r="G645" s="55"/>
      <c r="H645" s="93"/>
      <c r="I645" s="120"/>
      <c r="J645" s="120"/>
      <c r="K645" s="120"/>
      <c r="L645" s="16"/>
      <c r="M645" s="16"/>
      <c r="N645" s="16"/>
      <c r="O645" s="16"/>
      <c r="P645" s="16"/>
      <c r="Q645" s="16"/>
      <c r="R645" s="16"/>
      <c r="S645" s="16"/>
      <c r="T645" s="16"/>
      <c r="U645" s="16"/>
      <c r="V645" s="16"/>
      <c r="W645" s="16"/>
      <c r="X645" s="16"/>
      <c r="Y645" s="16"/>
      <c r="Z645" s="16"/>
      <c r="AA645" s="16"/>
      <c r="AB645" s="16"/>
      <c r="AC645" s="16"/>
      <c r="AD645" s="16"/>
      <c r="AE645" s="16"/>
      <c r="AF645" s="16"/>
      <c r="AG645" s="16"/>
      <c r="AH645" s="16"/>
      <c r="AI645" s="16"/>
      <c r="AJ645" s="16"/>
      <c r="AK645" s="16"/>
      <c r="AL645" s="16"/>
      <c r="AM645" s="16"/>
    </row>
    <row r="646" ht="12.75" customHeight="1">
      <c r="A646" s="16"/>
      <c r="B646" s="16"/>
      <c r="C646" s="98"/>
      <c r="D646" s="118"/>
      <c r="E646" s="55"/>
      <c r="F646" s="55"/>
      <c r="G646" s="55"/>
      <c r="H646" s="93"/>
      <c r="I646" s="120"/>
      <c r="J646" s="120"/>
      <c r="K646" s="120"/>
      <c r="L646" s="16"/>
      <c r="M646" s="16"/>
      <c r="N646" s="16"/>
      <c r="O646" s="16"/>
      <c r="P646" s="16"/>
      <c r="Q646" s="16"/>
      <c r="R646" s="16"/>
      <c r="S646" s="16"/>
      <c r="T646" s="16"/>
      <c r="U646" s="16"/>
      <c r="V646" s="16"/>
      <c r="W646" s="16"/>
      <c r="X646" s="16"/>
      <c r="Y646" s="16"/>
      <c r="Z646" s="16"/>
      <c r="AA646" s="16"/>
      <c r="AB646" s="16"/>
      <c r="AC646" s="16"/>
      <c r="AD646" s="16"/>
      <c r="AE646" s="16"/>
      <c r="AF646" s="16"/>
      <c r="AG646" s="16"/>
      <c r="AH646" s="16"/>
      <c r="AI646" s="16"/>
      <c r="AJ646" s="16"/>
      <c r="AK646" s="16"/>
      <c r="AL646" s="16"/>
      <c r="AM646" s="16"/>
    </row>
    <row r="647" ht="12.75" customHeight="1">
      <c r="A647" s="16"/>
      <c r="B647" s="16"/>
      <c r="C647" s="98"/>
      <c r="D647" s="118"/>
      <c r="E647" s="55"/>
      <c r="F647" s="55"/>
      <c r="G647" s="55"/>
      <c r="H647" s="93"/>
      <c r="I647" s="120"/>
      <c r="J647" s="120"/>
      <c r="K647" s="120"/>
      <c r="L647" s="16"/>
      <c r="M647" s="16"/>
      <c r="N647" s="16"/>
      <c r="O647" s="16"/>
      <c r="P647" s="16"/>
      <c r="Q647" s="16"/>
      <c r="R647" s="16"/>
      <c r="S647" s="16"/>
      <c r="T647" s="16"/>
      <c r="U647" s="16"/>
      <c r="V647" s="16"/>
      <c r="W647" s="16"/>
      <c r="X647" s="16"/>
      <c r="Y647" s="16"/>
      <c r="Z647" s="16"/>
      <c r="AA647" s="16"/>
      <c r="AB647" s="16"/>
      <c r="AC647" s="16"/>
      <c r="AD647" s="16"/>
      <c r="AE647" s="16"/>
      <c r="AF647" s="16"/>
      <c r="AG647" s="16"/>
      <c r="AH647" s="16"/>
      <c r="AI647" s="16"/>
      <c r="AJ647" s="16"/>
      <c r="AK647" s="16"/>
      <c r="AL647" s="16"/>
      <c r="AM647" s="16"/>
    </row>
    <row r="648" ht="12.75" customHeight="1">
      <c r="A648" s="16"/>
      <c r="B648" s="16"/>
      <c r="C648" s="98"/>
      <c r="D648" s="118"/>
      <c r="E648" s="55"/>
      <c r="F648" s="55"/>
      <c r="G648" s="55"/>
      <c r="H648" s="93"/>
      <c r="I648" s="120"/>
      <c r="J648" s="120"/>
      <c r="K648" s="120"/>
      <c r="L648" s="16"/>
      <c r="M648" s="16"/>
      <c r="N648" s="16"/>
      <c r="O648" s="16"/>
      <c r="P648" s="16"/>
      <c r="Q648" s="16"/>
      <c r="R648" s="16"/>
      <c r="S648" s="16"/>
      <c r="T648" s="16"/>
      <c r="U648" s="16"/>
      <c r="V648" s="16"/>
      <c r="W648" s="16"/>
      <c r="X648" s="16"/>
      <c r="Y648" s="16"/>
      <c r="Z648" s="16"/>
      <c r="AA648" s="16"/>
      <c r="AB648" s="16"/>
      <c r="AC648" s="16"/>
      <c r="AD648" s="16"/>
      <c r="AE648" s="16"/>
      <c r="AF648" s="16"/>
      <c r="AG648" s="16"/>
      <c r="AH648" s="16"/>
      <c r="AI648" s="16"/>
      <c r="AJ648" s="16"/>
      <c r="AK648" s="16"/>
      <c r="AL648" s="16"/>
      <c r="AM648" s="16"/>
    </row>
    <row r="649" ht="12.75" customHeight="1">
      <c r="A649" s="16"/>
      <c r="B649" s="16"/>
      <c r="C649" s="98"/>
      <c r="D649" s="118"/>
      <c r="E649" s="55"/>
      <c r="F649" s="55"/>
      <c r="G649" s="55"/>
      <c r="H649" s="93"/>
      <c r="I649" s="120"/>
      <c r="J649" s="120"/>
      <c r="K649" s="120"/>
      <c r="L649" s="16"/>
      <c r="M649" s="16"/>
      <c r="N649" s="16"/>
      <c r="O649" s="16"/>
      <c r="P649" s="16"/>
      <c r="Q649" s="16"/>
      <c r="R649" s="16"/>
      <c r="S649" s="16"/>
      <c r="T649" s="16"/>
      <c r="U649" s="16"/>
      <c r="V649" s="16"/>
      <c r="W649" s="16"/>
      <c r="X649" s="16"/>
      <c r="Y649" s="16"/>
      <c r="Z649" s="16"/>
      <c r="AA649" s="16"/>
      <c r="AB649" s="16"/>
      <c r="AC649" s="16"/>
      <c r="AD649" s="16"/>
      <c r="AE649" s="16"/>
      <c r="AF649" s="16"/>
      <c r="AG649" s="16"/>
      <c r="AH649" s="16"/>
      <c r="AI649" s="16"/>
      <c r="AJ649" s="16"/>
      <c r="AK649" s="16"/>
      <c r="AL649" s="16"/>
      <c r="AM649" s="16"/>
    </row>
    <row r="650" ht="12.75" customHeight="1">
      <c r="A650" s="16"/>
      <c r="B650" s="16"/>
      <c r="C650" s="98"/>
      <c r="D650" s="118"/>
      <c r="E650" s="55"/>
      <c r="F650" s="55"/>
      <c r="G650" s="55"/>
      <c r="H650" s="93"/>
      <c r="I650" s="120"/>
      <c r="J650" s="120"/>
      <c r="K650" s="120"/>
      <c r="L650" s="16"/>
      <c r="M650" s="16"/>
      <c r="N650" s="16"/>
      <c r="O650" s="16"/>
      <c r="P650" s="16"/>
      <c r="Q650" s="16"/>
      <c r="R650" s="16"/>
      <c r="S650" s="16"/>
      <c r="T650" s="16"/>
      <c r="U650" s="16"/>
      <c r="V650" s="16"/>
      <c r="W650" s="16"/>
      <c r="X650" s="16"/>
      <c r="Y650" s="16"/>
      <c r="Z650" s="16"/>
      <c r="AA650" s="16"/>
      <c r="AB650" s="16"/>
      <c r="AC650" s="16"/>
      <c r="AD650" s="16"/>
      <c r="AE650" s="16"/>
      <c r="AF650" s="16"/>
      <c r="AG650" s="16"/>
      <c r="AH650" s="16"/>
      <c r="AI650" s="16"/>
      <c r="AJ650" s="16"/>
      <c r="AK650" s="16"/>
      <c r="AL650" s="16"/>
      <c r="AM650" s="16"/>
    </row>
    <row r="651" ht="12.75" customHeight="1">
      <c r="A651" s="16"/>
      <c r="B651" s="16"/>
      <c r="C651" s="98"/>
      <c r="D651" s="118"/>
      <c r="E651" s="55"/>
      <c r="F651" s="55"/>
      <c r="G651" s="55"/>
      <c r="H651" s="93"/>
      <c r="I651" s="120"/>
      <c r="J651" s="120"/>
      <c r="K651" s="120"/>
      <c r="L651" s="16"/>
      <c r="M651" s="16"/>
      <c r="N651" s="16"/>
      <c r="O651" s="16"/>
      <c r="P651" s="16"/>
      <c r="Q651" s="16"/>
      <c r="R651" s="16"/>
      <c r="S651" s="16"/>
      <c r="T651" s="16"/>
      <c r="U651" s="16"/>
      <c r="V651" s="16"/>
      <c r="W651" s="16"/>
      <c r="X651" s="16"/>
      <c r="Y651" s="16"/>
      <c r="Z651" s="16"/>
      <c r="AA651" s="16"/>
      <c r="AB651" s="16"/>
      <c r="AC651" s="16"/>
      <c r="AD651" s="16"/>
      <c r="AE651" s="16"/>
      <c r="AF651" s="16"/>
      <c r="AG651" s="16"/>
      <c r="AH651" s="16"/>
      <c r="AI651" s="16"/>
      <c r="AJ651" s="16"/>
      <c r="AK651" s="16"/>
      <c r="AL651" s="16"/>
      <c r="AM651" s="16"/>
    </row>
    <row r="652" ht="12.75" customHeight="1">
      <c r="A652" s="16"/>
      <c r="B652" s="16"/>
      <c r="C652" s="98"/>
      <c r="D652" s="118"/>
      <c r="E652" s="55"/>
      <c r="F652" s="55"/>
      <c r="G652" s="55"/>
      <c r="H652" s="93"/>
      <c r="I652" s="120"/>
      <c r="J652" s="120"/>
      <c r="K652" s="120"/>
      <c r="L652" s="16"/>
      <c r="M652" s="16"/>
      <c r="N652" s="16"/>
      <c r="O652" s="16"/>
      <c r="P652" s="16"/>
      <c r="Q652" s="16"/>
      <c r="R652" s="16"/>
      <c r="S652" s="16"/>
      <c r="T652" s="16"/>
      <c r="U652" s="16"/>
      <c r="V652" s="16"/>
      <c r="W652" s="16"/>
      <c r="X652" s="16"/>
      <c r="Y652" s="16"/>
      <c r="Z652" s="16"/>
      <c r="AA652" s="16"/>
      <c r="AB652" s="16"/>
      <c r="AC652" s="16"/>
      <c r="AD652" s="16"/>
      <c r="AE652" s="16"/>
      <c r="AF652" s="16"/>
      <c r="AG652" s="16"/>
      <c r="AH652" s="16"/>
      <c r="AI652" s="16"/>
      <c r="AJ652" s="16"/>
      <c r="AK652" s="16"/>
      <c r="AL652" s="16"/>
      <c r="AM652" s="16"/>
    </row>
    <row r="653" ht="12.75" customHeight="1">
      <c r="A653" s="16"/>
      <c r="B653" s="16"/>
      <c r="C653" s="98"/>
      <c r="D653" s="118"/>
      <c r="E653" s="55"/>
      <c r="F653" s="55"/>
      <c r="G653" s="55"/>
      <c r="H653" s="93"/>
      <c r="I653" s="120"/>
      <c r="J653" s="120"/>
      <c r="K653" s="120"/>
      <c r="L653" s="16"/>
      <c r="M653" s="16"/>
      <c r="N653" s="16"/>
      <c r="O653" s="16"/>
      <c r="P653" s="16"/>
      <c r="Q653" s="16"/>
      <c r="R653" s="16"/>
      <c r="S653" s="16"/>
      <c r="T653" s="16"/>
      <c r="U653" s="16"/>
      <c r="V653" s="16"/>
      <c r="W653" s="16"/>
      <c r="X653" s="16"/>
      <c r="Y653" s="16"/>
      <c r="Z653" s="16"/>
      <c r="AA653" s="16"/>
      <c r="AB653" s="16"/>
      <c r="AC653" s="16"/>
      <c r="AD653" s="16"/>
      <c r="AE653" s="16"/>
      <c r="AF653" s="16"/>
      <c r="AG653" s="16"/>
      <c r="AH653" s="16"/>
      <c r="AI653" s="16"/>
      <c r="AJ653" s="16"/>
      <c r="AK653" s="16"/>
      <c r="AL653" s="16"/>
      <c r="AM653" s="16"/>
    </row>
    <row r="654" ht="12.75" customHeight="1">
      <c r="A654" s="16"/>
      <c r="B654" s="16"/>
      <c r="C654" s="98"/>
      <c r="D654" s="118"/>
      <c r="E654" s="55"/>
      <c r="F654" s="55"/>
      <c r="G654" s="55"/>
      <c r="H654" s="93"/>
      <c r="I654" s="120"/>
      <c r="J654" s="120"/>
      <c r="K654" s="120"/>
      <c r="L654" s="16"/>
      <c r="M654" s="16"/>
      <c r="N654" s="16"/>
      <c r="O654" s="16"/>
      <c r="P654" s="16"/>
      <c r="Q654" s="16"/>
      <c r="R654" s="16"/>
      <c r="S654" s="16"/>
      <c r="T654" s="16"/>
      <c r="U654" s="16"/>
      <c r="V654" s="16"/>
      <c r="W654" s="16"/>
      <c r="X654" s="16"/>
      <c r="Y654" s="16"/>
      <c r="Z654" s="16"/>
      <c r="AA654" s="16"/>
      <c r="AB654" s="16"/>
      <c r="AC654" s="16"/>
      <c r="AD654" s="16"/>
      <c r="AE654" s="16"/>
      <c r="AF654" s="16"/>
      <c r="AG654" s="16"/>
      <c r="AH654" s="16"/>
      <c r="AI654" s="16"/>
      <c r="AJ654" s="16"/>
      <c r="AK654" s="16"/>
      <c r="AL654" s="16"/>
      <c r="AM654" s="16"/>
    </row>
    <row r="655" ht="12.75" customHeight="1">
      <c r="A655" s="16"/>
      <c r="B655" s="16"/>
      <c r="C655" s="98"/>
      <c r="D655" s="118"/>
      <c r="E655" s="55"/>
      <c r="F655" s="55"/>
      <c r="G655" s="55"/>
      <c r="H655" s="93"/>
      <c r="I655" s="120"/>
      <c r="J655" s="120"/>
      <c r="K655" s="120"/>
      <c r="L655" s="16"/>
      <c r="M655" s="16"/>
      <c r="N655" s="16"/>
      <c r="O655" s="16"/>
      <c r="P655" s="16"/>
      <c r="Q655" s="16"/>
      <c r="R655" s="16"/>
      <c r="S655" s="16"/>
      <c r="T655" s="16"/>
      <c r="U655" s="16"/>
      <c r="V655" s="16"/>
      <c r="W655" s="16"/>
      <c r="X655" s="16"/>
      <c r="Y655" s="16"/>
      <c r="Z655" s="16"/>
      <c r="AA655" s="16"/>
      <c r="AB655" s="16"/>
      <c r="AC655" s="16"/>
      <c r="AD655" s="16"/>
      <c r="AE655" s="16"/>
      <c r="AF655" s="16"/>
      <c r="AG655" s="16"/>
      <c r="AH655" s="16"/>
      <c r="AI655" s="16"/>
      <c r="AJ655" s="16"/>
      <c r="AK655" s="16"/>
      <c r="AL655" s="16"/>
      <c r="AM655" s="16"/>
    </row>
    <row r="656" ht="12.75" customHeight="1">
      <c r="A656" s="16"/>
      <c r="B656" s="16"/>
      <c r="C656" s="98"/>
      <c r="D656" s="118"/>
      <c r="E656" s="55"/>
      <c r="F656" s="55"/>
      <c r="G656" s="55"/>
      <c r="H656" s="93"/>
      <c r="I656" s="120"/>
      <c r="J656" s="120"/>
      <c r="K656" s="120"/>
      <c r="L656" s="16"/>
      <c r="M656" s="16"/>
      <c r="N656" s="16"/>
      <c r="O656" s="16"/>
      <c r="P656" s="16"/>
      <c r="Q656" s="16"/>
      <c r="R656" s="16"/>
      <c r="S656" s="16"/>
      <c r="T656" s="16"/>
      <c r="U656" s="16"/>
      <c r="V656" s="16"/>
      <c r="W656" s="16"/>
      <c r="X656" s="16"/>
      <c r="Y656" s="16"/>
      <c r="Z656" s="16"/>
      <c r="AA656" s="16"/>
      <c r="AB656" s="16"/>
      <c r="AC656" s="16"/>
      <c r="AD656" s="16"/>
      <c r="AE656" s="16"/>
      <c r="AF656" s="16"/>
      <c r="AG656" s="16"/>
      <c r="AH656" s="16"/>
      <c r="AI656" s="16"/>
      <c r="AJ656" s="16"/>
      <c r="AK656" s="16"/>
      <c r="AL656" s="16"/>
      <c r="AM656" s="16"/>
    </row>
    <row r="657" ht="12.75" customHeight="1">
      <c r="A657" s="16"/>
      <c r="B657" s="16"/>
      <c r="C657" s="98"/>
      <c r="D657" s="118"/>
      <c r="E657" s="55"/>
      <c r="F657" s="55"/>
      <c r="G657" s="55"/>
      <c r="H657" s="93"/>
      <c r="I657" s="120"/>
      <c r="J657" s="120"/>
      <c r="K657" s="120"/>
      <c r="L657" s="16"/>
      <c r="M657" s="16"/>
      <c r="N657" s="16"/>
      <c r="O657" s="16"/>
      <c r="P657" s="16"/>
      <c r="Q657" s="16"/>
      <c r="R657" s="16"/>
      <c r="S657" s="16"/>
      <c r="T657" s="16"/>
      <c r="U657" s="16"/>
      <c r="V657" s="16"/>
      <c r="W657" s="16"/>
      <c r="X657" s="16"/>
      <c r="Y657" s="16"/>
      <c r="Z657" s="16"/>
      <c r="AA657" s="16"/>
      <c r="AB657" s="16"/>
      <c r="AC657" s="16"/>
      <c r="AD657" s="16"/>
      <c r="AE657" s="16"/>
      <c r="AF657" s="16"/>
      <c r="AG657" s="16"/>
      <c r="AH657" s="16"/>
      <c r="AI657" s="16"/>
      <c r="AJ657" s="16"/>
      <c r="AK657" s="16"/>
      <c r="AL657" s="16"/>
      <c r="AM657" s="16"/>
    </row>
    <row r="658" ht="12.75" customHeight="1">
      <c r="A658" s="16"/>
      <c r="B658" s="16"/>
      <c r="C658" s="98"/>
      <c r="D658" s="118"/>
      <c r="E658" s="55"/>
      <c r="F658" s="55"/>
      <c r="G658" s="55"/>
      <c r="H658" s="93"/>
      <c r="I658" s="120"/>
      <c r="J658" s="120"/>
      <c r="K658" s="120"/>
      <c r="L658" s="16"/>
      <c r="M658" s="16"/>
      <c r="N658" s="16"/>
      <c r="O658" s="16"/>
      <c r="P658" s="16"/>
      <c r="Q658" s="16"/>
      <c r="R658" s="16"/>
      <c r="S658" s="16"/>
      <c r="T658" s="16"/>
      <c r="U658" s="16"/>
      <c r="V658" s="16"/>
      <c r="W658" s="16"/>
      <c r="X658" s="16"/>
      <c r="Y658" s="16"/>
      <c r="Z658" s="16"/>
      <c r="AA658" s="16"/>
      <c r="AB658" s="16"/>
      <c r="AC658" s="16"/>
      <c r="AD658" s="16"/>
      <c r="AE658" s="16"/>
      <c r="AF658" s="16"/>
      <c r="AG658" s="16"/>
      <c r="AH658" s="16"/>
      <c r="AI658" s="16"/>
      <c r="AJ658" s="16"/>
      <c r="AK658" s="16"/>
      <c r="AL658" s="16"/>
      <c r="AM658" s="16"/>
    </row>
    <row r="659" ht="12.75" customHeight="1">
      <c r="A659" s="16"/>
      <c r="B659" s="16"/>
      <c r="C659" s="98"/>
      <c r="D659" s="118"/>
      <c r="E659" s="55"/>
      <c r="F659" s="55"/>
      <c r="G659" s="55"/>
      <c r="H659" s="93"/>
      <c r="I659" s="120"/>
      <c r="J659" s="120"/>
      <c r="K659" s="120"/>
      <c r="L659" s="16"/>
      <c r="M659" s="16"/>
      <c r="N659" s="16"/>
      <c r="O659" s="16"/>
      <c r="P659" s="16"/>
      <c r="Q659" s="16"/>
      <c r="R659" s="16"/>
      <c r="S659" s="16"/>
      <c r="T659" s="16"/>
      <c r="U659" s="16"/>
      <c r="V659" s="16"/>
      <c r="W659" s="16"/>
      <c r="X659" s="16"/>
      <c r="Y659" s="16"/>
      <c r="Z659" s="16"/>
      <c r="AA659" s="16"/>
      <c r="AB659" s="16"/>
      <c r="AC659" s="16"/>
      <c r="AD659" s="16"/>
      <c r="AE659" s="16"/>
      <c r="AF659" s="16"/>
      <c r="AG659" s="16"/>
      <c r="AH659" s="16"/>
      <c r="AI659" s="16"/>
      <c r="AJ659" s="16"/>
      <c r="AK659" s="16"/>
      <c r="AL659" s="16"/>
      <c r="AM659" s="16"/>
    </row>
    <row r="660" ht="12.75" customHeight="1">
      <c r="A660" s="16"/>
      <c r="B660" s="16"/>
      <c r="C660" s="98"/>
      <c r="D660" s="118"/>
      <c r="E660" s="55"/>
      <c r="F660" s="55"/>
      <c r="G660" s="55"/>
      <c r="H660" s="93"/>
      <c r="I660" s="120"/>
      <c r="J660" s="120"/>
      <c r="K660" s="120"/>
      <c r="L660" s="16"/>
      <c r="M660" s="16"/>
      <c r="N660" s="16"/>
      <c r="O660" s="16"/>
      <c r="P660" s="16"/>
      <c r="Q660" s="16"/>
      <c r="R660" s="16"/>
      <c r="S660" s="16"/>
      <c r="T660" s="16"/>
      <c r="U660" s="16"/>
      <c r="V660" s="16"/>
      <c r="W660" s="16"/>
      <c r="X660" s="16"/>
      <c r="Y660" s="16"/>
      <c r="Z660" s="16"/>
      <c r="AA660" s="16"/>
      <c r="AB660" s="16"/>
      <c r="AC660" s="16"/>
      <c r="AD660" s="16"/>
      <c r="AE660" s="16"/>
      <c r="AF660" s="16"/>
      <c r="AG660" s="16"/>
      <c r="AH660" s="16"/>
      <c r="AI660" s="16"/>
      <c r="AJ660" s="16"/>
      <c r="AK660" s="16"/>
      <c r="AL660" s="16"/>
      <c r="AM660" s="16"/>
    </row>
    <row r="661" ht="12.75" customHeight="1">
      <c r="A661" s="16"/>
      <c r="B661" s="16"/>
      <c r="C661" s="98"/>
      <c r="D661" s="118"/>
      <c r="E661" s="55"/>
      <c r="F661" s="55"/>
      <c r="G661" s="55"/>
      <c r="H661" s="93"/>
      <c r="I661" s="120"/>
      <c r="J661" s="120"/>
      <c r="K661" s="120"/>
      <c r="L661" s="16"/>
      <c r="M661" s="16"/>
      <c r="N661" s="16"/>
      <c r="O661" s="16"/>
      <c r="P661" s="16"/>
      <c r="Q661" s="16"/>
      <c r="R661" s="16"/>
      <c r="S661" s="16"/>
      <c r="T661" s="16"/>
      <c r="U661" s="16"/>
      <c r="V661" s="16"/>
      <c r="W661" s="16"/>
      <c r="X661" s="16"/>
      <c r="Y661" s="16"/>
      <c r="Z661" s="16"/>
      <c r="AA661" s="16"/>
      <c r="AB661" s="16"/>
      <c r="AC661" s="16"/>
      <c r="AD661" s="16"/>
      <c r="AE661" s="16"/>
      <c r="AF661" s="16"/>
      <c r="AG661" s="16"/>
      <c r="AH661" s="16"/>
      <c r="AI661" s="16"/>
      <c r="AJ661" s="16"/>
      <c r="AK661" s="16"/>
      <c r="AL661" s="16"/>
      <c r="AM661" s="16"/>
    </row>
    <row r="662" ht="12.75" customHeight="1">
      <c r="A662" s="16"/>
      <c r="B662" s="16"/>
      <c r="C662" s="98"/>
      <c r="D662" s="118"/>
      <c r="E662" s="55"/>
      <c r="F662" s="55"/>
      <c r="G662" s="55"/>
      <c r="H662" s="93"/>
      <c r="I662" s="120"/>
      <c r="J662" s="120"/>
      <c r="K662" s="120"/>
      <c r="L662" s="16"/>
      <c r="M662" s="16"/>
      <c r="N662" s="16"/>
      <c r="O662" s="16"/>
      <c r="P662" s="16"/>
      <c r="Q662" s="16"/>
      <c r="R662" s="16"/>
      <c r="S662" s="16"/>
      <c r="T662" s="16"/>
      <c r="U662" s="16"/>
      <c r="V662" s="16"/>
      <c r="W662" s="16"/>
      <c r="X662" s="16"/>
      <c r="Y662" s="16"/>
      <c r="Z662" s="16"/>
      <c r="AA662" s="16"/>
      <c r="AB662" s="16"/>
      <c r="AC662" s="16"/>
      <c r="AD662" s="16"/>
      <c r="AE662" s="16"/>
      <c r="AF662" s="16"/>
      <c r="AG662" s="16"/>
      <c r="AH662" s="16"/>
      <c r="AI662" s="16"/>
      <c r="AJ662" s="16"/>
      <c r="AK662" s="16"/>
      <c r="AL662" s="16"/>
      <c r="AM662" s="16"/>
    </row>
    <row r="663" ht="12.75" customHeight="1">
      <c r="A663" s="16"/>
      <c r="B663" s="16"/>
      <c r="C663" s="98"/>
      <c r="D663" s="118"/>
      <c r="E663" s="55"/>
      <c r="F663" s="55"/>
      <c r="G663" s="55"/>
      <c r="H663" s="93"/>
      <c r="I663" s="120"/>
      <c r="J663" s="120"/>
      <c r="K663" s="120"/>
      <c r="L663" s="16"/>
      <c r="M663" s="16"/>
      <c r="N663" s="16"/>
      <c r="O663" s="16"/>
      <c r="P663" s="16"/>
      <c r="Q663" s="16"/>
      <c r="R663" s="16"/>
      <c r="S663" s="16"/>
      <c r="T663" s="16"/>
      <c r="U663" s="16"/>
      <c r="V663" s="16"/>
      <c r="W663" s="16"/>
      <c r="X663" s="16"/>
      <c r="Y663" s="16"/>
      <c r="Z663" s="16"/>
      <c r="AA663" s="16"/>
      <c r="AB663" s="16"/>
      <c r="AC663" s="16"/>
      <c r="AD663" s="16"/>
      <c r="AE663" s="16"/>
      <c r="AF663" s="16"/>
      <c r="AG663" s="16"/>
      <c r="AH663" s="16"/>
      <c r="AI663" s="16"/>
      <c r="AJ663" s="16"/>
      <c r="AK663" s="16"/>
      <c r="AL663" s="16"/>
      <c r="AM663" s="16"/>
    </row>
    <row r="664" ht="12.75" customHeight="1">
      <c r="A664" s="16"/>
      <c r="B664" s="16"/>
      <c r="C664" s="98"/>
      <c r="D664" s="118"/>
      <c r="E664" s="55"/>
      <c r="F664" s="55"/>
      <c r="G664" s="55"/>
      <c r="H664" s="93"/>
      <c r="I664" s="120"/>
      <c r="J664" s="120"/>
      <c r="K664" s="120"/>
      <c r="L664" s="16"/>
      <c r="M664" s="16"/>
      <c r="N664" s="16"/>
      <c r="O664" s="16"/>
      <c r="P664" s="16"/>
      <c r="Q664" s="16"/>
      <c r="R664" s="16"/>
      <c r="S664" s="16"/>
      <c r="T664" s="16"/>
      <c r="U664" s="16"/>
      <c r="V664" s="16"/>
      <c r="W664" s="16"/>
      <c r="X664" s="16"/>
      <c r="Y664" s="16"/>
      <c r="Z664" s="16"/>
      <c r="AA664" s="16"/>
      <c r="AB664" s="16"/>
      <c r="AC664" s="16"/>
      <c r="AD664" s="16"/>
      <c r="AE664" s="16"/>
      <c r="AF664" s="16"/>
      <c r="AG664" s="16"/>
      <c r="AH664" s="16"/>
      <c r="AI664" s="16"/>
      <c r="AJ664" s="16"/>
      <c r="AK664" s="16"/>
      <c r="AL664" s="16"/>
      <c r="AM664" s="16"/>
    </row>
    <row r="665" ht="12.75" customHeight="1">
      <c r="A665" s="16"/>
      <c r="B665" s="16"/>
      <c r="C665" s="98"/>
      <c r="D665" s="118"/>
      <c r="E665" s="55"/>
      <c r="F665" s="55"/>
      <c r="G665" s="55"/>
      <c r="H665" s="93"/>
      <c r="I665" s="120"/>
      <c r="J665" s="120"/>
      <c r="K665" s="120"/>
      <c r="L665" s="16"/>
      <c r="M665" s="16"/>
      <c r="N665" s="16"/>
      <c r="O665" s="16"/>
      <c r="P665" s="16"/>
      <c r="Q665" s="16"/>
      <c r="R665" s="16"/>
      <c r="S665" s="16"/>
      <c r="T665" s="16"/>
      <c r="U665" s="16"/>
      <c r="V665" s="16"/>
      <c r="W665" s="16"/>
      <c r="X665" s="16"/>
      <c r="Y665" s="16"/>
      <c r="Z665" s="16"/>
      <c r="AA665" s="16"/>
      <c r="AB665" s="16"/>
      <c r="AC665" s="16"/>
      <c r="AD665" s="16"/>
      <c r="AE665" s="16"/>
      <c r="AF665" s="16"/>
      <c r="AG665" s="16"/>
      <c r="AH665" s="16"/>
      <c r="AI665" s="16"/>
      <c r="AJ665" s="16"/>
      <c r="AK665" s="16"/>
      <c r="AL665" s="16"/>
      <c r="AM665" s="16"/>
    </row>
    <row r="666" ht="12.75" customHeight="1">
      <c r="A666" s="16"/>
      <c r="B666" s="16"/>
      <c r="C666" s="98"/>
      <c r="D666" s="118"/>
      <c r="E666" s="55"/>
      <c r="F666" s="55"/>
      <c r="G666" s="55"/>
      <c r="H666" s="93"/>
      <c r="I666" s="120"/>
      <c r="J666" s="120"/>
      <c r="K666" s="120"/>
      <c r="L666" s="16"/>
      <c r="M666" s="16"/>
      <c r="N666" s="16"/>
      <c r="O666" s="16"/>
      <c r="P666" s="16"/>
      <c r="Q666" s="16"/>
      <c r="R666" s="16"/>
      <c r="S666" s="16"/>
      <c r="T666" s="16"/>
      <c r="U666" s="16"/>
      <c r="V666" s="16"/>
      <c r="W666" s="16"/>
      <c r="X666" s="16"/>
      <c r="Y666" s="16"/>
      <c r="Z666" s="16"/>
      <c r="AA666" s="16"/>
      <c r="AB666" s="16"/>
      <c r="AC666" s="16"/>
      <c r="AD666" s="16"/>
      <c r="AE666" s="16"/>
      <c r="AF666" s="16"/>
      <c r="AG666" s="16"/>
      <c r="AH666" s="16"/>
      <c r="AI666" s="16"/>
      <c r="AJ666" s="16"/>
      <c r="AK666" s="16"/>
      <c r="AL666" s="16"/>
      <c r="AM666" s="16"/>
    </row>
    <row r="667" ht="12.75" customHeight="1">
      <c r="A667" s="16"/>
      <c r="B667" s="16"/>
      <c r="C667" s="98"/>
      <c r="D667" s="118"/>
      <c r="E667" s="55"/>
      <c r="F667" s="55"/>
      <c r="G667" s="55"/>
      <c r="H667" s="93"/>
      <c r="I667" s="120"/>
      <c r="J667" s="120"/>
      <c r="K667" s="120"/>
      <c r="L667" s="16"/>
      <c r="M667" s="16"/>
      <c r="N667" s="16"/>
      <c r="O667" s="16"/>
      <c r="P667" s="16"/>
      <c r="Q667" s="16"/>
      <c r="R667" s="16"/>
      <c r="S667" s="16"/>
      <c r="T667" s="16"/>
      <c r="U667" s="16"/>
      <c r="V667" s="16"/>
      <c r="W667" s="16"/>
      <c r="X667" s="16"/>
      <c r="Y667" s="16"/>
      <c r="Z667" s="16"/>
      <c r="AA667" s="16"/>
      <c r="AB667" s="16"/>
      <c r="AC667" s="16"/>
      <c r="AD667" s="16"/>
      <c r="AE667" s="16"/>
      <c r="AF667" s="16"/>
      <c r="AG667" s="16"/>
      <c r="AH667" s="16"/>
      <c r="AI667" s="16"/>
      <c r="AJ667" s="16"/>
      <c r="AK667" s="16"/>
      <c r="AL667" s="16"/>
      <c r="AM667" s="16"/>
    </row>
    <row r="668" ht="12.75" customHeight="1">
      <c r="A668" s="16"/>
      <c r="B668" s="16"/>
      <c r="C668" s="98"/>
      <c r="D668" s="118"/>
      <c r="E668" s="55"/>
      <c r="F668" s="55"/>
      <c r="G668" s="55"/>
      <c r="H668" s="93"/>
      <c r="I668" s="120"/>
      <c r="J668" s="120"/>
      <c r="K668" s="120"/>
      <c r="L668" s="16"/>
      <c r="M668" s="16"/>
      <c r="N668" s="16"/>
      <c r="O668" s="16"/>
      <c r="P668" s="16"/>
      <c r="Q668" s="16"/>
      <c r="R668" s="16"/>
      <c r="S668" s="16"/>
      <c r="T668" s="16"/>
      <c r="U668" s="16"/>
      <c r="V668" s="16"/>
      <c r="W668" s="16"/>
      <c r="X668" s="16"/>
      <c r="Y668" s="16"/>
      <c r="Z668" s="16"/>
      <c r="AA668" s="16"/>
      <c r="AB668" s="16"/>
      <c r="AC668" s="16"/>
      <c r="AD668" s="16"/>
      <c r="AE668" s="16"/>
      <c r="AF668" s="16"/>
      <c r="AG668" s="16"/>
      <c r="AH668" s="16"/>
      <c r="AI668" s="16"/>
      <c r="AJ668" s="16"/>
      <c r="AK668" s="16"/>
      <c r="AL668" s="16"/>
      <c r="AM668" s="16"/>
    </row>
    <row r="669" ht="12.75" customHeight="1">
      <c r="A669" s="16"/>
      <c r="B669" s="16"/>
      <c r="C669" s="98"/>
      <c r="D669" s="118"/>
      <c r="E669" s="55"/>
      <c r="F669" s="55"/>
      <c r="G669" s="55"/>
      <c r="H669" s="93"/>
      <c r="I669" s="120"/>
      <c r="J669" s="120"/>
      <c r="K669" s="120"/>
      <c r="L669" s="16"/>
      <c r="M669" s="16"/>
      <c r="N669" s="16"/>
      <c r="O669" s="16"/>
      <c r="P669" s="16"/>
      <c r="Q669" s="16"/>
      <c r="R669" s="16"/>
      <c r="S669" s="16"/>
      <c r="T669" s="16"/>
      <c r="U669" s="16"/>
      <c r="V669" s="16"/>
      <c r="W669" s="16"/>
      <c r="X669" s="16"/>
      <c r="Y669" s="16"/>
      <c r="Z669" s="16"/>
      <c r="AA669" s="16"/>
      <c r="AB669" s="16"/>
      <c r="AC669" s="16"/>
      <c r="AD669" s="16"/>
      <c r="AE669" s="16"/>
      <c r="AF669" s="16"/>
      <c r="AG669" s="16"/>
      <c r="AH669" s="16"/>
      <c r="AI669" s="16"/>
      <c r="AJ669" s="16"/>
      <c r="AK669" s="16"/>
      <c r="AL669" s="16"/>
      <c r="AM669" s="16"/>
    </row>
    <row r="670" ht="12.75" customHeight="1">
      <c r="A670" s="16"/>
      <c r="B670" s="16"/>
      <c r="C670" s="98"/>
      <c r="D670" s="118"/>
      <c r="E670" s="55"/>
      <c r="F670" s="55"/>
      <c r="G670" s="55"/>
      <c r="H670" s="93"/>
      <c r="I670" s="120"/>
      <c r="J670" s="120"/>
      <c r="K670" s="120"/>
      <c r="L670" s="16"/>
      <c r="M670" s="16"/>
      <c r="N670" s="16"/>
      <c r="O670" s="16"/>
      <c r="P670" s="16"/>
      <c r="Q670" s="16"/>
      <c r="R670" s="16"/>
      <c r="S670" s="16"/>
      <c r="T670" s="16"/>
      <c r="U670" s="16"/>
      <c r="V670" s="16"/>
      <c r="W670" s="16"/>
      <c r="X670" s="16"/>
      <c r="Y670" s="16"/>
      <c r="Z670" s="16"/>
      <c r="AA670" s="16"/>
      <c r="AB670" s="16"/>
      <c r="AC670" s="16"/>
      <c r="AD670" s="16"/>
      <c r="AE670" s="16"/>
      <c r="AF670" s="16"/>
      <c r="AG670" s="16"/>
      <c r="AH670" s="16"/>
      <c r="AI670" s="16"/>
      <c r="AJ670" s="16"/>
      <c r="AK670" s="16"/>
      <c r="AL670" s="16"/>
      <c r="AM670" s="16"/>
    </row>
    <row r="671" ht="12.75" customHeight="1">
      <c r="A671" s="16"/>
      <c r="B671" s="16"/>
      <c r="C671" s="98"/>
      <c r="D671" s="118"/>
      <c r="E671" s="55"/>
      <c r="F671" s="55"/>
      <c r="G671" s="55"/>
      <c r="H671" s="93"/>
      <c r="I671" s="120"/>
      <c r="J671" s="120"/>
      <c r="K671" s="120"/>
      <c r="L671" s="16"/>
      <c r="M671" s="16"/>
      <c r="N671" s="16"/>
      <c r="O671" s="16"/>
      <c r="P671" s="16"/>
      <c r="Q671" s="16"/>
      <c r="R671" s="16"/>
      <c r="S671" s="16"/>
      <c r="T671" s="16"/>
      <c r="U671" s="16"/>
      <c r="V671" s="16"/>
      <c r="W671" s="16"/>
      <c r="X671" s="16"/>
      <c r="Y671" s="16"/>
      <c r="Z671" s="16"/>
      <c r="AA671" s="16"/>
      <c r="AB671" s="16"/>
      <c r="AC671" s="16"/>
      <c r="AD671" s="16"/>
      <c r="AE671" s="16"/>
      <c r="AF671" s="16"/>
      <c r="AG671" s="16"/>
      <c r="AH671" s="16"/>
      <c r="AI671" s="16"/>
      <c r="AJ671" s="16"/>
      <c r="AK671" s="16"/>
      <c r="AL671" s="16"/>
      <c r="AM671" s="16"/>
    </row>
    <row r="672" ht="12.75" customHeight="1">
      <c r="A672" s="16"/>
      <c r="B672" s="16"/>
      <c r="C672" s="98"/>
      <c r="D672" s="118"/>
      <c r="E672" s="55"/>
      <c r="F672" s="55"/>
      <c r="G672" s="55"/>
      <c r="H672" s="93"/>
      <c r="I672" s="120"/>
      <c r="J672" s="120"/>
      <c r="K672" s="120"/>
      <c r="L672" s="16"/>
      <c r="M672" s="16"/>
      <c r="N672" s="16"/>
      <c r="O672" s="16"/>
      <c r="P672" s="16"/>
      <c r="Q672" s="16"/>
      <c r="R672" s="16"/>
      <c r="S672" s="16"/>
      <c r="T672" s="16"/>
      <c r="U672" s="16"/>
      <c r="V672" s="16"/>
      <c r="W672" s="16"/>
      <c r="X672" s="16"/>
      <c r="Y672" s="16"/>
      <c r="Z672" s="16"/>
      <c r="AA672" s="16"/>
      <c r="AB672" s="16"/>
      <c r="AC672" s="16"/>
      <c r="AD672" s="16"/>
      <c r="AE672" s="16"/>
      <c r="AF672" s="16"/>
      <c r="AG672" s="16"/>
      <c r="AH672" s="16"/>
      <c r="AI672" s="16"/>
      <c r="AJ672" s="16"/>
      <c r="AK672" s="16"/>
      <c r="AL672" s="16"/>
      <c r="AM672" s="16"/>
    </row>
    <row r="673" ht="12.75" customHeight="1">
      <c r="A673" s="16"/>
      <c r="B673" s="16"/>
      <c r="C673" s="98"/>
      <c r="D673" s="118"/>
      <c r="E673" s="55"/>
      <c r="F673" s="55"/>
      <c r="G673" s="55"/>
      <c r="H673" s="93"/>
      <c r="I673" s="120"/>
      <c r="J673" s="120"/>
      <c r="K673" s="120"/>
      <c r="L673" s="16"/>
      <c r="M673" s="16"/>
      <c r="N673" s="16"/>
      <c r="O673" s="16"/>
      <c r="P673" s="16"/>
      <c r="Q673" s="16"/>
      <c r="R673" s="16"/>
      <c r="S673" s="16"/>
      <c r="T673" s="16"/>
      <c r="U673" s="16"/>
      <c r="V673" s="16"/>
      <c r="W673" s="16"/>
      <c r="X673" s="16"/>
      <c r="Y673" s="16"/>
      <c r="Z673" s="16"/>
      <c r="AA673" s="16"/>
      <c r="AB673" s="16"/>
      <c r="AC673" s="16"/>
      <c r="AD673" s="16"/>
      <c r="AE673" s="16"/>
      <c r="AF673" s="16"/>
      <c r="AG673" s="16"/>
      <c r="AH673" s="16"/>
      <c r="AI673" s="16"/>
      <c r="AJ673" s="16"/>
      <c r="AK673" s="16"/>
      <c r="AL673" s="16"/>
      <c r="AM673" s="16"/>
    </row>
    <row r="674" ht="12.75" customHeight="1">
      <c r="A674" s="16"/>
      <c r="B674" s="16"/>
      <c r="C674" s="98"/>
      <c r="D674" s="118"/>
      <c r="E674" s="55"/>
      <c r="F674" s="55"/>
      <c r="G674" s="55"/>
      <c r="H674" s="93"/>
      <c r="I674" s="120"/>
      <c r="J674" s="120"/>
      <c r="K674" s="120"/>
      <c r="L674" s="16"/>
      <c r="M674" s="16"/>
      <c r="N674" s="16"/>
      <c r="O674" s="16"/>
      <c r="P674" s="16"/>
      <c r="Q674" s="16"/>
      <c r="R674" s="16"/>
      <c r="S674" s="16"/>
      <c r="T674" s="16"/>
      <c r="U674" s="16"/>
      <c r="V674" s="16"/>
      <c r="W674" s="16"/>
      <c r="X674" s="16"/>
      <c r="Y674" s="16"/>
      <c r="Z674" s="16"/>
      <c r="AA674" s="16"/>
      <c r="AB674" s="16"/>
      <c r="AC674" s="16"/>
      <c r="AD674" s="16"/>
      <c r="AE674" s="16"/>
      <c r="AF674" s="16"/>
      <c r="AG674" s="16"/>
      <c r="AH674" s="16"/>
      <c r="AI674" s="16"/>
      <c r="AJ674" s="16"/>
      <c r="AK674" s="16"/>
      <c r="AL674" s="16"/>
      <c r="AM674" s="16"/>
    </row>
    <row r="675" ht="12.75" customHeight="1">
      <c r="A675" s="16"/>
      <c r="B675" s="16"/>
      <c r="C675" s="98"/>
      <c r="D675" s="118"/>
      <c r="E675" s="55"/>
      <c r="F675" s="55"/>
      <c r="G675" s="55"/>
      <c r="H675" s="93"/>
      <c r="I675" s="120"/>
      <c r="J675" s="120"/>
      <c r="K675" s="120"/>
      <c r="L675" s="16"/>
      <c r="M675" s="16"/>
      <c r="N675" s="16"/>
      <c r="O675" s="16"/>
      <c r="P675" s="16"/>
      <c r="Q675" s="16"/>
      <c r="R675" s="16"/>
      <c r="S675" s="16"/>
      <c r="T675" s="16"/>
      <c r="U675" s="16"/>
      <c r="V675" s="16"/>
      <c r="W675" s="16"/>
      <c r="X675" s="16"/>
      <c r="Y675" s="16"/>
      <c r="Z675" s="16"/>
      <c r="AA675" s="16"/>
      <c r="AB675" s="16"/>
      <c r="AC675" s="16"/>
      <c r="AD675" s="16"/>
      <c r="AE675" s="16"/>
      <c r="AF675" s="16"/>
      <c r="AG675" s="16"/>
      <c r="AH675" s="16"/>
      <c r="AI675" s="16"/>
      <c r="AJ675" s="16"/>
      <c r="AK675" s="16"/>
      <c r="AL675" s="16"/>
      <c r="AM675" s="16"/>
    </row>
    <row r="676" ht="12.75" customHeight="1">
      <c r="A676" s="16"/>
      <c r="B676" s="16"/>
      <c r="C676" s="98"/>
      <c r="D676" s="118"/>
      <c r="E676" s="55"/>
      <c r="F676" s="55"/>
      <c r="G676" s="55"/>
      <c r="H676" s="93"/>
      <c r="I676" s="120"/>
      <c r="J676" s="120"/>
      <c r="K676" s="120"/>
      <c r="L676" s="16"/>
      <c r="M676" s="16"/>
      <c r="N676" s="16"/>
      <c r="O676" s="16"/>
      <c r="P676" s="16"/>
      <c r="Q676" s="16"/>
      <c r="R676" s="16"/>
      <c r="S676" s="16"/>
      <c r="T676" s="16"/>
      <c r="U676" s="16"/>
      <c r="V676" s="16"/>
      <c r="W676" s="16"/>
      <c r="X676" s="16"/>
      <c r="Y676" s="16"/>
      <c r="Z676" s="16"/>
      <c r="AA676" s="16"/>
      <c r="AB676" s="16"/>
      <c r="AC676" s="16"/>
      <c r="AD676" s="16"/>
      <c r="AE676" s="16"/>
      <c r="AF676" s="16"/>
      <c r="AG676" s="16"/>
      <c r="AH676" s="16"/>
      <c r="AI676" s="16"/>
      <c r="AJ676" s="16"/>
      <c r="AK676" s="16"/>
      <c r="AL676" s="16"/>
      <c r="AM676" s="16"/>
    </row>
    <row r="677" ht="12.75" customHeight="1">
      <c r="A677" s="16"/>
      <c r="B677" s="16"/>
      <c r="C677" s="98"/>
      <c r="D677" s="118"/>
      <c r="E677" s="55"/>
      <c r="F677" s="55"/>
      <c r="G677" s="55"/>
      <c r="H677" s="93"/>
      <c r="I677" s="120"/>
      <c r="J677" s="120"/>
      <c r="K677" s="120"/>
      <c r="L677" s="16"/>
      <c r="M677" s="16"/>
      <c r="N677" s="16"/>
      <c r="O677" s="16"/>
      <c r="P677" s="16"/>
      <c r="Q677" s="16"/>
      <c r="R677" s="16"/>
      <c r="S677" s="16"/>
      <c r="T677" s="16"/>
      <c r="U677" s="16"/>
      <c r="V677" s="16"/>
      <c r="W677" s="16"/>
      <c r="X677" s="16"/>
      <c r="Y677" s="16"/>
      <c r="Z677" s="16"/>
      <c r="AA677" s="16"/>
      <c r="AB677" s="16"/>
      <c r="AC677" s="16"/>
      <c r="AD677" s="16"/>
      <c r="AE677" s="16"/>
      <c r="AF677" s="16"/>
      <c r="AG677" s="16"/>
      <c r="AH677" s="16"/>
      <c r="AI677" s="16"/>
      <c r="AJ677" s="16"/>
      <c r="AK677" s="16"/>
      <c r="AL677" s="16"/>
      <c r="AM677" s="16"/>
    </row>
    <row r="678" ht="12.75" customHeight="1">
      <c r="A678" s="16"/>
      <c r="B678" s="16"/>
      <c r="C678" s="98"/>
      <c r="D678" s="118"/>
      <c r="E678" s="55"/>
      <c r="F678" s="55"/>
      <c r="G678" s="55"/>
      <c r="H678" s="93"/>
      <c r="I678" s="120"/>
      <c r="J678" s="120"/>
      <c r="K678" s="120"/>
      <c r="L678" s="16"/>
      <c r="M678" s="16"/>
      <c r="N678" s="16"/>
      <c r="O678" s="16"/>
      <c r="P678" s="16"/>
      <c r="Q678" s="16"/>
      <c r="R678" s="16"/>
      <c r="S678" s="16"/>
      <c r="T678" s="16"/>
      <c r="U678" s="16"/>
      <c r="V678" s="16"/>
      <c r="W678" s="16"/>
      <c r="X678" s="16"/>
      <c r="Y678" s="16"/>
      <c r="Z678" s="16"/>
      <c r="AA678" s="16"/>
      <c r="AB678" s="16"/>
      <c r="AC678" s="16"/>
      <c r="AD678" s="16"/>
      <c r="AE678" s="16"/>
      <c r="AF678" s="16"/>
      <c r="AG678" s="16"/>
      <c r="AH678" s="16"/>
      <c r="AI678" s="16"/>
      <c r="AJ678" s="16"/>
      <c r="AK678" s="16"/>
      <c r="AL678" s="16"/>
      <c r="AM678" s="16"/>
    </row>
    <row r="679" ht="12.75" customHeight="1">
      <c r="A679" s="16"/>
      <c r="B679" s="16"/>
      <c r="C679" s="98"/>
      <c r="D679" s="118"/>
      <c r="E679" s="55"/>
      <c r="F679" s="55"/>
      <c r="G679" s="55"/>
      <c r="H679" s="93"/>
      <c r="I679" s="120"/>
      <c r="J679" s="120"/>
      <c r="K679" s="120"/>
      <c r="L679" s="16"/>
      <c r="M679" s="16"/>
      <c r="N679" s="16"/>
      <c r="O679" s="16"/>
      <c r="P679" s="16"/>
      <c r="Q679" s="16"/>
      <c r="R679" s="16"/>
      <c r="S679" s="16"/>
      <c r="T679" s="16"/>
      <c r="U679" s="16"/>
      <c r="V679" s="16"/>
      <c r="W679" s="16"/>
      <c r="X679" s="16"/>
      <c r="Y679" s="16"/>
      <c r="Z679" s="16"/>
      <c r="AA679" s="16"/>
      <c r="AB679" s="16"/>
      <c r="AC679" s="16"/>
      <c r="AD679" s="16"/>
      <c r="AE679" s="16"/>
      <c r="AF679" s="16"/>
      <c r="AG679" s="16"/>
      <c r="AH679" s="16"/>
      <c r="AI679" s="16"/>
      <c r="AJ679" s="16"/>
      <c r="AK679" s="16"/>
      <c r="AL679" s="16"/>
      <c r="AM679" s="16"/>
    </row>
    <row r="680" ht="12.75" customHeight="1">
      <c r="A680" s="16"/>
      <c r="B680" s="16"/>
      <c r="C680" s="98"/>
      <c r="D680" s="118"/>
      <c r="E680" s="55"/>
      <c r="F680" s="55"/>
      <c r="G680" s="55"/>
      <c r="H680" s="93"/>
      <c r="I680" s="120"/>
      <c r="J680" s="120"/>
      <c r="K680" s="120"/>
      <c r="L680" s="16"/>
      <c r="M680" s="16"/>
      <c r="N680" s="16"/>
      <c r="O680" s="16"/>
      <c r="P680" s="16"/>
      <c r="Q680" s="16"/>
      <c r="R680" s="16"/>
      <c r="S680" s="16"/>
      <c r="T680" s="16"/>
      <c r="U680" s="16"/>
      <c r="V680" s="16"/>
      <c r="W680" s="16"/>
      <c r="X680" s="16"/>
      <c r="Y680" s="16"/>
      <c r="Z680" s="16"/>
      <c r="AA680" s="16"/>
      <c r="AB680" s="16"/>
      <c r="AC680" s="16"/>
      <c r="AD680" s="16"/>
      <c r="AE680" s="16"/>
      <c r="AF680" s="16"/>
      <c r="AG680" s="16"/>
      <c r="AH680" s="16"/>
      <c r="AI680" s="16"/>
      <c r="AJ680" s="16"/>
      <c r="AK680" s="16"/>
      <c r="AL680" s="16"/>
      <c r="AM680" s="16"/>
    </row>
    <row r="681" ht="12.75" customHeight="1">
      <c r="A681" s="16"/>
      <c r="B681" s="16"/>
      <c r="C681" s="98"/>
      <c r="D681" s="118"/>
      <c r="E681" s="55"/>
      <c r="F681" s="55"/>
      <c r="G681" s="55"/>
      <c r="H681" s="93"/>
      <c r="I681" s="120"/>
      <c r="J681" s="120"/>
      <c r="K681" s="120"/>
      <c r="L681" s="16"/>
      <c r="M681" s="16"/>
      <c r="N681" s="16"/>
      <c r="O681" s="16"/>
      <c r="P681" s="16"/>
      <c r="Q681" s="16"/>
      <c r="R681" s="16"/>
      <c r="S681" s="16"/>
      <c r="T681" s="16"/>
      <c r="U681" s="16"/>
      <c r="V681" s="16"/>
      <c r="W681" s="16"/>
      <c r="X681" s="16"/>
      <c r="Y681" s="16"/>
      <c r="Z681" s="16"/>
      <c r="AA681" s="16"/>
      <c r="AB681" s="16"/>
      <c r="AC681" s="16"/>
      <c r="AD681" s="16"/>
      <c r="AE681" s="16"/>
      <c r="AF681" s="16"/>
      <c r="AG681" s="16"/>
      <c r="AH681" s="16"/>
      <c r="AI681" s="16"/>
      <c r="AJ681" s="16"/>
      <c r="AK681" s="16"/>
      <c r="AL681" s="16"/>
      <c r="AM681" s="16"/>
    </row>
    <row r="682" ht="12.75" customHeight="1">
      <c r="A682" s="16"/>
      <c r="B682" s="16"/>
      <c r="C682" s="98"/>
      <c r="D682" s="118"/>
      <c r="E682" s="55"/>
      <c r="F682" s="55"/>
      <c r="G682" s="55"/>
      <c r="H682" s="93"/>
      <c r="I682" s="120"/>
      <c r="J682" s="120"/>
      <c r="K682" s="120"/>
      <c r="L682" s="16"/>
      <c r="M682" s="16"/>
      <c r="N682" s="16"/>
      <c r="O682" s="16"/>
      <c r="P682" s="16"/>
      <c r="Q682" s="16"/>
      <c r="R682" s="16"/>
      <c r="S682" s="16"/>
      <c r="T682" s="16"/>
      <c r="U682" s="16"/>
      <c r="V682" s="16"/>
      <c r="W682" s="16"/>
      <c r="X682" s="16"/>
      <c r="Y682" s="16"/>
      <c r="Z682" s="16"/>
      <c r="AA682" s="16"/>
      <c r="AB682" s="16"/>
      <c r="AC682" s="16"/>
      <c r="AD682" s="16"/>
      <c r="AE682" s="16"/>
      <c r="AF682" s="16"/>
      <c r="AG682" s="16"/>
      <c r="AH682" s="16"/>
      <c r="AI682" s="16"/>
      <c r="AJ682" s="16"/>
      <c r="AK682" s="16"/>
      <c r="AL682" s="16"/>
      <c r="AM682" s="16"/>
    </row>
    <row r="683" ht="12.75" customHeight="1">
      <c r="A683" s="16"/>
      <c r="B683" s="16"/>
      <c r="C683" s="98"/>
      <c r="D683" s="118"/>
      <c r="E683" s="55"/>
      <c r="F683" s="55"/>
      <c r="G683" s="55"/>
      <c r="H683" s="93"/>
      <c r="I683" s="120"/>
      <c r="J683" s="120"/>
      <c r="K683" s="120"/>
      <c r="L683" s="16"/>
      <c r="M683" s="16"/>
      <c r="N683" s="16"/>
      <c r="O683" s="16"/>
      <c r="P683" s="16"/>
      <c r="Q683" s="16"/>
      <c r="R683" s="16"/>
      <c r="S683" s="16"/>
      <c r="T683" s="16"/>
      <c r="U683" s="16"/>
      <c r="V683" s="16"/>
      <c r="W683" s="16"/>
      <c r="X683" s="16"/>
      <c r="Y683" s="16"/>
      <c r="Z683" s="16"/>
      <c r="AA683" s="16"/>
      <c r="AB683" s="16"/>
      <c r="AC683" s="16"/>
      <c r="AD683" s="16"/>
      <c r="AE683" s="16"/>
      <c r="AF683" s="16"/>
      <c r="AG683" s="16"/>
      <c r="AH683" s="16"/>
      <c r="AI683" s="16"/>
      <c r="AJ683" s="16"/>
      <c r="AK683" s="16"/>
      <c r="AL683" s="16"/>
      <c r="AM683" s="16"/>
    </row>
    <row r="684" ht="12.75" customHeight="1">
      <c r="A684" s="16"/>
      <c r="B684" s="16"/>
      <c r="C684" s="98"/>
      <c r="D684" s="118"/>
      <c r="E684" s="55"/>
      <c r="F684" s="55"/>
      <c r="G684" s="55"/>
      <c r="H684" s="93"/>
      <c r="I684" s="120"/>
      <c r="J684" s="120"/>
      <c r="K684" s="120"/>
      <c r="L684" s="16"/>
      <c r="M684" s="16"/>
      <c r="N684" s="16"/>
      <c r="O684" s="16"/>
      <c r="P684" s="16"/>
      <c r="Q684" s="16"/>
      <c r="R684" s="16"/>
      <c r="S684" s="16"/>
      <c r="T684" s="16"/>
      <c r="U684" s="16"/>
      <c r="V684" s="16"/>
      <c r="W684" s="16"/>
      <c r="X684" s="16"/>
      <c r="Y684" s="16"/>
      <c r="Z684" s="16"/>
      <c r="AA684" s="16"/>
      <c r="AB684" s="16"/>
      <c r="AC684" s="16"/>
      <c r="AD684" s="16"/>
      <c r="AE684" s="16"/>
      <c r="AF684" s="16"/>
      <c r="AG684" s="16"/>
      <c r="AH684" s="16"/>
      <c r="AI684" s="16"/>
      <c r="AJ684" s="16"/>
      <c r="AK684" s="16"/>
      <c r="AL684" s="16"/>
      <c r="AM684" s="16"/>
    </row>
    <row r="685" ht="12.75" customHeight="1">
      <c r="A685" s="16"/>
      <c r="B685" s="16"/>
      <c r="C685" s="98"/>
      <c r="D685" s="118"/>
      <c r="E685" s="55"/>
      <c r="F685" s="55"/>
      <c r="G685" s="55"/>
      <c r="H685" s="93"/>
      <c r="I685" s="120"/>
      <c r="J685" s="120"/>
      <c r="K685" s="120"/>
      <c r="L685" s="16"/>
      <c r="M685" s="16"/>
      <c r="N685" s="16"/>
      <c r="O685" s="16"/>
      <c r="P685" s="16"/>
      <c r="Q685" s="16"/>
      <c r="R685" s="16"/>
      <c r="S685" s="16"/>
      <c r="T685" s="16"/>
      <c r="U685" s="16"/>
      <c r="V685" s="16"/>
      <c r="W685" s="16"/>
      <c r="X685" s="16"/>
      <c r="Y685" s="16"/>
      <c r="Z685" s="16"/>
      <c r="AA685" s="16"/>
      <c r="AB685" s="16"/>
      <c r="AC685" s="16"/>
      <c r="AD685" s="16"/>
      <c r="AE685" s="16"/>
      <c r="AF685" s="16"/>
      <c r="AG685" s="16"/>
      <c r="AH685" s="16"/>
      <c r="AI685" s="16"/>
      <c r="AJ685" s="16"/>
      <c r="AK685" s="16"/>
      <c r="AL685" s="16"/>
      <c r="AM685" s="16"/>
    </row>
    <row r="686" ht="12.75" customHeight="1">
      <c r="A686" s="16"/>
      <c r="B686" s="16"/>
      <c r="C686" s="98"/>
      <c r="D686" s="118"/>
      <c r="E686" s="55"/>
      <c r="F686" s="55"/>
      <c r="G686" s="55"/>
      <c r="H686" s="93"/>
      <c r="I686" s="120"/>
      <c r="J686" s="120"/>
      <c r="K686" s="120"/>
      <c r="L686" s="16"/>
      <c r="M686" s="16"/>
      <c r="N686" s="16"/>
      <c r="O686" s="16"/>
      <c r="P686" s="16"/>
      <c r="Q686" s="16"/>
      <c r="R686" s="16"/>
      <c r="S686" s="16"/>
      <c r="T686" s="16"/>
      <c r="U686" s="16"/>
      <c r="V686" s="16"/>
      <c r="W686" s="16"/>
      <c r="X686" s="16"/>
      <c r="Y686" s="16"/>
      <c r="Z686" s="16"/>
      <c r="AA686" s="16"/>
      <c r="AB686" s="16"/>
      <c r="AC686" s="16"/>
      <c r="AD686" s="16"/>
      <c r="AE686" s="16"/>
      <c r="AF686" s="16"/>
      <c r="AG686" s="16"/>
      <c r="AH686" s="16"/>
      <c r="AI686" s="16"/>
      <c r="AJ686" s="16"/>
      <c r="AK686" s="16"/>
      <c r="AL686" s="16"/>
      <c r="AM686" s="16"/>
    </row>
    <row r="687" ht="12.75" customHeight="1">
      <c r="A687" s="16"/>
      <c r="B687" s="16"/>
      <c r="C687" s="98"/>
      <c r="D687" s="118"/>
      <c r="E687" s="55"/>
      <c r="F687" s="55"/>
      <c r="G687" s="55"/>
      <c r="H687" s="93"/>
      <c r="I687" s="120"/>
      <c r="J687" s="120"/>
      <c r="K687" s="120"/>
      <c r="L687" s="16"/>
      <c r="M687" s="16"/>
      <c r="N687" s="16"/>
      <c r="O687" s="16"/>
      <c r="P687" s="16"/>
      <c r="Q687" s="16"/>
      <c r="R687" s="16"/>
      <c r="S687" s="16"/>
      <c r="T687" s="16"/>
      <c r="U687" s="16"/>
      <c r="V687" s="16"/>
      <c r="W687" s="16"/>
      <c r="X687" s="16"/>
      <c r="Y687" s="16"/>
      <c r="Z687" s="16"/>
      <c r="AA687" s="16"/>
      <c r="AB687" s="16"/>
      <c r="AC687" s="16"/>
      <c r="AD687" s="16"/>
      <c r="AE687" s="16"/>
      <c r="AF687" s="16"/>
      <c r="AG687" s="16"/>
      <c r="AH687" s="16"/>
      <c r="AI687" s="16"/>
      <c r="AJ687" s="16"/>
      <c r="AK687" s="16"/>
      <c r="AL687" s="16"/>
      <c r="AM687" s="16"/>
    </row>
    <row r="688" ht="12.75" customHeight="1">
      <c r="A688" s="16"/>
      <c r="B688" s="16"/>
      <c r="C688" s="98"/>
      <c r="D688" s="118"/>
      <c r="E688" s="55"/>
      <c r="F688" s="55"/>
      <c r="G688" s="55"/>
      <c r="H688" s="93"/>
      <c r="I688" s="120"/>
      <c r="J688" s="120"/>
      <c r="K688" s="120"/>
      <c r="L688" s="16"/>
      <c r="M688" s="16"/>
      <c r="N688" s="16"/>
      <c r="O688" s="16"/>
      <c r="P688" s="16"/>
      <c r="Q688" s="16"/>
      <c r="R688" s="16"/>
      <c r="S688" s="16"/>
      <c r="T688" s="16"/>
      <c r="U688" s="16"/>
      <c r="V688" s="16"/>
      <c r="W688" s="16"/>
      <c r="X688" s="16"/>
      <c r="Y688" s="16"/>
      <c r="Z688" s="16"/>
      <c r="AA688" s="16"/>
      <c r="AB688" s="16"/>
      <c r="AC688" s="16"/>
      <c r="AD688" s="16"/>
      <c r="AE688" s="16"/>
      <c r="AF688" s="16"/>
      <c r="AG688" s="16"/>
      <c r="AH688" s="16"/>
      <c r="AI688" s="16"/>
      <c r="AJ688" s="16"/>
      <c r="AK688" s="16"/>
      <c r="AL688" s="16"/>
      <c r="AM688" s="16"/>
    </row>
    <row r="689" ht="12.75" customHeight="1">
      <c r="A689" s="16"/>
      <c r="B689" s="16"/>
      <c r="C689" s="98"/>
      <c r="D689" s="118"/>
      <c r="E689" s="55"/>
      <c r="F689" s="55"/>
      <c r="G689" s="55"/>
      <c r="H689" s="93"/>
      <c r="I689" s="120"/>
      <c r="J689" s="120"/>
      <c r="K689" s="120"/>
      <c r="L689" s="16"/>
      <c r="M689" s="16"/>
      <c r="N689" s="16"/>
      <c r="O689" s="16"/>
      <c r="P689" s="16"/>
      <c r="Q689" s="16"/>
      <c r="R689" s="16"/>
      <c r="S689" s="16"/>
      <c r="T689" s="16"/>
      <c r="U689" s="16"/>
      <c r="V689" s="16"/>
      <c r="W689" s="16"/>
      <c r="X689" s="16"/>
      <c r="Y689" s="16"/>
      <c r="Z689" s="16"/>
      <c r="AA689" s="16"/>
      <c r="AB689" s="16"/>
      <c r="AC689" s="16"/>
      <c r="AD689" s="16"/>
      <c r="AE689" s="16"/>
      <c r="AF689" s="16"/>
      <c r="AG689" s="16"/>
      <c r="AH689" s="16"/>
      <c r="AI689" s="16"/>
      <c r="AJ689" s="16"/>
      <c r="AK689" s="16"/>
      <c r="AL689" s="16"/>
      <c r="AM689" s="16"/>
    </row>
    <row r="690" ht="12.75" customHeight="1">
      <c r="A690" s="16"/>
      <c r="B690" s="16"/>
      <c r="C690" s="98"/>
      <c r="D690" s="118"/>
      <c r="E690" s="55"/>
      <c r="F690" s="55"/>
      <c r="G690" s="55"/>
      <c r="H690" s="93"/>
      <c r="I690" s="120"/>
      <c r="J690" s="120"/>
      <c r="K690" s="120"/>
      <c r="L690" s="16"/>
      <c r="M690" s="16"/>
      <c r="N690" s="16"/>
      <c r="O690" s="16"/>
      <c r="P690" s="16"/>
      <c r="Q690" s="16"/>
      <c r="R690" s="16"/>
      <c r="S690" s="16"/>
      <c r="T690" s="16"/>
      <c r="U690" s="16"/>
      <c r="V690" s="16"/>
      <c r="W690" s="16"/>
      <c r="X690" s="16"/>
      <c r="Y690" s="16"/>
      <c r="Z690" s="16"/>
      <c r="AA690" s="16"/>
      <c r="AB690" s="16"/>
      <c r="AC690" s="16"/>
      <c r="AD690" s="16"/>
      <c r="AE690" s="16"/>
      <c r="AF690" s="16"/>
      <c r="AG690" s="16"/>
      <c r="AH690" s="16"/>
      <c r="AI690" s="16"/>
      <c r="AJ690" s="16"/>
      <c r="AK690" s="16"/>
      <c r="AL690" s="16"/>
      <c r="AM690" s="16"/>
    </row>
    <row r="691" ht="12.75" customHeight="1">
      <c r="A691" s="16"/>
      <c r="B691" s="16"/>
      <c r="C691" s="98"/>
      <c r="D691" s="118"/>
      <c r="E691" s="55"/>
      <c r="F691" s="55"/>
      <c r="G691" s="55"/>
      <c r="H691" s="93"/>
      <c r="I691" s="120"/>
      <c r="J691" s="120"/>
      <c r="K691" s="120"/>
      <c r="L691" s="16"/>
      <c r="M691" s="16"/>
      <c r="N691" s="16"/>
      <c r="O691" s="16"/>
      <c r="P691" s="16"/>
      <c r="Q691" s="16"/>
      <c r="R691" s="16"/>
      <c r="S691" s="16"/>
      <c r="T691" s="16"/>
      <c r="U691" s="16"/>
      <c r="V691" s="16"/>
      <c r="W691" s="16"/>
      <c r="X691" s="16"/>
      <c r="Y691" s="16"/>
      <c r="Z691" s="16"/>
      <c r="AA691" s="16"/>
      <c r="AB691" s="16"/>
      <c r="AC691" s="16"/>
      <c r="AD691" s="16"/>
      <c r="AE691" s="16"/>
      <c r="AF691" s="16"/>
      <c r="AG691" s="16"/>
      <c r="AH691" s="16"/>
      <c r="AI691" s="16"/>
      <c r="AJ691" s="16"/>
      <c r="AK691" s="16"/>
      <c r="AL691" s="16"/>
      <c r="AM691" s="16"/>
    </row>
    <row r="692" ht="12.75" customHeight="1">
      <c r="A692" s="16"/>
      <c r="B692" s="16"/>
      <c r="C692" s="98"/>
      <c r="D692" s="118"/>
      <c r="E692" s="55"/>
      <c r="F692" s="55"/>
      <c r="G692" s="55"/>
      <c r="H692" s="93"/>
      <c r="I692" s="120"/>
      <c r="J692" s="120"/>
      <c r="K692" s="120"/>
      <c r="L692" s="16"/>
      <c r="M692" s="16"/>
      <c r="N692" s="16"/>
      <c r="O692" s="16"/>
      <c r="P692" s="16"/>
      <c r="Q692" s="16"/>
      <c r="R692" s="16"/>
      <c r="S692" s="16"/>
      <c r="T692" s="16"/>
      <c r="U692" s="16"/>
      <c r="V692" s="16"/>
      <c r="W692" s="16"/>
      <c r="X692" s="16"/>
      <c r="Y692" s="16"/>
      <c r="Z692" s="16"/>
      <c r="AA692" s="16"/>
      <c r="AB692" s="16"/>
      <c r="AC692" s="16"/>
      <c r="AD692" s="16"/>
      <c r="AE692" s="16"/>
      <c r="AF692" s="16"/>
      <c r="AG692" s="16"/>
      <c r="AH692" s="16"/>
      <c r="AI692" s="16"/>
      <c r="AJ692" s="16"/>
      <c r="AK692" s="16"/>
      <c r="AL692" s="16"/>
      <c r="AM692" s="16"/>
    </row>
    <row r="693" ht="12.75" customHeight="1">
      <c r="A693" s="16"/>
      <c r="B693" s="16"/>
      <c r="C693" s="98"/>
      <c r="D693" s="118"/>
      <c r="E693" s="55"/>
      <c r="F693" s="55"/>
      <c r="G693" s="55"/>
      <c r="H693" s="93"/>
      <c r="I693" s="120"/>
      <c r="J693" s="120"/>
      <c r="K693" s="120"/>
      <c r="L693" s="16"/>
      <c r="M693" s="16"/>
      <c r="N693" s="16"/>
      <c r="O693" s="16"/>
      <c r="P693" s="16"/>
      <c r="Q693" s="16"/>
      <c r="R693" s="16"/>
      <c r="S693" s="16"/>
      <c r="T693" s="16"/>
      <c r="U693" s="16"/>
      <c r="V693" s="16"/>
      <c r="W693" s="16"/>
      <c r="X693" s="16"/>
      <c r="Y693" s="16"/>
      <c r="Z693" s="16"/>
      <c r="AA693" s="16"/>
      <c r="AB693" s="16"/>
      <c r="AC693" s="16"/>
      <c r="AD693" s="16"/>
      <c r="AE693" s="16"/>
      <c r="AF693" s="16"/>
      <c r="AG693" s="16"/>
      <c r="AH693" s="16"/>
      <c r="AI693" s="16"/>
      <c r="AJ693" s="16"/>
      <c r="AK693" s="16"/>
      <c r="AL693" s="16"/>
      <c r="AM693" s="16"/>
    </row>
    <row r="694" ht="12.75" customHeight="1">
      <c r="A694" s="16"/>
      <c r="B694" s="16"/>
      <c r="C694" s="98"/>
      <c r="D694" s="118"/>
      <c r="E694" s="55"/>
      <c r="F694" s="55"/>
      <c r="G694" s="55"/>
      <c r="H694" s="93"/>
      <c r="I694" s="120"/>
      <c r="J694" s="120"/>
      <c r="K694" s="120"/>
      <c r="L694" s="16"/>
      <c r="M694" s="16"/>
      <c r="N694" s="16"/>
      <c r="O694" s="16"/>
      <c r="P694" s="16"/>
      <c r="Q694" s="16"/>
      <c r="R694" s="16"/>
      <c r="S694" s="16"/>
      <c r="T694" s="16"/>
      <c r="U694" s="16"/>
      <c r="V694" s="16"/>
      <c r="W694" s="16"/>
      <c r="X694" s="16"/>
      <c r="Y694" s="16"/>
      <c r="Z694" s="16"/>
      <c r="AA694" s="16"/>
      <c r="AB694" s="16"/>
      <c r="AC694" s="16"/>
      <c r="AD694" s="16"/>
      <c r="AE694" s="16"/>
      <c r="AF694" s="16"/>
      <c r="AG694" s="16"/>
      <c r="AH694" s="16"/>
      <c r="AI694" s="16"/>
      <c r="AJ694" s="16"/>
      <c r="AK694" s="16"/>
      <c r="AL694" s="16"/>
      <c r="AM694" s="16"/>
    </row>
    <row r="695" ht="12.75" customHeight="1">
      <c r="A695" s="16"/>
      <c r="B695" s="16"/>
      <c r="C695" s="98"/>
      <c r="D695" s="118"/>
      <c r="E695" s="55"/>
      <c r="F695" s="55"/>
      <c r="G695" s="55"/>
      <c r="H695" s="93"/>
      <c r="I695" s="120"/>
      <c r="J695" s="120"/>
      <c r="K695" s="120"/>
      <c r="L695" s="16"/>
      <c r="M695" s="16"/>
      <c r="N695" s="16"/>
      <c r="O695" s="16"/>
      <c r="P695" s="16"/>
      <c r="Q695" s="16"/>
      <c r="R695" s="16"/>
      <c r="S695" s="16"/>
      <c r="T695" s="16"/>
      <c r="U695" s="16"/>
      <c r="V695" s="16"/>
      <c r="W695" s="16"/>
      <c r="X695" s="16"/>
      <c r="Y695" s="16"/>
      <c r="Z695" s="16"/>
      <c r="AA695" s="16"/>
      <c r="AB695" s="16"/>
      <c r="AC695" s="16"/>
      <c r="AD695" s="16"/>
      <c r="AE695" s="16"/>
      <c r="AF695" s="16"/>
      <c r="AG695" s="16"/>
      <c r="AH695" s="16"/>
      <c r="AI695" s="16"/>
      <c r="AJ695" s="16"/>
      <c r="AK695" s="16"/>
      <c r="AL695" s="16"/>
      <c r="AM695" s="16"/>
    </row>
    <row r="696" ht="12.75" customHeight="1">
      <c r="A696" s="16"/>
      <c r="B696" s="16"/>
      <c r="C696" s="98"/>
      <c r="D696" s="118"/>
      <c r="E696" s="55"/>
      <c r="F696" s="55"/>
      <c r="G696" s="55"/>
      <c r="H696" s="93"/>
      <c r="I696" s="120"/>
      <c r="J696" s="120"/>
      <c r="K696" s="120"/>
      <c r="L696" s="16"/>
      <c r="M696" s="16"/>
      <c r="N696" s="16"/>
      <c r="O696" s="16"/>
      <c r="P696" s="16"/>
      <c r="Q696" s="16"/>
      <c r="R696" s="16"/>
      <c r="S696" s="16"/>
      <c r="T696" s="16"/>
      <c r="U696" s="16"/>
      <c r="V696" s="16"/>
      <c r="W696" s="16"/>
      <c r="X696" s="16"/>
      <c r="Y696" s="16"/>
      <c r="Z696" s="16"/>
      <c r="AA696" s="16"/>
      <c r="AB696" s="16"/>
      <c r="AC696" s="16"/>
      <c r="AD696" s="16"/>
      <c r="AE696" s="16"/>
      <c r="AF696" s="16"/>
      <c r="AG696" s="16"/>
      <c r="AH696" s="16"/>
      <c r="AI696" s="16"/>
      <c r="AJ696" s="16"/>
      <c r="AK696" s="16"/>
      <c r="AL696" s="16"/>
      <c r="AM696" s="16"/>
    </row>
    <row r="697" ht="12.75" customHeight="1">
      <c r="A697" s="16"/>
      <c r="B697" s="16"/>
      <c r="C697" s="98"/>
      <c r="D697" s="118"/>
      <c r="E697" s="55"/>
      <c r="F697" s="55"/>
      <c r="G697" s="55"/>
      <c r="H697" s="93"/>
      <c r="I697" s="120"/>
      <c r="J697" s="120"/>
      <c r="K697" s="120"/>
      <c r="L697" s="16"/>
      <c r="M697" s="16"/>
      <c r="N697" s="16"/>
      <c r="O697" s="16"/>
      <c r="P697" s="16"/>
      <c r="Q697" s="16"/>
      <c r="R697" s="16"/>
      <c r="S697" s="16"/>
      <c r="T697" s="16"/>
      <c r="U697" s="16"/>
      <c r="V697" s="16"/>
      <c r="W697" s="16"/>
      <c r="X697" s="16"/>
      <c r="Y697" s="16"/>
      <c r="Z697" s="16"/>
      <c r="AA697" s="16"/>
      <c r="AB697" s="16"/>
      <c r="AC697" s="16"/>
      <c r="AD697" s="16"/>
      <c r="AE697" s="16"/>
      <c r="AF697" s="16"/>
      <c r="AG697" s="16"/>
      <c r="AH697" s="16"/>
      <c r="AI697" s="16"/>
      <c r="AJ697" s="16"/>
      <c r="AK697" s="16"/>
      <c r="AL697" s="16"/>
      <c r="AM697" s="16"/>
    </row>
    <row r="698" ht="12.75" customHeight="1">
      <c r="A698" s="16"/>
      <c r="B698" s="16"/>
      <c r="C698" s="98"/>
      <c r="D698" s="118"/>
      <c r="E698" s="55"/>
      <c r="F698" s="55"/>
      <c r="G698" s="55"/>
      <c r="H698" s="93"/>
      <c r="I698" s="120"/>
      <c r="J698" s="120"/>
      <c r="K698" s="120"/>
      <c r="L698" s="16"/>
      <c r="M698" s="16"/>
      <c r="N698" s="16"/>
      <c r="O698" s="16"/>
      <c r="P698" s="16"/>
      <c r="Q698" s="16"/>
      <c r="R698" s="16"/>
      <c r="S698" s="16"/>
      <c r="T698" s="16"/>
      <c r="U698" s="16"/>
      <c r="V698" s="16"/>
      <c r="W698" s="16"/>
      <c r="X698" s="16"/>
      <c r="Y698" s="16"/>
      <c r="Z698" s="16"/>
      <c r="AA698" s="16"/>
      <c r="AB698" s="16"/>
      <c r="AC698" s="16"/>
      <c r="AD698" s="16"/>
      <c r="AE698" s="16"/>
      <c r="AF698" s="16"/>
      <c r="AG698" s="16"/>
      <c r="AH698" s="16"/>
      <c r="AI698" s="16"/>
      <c r="AJ698" s="16"/>
      <c r="AK698" s="16"/>
      <c r="AL698" s="16"/>
      <c r="AM698" s="16"/>
    </row>
    <row r="699" ht="12.75" customHeight="1">
      <c r="A699" s="16"/>
      <c r="B699" s="16"/>
      <c r="C699" s="98"/>
      <c r="D699" s="118"/>
      <c r="E699" s="55"/>
      <c r="F699" s="55"/>
      <c r="G699" s="55"/>
      <c r="H699" s="93"/>
      <c r="I699" s="120"/>
      <c r="J699" s="120"/>
      <c r="K699" s="120"/>
      <c r="L699" s="16"/>
      <c r="M699" s="16"/>
      <c r="N699" s="16"/>
      <c r="O699" s="16"/>
      <c r="P699" s="16"/>
      <c r="Q699" s="16"/>
      <c r="R699" s="16"/>
      <c r="S699" s="16"/>
      <c r="T699" s="16"/>
      <c r="U699" s="16"/>
      <c r="V699" s="16"/>
      <c r="W699" s="16"/>
      <c r="X699" s="16"/>
      <c r="Y699" s="16"/>
      <c r="Z699" s="16"/>
      <c r="AA699" s="16"/>
      <c r="AB699" s="16"/>
      <c r="AC699" s="16"/>
      <c r="AD699" s="16"/>
      <c r="AE699" s="16"/>
      <c r="AF699" s="16"/>
      <c r="AG699" s="16"/>
      <c r="AH699" s="16"/>
      <c r="AI699" s="16"/>
      <c r="AJ699" s="16"/>
      <c r="AK699" s="16"/>
      <c r="AL699" s="16"/>
      <c r="AM699" s="16"/>
    </row>
    <row r="700" ht="12.75" customHeight="1">
      <c r="A700" s="16"/>
      <c r="B700" s="16"/>
      <c r="C700" s="98"/>
      <c r="D700" s="118"/>
      <c r="E700" s="55"/>
      <c r="F700" s="55"/>
      <c r="G700" s="55"/>
      <c r="H700" s="93"/>
      <c r="I700" s="120"/>
      <c r="J700" s="120"/>
      <c r="K700" s="120"/>
      <c r="L700" s="16"/>
      <c r="M700" s="16"/>
      <c r="N700" s="16"/>
      <c r="O700" s="16"/>
      <c r="P700" s="16"/>
      <c r="Q700" s="16"/>
      <c r="R700" s="16"/>
      <c r="S700" s="16"/>
      <c r="T700" s="16"/>
      <c r="U700" s="16"/>
      <c r="V700" s="16"/>
      <c r="W700" s="16"/>
      <c r="X700" s="16"/>
      <c r="Y700" s="16"/>
      <c r="Z700" s="16"/>
      <c r="AA700" s="16"/>
      <c r="AB700" s="16"/>
      <c r="AC700" s="16"/>
      <c r="AD700" s="16"/>
      <c r="AE700" s="16"/>
      <c r="AF700" s="16"/>
      <c r="AG700" s="16"/>
      <c r="AH700" s="16"/>
      <c r="AI700" s="16"/>
      <c r="AJ700" s="16"/>
      <c r="AK700" s="16"/>
      <c r="AL700" s="16"/>
      <c r="AM700" s="16"/>
    </row>
    <row r="701" ht="12.75" customHeight="1">
      <c r="A701" s="16"/>
      <c r="B701" s="16"/>
      <c r="C701" s="98"/>
      <c r="D701" s="118"/>
      <c r="E701" s="55"/>
      <c r="F701" s="55"/>
      <c r="G701" s="55"/>
      <c r="H701" s="93"/>
      <c r="I701" s="120"/>
      <c r="J701" s="120"/>
      <c r="K701" s="120"/>
      <c r="L701" s="16"/>
      <c r="M701" s="16"/>
      <c r="N701" s="16"/>
      <c r="O701" s="16"/>
      <c r="P701" s="16"/>
      <c r="Q701" s="16"/>
      <c r="R701" s="16"/>
      <c r="S701" s="16"/>
      <c r="T701" s="16"/>
      <c r="U701" s="16"/>
      <c r="V701" s="16"/>
      <c r="W701" s="16"/>
      <c r="X701" s="16"/>
      <c r="Y701" s="16"/>
      <c r="Z701" s="16"/>
      <c r="AA701" s="16"/>
      <c r="AB701" s="16"/>
      <c r="AC701" s="16"/>
      <c r="AD701" s="16"/>
      <c r="AE701" s="16"/>
      <c r="AF701" s="16"/>
      <c r="AG701" s="16"/>
      <c r="AH701" s="16"/>
      <c r="AI701" s="16"/>
      <c r="AJ701" s="16"/>
      <c r="AK701" s="16"/>
      <c r="AL701" s="16"/>
      <c r="AM701" s="16"/>
    </row>
    <row r="702" ht="12.75" customHeight="1">
      <c r="A702" s="16"/>
      <c r="B702" s="16"/>
      <c r="C702" s="98"/>
      <c r="D702" s="118"/>
      <c r="E702" s="55"/>
      <c r="F702" s="55"/>
      <c r="G702" s="55"/>
      <c r="H702" s="93"/>
      <c r="I702" s="120"/>
      <c r="J702" s="120"/>
      <c r="K702" s="120"/>
      <c r="L702" s="16"/>
      <c r="M702" s="16"/>
      <c r="N702" s="16"/>
      <c r="O702" s="16"/>
      <c r="P702" s="16"/>
      <c r="Q702" s="16"/>
      <c r="R702" s="16"/>
      <c r="S702" s="16"/>
      <c r="T702" s="16"/>
      <c r="U702" s="16"/>
      <c r="V702" s="16"/>
      <c r="W702" s="16"/>
      <c r="X702" s="16"/>
      <c r="Y702" s="16"/>
      <c r="Z702" s="16"/>
      <c r="AA702" s="16"/>
      <c r="AB702" s="16"/>
      <c r="AC702" s="16"/>
      <c r="AD702" s="16"/>
      <c r="AE702" s="16"/>
      <c r="AF702" s="16"/>
      <c r="AG702" s="16"/>
      <c r="AH702" s="16"/>
      <c r="AI702" s="16"/>
      <c r="AJ702" s="16"/>
      <c r="AK702" s="16"/>
      <c r="AL702" s="16"/>
      <c r="AM702" s="16"/>
    </row>
    <row r="703" ht="12.75" customHeight="1">
      <c r="A703" s="16"/>
      <c r="B703" s="16"/>
      <c r="C703" s="98"/>
      <c r="D703" s="118"/>
      <c r="E703" s="55"/>
      <c r="F703" s="55"/>
      <c r="G703" s="55"/>
      <c r="H703" s="93"/>
      <c r="I703" s="120"/>
      <c r="J703" s="120"/>
      <c r="K703" s="120"/>
      <c r="L703" s="16"/>
      <c r="M703" s="16"/>
      <c r="N703" s="16"/>
      <c r="O703" s="16"/>
      <c r="P703" s="16"/>
      <c r="Q703" s="16"/>
      <c r="R703" s="16"/>
      <c r="S703" s="16"/>
      <c r="T703" s="16"/>
      <c r="U703" s="16"/>
      <c r="V703" s="16"/>
      <c r="W703" s="16"/>
      <c r="X703" s="16"/>
      <c r="Y703" s="16"/>
      <c r="Z703" s="16"/>
      <c r="AA703" s="16"/>
      <c r="AB703" s="16"/>
      <c r="AC703" s="16"/>
      <c r="AD703" s="16"/>
      <c r="AE703" s="16"/>
      <c r="AF703" s="16"/>
      <c r="AG703" s="16"/>
      <c r="AH703" s="16"/>
      <c r="AI703" s="16"/>
      <c r="AJ703" s="16"/>
      <c r="AK703" s="16"/>
      <c r="AL703" s="16"/>
      <c r="AM703" s="16"/>
    </row>
    <row r="704" ht="12.75" customHeight="1">
      <c r="A704" s="16"/>
      <c r="B704" s="16"/>
      <c r="C704" s="98"/>
      <c r="D704" s="118"/>
      <c r="E704" s="55"/>
      <c r="F704" s="55"/>
      <c r="G704" s="55"/>
      <c r="H704" s="93"/>
      <c r="I704" s="120"/>
      <c r="J704" s="120"/>
      <c r="K704" s="120"/>
      <c r="L704" s="16"/>
      <c r="M704" s="16"/>
      <c r="N704" s="16"/>
      <c r="O704" s="16"/>
      <c r="P704" s="16"/>
      <c r="Q704" s="16"/>
      <c r="R704" s="16"/>
      <c r="S704" s="16"/>
      <c r="T704" s="16"/>
      <c r="U704" s="16"/>
      <c r="V704" s="16"/>
      <c r="W704" s="16"/>
      <c r="X704" s="16"/>
      <c r="Y704" s="16"/>
      <c r="Z704" s="16"/>
      <c r="AA704" s="16"/>
      <c r="AB704" s="16"/>
      <c r="AC704" s="16"/>
      <c r="AD704" s="16"/>
      <c r="AE704" s="16"/>
      <c r="AF704" s="16"/>
      <c r="AG704" s="16"/>
      <c r="AH704" s="16"/>
      <c r="AI704" s="16"/>
      <c r="AJ704" s="16"/>
      <c r="AK704" s="16"/>
      <c r="AL704" s="16"/>
      <c r="AM704" s="16"/>
    </row>
    <row r="705" ht="12.75" customHeight="1">
      <c r="A705" s="16"/>
      <c r="B705" s="16"/>
      <c r="C705" s="98"/>
      <c r="D705" s="118"/>
      <c r="E705" s="55"/>
      <c r="F705" s="55"/>
      <c r="G705" s="55"/>
      <c r="H705" s="93"/>
      <c r="I705" s="120"/>
      <c r="J705" s="120"/>
      <c r="K705" s="120"/>
      <c r="L705" s="16"/>
      <c r="M705" s="16"/>
      <c r="N705" s="16"/>
      <c r="O705" s="16"/>
      <c r="P705" s="16"/>
      <c r="Q705" s="16"/>
      <c r="R705" s="16"/>
      <c r="S705" s="16"/>
      <c r="T705" s="16"/>
      <c r="U705" s="16"/>
      <c r="V705" s="16"/>
      <c r="W705" s="16"/>
      <c r="X705" s="16"/>
      <c r="Y705" s="16"/>
      <c r="Z705" s="16"/>
      <c r="AA705" s="16"/>
      <c r="AB705" s="16"/>
      <c r="AC705" s="16"/>
      <c r="AD705" s="16"/>
      <c r="AE705" s="16"/>
      <c r="AF705" s="16"/>
      <c r="AG705" s="16"/>
      <c r="AH705" s="16"/>
      <c r="AI705" s="16"/>
      <c r="AJ705" s="16"/>
      <c r="AK705" s="16"/>
      <c r="AL705" s="16"/>
      <c r="AM705" s="16"/>
    </row>
    <row r="706" ht="12.75" customHeight="1">
      <c r="A706" s="16"/>
      <c r="B706" s="16"/>
      <c r="C706" s="98"/>
      <c r="D706" s="118"/>
      <c r="E706" s="55"/>
      <c r="F706" s="55"/>
      <c r="G706" s="55"/>
      <c r="H706" s="93"/>
      <c r="I706" s="120"/>
      <c r="J706" s="120"/>
      <c r="K706" s="120"/>
      <c r="L706" s="16"/>
      <c r="M706" s="16"/>
      <c r="N706" s="16"/>
      <c r="O706" s="16"/>
      <c r="P706" s="16"/>
      <c r="Q706" s="16"/>
      <c r="R706" s="16"/>
      <c r="S706" s="16"/>
      <c r="T706" s="16"/>
      <c r="U706" s="16"/>
      <c r="V706" s="16"/>
      <c r="W706" s="16"/>
      <c r="X706" s="16"/>
      <c r="Y706" s="16"/>
      <c r="Z706" s="16"/>
      <c r="AA706" s="16"/>
      <c r="AB706" s="16"/>
      <c r="AC706" s="16"/>
      <c r="AD706" s="16"/>
      <c r="AE706" s="16"/>
      <c r="AF706" s="16"/>
      <c r="AG706" s="16"/>
      <c r="AH706" s="16"/>
      <c r="AI706" s="16"/>
      <c r="AJ706" s="16"/>
      <c r="AK706" s="16"/>
      <c r="AL706" s="16"/>
      <c r="AM706" s="16"/>
    </row>
    <row r="707" ht="12.75" customHeight="1">
      <c r="A707" s="16"/>
      <c r="B707" s="16"/>
      <c r="C707" s="98"/>
      <c r="D707" s="118"/>
      <c r="E707" s="55"/>
      <c r="F707" s="55"/>
      <c r="G707" s="55"/>
      <c r="H707" s="93"/>
      <c r="I707" s="120"/>
      <c r="J707" s="120"/>
      <c r="K707" s="120"/>
      <c r="L707" s="16"/>
      <c r="M707" s="16"/>
      <c r="N707" s="16"/>
      <c r="O707" s="16"/>
      <c r="P707" s="16"/>
      <c r="Q707" s="16"/>
      <c r="R707" s="16"/>
      <c r="S707" s="16"/>
      <c r="T707" s="16"/>
      <c r="U707" s="16"/>
      <c r="V707" s="16"/>
      <c r="W707" s="16"/>
      <c r="X707" s="16"/>
      <c r="Y707" s="16"/>
      <c r="Z707" s="16"/>
      <c r="AA707" s="16"/>
      <c r="AB707" s="16"/>
      <c r="AC707" s="16"/>
      <c r="AD707" s="16"/>
      <c r="AE707" s="16"/>
      <c r="AF707" s="16"/>
      <c r="AG707" s="16"/>
      <c r="AH707" s="16"/>
      <c r="AI707" s="16"/>
      <c r="AJ707" s="16"/>
      <c r="AK707" s="16"/>
      <c r="AL707" s="16"/>
      <c r="AM707" s="16"/>
    </row>
    <row r="708" ht="12.75" customHeight="1">
      <c r="A708" s="16"/>
      <c r="B708" s="16"/>
      <c r="C708" s="98"/>
      <c r="D708" s="118"/>
      <c r="E708" s="55"/>
      <c r="F708" s="55"/>
      <c r="G708" s="55"/>
      <c r="H708" s="93"/>
      <c r="I708" s="120"/>
      <c r="J708" s="120"/>
      <c r="K708" s="120"/>
      <c r="L708" s="16"/>
      <c r="M708" s="16"/>
      <c r="N708" s="16"/>
      <c r="O708" s="16"/>
      <c r="P708" s="16"/>
      <c r="Q708" s="16"/>
      <c r="R708" s="16"/>
      <c r="S708" s="16"/>
      <c r="T708" s="16"/>
      <c r="U708" s="16"/>
      <c r="V708" s="16"/>
      <c r="W708" s="16"/>
      <c r="X708" s="16"/>
      <c r="Y708" s="16"/>
      <c r="Z708" s="16"/>
      <c r="AA708" s="16"/>
      <c r="AB708" s="16"/>
      <c r="AC708" s="16"/>
      <c r="AD708" s="16"/>
      <c r="AE708" s="16"/>
      <c r="AF708" s="16"/>
      <c r="AG708" s="16"/>
      <c r="AH708" s="16"/>
      <c r="AI708" s="16"/>
      <c r="AJ708" s="16"/>
      <c r="AK708" s="16"/>
      <c r="AL708" s="16"/>
      <c r="AM708" s="16"/>
    </row>
    <row r="709" ht="12.75" customHeight="1">
      <c r="A709" s="16"/>
      <c r="B709" s="16"/>
      <c r="C709" s="98"/>
      <c r="D709" s="118"/>
      <c r="E709" s="55"/>
      <c r="F709" s="55"/>
      <c r="G709" s="55"/>
      <c r="H709" s="93"/>
      <c r="I709" s="120"/>
      <c r="J709" s="120"/>
      <c r="K709" s="120"/>
      <c r="L709" s="16"/>
      <c r="M709" s="16"/>
      <c r="N709" s="16"/>
      <c r="O709" s="16"/>
      <c r="P709" s="16"/>
      <c r="Q709" s="16"/>
      <c r="R709" s="16"/>
      <c r="S709" s="16"/>
      <c r="T709" s="16"/>
      <c r="U709" s="16"/>
      <c r="V709" s="16"/>
      <c r="W709" s="16"/>
      <c r="X709" s="16"/>
      <c r="Y709" s="16"/>
      <c r="Z709" s="16"/>
      <c r="AA709" s="16"/>
      <c r="AB709" s="16"/>
      <c r="AC709" s="16"/>
      <c r="AD709" s="16"/>
      <c r="AE709" s="16"/>
      <c r="AF709" s="16"/>
      <c r="AG709" s="16"/>
      <c r="AH709" s="16"/>
      <c r="AI709" s="16"/>
      <c r="AJ709" s="16"/>
      <c r="AK709" s="16"/>
      <c r="AL709" s="16"/>
      <c r="AM709" s="16"/>
    </row>
    <row r="710" ht="12.75" customHeight="1">
      <c r="A710" s="16"/>
      <c r="B710" s="16"/>
      <c r="C710" s="98"/>
      <c r="D710" s="118"/>
      <c r="E710" s="55"/>
      <c r="F710" s="55"/>
      <c r="G710" s="55"/>
      <c r="H710" s="93"/>
      <c r="I710" s="120"/>
      <c r="J710" s="120"/>
      <c r="K710" s="120"/>
      <c r="L710" s="16"/>
      <c r="M710" s="16"/>
      <c r="N710" s="16"/>
      <c r="O710" s="16"/>
      <c r="P710" s="16"/>
      <c r="Q710" s="16"/>
      <c r="R710" s="16"/>
      <c r="S710" s="16"/>
      <c r="T710" s="16"/>
      <c r="U710" s="16"/>
      <c r="V710" s="16"/>
      <c r="W710" s="16"/>
      <c r="X710" s="16"/>
      <c r="Y710" s="16"/>
      <c r="Z710" s="16"/>
      <c r="AA710" s="16"/>
      <c r="AB710" s="16"/>
      <c r="AC710" s="16"/>
      <c r="AD710" s="16"/>
      <c r="AE710" s="16"/>
      <c r="AF710" s="16"/>
      <c r="AG710" s="16"/>
      <c r="AH710" s="16"/>
      <c r="AI710" s="16"/>
      <c r="AJ710" s="16"/>
      <c r="AK710" s="16"/>
      <c r="AL710" s="16"/>
      <c r="AM710" s="16"/>
    </row>
    <row r="711" ht="12.75" customHeight="1">
      <c r="A711" s="16"/>
      <c r="B711" s="16"/>
      <c r="C711" s="98"/>
      <c r="D711" s="118"/>
      <c r="E711" s="55"/>
      <c r="F711" s="55"/>
      <c r="G711" s="55"/>
      <c r="H711" s="93"/>
      <c r="I711" s="120"/>
      <c r="J711" s="120"/>
      <c r="K711" s="120"/>
      <c r="L711" s="16"/>
      <c r="M711" s="16"/>
      <c r="N711" s="16"/>
      <c r="O711" s="16"/>
      <c r="P711" s="16"/>
      <c r="Q711" s="16"/>
      <c r="R711" s="16"/>
      <c r="S711" s="16"/>
      <c r="T711" s="16"/>
      <c r="U711" s="16"/>
      <c r="V711" s="16"/>
      <c r="W711" s="16"/>
      <c r="X711" s="16"/>
      <c r="Y711" s="16"/>
      <c r="Z711" s="16"/>
      <c r="AA711" s="16"/>
      <c r="AB711" s="16"/>
      <c r="AC711" s="16"/>
      <c r="AD711" s="16"/>
      <c r="AE711" s="16"/>
      <c r="AF711" s="16"/>
      <c r="AG711" s="16"/>
      <c r="AH711" s="16"/>
      <c r="AI711" s="16"/>
      <c r="AJ711" s="16"/>
      <c r="AK711" s="16"/>
      <c r="AL711" s="16"/>
      <c r="AM711" s="16"/>
    </row>
    <row r="712" ht="12.75" customHeight="1">
      <c r="A712" s="16"/>
      <c r="B712" s="16"/>
      <c r="C712" s="98"/>
      <c r="D712" s="118"/>
      <c r="E712" s="55"/>
      <c r="F712" s="55"/>
      <c r="G712" s="55"/>
      <c r="H712" s="93"/>
      <c r="I712" s="120"/>
      <c r="J712" s="120"/>
      <c r="K712" s="120"/>
      <c r="L712" s="16"/>
      <c r="M712" s="16"/>
      <c r="N712" s="16"/>
      <c r="O712" s="16"/>
      <c r="P712" s="16"/>
      <c r="Q712" s="16"/>
      <c r="R712" s="16"/>
      <c r="S712" s="16"/>
      <c r="T712" s="16"/>
      <c r="U712" s="16"/>
      <c r="V712" s="16"/>
      <c r="W712" s="16"/>
      <c r="X712" s="16"/>
      <c r="Y712" s="16"/>
      <c r="Z712" s="16"/>
      <c r="AA712" s="16"/>
      <c r="AB712" s="16"/>
      <c r="AC712" s="16"/>
      <c r="AD712" s="16"/>
      <c r="AE712" s="16"/>
      <c r="AF712" s="16"/>
      <c r="AG712" s="16"/>
      <c r="AH712" s="16"/>
      <c r="AI712" s="16"/>
      <c r="AJ712" s="16"/>
      <c r="AK712" s="16"/>
      <c r="AL712" s="16"/>
      <c r="AM712" s="16"/>
    </row>
    <row r="713" ht="12.75" customHeight="1">
      <c r="A713" s="16"/>
      <c r="B713" s="16"/>
      <c r="C713" s="98"/>
      <c r="D713" s="118"/>
      <c r="E713" s="55"/>
      <c r="F713" s="55"/>
      <c r="G713" s="55"/>
      <c r="H713" s="93"/>
      <c r="I713" s="120"/>
      <c r="J713" s="120"/>
      <c r="K713" s="120"/>
      <c r="L713" s="16"/>
      <c r="M713" s="16"/>
      <c r="N713" s="16"/>
      <c r="O713" s="16"/>
      <c r="P713" s="16"/>
      <c r="Q713" s="16"/>
      <c r="R713" s="16"/>
      <c r="S713" s="16"/>
      <c r="T713" s="16"/>
      <c r="U713" s="16"/>
      <c r="V713" s="16"/>
      <c r="W713" s="16"/>
      <c r="X713" s="16"/>
      <c r="Y713" s="16"/>
      <c r="Z713" s="16"/>
      <c r="AA713" s="16"/>
      <c r="AB713" s="16"/>
      <c r="AC713" s="16"/>
      <c r="AD713" s="16"/>
      <c r="AE713" s="16"/>
      <c r="AF713" s="16"/>
      <c r="AG713" s="16"/>
      <c r="AH713" s="16"/>
      <c r="AI713" s="16"/>
      <c r="AJ713" s="16"/>
      <c r="AK713" s="16"/>
      <c r="AL713" s="16"/>
      <c r="AM713" s="16"/>
    </row>
    <row r="714" ht="12.75" customHeight="1">
      <c r="A714" s="16"/>
      <c r="B714" s="16"/>
      <c r="C714" s="98"/>
      <c r="D714" s="118"/>
      <c r="E714" s="55"/>
      <c r="F714" s="55"/>
      <c r="G714" s="55"/>
      <c r="H714" s="93"/>
      <c r="I714" s="120"/>
      <c r="J714" s="120"/>
      <c r="K714" s="120"/>
      <c r="L714" s="16"/>
      <c r="M714" s="16"/>
      <c r="N714" s="16"/>
      <c r="O714" s="16"/>
      <c r="P714" s="16"/>
      <c r="Q714" s="16"/>
      <c r="R714" s="16"/>
      <c r="S714" s="16"/>
      <c r="T714" s="16"/>
      <c r="U714" s="16"/>
      <c r="V714" s="16"/>
      <c r="W714" s="16"/>
      <c r="X714" s="16"/>
      <c r="Y714" s="16"/>
      <c r="Z714" s="16"/>
      <c r="AA714" s="16"/>
      <c r="AB714" s="16"/>
      <c r="AC714" s="16"/>
      <c r="AD714" s="16"/>
      <c r="AE714" s="16"/>
      <c r="AF714" s="16"/>
      <c r="AG714" s="16"/>
      <c r="AH714" s="16"/>
      <c r="AI714" s="16"/>
      <c r="AJ714" s="16"/>
      <c r="AK714" s="16"/>
      <c r="AL714" s="16"/>
      <c r="AM714" s="16"/>
    </row>
    <row r="715" ht="12.75" customHeight="1">
      <c r="A715" s="16"/>
      <c r="B715" s="16"/>
      <c r="C715" s="98"/>
      <c r="D715" s="118"/>
      <c r="E715" s="55"/>
      <c r="F715" s="55"/>
      <c r="G715" s="55"/>
      <c r="H715" s="93"/>
      <c r="I715" s="120"/>
      <c r="J715" s="120"/>
      <c r="K715" s="120"/>
      <c r="L715" s="16"/>
      <c r="M715" s="16"/>
      <c r="N715" s="16"/>
      <c r="O715" s="16"/>
      <c r="P715" s="16"/>
      <c r="Q715" s="16"/>
      <c r="R715" s="16"/>
      <c r="S715" s="16"/>
      <c r="T715" s="16"/>
      <c r="U715" s="16"/>
      <c r="V715" s="16"/>
      <c r="W715" s="16"/>
      <c r="X715" s="16"/>
      <c r="Y715" s="16"/>
      <c r="Z715" s="16"/>
      <c r="AA715" s="16"/>
      <c r="AB715" s="16"/>
      <c r="AC715" s="16"/>
      <c r="AD715" s="16"/>
      <c r="AE715" s="16"/>
      <c r="AF715" s="16"/>
      <c r="AG715" s="16"/>
      <c r="AH715" s="16"/>
      <c r="AI715" s="16"/>
      <c r="AJ715" s="16"/>
      <c r="AK715" s="16"/>
      <c r="AL715" s="16"/>
      <c r="AM715" s="16"/>
    </row>
    <row r="716" ht="12.75" customHeight="1">
      <c r="A716" s="16"/>
      <c r="B716" s="16"/>
      <c r="C716" s="98"/>
      <c r="D716" s="118"/>
      <c r="E716" s="55"/>
      <c r="F716" s="55"/>
      <c r="G716" s="55"/>
      <c r="H716" s="93"/>
      <c r="I716" s="120"/>
      <c r="J716" s="120"/>
      <c r="K716" s="120"/>
      <c r="L716" s="16"/>
      <c r="M716" s="16"/>
      <c r="N716" s="16"/>
      <c r="O716" s="16"/>
      <c r="P716" s="16"/>
      <c r="Q716" s="16"/>
      <c r="R716" s="16"/>
      <c r="S716" s="16"/>
      <c r="T716" s="16"/>
      <c r="U716" s="16"/>
      <c r="V716" s="16"/>
      <c r="W716" s="16"/>
      <c r="X716" s="16"/>
      <c r="Y716" s="16"/>
      <c r="Z716" s="16"/>
      <c r="AA716" s="16"/>
      <c r="AB716" s="16"/>
      <c r="AC716" s="16"/>
      <c r="AD716" s="16"/>
      <c r="AE716" s="16"/>
      <c r="AF716" s="16"/>
      <c r="AG716" s="16"/>
      <c r="AH716" s="16"/>
      <c r="AI716" s="16"/>
      <c r="AJ716" s="16"/>
      <c r="AK716" s="16"/>
      <c r="AL716" s="16"/>
      <c r="AM716" s="16"/>
    </row>
    <row r="717" ht="12.75" customHeight="1">
      <c r="A717" s="16"/>
      <c r="B717" s="16"/>
      <c r="C717" s="98"/>
      <c r="D717" s="118"/>
      <c r="E717" s="55"/>
      <c r="F717" s="55"/>
      <c r="G717" s="55"/>
      <c r="H717" s="93"/>
      <c r="I717" s="120"/>
      <c r="J717" s="120"/>
      <c r="K717" s="120"/>
      <c r="L717" s="16"/>
      <c r="M717" s="16"/>
      <c r="N717" s="16"/>
      <c r="O717" s="16"/>
      <c r="P717" s="16"/>
      <c r="Q717" s="16"/>
      <c r="R717" s="16"/>
      <c r="S717" s="16"/>
      <c r="T717" s="16"/>
      <c r="U717" s="16"/>
      <c r="V717" s="16"/>
      <c r="W717" s="16"/>
      <c r="X717" s="16"/>
      <c r="Y717" s="16"/>
      <c r="Z717" s="16"/>
      <c r="AA717" s="16"/>
      <c r="AB717" s="16"/>
      <c r="AC717" s="16"/>
      <c r="AD717" s="16"/>
      <c r="AE717" s="16"/>
      <c r="AF717" s="16"/>
      <c r="AG717" s="16"/>
      <c r="AH717" s="16"/>
      <c r="AI717" s="16"/>
      <c r="AJ717" s="16"/>
      <c r="AK717" s="16"/>
      <c r="AL717" s="16"/>
      <c r="AM717" s="16"/>
    </row>
    <row r="718" ht="12.75" customHeight="1">
      <c r="A718" s="16"/>
      <c r="B718" s="16"/>
      <c r="C718" s="98"/>
      <c r="D718" s="118"/>
      <c r="E718" s="55"/>
      <c r="F718" s="55"/>
      <c r="G718" s="55"/>
      <c r="H718" s="93"/>
      <c r="I718" s="120"/>
      <c r="J718" s="120"/>
      <c r="K718" s="120"/>
      <c r="L718" s="16"/>
      <c r="M718" s="16"/>
      <c r="N718" s="16"/>
      <c r="O718" s="16"/>
      <c r="P718" s="16"/>
      <c r="Q718" s="16"/>
      <c r="R718" s="16"/>
      <c r="S718" s="16"/>
      <c r="T718" s="16"/>
      <c r="U718" s="16"/>
      <c r="V718" s="16"/>
      <c r="W718" s="16"/>
      <c r="X718" s="16"/>
      <c r="Y718" s="16"/>
      <c r="Z718" s="16"/>
      <c r="AA718" s="16"/>
      <c r="AB718" s="16"/>
      <c r="AC718" s="16"/>
      <c r="AD718" s="16"/>
      <c r="AE718" s="16"/>
      <c r="AF718" s="16"/>
      <c r="AG718" s="16"/>
      <c r="AH718" s="16"/>
      <c r="AI718" s="16"/>
      <c r="AJ718" s="16"/>
      <c r="AK718" s="16"/>
      <c r="AL718" s="16"/>
      <c r="AM718" s="16"/>
    </row>
    <row r="719" ht="12.75" customHeight="1">
      <c r="A719" s="16"/>
      <c r="B719" s="16"/>
      <c r="C719" s="98"/>
      <c r="D719" s="118"/>
      <c r="E719" s="55"/>
      <c r="F719" s="55"/>
      <c r="G719" s="55"/>
      <c r="H719" s="93"/>
      <c r="I719" s="120"/>
      <c r="J719" s="120"/>
      <c r="K719" s="120"/>
      <c r="L719" s="16"/>
      <c r="M719" s="16"/>
      <c r="N719" s="16"/>
      <c r="O719" s="16"/>
      <c r="P719" s="16"/>
      <c r="Q719" s="16"/>
      <c r="R719" s="16"/>
      <c r="S719" s="16"/>
      <c r="T719" s="16"/>
      <c r="U719" s="16"/>
      <c r="V719" s="16"/>
      <c r="W719" s="16"/>
      <c r="X719" s="16"/>
      <c r="Y719" s="16"/>
      <c r="Z719" s="16"/>
      <c r="AA719" s="16"/>
      <c r="AB719" s="16"/>
      <c r="AC719" s="16"/>
      <c r="AD719" s="16"/>
      <c r="AE719" s="16"/>
      <c r="AF719" s="16"/>
      <c r="AG719" s="16"/>
      <c r="AH719" s="16"/>
      <c r="AI719" s="16"/>
      <c r="AJ719" s="16"/>
      <c r="AK719" s="16"/>
      <c r="AL719" s="16"/>
      <c r="AM719" s="16"/>
    </row>
    <row r="720" ht="12.75" customHeight="1">
      <c r="A720" s="16"/>
      <c r="B720" s="16"/>
      <c r="C720" s="98"/>
      <c r="D720" s="118"/>
      <c r="E720" s="55"/>
      <c r="F720" s="55"/>
      <c r="G720" s="55"/>
      <c r="H720" s="93"/>
      <c r="I720" s="120"/>
      <c r="J720" s="120"/>
      <c r="K720" s="120"/>
      <c r="L720" s="16"/>
      <c r="M720" s="16"/>
      <c r="N720" s="16"/>
      <c r="O720" s="16"/>
      <c r="P720" s="16"/>
      <c r="Q720" s="16"/>
      <c r="R720" s="16"/>
      <c r="S720" s="16"/>
      <c r="T720" s="16"/>
      <c r="U720" s="16"/>
      <c r="V720" s="16"/>
      <c r="W720" s="16"/>
      <c r="X720" s="16"/>
      <c r="Y720" s="16"/>
      <c r="Z720" s="16"/>
      <c r="AA720" s="16"/>
      <c r="AB720" s="16"/>
      <c r="AC720" s="16"/>
      <c r="AD720" s="16"/>
      <c r="AE720" s="16"/>
      <c r="AF720" s="16"/>
      <c r="AG720" s="16"/>
      <c r="AH720" s="16"/>
      <c r="AI720" s="16"/>
      <c r="AJ720" s="16"/>
      <c r="AK720" s="16"/>
      <c r="AL720" s="16"/>
      <c r="AM720" s="16"/>
    </row>
    <row r="721" ht="12.75" customHeight="1">
      <c r="A721" s="16"/>
      <c r="B721" s="16"/>
      <c r="C721" s="98"/>
      <c r="D721" s="118"/>
      <c r="E721" s="55"/>
      <c r="F721" s="55"/>
      <c r="G721" s="55"/>
      <c r="H721" s="93"/>
      <c r="I721" s="120"/>
      <c r="J721" s="120"/>
      <c r="K721" s="120"/>
      <c r="L721" s="16"/>
      <c r="M721" s="16"/>
      <c r="N721" s="16"/>
      <c r="O721" s="16"/>
      <c r="P721" s="16"/>
      <c r="Q721" s="16"/>
      <c r="R721" s="16"/>
      <c r="S721" s="16"/>
      <c r="T721" s="16"/>
      <c r="U721" s="16"/>
      <c r="V721" s="16"/>
      <c r="W721" s="16"/>
      <c r="X721" s="16"/>
      <c r="Y721" s="16"/>
      <c r="Z721" s="16"/>
      <c r="AA721" s="16"/>
      <c r="AB721" s="16"/>
      <c r="AC721" s="16"/>
      <c r="AD721" s="16"/>
      <c r="AE721" s="16"/>
      <c r="AF721" s="16"/>
      <c r="AG721" s="16"/>
      <c r="AH721" s="16"/>
      <c r="AI721" s="16"/>
      <c r="AJ721" s="16"/>
      <c r="AK721" s="16"/>
      <c r="AL721" s="16"/>
      <c r="AM721" s="16"/>
    </row>
    <row r="722" ht="12.75" customHeight="1">
      <c r="A722" s="16"/>
      <c r="B722" s="16"/>
      <c r="C722" s="98"/>
      <c r="D722" s="118"/>
      <c r="E722" s="55"/>
      <c r="F722" s="55"/>
      <c r="G722" s="55"/>
      <c r="H722" s="93"/>
      <c r="I722" s="120"/>
      <c r="J722" s="120"/>
      <c r="K722" s="120"/>
      <c r="L722" s="16"/>
      <c r="M722" s="16"/>
      <c r="N722" s="16"/>
      <c r="O722" s="16"/>
      <c r="P722" s="16"/>
      <c r="Q722" s="16"/>
      <c r="R722" s="16"/>
      <c r="S722" s="16"/>
      <c r="T722" s="16"/>
      <c r="U722" s="16"/>
      <c r="V722" s="16"/>
      <c r="W722" s="16"/>
      <c r="X722" s="16"/>
      <c r="Y722" s="16"/>
      <c r="Z722" s="16"/>
      <c r="AA722" s="16"/>
      <c r="AB722" s="16"/>
      <c r="AC722" s="16"/>
      <c r="AD722" s="16"/>
      <c r="AE722" s="16"/>
      <c r="AF722" s="16"/>
      <c r="AG722" s="16"/>
      <c r="AH722" s="16"/>
      <c r="AI722" s="16"/>
      <c r="AJ722" s="16"/>
      <c r="AK722" s="16"/>
      <c r="AL722" s="16"/>
      <c r="AM722" s="16"/>
    </row>
    <row r="723" ht="12.75" customHeight="1">
      <c r="A723" s="16"/>
      <c r="B723" s="16"/>
      <c r="C723" s="98"/>
      <c r="D723" s="118"/>
      <c r="E723" s="55"/>
      <c r="F723" s="55"/>
      <c r="G723" s="55"/>
      <c r="H723" s="93"/>
      <c r="I723" s="120"/>
      <c r="J723" s="120"/>
      <c r="K723" s="120"/>
      <c r="L723" s="16"/>
      <c r="M723" s="16"/>
      <c r="N723" s="16"/>
      <c r="O723" s="16"/>
      <c r="P723" s="16"/>
      <c r="Q723" s="16"/>
      <c r="R723" s="16"/>
      <c r="S723" s="16"/>
      <c r="T723" s="16"/>
      <c r="U723" s="16"/>
      <c r="V723" s="16"/>
      <c r="W723" s="16"/>
      <c r="X723" s="16"/>
      <c r="Y723" s="16"/>
      <c r="Z723" s="16"/>
      <c r="AA723" s="16"/>
      <c r="AB723" s="16"/>
      <c r="AC723" s="16"/>
      <c r="AD723" s="16"/>
      <c r="AE723" s="16"/>
      <c r="AF723" s="16"/>
      <c r="AG723" s="16"/>
      <c r="AH723" s="16"/>
      <c r="AI723" s="16"/>
      <c r="AJ723" s="16"/>
      <c r="AK723" s="16"/>
      <c r="AL723" s="16"/>
      <c r="AM723" s="16"/>
    </row>
    <row r="724" ht="12.75" customHeight="1">
      <c r="A724" s="16"/>
      <c r="B724" s="16"/>
      <c r="C724" s="98"/>
      <c r="D724" s="118"/>
      <c r="E724" s="55"/>
      <c r="F724" s="55"/>
      <c r="G724" s="55"/>
      <c r="H724" s="93"/>
      <c r="I724" s="120"/>
      <c r="J724" s="120"/>
      <c r="K724" s="120"/>
      <c r="L724" s="16"/>
      <c r="M724" s="16"/>
      <c r="N724" s="16"/>
      <c r="O724" s="16"/>
      <c r="P724" s="16"/>
      <c r="Q724" s="16"/>
      <c r="R724" s="16"/>
      <c r="S724" s="16"/>
      <c r="T724" s="16"/>
      <c r="U724" s="16"/>
      <c r="V724" s="16"/>
      <c r="W724" s="16"/>
      <c r="X724" s="16"/>
      <c r="Y724" s="16"/>
      <c r="Z724" s="16"/>
      <c r="AA724" s="16"/>
      <c r="AB724" s="16"/>
      <c r="AC724" s="16"/>
      <c r="AD724" s="16"/>
      <c r="AE724" s="16"/>
      <c r="AF724" s="16"/>
      <c r="AG724" s="16"/>
      <c r="AH724" s="16"/>
      <c r="AI724" s="16"/>
      <c r="AJ724" s="16"/>
      <c r="AK724" s="16"/>
      <c r="AL724" s="16"/>
      <c r="AM724" s="16"/>
    </row>
    <row r="725" ht="12.75" customHeight="1">
      <c r="A725" s="16"/>
      <c r="B725" s="16"/>
      <c r="C725" s="98"/>
      <c r="D725" s="118"/>
      <c r="E725" s="55"/>
      <c r="F725" s="55"/>
      <c r="G725" s="55"/>
      <c r="H725" s="93"/>
      <c r="I725" s="120"/>
      <c r="J725" s="120"/>
      <c r="K725" s="120"/>
      <c r="L725" s="16"/>
      <c r="M725" s="16"/>
      <c r="N725" s="16"/>
      <c r="O725" s="16"/>
      <c r="P725" s="16"/>
      <c r="Q725" s="16"/>
      <c r="R725" s="16"/>
      <c r="S725" s="16"/>
      <c r="T725" s="16"/>
      <c r="U725" s="16"/>
      <c r="V725" s="16"/>
      <c r="W725" s="16"/>
      <c r="X725" s="16"/>
      <c r="Y725" s="16"/>
      <c r="Z725" s="16"/>
      <c r="AA725" s="16"/>
      <c r="AB725" s="16"/>
      <c r="AC725" s="16"/>
      <c r="AD725" s="16"/>
      <c r="AE725" s="16"/>
      <c r="AF725" s="16"/>
      <c r="AG725" s="16"/>
      <c r="AH725" s="16"/>
      <c r="AI725" s="16"/>
      <c r="AJ725" s="16"/>
      <c r="AK725" s="16"/>
      <c r="AL725" s="16"/>
      <c r="AM725" s="16"/>
    </row>
    <row r="726" ht="12.75" customHeight="1">
      <c r="A726" s="16"/>
      <c r="B726" s="16"/>
      <c r="C726" s="98"/>
      <c r="D726" s="118"/>
      <c r="E726" s="55"/>
      <c r="F726" s="55"/>
      <c r="G726" s="55"/>
      <c r="H726" s="93"/>
      <c r="I726" s="120"/>
      <c r="J726" s="120"/>
      <c r="K726" s="120"/>
      <c r="L726" s="16"/>
      <c r="M726" s="16"/>
      <c r="N726" s="16"/>
      <c r="O726" s="16"/>
      <c r="P726" s="16"/>
      <c r="Q726" s="16"/>
      <c r="R726" s="16"/>
      <c r="S726" s="16"/>
      <c r="T726" s="16"/>
      <c r="U726" s="16"/>
      <c r="V726" s="16"/>
      <c r="W726" s="16"/>
      <c r="X726" s="16"/>
      <c r="Y726" s="16"/>
      <c r="Z726" s="16"/>
      <c r="AA726" s="16"/>
      <c r="AB726" s="16"/>
      <c r="AC726" s="16"/>
      <c r="AD726" s="16"/>
      <c r="AE726" s="16"/>
      <c r="AF726" s="16"/>
      <c r="AG726" s="16"/>
      <c r="AH726" s="16"/>
      <c r="AI726" s="16"/>
      <c r="AJ726" s="16"/>
      <c r="AK726" s="16"/>
      <c r="AL726" s="16"/>
      <c r="AM726" s="16"/>
    </row>
    <row r="727" ht="12.75" customHeight="1">
      <c r="A727" s="16"/>
      <c r="B727" s="16"/>
      <c r="C727" s="98"/>
      <c r="D727" s="118"/>
      <c r="E727" s="55"/>
      <c r="F727" s="55"/>
      <c r="G727" s="55"/>
      <c r="H727" s="93"/>
      <c r="I727" s="120"/>
      <c r="J727" s="120"/>
      <c r="K727" s="120"/>
      <c r="L727" s="16"/>
      <c r="M727" s="16"/>
      <c r="N727" s="16"/>
      <c r="O727" s="16"/>
      <c r="P727" s="16"/>
      <c r="Q727" s="16"/>
      <c r="R727" s="16"/>
      <c r="S727" s="16"/>
      <c r="T727" s="16"/>
      <c r="U727" s="16"/>
      <c r="V727" s="16"/>
      <c r="W727" s="16"/>
      <c r="X727" s="16"/>
      <c r="Y727" s="16"/>
      <c r="Z727" s="16"/>
      <c r="AA727" s="16"/>
      <c r="AB727" s="16"/>
      <c r="AC727" s="16"/>
      <c r="AD727" s="16"/>
      <c r="AE727" s="16"/>
      <c r="AF727" s="16"/>
      <c r="AG727" s="16"/>
      <c r="AH727" s="16"/>
      <c r="AI727" s="16"/>
      <c r="AJ727" s="16"/>
      <c r="AK727" s="16"/>
      <c r="AL727" s="16"/>
      <c r="AM727" s="16"/>
    </row>
    <row r="728" ht="12.75" customHeight="1">
      <c r="A728" s="16"/>
      <c r="B728" s="16"/>
      <c r="C728" s="98"/>
      <c r="D728" s="118"/>
      <c r="E728" s="55"/>
      <c r="F728" s="55"/>
      <c r="G728" s="55"/>
      <c r="H728" s="93"/>
      <c r="I728" s="120"/>
      <c r="J728" s="120"/>
      <c r="K728" s="120"/>
      <c r="L728" s="16"/>
      <c r="M728" s="16"/>
      <c r="N728" s="16"/>
      <c r="O728" s="16"/>
      <c r="P728" s="16"/>
      <c r="Q728" s="16"/>
      <c r="R728" s="16"/>
      <c r="S728" s="16"/>
      <c r="T728" s="16"/>
      <c r="U728" s="16"/>
      <c r="V728" s="16"/>
      <c r="W728" s="16"/>
      <c r="X728" s="16"/>
      <c r="Y728" s="16"/>
      <c r="Z728" s="16"/>
      <c r="AA728" s="16"/>
      <c r="AB728" s="16"/>
      <c r="AC728" s="16"/>
      <c r="AD728" s="16"/>
      <c r="AE728" s="16"/>
      <c r="AF728" s="16"/>
      <c r="AG728" s="16"/>
      <c r="AH728" s="16"/>
      <c r="AI728" s="16"/>
      <c r="AJ728" s="16"/>
      <c r="AK728" s="16"/>
      <c r="AL728" s="16"/>
      <c r="AM728" s="16"/>
    </row>
    <row r="729" ht="12.75" customHeight="1">
      <c r="A729" s="16"/>
      <c r="B729" s="16"/>
      <c r="C729" s="98"/>
      <c r="D729" s="118"/>
      <c r="E729" s="55"/>
      <c r="F729" s="55"/>
      <c r="G729" s="55"/>
      <c r="H729" s="93"/>
      <c r="I729" s="120"/>
      <c r="J729" s="120"/>
      <c r="K729" s="120"/>
      <c r="L729" s="16"/>
      <c r="M729" s="16"/>
      <c r="N729" s="16"/>
      <c r="O729" s="16"/>
      <c r="P729" s="16"/>
      <c r="Q729" s="16"/>
      <c r="R729" s="16"/>
      <c r="S729" s="16"/>
      <c r="T729" s="16"/>
      <c r="U729" s="16"/>
      <c r="V729" s="16"/>
      <c r="W729" s="16"/>
      <c r="X729" s="16"/>
      <c r="Y729" s="16"/>
      <c r="Z729" s="16"/>
      <c r="AA729" s="16"/>
      <c r="AB729" s="16"/>
      <c r="AC729" s="16"/>
      <c r="AD729" s="16"/>
      <c r="AE729" s="16"/>
      <c r="AF729" s="16"/>
      <c r="AG729" s="16"/>
      <c r="AH729" s="16"/>
      <c r="AI729" s="16"/>
      <c r="AJ729" s="16"/>
      <c r="AK729" s="16"/>
      <c r="AL729" s="16"/>
      <c r="AM729" s="16"/>
    </row>
    <row r="730" ht="12.75" customHeight="1">
      <c r="A730" s="16"/>
      <c r="B730" s="16"/>
      <c r="C730" s="98"/>
      <c r="D730" s="118"/>
      <c r="E730" s="55"/>
      <c r="F730" s="55"/>
      <c r="G730" s="55"/>
      <c r="H730" s="93"/>
      <c r="I730" s="120"/>
      <c r="J730" s="120"/>
      <c r="K730" s="120"/>
      <c r="L730" s="16"/>
      <c r="M730" s="16"/>
      <c r="N730" s="16"/>
      <c r="O730" s="16"/>
      <c r="P730" s="16"/>
      <c r="Q730" s="16"/>
      <c r="R730" s="16"/>
      <c r="S730" s="16"/>
      <c r="T730" s="16"/>
      <c r="U730" s="16"/>
      <c r="V730" s="16"/>
      <c r="W730" s="16"/>
      <c r="X730" s="16"/>
      <c r="Y730" s="16"/>
      <c r="Z730" s="16"/>
      <c r="AA730" s="16"/>
      <c r="AB730" s="16"/>
      <c r="AC730" s="16"/>
      <c r="AD730" s="16"/>
      <c r="AE730" s="16"/>
      <c r="AF730" s="16"/>
      <c r="AG730" s="16"/>
      <c r="AH730" s="16"/>
      <c r="AI730" s="16"/>
      <c r="AJ730" s="16"/>
      <c r="AK730" s="16"/>
      <c r="AL730" s="16"/>
      <c r="AM730" s="16"/>
    </row>
    <row r="731" ht="12.75" customHeight="1">
      <c r="A731" s="16"/>
      <c r="B731" s="16"/>
      <c r="C731" s="98"/>
      <c r="D731" s="118"/>
      <c r="E731" s="55"/>
      <c r="F731" s="55"/>
      <c r="G731" s="55"/>
      <c r="H731" s="93"/>
      <c r="I731" s="120"/>
      <c r="J731" s="120"/>
      <c r="K731" s="120"/>
      <c r="L731" s="16"/>
      <c r="M731" s="16"/>
      <c r="N731" s="16"/>
      <c r="O731" s="16"/>
      <c r="P731" s="16"/>
      <c r="Q731" s="16"/>
      <c r="R731" s="16"/>
      <c r="S731" s="16"/>
      <c r="T731" s="16"/>
      <c r="U731" s="16"/>
      <c r="V731" s="16"/>
      <c r="W731" s="16"/>
      <c r="X731" s="16"/>
      <c r="Y731" s="16"/>
      <c r="Z731" s="16"/>
      <c r="AA731" s="16"/>
      <c r="AB731" s="16"/>
      <c r="AC731" s="16"/>
      <c r="AD731" s="16"/>
      <c r="AE731" s="16"/>
      <c r="AF731" s="16"/>
      <c r="AG731" s="16"/>
      <c r="AH731" s="16"/>
      <c r="AI731" s="16"/>
      <c r="AJ731" s="16"/>
      <c r="AK731" s="16"/>
      <c r="AL731" s="16"/>
      <c r="AM731" s="16"/>
    </row>
    <row r="732" ht="12.75" customHeight="1">
      <c r="A732" s="16"/>
      <c r="B732" s="16"/>
      <c r="C732" s="98"/>
      <c r="D732" s="118"/>
      <c r="E732" s="55"/>
      <c r="F732" s="55"/>
      <c r="G732" s="55"/>
      <c r="H732" s="93"/>
      <c r="I732" s="120"/>
      <c r="J732" s="120"/>
      <c r="K732" s="120"/>
      <c r="L732" s="16"/>
      <c r="M732" s="16"/>
      <c r="N732" s="16"/>
      <c r="O732" s="16"/>
      <c r="P732" s="16"/>
      <c r="Q732" s="16"/>
      <c r="R732" s="16"/>
      <c r="S732" s="16"/>
      <c r="T732" s="16"/>
      <c r="U732" s="16"/>
      <c r="V732" s="16"/>
      <c r="W732" s="16"/>
      <c r="X732" s="16"/>
      <c r="Y732" s="16"/>
      <c r="Z732" s="16"/>
      <c r="AA732" s="16"/>
      <c r="AB732" s="16"/>
      <c r="AC732" s="16"/>
      <c r="AD732" s="16"/>
      <c r="AE732" s="16"/>
      <c r="AF732" s="16"/>
      <c r="AG732" s="16"/>
      <c r="AH732" s="16"/>
      <c r="AI732" s="16"/>
      <c r="AJ732" s="16"/>
      <c r="AK732" s="16"/>
      <c r="AL732" s="16"/>
      <c r="AM732" s="16"/>
    </row>
    <row r="733" ht="12.75" customHeight="1">
      <c r="A733" s="16"/>
      <c r="B733" s="16"/>
      <c r="C733" s="98"/>
      <c r="D733" s="118"/>
      <c r="E733" s="55"/>
      <c r="F733" s="55"/>
      <c r="G733" s="55"/>
      <c r="H733" s="93"/>
      <c r="I733" s="120"/>
      <c r="J733" s="120"/>
      <c r="K733" s="120"/>
      <c r="L733" s="16"/>
      <c r="M733" s="16"/>
      <c r="N733" s="16"/>
      <c r="O733" s="16"/>
      <c r="P733" s="16"/>
      <c r="Q733" s="16"/>
      <c r="R733" s="16"/>
      <c r="S733" s="16"/>
      <c r="T733" s="16"/>
      <c r="U733" s="16"/>
      <c r="V733" s="16"/>
      <c r="W733" s="16"/>
      <c r="X733" s="16"/>
      <c r="Y733" s="16"/>
      <c r="Z733" s="16"/>
      <c r="AA733" s="16"/>
      <c r="AB733" s="16"/>
      <c r="AC733" s="16"/>
      <c r="AD733" s="16"/>
      <c r="AE733" s="16"/>
      <c r="AF733" s="16"/>
      <c r="AG733" s="16"/>
      <c r="AH733" s="16"/>
      <c r="AI733" s="16"/>
      <c r="AJ733" s="16"/>
      <c r="AK733" s="16"/>
      <c r="AL733" s="16"/>
      <c r="AM733" s="16"/>
    </row>
    <row r="734" ht="12.75" customHeight="1">
      <c r="A734" s="16"/>
      <c r="B734" s="16"/>
      <c r="C734" s="98"/>
      <c r="D734" s="118"/>
      <c r="E734" s="55"/>
      <c r="F734" s="55"/>
      <c r="G734" s="55"/>
      <c r="H734" s="93"/>
      <c r="I734" s="120"/>
      <c r="J734" s="120"/>
      <c r="K734" s="120"/>
      <c r="L734" s="16"/>
      <c r="M734" s="16"/>
      <c r="N734" s="16"/>
      <c r="O734" s="16"/>
      <c r="P734" s="16"/>
      <c r="Q734" s="16"/>
      <c r="R734" s="16"/>
      <c r="S734" s="16"/>
      <c r="T734" s="16"/>
      <c r="U734" s="16"/>
      <c r="V734" s="16"/>
      <c r="W734" s="16"/>
      <c r="X734" s="16"/>
      <c r="Y734" s="16"/>
      <c r="Z734" s="16"/>
      <c r="AA734" s="16"/>
      <c r="AB734" s="16"/>
      <c r="AC734" s="16"/>
      <c r="AD734" s="16"/>
      <c r="AE734" s="16"/>
      <c r="AF734" s="16"/>
      <c r="AG734" s="16"/>
      <c r="AH734" s="16"/>
      <c r="AI734" s="16"/>
      <c r="AJ734" s="16"/>
      <c r="AK734" s="16"/>
      <c r="AL734" s="16"/>
      <c r="AM734" s="16"/>
    </row>
    <row r="735" ht="12.75" customHeight="1">
      <c r="A735" s="16"/>
      <c r="B735" s="16"/>
      <c r="C735" s="98"/>
      <c r="D735" s="118"/>
      <c r="E735" s="55"/>
      <c r="F735" s="55"/>
      <c r="G735" s="55"/>
      <c r="H735" s="93"/>
      <c r="I735" s="120"/>
      <c r="J735" s="120"/>
      <c r="K735" s="120"/>
      <c r="L735" s="16"/>
      <c r="M735" s="16"/>
      <c r="N735" s="16"/>
      <c r="O735" s="16"/>
      <c r="P735" s="16"/>
      <c r="Q735" s="16"/>
      <c r="R735" s="16"/>
      <c r="S735" s="16"/>
      <c r="T735" s="16"/>
      <c r="U735" s="16"/>
      <c r="V735" s="16"/>
      <c r="W735" s="16"/>
      <c r="X735" s="16"/>
      <c r="Y735" s="16"/>
      <c r="Z735" s="16"/>
      <c r="AA735" s="16"/>
      <c r="AB735" s="16"/>
      <c r="AC735" s="16"/>
      <c r="AD735" s="16"/>
      <c r="AE735" s="16"/>
      <c r="AF735" s="16"/>
      <c r="AG735" s="16"/>
      <c r="AH735" s="16"/>
      <c r="AI735" s="16"/>
      <c r="AJ735" s="16"/>
      <c r="AK735" s="16"/>
      <c r="AL735" s="16"/>
      <c r="AM735" s="16"/>
    </row>
    <row r="736" ht="12.75" customHeight="1">
      <c r="A736" s="16"/>
      <c r="B736" s="16"/>
      <c r="C736" s="98"/>
      <c r="D736" s="118"/>
      <c r="E736" s="55"/>
      <c r="F736" s="55"/>
      <c r="G736" s="55"/>
      <c r="H736" s="93"/>
      <c r="I736" s="120"/>
      <c r="J736" s="120"/>
      <c r="K736" s="120"/>
      <c r="L736" s="16"/>
      <c r="M736" s="16"/>
      <c r="N736" s="16"/>
      <c r="O736" s="16"/>
      <c r="P736" s="16"/>
      <c r="Q736" s="16"/>
      <c r="R736" s="16"/>
      <c r="S736" s="16"/>
      <c r="T736" s="16"/>
      <c r="U736" s="16"/>
      <c r="V736" s="16"/>
      <c r="W736" s="16"/>
      <c r="X736" s="16"/>
      <c r="Y736" s="16"/>
      <c r="Z736" s="16"/>
      <c r="AA736" s="16"/>
      <c r="AB736" s="16"/>
      <c r="AC736" s="16"/>
      <c r="AD736" s="16"/>
      <c r="AE736" s="16"/>
      <c r="AF736" s="16"/>
      <c r="AG736" s="16"/>
      <c r="AH736" s="16"/>
      <c r="AI736" s="16"/>
      <c r="AJ736" s="16"/>
      <c r="AK736" s="16"/>
      <c r="AL736" s="16"/>
      <c r="AM736" s="16"/>
    </row>
    <row r="737" ht="12.75" customHeight="1">
      <c r="A737" s="16"/>
      <c r="B737" s="16"/>
      <c r="C737" s="98"/>
      <c r="D737" s="118"/>
      <c r="E737" s="55"/>
      <c r="F737" s="55"/>
      <c r="G737" s="55"/>
      <c r="H737" s="93"/>
      <c r="I737" s="120"/>
      <c r="J737" s="120"/>
      <c r="K737" s="120"/>
      <c r="L737" s="16"/>
      <c r="M737" s="16"/>
      <c r="N737" s="16"/>
      <c r="O737" s="16"/>
      <c r="P737" s="16"/>
      <c r="Q737" s="16"/>
      <c r="R737" s="16"/>
      <c r="S737" s="16"/>
      <c r="T737" s="16"/>
      <c r="U737" s="16"/>
      <c r="V737" s="16"/>
      <c r="W737" s="16"/>
      <c r="X737" s="16"/>
      <c r="Y737" s="16"/>
      <c r="Z737" s="16"/>
      <c r="AA737" s="16"/>
      <c r="AB737" s="16"/>
      <c r="AC737" s="16"/>
      <c r="AD737" s="16"/>
      <c r="AE737" s="16"/>
      <c r="AF737" s="16"/>
      <c r="AG737" s="16"/>
      <c r="AH737" s="16"/>
      <c r="AI737" s="16"/>
      <c r="AJ737" s="16"/>
      <c r="AK737" s="16"/>
      <c r="AL737" s="16"/>
      <c r="AM737" s="16"/>
    </row>
    <row r="738" ht="12.75" customHeight="1">
      <c r="A738" s="16"/>
      <c r="B738" s="16"/>
      <c r="C738" s="98"/>
      <c r="D738" s="118"/>
      <c r="E738" s="55"/>
      <c r="F738" s="55"/>
      <c r="G738" s="55"/>
      <c r="H738" s="93"/>
      <c r="I738" s="120"/>
      <c r="J738" s="120"/>
      <c r="K738" s="120"/>
      <c r="L738" s="16"/>
      <c r="M738" s="16"/>
      <c r="N738" s="16"/>
      <c r="O738" s="16"/>
      <c r="P738" s="16"/>
      <c r="Q738" s="16"/>
      <c r="R738" s="16"/>
      <c r="S738" s="16"/>
      <c r="T738" s="16"/>
      <c r="U738" s="16"/>
      <c r="V738" s="16"/>
      <c r="W738" s="16"/>
      <c r="X738" s="16"/>
      <c r="Y738" s="16"/>
      <c r="Z738" s="16"/>
      <c r="AA738" s="16"/>
      <c r="AB738" s="16"/>
      <c r="AC738" s="16"/>
      <c r="AD738" s="16"/>
      <c r="AE738" s="16"/>
      <c r="AF738" s="16"/>
      <c r="AG738" s="16"/>
      <c r="AH738" s="16"/>
      <c r="AI738" s="16"/>
      <c r="AJ738" s="16"/>
      <c r="AK738" s="16"/>
      <c r="AL738" s="16"/>
      <c r="AM738" s="16"/>
    </row>
    <row r="739" ht="12.75" customHeight="1">
      <c r="A739" s="16"/>
      <c r="B739" s="16"/>
      <c r="C739" s="98"/>
      <c r="D739" s="118"/>
      <c r="E739" s="55"/>
      <c r="F739" s="55"/>
      <c r="G739" s="55"/>
      <c r="H739" s="93"/>
      <c r="I739" s="120"/>
      <c r="J739" s="120"/>
      <c r="K739" s="120"/>
      <c r="L739" s="16"/>
      <c r="M739" s="16"/>
      <c r="N739" s="16"/>
      <c r="O739" s="16"/>
      <c r="P739" s="16"/>
      <c r="Q739" s="16"/>
      <c r="R739" s="16"/>
      <c r="S739" s="16"/>
      <c r="T739" s="16"/>
      <c r="U739" s="16"/>
      <c r="V739" s="16"/>
      <c r="W739" s="16"/>
      <c r="X739" s="16"/>
      <c r="Y739" s="16"/>
      <c r="Z739" s="16"/>
      <c r="AA739" s="16"/>
      <c r="AB739" s="16"/>
      <c r="AC739" s="16"/>
      <c r="AD739" s="16"/>
      <c r="AE739" s="16"/>
      <c r="AF739" s="16"/>
      <c r="AG739" s="16"/>
      <c r="AH739" s="16"/>
      <c r="AI739" s="16"/>
      <c r="AJ739" s="16"/>
      <c r="AK739" s="16"/>
      <c r="AL739" s="16"/>
      <c r="AM739" s="16"/>
    </row>
    <row r="740" ht="12.75" customHeight="1">
      <c r="A740" s="16"/>
      <c r="B740" s="16"/>
      <c r="C740" s="98"/>
      <c r="D740" s="118"/>
      <c r="E740" s="55"/>
      <c r="F740" s="55"/>
      <c r="G740" s="55"/>
      <c r="H740" s="93"/>
      <c r="I740" s="120"/>
      <c r="J740" s="120"/>
      <c r="K740" s="120"/>
      <c r="L740" s="16"/>
      <c r="M740" s="16"/>
      <c r="N740" s="16"/>
      <c r="O740" s="16"/>
      <c r="P740" s="16"/>
      <c r="Q740" s="16"/>
      <c r="R740" s="16"/>
      <c r="S740" s="16"/>
      <c r="T740" s="16"/>
      <c r="U740" s="16"/>
      <c r="V740" s="16"/>
      <c r="W740" s="16"/>
      <c r="X740" s="16"/>
      <c r="Y740" s="16"/>
      <c r="Z740" s="16"/>
      <c r="AA740" s="16"/>
      <c r="AB740" s="16"/>
      <c r="AC740" s="16"/>
      <c r="AD740" s="16"/>
      <c r="AE740" s="16"/>
      <c r="AF740" s="16"/>
      <c r="AG740" s="16"/>
      <c r="AH740" s="16"/>
      <c r="AI740" s="16"/>
      <c r="AJ740" s="16"/>
      <c r="AK740" s="16"/>
      <c r="AL740" s="16"/>
      <c r="AM740" s="16"/>
    </row>
    <row r="741" ht="12.75" customHeight="1">
      <c r="A741" s="16"/>
      <c r="B741" s="16"/>
      <c r="C741" s="98"/>
      <c r="D741" s="118"/>
      <c r="E741" s="55"/>
      <c r="F741" s="55"/>
      <c r="G741" s="55"/>
      <c r="H741" s="93"/>
      <c r="I741" s="120"/>
      <c r="J741" s="120"/>
      <c r="K741" s="120"/>
      <c r="L741" s="16"/>
      <c r="M741" s="16"/>
      <c r="N741" s="16"/>
      <c r="O741" s="16"/>
      <c r="P741" s="16"/>
      <c r="Q741" s="16"/>
      <c r="R741" s="16"/>
      <c r="S741" s="16"/>
      <c r="T741" s="16"/>
      <c r="U741" s="16"/>
      <c r="V741" s="16"/>
      <c r="W741" s="16"/>
      <c r="X741" s="16"/>
      <c r="Y741" s="16"/>
      <c r="Z741" s="16"/>
      <c r="AA741" s="16"/>
      <c r="AB741" s="16"/>
      <c r="AC741" s="16"/>
      <c r="AD741" s="16"/>
      <c r="AE741" s="16"/>
      <c r="AF741" s="16"/>
      <c r="AG741" s="16"/>
      <c r="AH741" s="16"/>
      <c r="AI741" s="16"/>
      <c r="AJ741" s="16"/>
      <c r="AK741" s="16"/>
      <c r="AL741" s="16"/>
      <c r="AM741" s="16"/>
    </row>
    <row r="742" ht="12.75" customHeight="1">
      <c r="A742" s="16"/>
      <c r="B742" s="16"/>
      <c r="C742" s="98"/>
      <c r="D742" s="118"/>
      <c r="E742" s="55"/>
      <c r="F742" s="55"/>
      <c r="G742" s="55"/>
      <c r="H742" s="93"/>
      <c r="I742" s="120"/>
      <c r="J742" s="120"/>
      <c r="K742" s="120"/>
      <c r="L742" s="16"/>
      <c r="M742" s="16"/>
      <c r="N742" s="16"/>
      <c r="O742" s="16"/>
      <c r="P742" s="16"/>
      <c r="Q742" s="16"/>
      <c r="R742" s="16"/>
      <c r="S742" s="16"/>
      <c r="T742" s="16"/>
      <c r="U742" s="16"/>
      <c r="V742" s="16"/>
      <c r="W742" s="16"/>
      <c r="X742" s="16"/>
      <c r="Y742" s="16"/>
      <c r="Z742" s="16"/>
      <c r="AA742" s="16"/>
      <c r="AB742" s="16"/>
      <c r="AC742" s="16"/>
      <c r="AD742" s="16"/>
      <c r="AE742" s="16"/>
      <c r="AF742" s="16"/>
      <c r="AG742" s="16"/>
      <c r="AH742" s="16"/>
      <c r="AI742" s="16"/>
      <c r="AJ742" s="16"/>
      <c r="AK742" s="16"/>
      <c r="AL742" s="16"/>
      <c r="AM742" s="16"/>
    </row>
    <row r="743" ht="12.75" customHeight="1">
      <c r="A743" s="16"/>
      <c r="B743" s="16"/>
      <c r="C743" s="98"/>
      <c r="D743" s="118"/>
      <c r="E743" s="55"/>
      <c r="F743" s="55"/>
      <c r="G743" s="55"/>
      <c r="H743" s="93"/>
      <c r="I743" s="120"/>
      <c r="J743" s="120"/>
      <c r="K743" s="120"/>
      <c r="L743" s="16"/>
      <c r="M743" s="16"/>
      <c r="N743" s="16"/>
      <c r="O743" s="16"/>
      <c r="P743" s="16"/>
      <c r="Q743" s="16"/>
      <c r="R743" s="16"/>
      <c r="S743" s="16"/>
      <c r="T743" s="16"/>
      <c r="U743" s="16"/>
      <c r="V743" s="16"/>
      <c r="W743" s="16"/>
      <c r="X743" s="16"/>
      <c r="Y743" s="16"/>
      <c r="Z743" s="16"/>
      <c r="AA743" s="16"/>
      <c r="AB743" s="16"/>
      <c r="AC743" s="16"/>
      <c r="AD743" s="16"/>
      <c r="AE743" s="16"/>
      <c r="AF743" s="16"/>
      <c r="AG743" s="16"/>
      <c r="AH743" s="16"/>
      <c r="AI743" s="16"/>
      <c r="AJ743" s="16"/>
      <c r="AK743" s="16"/>
      <c r="AL743" s="16"/>
      <c r="AM743" s="16"/>
    </row>
    <row r="744" ht="12.75" customHeight="1">
      <c r="A744" s="16"/>
      <c r="B744" s="16"/>
      <c r="C744" s="98"/>
      <c r="D744" s="118"/>
      <c r="E744" s="55"/>
      <c r="F744" s="55"/>
      <c r="G744" s="55"/>
      <c r="H744" s="93"/>
      <c r="I744" s="120"/>
      <c r="J744" s="120"/>
      <c r="K744" s="120"/>
      <c r="L744" s="16"/>
      <c r="M744" s="16"/>
      <c r="N744" s="16"/>
      <c r="O744" s="16"/>
      <c r="P744" s="16"/>
      <c r="Q744" s="16"/>
      <c r="R744" s="16"/>
      <c r="S744" s="16"/>
      <c r="T744" s="16"/>
      <c r="U744" s="16"/>
      <c r="V744" s="16"/>
      <c r="W744" s="16"/>
      <c r="X744" s="16"/>
      <c r="Y744" s="16"/>
      <c r="Z744" s="16"/>
      <c r="AA744" s="16"/>
      <c r="AB744" s="16"/>
      <c r="AC744" s="16"/>
      <c r="AD744" s="16"/>
      <c r="AE744" s="16"/>
      <c r="AF744" s="16"/>
      <c r="AG744" s="16"/>
      <c r="AH744" s="16"/>
      <c r="AI744" s="16"/>
      <c r="AJ744" s="16"/>
      <c r="AK744" s="16"/>
      <c r="AL744" s="16"/>
      <c r="AM744" s="16"/>
    </row>
    <row r="745" ht="12.75" customHeight="1">
      <c r="A745" s="16"/>
      <c r="B745" s="16"/>
      <c r="C745" s="98"/>
      <c r="D745" s="118"/>
      <c r="E745" s="55"/>
      <c r="F745" s="55"/>
      <c r="G745" s="55"/>
      <c r="H745" s="93"/>
      <c r="I745" s="120"/>
      <c r="J745" s="120"/>
      <c r="K745" s="120"/>
      <c r="L745" s="16"/>
      <c r="M745" s="16"/>
      <c r="N745" s="16"/>
      <c r="O745" s="16"/>
      <c r="P745" s="16"/>
      <c r="Q745" s="16"/>
      <c r="R745" s="16"/>
      <c r="S745" s="16"/>
      <c r="T745" s="16"/>
      <c r="U745" s="16"/>
      <c r="V745" s="16"/>
      <c r="W745" s="16"/>
      <c r="X745" s="16"/>
      <c r="Y745" s="16"/>
      <c r="Z745" s="16"/>
      <c r="AA745" s="16"/>
      <c r="AB745" s="16"/>
      <c r="AC745" s="16"/>
      <c r="AD745" s="16"/>
      <c r="AE745" s="16"/>
      <c r="AF745" s="16"/>
      <c r="AG745" s="16"/>
      <c r="AH745" s="16"/>
      <c r="AI745" s="16"/>
      <c r="AJ745" s="16"/>
      <c r="AK745" s="16"/>
      <c r="AL745" s="16"/>
      <c r="AM745" s="16"/>
    </row>
    <row r="746" ht="12.75" customHeight="1">
      <c r="A746" s="16"/>
      <c r="B746" s="16"/>
      <c r="C746" s="98"/>
      <c r="D746" s="118"/>
      <c r="E746" s="55"/>
      <c r="F746" s="55"/>
      <c r="G746" s="55"/>
      <c r="H746" s="93"/>
      <c r="I746" s="120"/>
      <c r="J746" s="120"/>
      <c r="K746" s="120"/>
      <c r="L746" s="16"/>
      <c r="M746" s="16"/>
      <c r="N746" s="16"/>
      <c r="O746" s="16"/>
      <c r="P746" s="16"/>
      <c r="Q746" s="16"/>
      <c r="R746" s="16"/>
      <c r="S746" s="16"/>
      <c r="T746" s="16"/>
      <c r="U746" s="16"/>
      <c r="V746" s="16"/>
      <c r="W746" s="16"/>
      <c r="X746" s="16"/>
      <c r="Y746" s="16"/>
      <c r="Z746" s="16"/>
      <c r="AA746" s="16"/>
      <c r="AB746" s="16"/>
      <c r="AC746" s="16"/>
      <c r="AD746" s="16"/>
      <c r="AE746" s="16"/>
      <c r="AF746" s="16"/>
      <c r="AG746" s="16"/>
      <c r="AH746" s="16"/>
      <c r="AI746" s="16"/>
      <c r="AJ746" s="16"/>
      <c r="AK746" s="16"/>
      <c r="AL746" s="16"/>
      <c r="AM746" s="16"/>
    </row>
    <row r="747" ht="12.75" customHeight="1">
      <c r="A747" s="16"/>
      <c r="B747" s="16"/>
      <c r="C747" s="98"/>
      <c r="D747" s="118"/>
      <c r="E747" s="55"/>
      <c r="F747" s="55"/>
      <c r="G747" s="55"/>
      <c r="H747" s="93"/>
      <c r="I747" s="120"/>
      <c r="J747" s="120"/>
      <c r="K747" s="120"/>
      <c r="L747" s="16"/>
      <c r="M747" s="16"/>
      <c r="N747" s="16"/>
      <c r="O747" s="16"/>
      <c r="P747" s="16"/>
      <c r="Q747" s="16"/>
      <c r="R747" s="16"/>
      <c r="S747" s="16"/>
      <c r="T747" s="16"/>
      <c r="U747" s="16"/>
      <c r="V747" s="16"/>
      <c r="W747" s="16"/>
      <c r="X747" s="16"/>
      <c r="Y747" s="16"/>
      <c r="Z747" s="16"/>
      <c r="AA747" s="16"/>
      <c r="AB747" s="16"/>
      <c r="AC747" s="16"/>
      <c r="AD747" s="16"/>
      <c r="AE747" s="16"/>
      <c r="AF747" s="16"/>
      <c r="AG747" s="16"/>
      <c r="AH747" s="16"/>
      <c r="AI747" s="16"/>
      <c r="AJ747" s="16"/>
      <c r="AK747" s="16"/>
      <c r="AL747" s="16"/>
      <c r="AM747" s="16"/>
    </row>
    <row r="748" ht="12.75" customHeight="1">
      <c r="A748" s="16"/>
      <c r="B748" s="16"/>
      <c r="C748" s="98"/>
      <c r="D748" s="118"/>
      <c r="E748" s="55"/>
      <c r="F748" s="55"/>
      <c r="G748" s="55"/>
      <c r="H748" s="93"/>
      <c r="I748" s="120"/>
      <c r="J748" s="120"/>
      <c r="K748" s="120"/>
      <c r="L748" s="16"/>
      <c r="M748" s="16"/>
      <c r="N748" s="16"/>
      <c r="O748" s="16"/>
      <c r="P748" s="16"/>
      <c r="Q748" s="16"/>
      <c r="R748" s="16"/>
      <c r="S748" s="16"/>
      <c r="T748" s="16"/>
      <c r="U748" s="16"/>
      <c r="V748" s="16"/>
      <c r="W748" s="16"/>
      <c r="X748" s="16"/>
      <c r="Y748" s="16"/>
      <c r="Z748" s="16"/>
      <c r="AA748" s="16"/>
      <c r="AB748" s="16"/>
      <c r="AC748" s="16"/>
      <c r="AD748" s="16"/>
      <c r="AE748" s="16"/>
      <c r="AF748" s="16"/>
      <c r="AG748" s="16"/>
      <c r="AH748" s="16"/>
      <c r="AI748" s="16"/>
      <c r="AJ748" s="16"/>
      <c r="AK748" s="16"/>
      <c r="AL748" s="16"/>
      <c r="AM748" s="16"/>
    </row>
    <row r="749" ht="12.75" customHeight="1">
      <c r="A749" s="16"/>
      <c r="B749" s="16"/>
      <c r="C749" s="98"/>
      <c r="D749" s="118"/>
      <c r="E749" s="55"/>
      <c r="F749" s="55"/>
      <c r="G749" s="55"/>
      <c r="H749" s="93"/>
      <c r="I749" s="120"/>
      <c r="J749" s="120"/>
      <c r="K749" s="120"/>
      <c r="L749" s="16"/>
      <c r="M749" s="16"/>
      <c r="N749" s="16"/>
      <c r="O749" s="16"/>
      <c r="P749" s="16"/>
      <c r="Q749" s="16"/>
      <c r="R749" s="16"/>
      <c r="S749" s="16"/>
      <c r="T749" s="16"/>
      <c r="U749" s="16"/>
      <c r="V749" s="16"/>
      <c r="W749" s="16"/>
      <c r="X749" s="16"/>
      <c r="Y749" s="16"/>
      <c r="Z749" s="16"/>
      <c r="AA749" s="16"/>
      <c r="AB749" s="16"/>
      <c r="AC749" s="16"/>
      <c r="AD749" s="16"/>
      <c r="AE749" s="16"/>
      <c r="AF749" s="16"/>
      <c r="AG749" s="16"/>
      <c r="AH749" s="16"/>
      <c r="AI749" s="16"/>
      <c r="AJ749" s="16"/>
      <c r="AK749" s="16"/>
      <c r="AL749" s="16"/>
      <c r="AM749" s="16"/>
    </row>
    <row r="750" ht="12.75" customHeight="1">
      <c r="A750" s="16"/>
      <c r="B750" s="16"/>
      <c r="C750" s="98"/>
      <c r="D750" s="118"/>
      <c r="E750" s="55"/>
      <c r="F750" s="55"/>
      <c r="G750" s="55"/>
      <c r="H750" s="93"/>
      <c r="I750" s="120"/>
      <c r="J750" s="120"/>
      <c r="K750" s="120"/>
      <c r="L750" s="16"/>
      <c r="M750" s="16"/>
      <c r="N750" s="16"/>
      <c r="O750" s="16"/>
      <c r="P750" s="16"/>
      <c r="Q750" s="16"/>
      <c r="R750" s="16"/>
      <c r="S750" s="16"/>
      <c r="T750" s="16"/>
      <c r="U750" s="16"/>
      <c r="V750" s="16"/>
      <c r="W750" s="16"/>
      <c r="X750" s="16"/>
      <c r="Y750" s="16"/>
      <c r="Z750" s="16"/>
      <c r="AA750" s="16"/>
      <c r="AB750" s="16"/>
      <c r="AC750" s="16"/>
      <c r="AD750" s="16"/>
      <c r="AE750" s="16"/>
      <c r="AF750" s="16"/>
      <c r="AG750" s="16"/>
      <c r="AH750" s="16"/>
      <c r="AI750" s="16"/>
      <c r="AJ750" s="16"/>
      <c r="AK750" s="16"/>
      <c r="AL750" s="16"/>
      <c r="AM750" s="16"/>
    </row>
    <row r="751" ht="12.75" customHeight="1">
      <c r="A751" s="16"/>
      <c r="B751" s="16"/>
      <c r="C751" s="98"/>
      <c r="D751" s="118"/>
      <c r="E751" s="55"/>
      <c r="F751" s="55"/>
      <c r="G751" s="55"/>
      <c r="H751" s="93"/>
      <c r="I751" s="120"/>
      <c r="J751" s="120"/>
      <c r="K751" s="120"/>
      <c r="L751" s="16"/>
      <c r="M751" s="16"/>
      <c r="N751" s="16"/>
      <c r="O751" s="16"/>
      <c r="P751" s="16"/>
      <c r="Q751" s="16"/>
      <c r="R751" s="16"/>
      <c r="S751" s="16"/>
      <c r="T751" s="16"/>
      <c r="U751" s="16"/>
      <c r="V751" s="16"/>
      <c r="W751" s="16"/>
      <c r="X751" s="16"/>
      <c r="Y751" s="16"/>
      <c r="Z751" s="16"/>
      <c r="AA751" s="16"/>
      <c r="AB751" s="16"/>
      <c r="AC751" s="16"/>
      <c r="AD751" s="16"/>
      <c r="AE751" s="16"/>
      <c r="AF751" s="16"/>
      <c r="AG751" s="16"/>
      <c r="AH751" s="16"/>
      <c r="AI751" s="16"/>
      <c r="AJ751" s="16"/>
      <c r="AK751" s="16"/>
      <c r="AL751" s="16"/>
      <c r="AM751" s="16"/>
    </row>
    <row r="752" ht="12.75" customHeight="1">
      <c r="A752" s="16"/>
      <c r="B752" s="16"/>
      <c r="C752" s="98"/>
      <c r="D752" s="118"/>
      <c r="E752" s="55"/>
      <c r="F752" s="55"/>
      <c r="G752" s="55"/>
      <c r="H752" s="93"/>
      <c r="I752" s="120"/>
      <c r="J752" s="120"/>
      <c r="K752" s="120"/>
      <c r="L752" s="16"/>
      <c r="M752" s="16"/>
      <c r="N752" s="16"/>
      <c r="O752" s="16"/>
      <c r="P752" s="16"/>
      <c r="Q752" s="16"/>
      <c r="R752" s="16"/>
      <c r="S752" s="16"/>
      <c r="T752" s="16"/>
      <c r="U752" s="16"/>
      <c r="V752" s="16"/>
      <c r="W752" s="16"/>
      <c r="X752" s="16"/>
      <c r="Y752" s="16"/>
      <c r="Z752" s="16"/>
      <c r="AA752" s="16"/>
      <c r="AB752" s="16"/>
      <c r="AC752" s="16"/>
      <c r="AD752" s="16"/>
      <c r="AE752" s="16"/>
      <c r="AF752" s="16"/>
      <c r="AG752" s="16"/>
      <c r="AH752" s="16"/>
      <c r="AI752" s="16"/>
      <c r="AJ752" s="16"/>
      <c r="AK752" s="16"/>
      <c r="AL752" s="16"/>
      <c r="AM752" s="16"/>
    </row>
    <row r="753" ht="12.75" customHeight="1">
      <c r="A753" s="16"/>
      <c r="B753" s="16"/>
      <c r="C753" s="98"/>
      <c r="D753" s="118"/>
      <c r="E753" s="55"/>
      <c r="F753" s="55"/>
      <c r="G753" s="55"/>
      <c r="H753" s="93"/>
      <c r="I753" s="120"/>
      <c r="J753" s="120"/>
      <c r="K753" s="120"/>
      <c r="L753" s="16"/>
      <c r="M753" s="16"/>
      <c r="N753" s="16"/>
      <c r="O753" s="16"/>
      <c r="P753" s="16"/>
      <c r="Q753" s="16"/>
      <c r="R753" s="16"/>
      <c r="S753" s="16"/>
      <c r="T753" s="16"/>
      <c r="U753" s="16"/>
      <c r="V753" s="16"/>
      <c r="W753" s="16"/>
      <c r="X753" s="16"/>
      <c r="Y753" s="16"/>
      <c r="Z753" s="16"/>
      <c r="AA753" s="16"/>
      <c r="AB753" s="16"/>
      <c r="AC753" s="16"/>
      <c r="AD753" s="16"/>
      <c r="AE753" s="16"/>
      <c r="AF753" s="16"/>
      <c r="AG753" s="16"/>
      <c r="AH753" s="16"/>
      <c r="AI753" s="16"/>
      <c r="AJ753" s="16"/>
      <c r="AK753" s="16"/>
      <c r="AL753" s="16"/>
      <c r="AM753" s="16"/>
    </row>
    <row r="754" ht="12.75" customHeight="1">
      <c r="A754" s="16"/>
      <c r="B754" s="16"/>
      <c r="C754" s="98"/>
      <c r="D754" s="118"/>
      <c r="E754" s="55"/>
      <c r="F754" s="55"/>
      <c r="G754" s="55"/>
      <c r="H754" s="93"/>
      <c r="I754" s="120"/>
      <c r="J754" s="120"/>
      <c r="K754" s="120"/>
      <c r="L754" s="16"/>
      <c r="M754" s="16"/>
      <c r="N754" s="16"/>
      <c r="O754" s="16"/>
      <c r="P754" s="16"/>
      <c r="Q754" s="16"/>
      <c r="R754" s="16"/>
      <c r="S754" s="16"/>
      <c r="T754" s="16"/>
      <c r="U754" s="16"/>
      <c r="V754" s="16"/>
      <c r="W754" s="16"/>
      <c r="X754" s="16"/>
      <c r="Y754" s="16"/>
      <c r="Z754" s="16"/>
      <c r="AA754" s="16"/>
      <c r="AB754" s="16"/>
      <c r="AC754" s="16"/>
      <c r="AD754" s="16"/>
      <c r="AE754" s="16"/>
      <c r="AF754" s="16"/>
      <c r="AG754" s="16"/>
      <c r="AH754" s="16"/>
      <c r="AI754" s="16"/>
      <c r="AJ754" s="16"/>
      <c r="AK754" s="16"/>
      <c r="AL754" s="16"/>
      <c r="AM754" s="16"/>
    </row>
    <row r="755" ht="12.75" customHeight="1">
      <c r="A755" s="16"/>
      <c r="B755" s="16"/>
      <c r="C755" s="98"/>
      <c r="D755" s="118"/>
      <c r="E755" s="55"/>
      <c r="F755" s="55"/>
      <c r="G755" s="55"/>
      <c r="H755" s="93"/>
      <c r="I755" s="120"/>
      <c r="J755" s="120"/>
      <c r="K755" s="120"/>
      <c r="L755" s="16"/>
      <c r="M755" s="16"/>
      <c r="N755" s="16"/>
      <c r="O755" s="16"/>
      <c r="P755" s="16"/>
      <c r="Q755" s="16"/>
      <c r="R755" s="16"/>
      <c r="S755" s="16"/>
      <c r="T755" s="16"/>
      <c r="U755" s="16"/>
      <c r="V755" s="16"/>
      <c r="W755" s="16"/>
      <c r="X755" s="16"/>
      <c r="Y755" s="16"/>
      <c r="Z755" s="16"/>
      <c r="AA755" s="16"/>
      <c r="AB755" s="16"/>
      <c r="AC755" s="16"/>
      <c r="AD755" s="16"/>
      <c r="AE755" s="16"/>
      <c r="AF755" s="16"/>
      <c r="AG755" s="16"/>
      <c r="AH755" s="16"/>
      <c r="AI755" s="16"/>
      <c r="AJ755" s="16"/>
      <c r="AK755" s="16"/>
      <c r="AL755" s="16"/>
      <c r="AM755" s="16"/>
    </row>
    <row r="756" ht="12.75" customHeight="1">
      <c r="A756" s="16"/>
      <c r="B756" s="16"/>
      <c r="C756" s="98"/>
      <c r="D756" s="118"/>
      <c r="E756" s="55"/>
      <c r="F756" s="55"/>
      <c r="G756" s="55"/>
      <c r="H756" s="93"/>
      <c r="I756" s="120"/>
      <c r="J756" s="120"/>
      <c r="K756" s="120"/>
      <c r="L756" s="16"/>
      <c r="M756" s="16"/>
      <c r="N756" s="16"/>
      <c r="O756" s="16"/>
      <c r="P756" s="16"/>
      <c r="Q756" s="16"/>
      <c r="R756" s="16"/>
      <c r="S756" s="16"/>
      <c r="T756" s="16"/>
      <c r="U756" s="16"/>
      <c r="V756" s="16"/>
      <c r="W756" s="16"/>
      <c r="X756" s="16"/>
      <c r="Y756" s="16"/>
      <c r="Z756" s="16"/>
      <c r="AA756" s="16"/>
      <c r="AB756" s="16"/>
      <c r="AC756" s="16"/>
      <c r="AD756" s="16"/>
      <c r="AE756" s="16"/>
      <c r="AF756" s="16"/>
      <c r="AG756" s="16"/>
      <c r="AH756" s="16"/>
      <c r="AI756" s="16"/>
      <c r="AJ756" s="16"/>
      <c r="AK756" s="16"/>
      <c r="AL756" s="16"/>
      <c r="AM756" s="16"/>
    </row>
    <row r="757" ht="12.75" customHeight="1">
      <c r="A757" s="16"/>
      <c r="B757" s="16"/>
      <c r="C757" s="98"/>
      <c r="D757" s="118"/>
      <c r="E757" s="55"/>
      <c r="F757" s="55"/>
      <c r="G757" s="55"/>
      <c r="H757" s="93"/>
      <c r="I757" s="120"/>
      <c r="J757" s="120"/>
      <c r="K757" s="120"/>
      <c r="L757" s="16"/>
      <c r="M757" s="16"/>
      <c r="N757" s="16"/>
      <c r="O757" s="16"/>
      <c r="P757" s="16"/>
      <c r="Q757" s="16"/>
      <c r="R757" s="16"/>
      <c r="S757" s="16"/>
      <c r="T757" s="16"/>
      <c r="U757" s="16"/>
      <c r="V757" s="16"/>
      <c r="W757" s="16"/>
      <c r="X757" s="16"/>
      <c r="Y757" s="16"/>
      <c r="Z757" s="16"/>
      <c r="AA757" s="16"/>
      <c r="AB757" s="16"/>
      <c r="AC757" s="16"/>
      <c r="AD757" s="16"/>
      <c r="AE757" s="16"/>
      <c r="AF757" s="16"/>
      <c r="AG757" s="16"/>
      <c r="AH757" s="16"/>
      <c r="AI757" s="16"/>
      <c r="AJ757" s="16"/>
      <c r="AK757" s="16"/>
      <c r="AL757" s="16"/>
      <c r="AM757" s="16"/>
    </row>
    <row r="758" ht="12.75" customHeight="1">
      <c r="A758" s="16"/>
      <c r="B758" s="16"/>
      <c r="C758" s="98"/>
      <c r="D758" s="118"/>
      <c r="E758" s="55"/>
      <c r="F758" s="55"/>
      <c r="G758" s="55"/>
      <c r="H758" s="93"/>
      <c r="I758" s="120"/>
      <c r="J758" s="120"/>
      <c r="K758" s="120"/>
      <c r="L758" s="16"/>
      <c r="M758" s="16"/>
      <c r="N758" s="16"/>
      <c r="O758" s="16"/>
      <c r="P758" s="16"/>
      <c r="Q758" s="16"/>
      <c r="R758" s="16"/>
      <c r="S758" s="16"/>
      <c r="T758" s="16"/>
      <c r="U758" s="16"/>
      <c r="V758" s="16"/>
      <c r="W758" s="16"/>
      <c r="X758" s="16"/>
      <c r="Y758" s="16"/>
      <c r="Z758" s="16"/>
      <c r="AA758" s="16"/>
      <c r="AB758" s="16"/>
      <c r="AC758" s="16"/>
      <c r="AD758" s="16"/>
      <c r="AE758" s="16"/>
      <c r="AF758" s="16"/>
      <c r="AG758" s="16"/>
      <c r="AH758" s="16"/>
      <c r="AI758" s="16"/>
      <c r="AJ758" s="16"/>
      <c r="AK758" s="16"/>
      <c r="AL758" s="16"/>
      <c r="AM758" s="16"/>
    </row>
    <row r="759" ht="12.75" customHeight="1">
      <c r="A759" s="16"/>
      <c r="B759" s="16"/>
      <c r="C759" s="98"/>
      <c r="D759" s="118"/>
      <c r="E759" s="55"/>
      <c r="F759" s="55"/>
      <c r="G759" s="55"/>
      <c r="H759" s="93"/>
      <c r="I759" s="120"/>
      <c r="J759" s="120"/>
      <c r="K759" s="120"/>
      <c r="L759" s="16"/>
      <c r="M759" s="16"/>
      <c r="N759" s="16"/>
      <c r="O759" s="16"/>
      <c r="P759" s="16"/>
      <c r="Q759" s="16"/>
      <c r="R759" s="16"/>
      <c r="S759" s="16"/>
      <c r="T759" s="16"/>
      <c r="U759" s="16"/>
      <c r="V759" s="16"/>
      <c r="W759" s="16"/>
      <c r="X759" s="16"/>
      <c r="Y759" s="16"/>
      <c r="Z759" s="16"/>
      <c r="AA759" s="16"/>
      <c r="AB759" s="16"/>
      <c r="AC759" s="16"/>
      <c r="AD759" s="16"/>
      <c r="AE759" s="16"/>
      <c r="AF759" s="16"/>
      <c r="AG759" s="16"/>
      <c r="AH759" s="16"/>
      <c r="AI759" s="16"/>
      <c r="AJ759" s="16"/>
      <c r="AK759" s="16"/>
      <c r="AL759" s="16"/>
      <c r="AM759" s="16"/>
    </row>
    <row r="760" ht="12.75" customHeight="1">
      <c r="A760" s="16"/>
      <c r="B760" s="16"/>
      <c r="C760" s="98"/>
      <c r="D760" s="118"/>
      <c r="E760" s="55"/>
      <c r="F760" s="55"/>
      <c r="G760" s="55"/>
      <c r="H760" s="93"/>
      <c r="I760" s="120"/>
      <c r="J760" s="120"/>
      <c r="K760" s="120"/>
      <c r="L760" s="16"/>
      <c r="M760" s="16"/>
      <c r="N760" s="16"/>
      <c r="O760" s="16"/>
      <c r="P760" s="16"/>
      <c r="Q760" s="16"/>
      <c r="R760" s="16"/>
      <c r="S760" s="16"/>
      <c r="T760" s="16"/>
      <c r="U760" s="16"/>
      <c r="V760" s="16"/>
      <c r="W760" s="16"/>
      <c r="X760" s="16"/>
      <c r="Y760" s="16"/>
      <c r="Z760" s="16"/>
      <c r="AA760" s="16"/>
      <c r="AB760" s="16"/>
      <c r="AC760" s="16"/>
      <c r="AD760" s="16"/>
      <c r="AE760" s="16"/>
      <c r="AF760" s="16"/>
      <c r="AG760" s="16"/>
      <c r="AH760" s="16"/>
      <c r="AI760" s="16"/>
      <c r="AJ760" s="16"/>
      <c r="AK760" s="16"/>
      <c r="AL760" s="16"/>
      <c r="AM760" s="16"/>
    </row>
    <row r="761" ht="12.75" customHeight="1">
      <c r="A761" s="16"/>
      <c r="B761" s="16"/>
      <c r="C761" s="98"/>
      <c r="D761" s="118"/>
      <c r="E761" s="55"/>
      <c r="F761" s="55"/>
      <c r="G761" s="55"/>
      <c r="H761" s="93"/>
      <c r="I761" s="120"/>
      <c r="J761" s="120"/>
      <c r="K761" s="120"/>
      <c r="L761" s="16"/>
      <c r="M761" s="16"/>
      <c r="N761" s="16"/>
      <c r="O761" s="16"/>
      <c r="P761" s="16"/>
      <c r="Q761" s="16"/>
      <c r="R761" s="16"/>
      <c r="S761" s="16"/>
      <c r="T761" s="16"/>
      <c r="U761" s="16"/>
      <c r="V761" s="16"/>
      <c r="W761" s="16"/>
      <c r="X761" s="16"/>
      <c r="Y761" s="16"/>
      <c r="Z761" s="16"/>
      <c r="AA761" s="16"/>
      <c r="AB761" s="16"/>
      <c r="AC761" s="16"/>
      <c r="AD761" s="16"/>
      <c r="AE761" s="16"/>
      <c r="AF761" s="16"/>
      <c r="AG761" s="16"/>
      <c r="AH761" s="16"/>
      <c r="AI761" s="16"/>
      <c r="AJ761" s="16"/>
      <c r="AK761" s="16"/>
      <c r="AL761" s="16"/>
      <c r="AM761" s="16"/>
    </row>
    <row r="762" ht="12.75" customHeight="1">
      <c r="A762" s="16"/>
      <c r="B762" s="16"/>
      <c r="C762" s="98"/>
      <c r="D762" s="118"/>
      <c r="E762" s="55"/>
      <c r="F762" s="55"/>
      <c r="G762" s="55"/>
      <c r="H762" s="93"/>
      <c r="I762" s="120"/>
      <c r="J762" s="120"/>
      <c r="K762" s="120"/>
      <c r="L762" s="16"/>
      <c r="M762" s="16"/>
      <c r="N762" s="16"/>
      <c r="O762" s="16"/>
      <c r="P762" s="16"/>
      <c r="Q762" s="16"/>
      <c r="R762" s="16"/>
      <c r="S762" s="16"/>
      <c r="T762" s="16"/>
      <c r="U762" s="16"/>
      <c r="V762" s="16"/>
      <c r="W762" s="16"/>
      <c r="X762" s="16"/>
      <c r="Y762" s="16"/>
      <c r="Z762" s="16"/>
      <c r="AA762" s="16"/>
      <c r="AB762" s="16"/>
      <c r="AC762" s="16"/>
      <c r="AD762" s="16"/>
      <c r="AE762" s="16"/>
      <c r="AF762" s="16"/>
      <c r="AG762" s="16"/>
      <c r="AH762" s="16"/>
      <c r="AI762" s="16"/>
      <c r="AJ762" s="16"/>
      <c r="AK762" s="16"/>
      <c r="AL762" s="16"/>
      <c r="AM762" s="16"/>
    </row>
    <row r="763" ht="12.75" customHeight="1">
      <c r="A763" s="16"/>
      <c r="B763" s="16"/>
      <c r="C763" s="98"/>
      <c r="D763" s="118"/>
      <c r="E763" s="55"/>
      <c r="F763" s="55"/>
      <c r="G763" s="55"/>
      <c r="H763" s="93"/>
      <c r="I763" s="120"/>
      <c r="J763" s="120"/>
      <c r="K763" s="120"/>
      <c r="L763" s="16"/>
      <c r="M763" s="16"/>
      <c r="N763" s="16"/>
      <c r="O763" s="16"/>
      <c r="P763" s="16"/>
      <c r="Q763" s="16"/>
      <c r="R763" s="16"/>
      <c r="S763" s="16"/>
      <c r="T763" s="16"/>
      <c r="U763" s="16"/>
      <c r="V763" s="16"/>
      <c r="W763" s="16"/>
      <c r="X763" s="16"/>
      <c r="Y763" s="16"/>
      <c r="Z763" s="16"/>
      <c r="AA763" s="16"/>
      <c r="AB763" s="16"/>
      <c r="AC763" s="16"/>
      <c r="AD763" s="16"/>
      <c r="AE763" s="16"/>
      <c r="AF763" s="16"/>
      <c r="AG763" s="16"/>
      <c r="AH763" s="16"/>
      <c r="AI763" s="16"/>
      <c r="AJ763" s="16"/>
      <c r="AK763" s="16"/>
      <c r="AL763" s="16"/>
      <c r="AM763" s="16"/>
    </row>
    <row r="764" ht="12.75" customHeight="1">
      <c r="A764" s="16"/>
      <c r="B764" s="16"/>
      <c r="C764" s="98"/>
      <c r="D764" s="118"/>
      <c r="E764" s="55"/>
      <c r="F764" s="55"/>
      <c r="G764" s="55"/>
      <c r="H764" s="93"/>
      <c r="I764" s="120"/>
      <c r="J764" s="120"/>
      <c r="K764" s="120"/>
      <c r="L764" s="16"/>
      <c r="M764" s="16"/>
      <c r="N764" s="16"/>
      <c r="O764" s="16"/>
      <c r="P764" s="16"/>
      <c r="Q764" s="16"/>
      <c r="R764" s="16"/>
      <c r="S764" s="16"/>
      <c r="T764" s="16"/>
      <c r="U764" s="16"/>
      <c r="V764" s="16"/>
      <c r="W764" s="16"/>
      <c r="X764" s="16"/>
      <c r="Y764" s="16"/>
      <c r="Z764" s="16"/>
      <c r="AA764" s="16"/>
      <c r="AB764" s="16"/>
      <c r="AC764" s="16"/>
      <c r="AD764" s="16"/>
      <c r="AE764" s="16"/>
      <c r="AF764" s="16"/>
      <c r="AG764" s="16"/>
      <c r="AH764" s="16"/>
      <c r="AI764" s="16"/>
      <c r="AJ764" s="16"/>
      <c r="AK764" s="16"/>
      <c r="AL764" s="16"/>
      <c r="AM764" s="16"/>
    </row>
    <row r="765" ht="12.75" customHeight="1">
      <c r="A765" s="16"/>
      <c r="B765" s="16"/>
      <c r="C765" s="98"/>
      <c r="D765" s="118"/>
      <c r="E765" s="55"/>
      <c r="F765" s="55"/>
      <c r="G765" s="55"/>
      <c r="H765" s="93"/>
      <c r="I765" s="120"/>
      <c r="J765" s="120"/>
      <c r="K765" s="120"/>
      <c r="L765" s="16"/>
      <c r="M765" s="16"/>
      <c r="N765" s="16"/>
      <c r="O765" s="16"/>
      <c r="P765" s="16"/>
      <c r="Q765" s="16"/>
      <c r="R765" s="16"/>
      <c r="S765" s="16"/>
      <c r="T765" s="16"/>
      <c r="U765" s="16"/>
      <c r="V765" s="16"/>
      <c r="W765" s="16"/>
      <c r="X765" s="16"/>
      <c r="Y765" s="16"/>
      <c r="Z765" s="16"/>
      <c r="AA765" s="16"/>
      <c r="AB765" s="16"/>
      <c r="AC765" s="16"/>
      <c r="AD765" s="16"/>
      <c r="AE765" s="16"/>
      <c r="AF765" s="16"/>
      <c r="AG765" s="16"/>
      <c r="AH765" s="16"/>
      <c r="AI765" s="16"/>
      <c r="AJ765" s="16"/>
      <c r="AK765" s="16"/>
      <c r="AL765" s="16"/>
      <c r="AM765" s="16"/>
    </row>
    <row r="766" ht="12.75" customHeight="1">
      <c r="A766" s="16"/>
      <c r="B766" s="16"/>
      <c r="C766" s="98"/>
      <c r="D766" s="118"/>
      <c r="E766" s="55"/>
      <c r="F766" s="55"/>
      <c r="G766" s="55"/>
      <c r="H766" s="93"/>
      <c r="I766" s="120"/>
      <c r="J766" s="120"/>
      <c r="K766" s="120"/>
      <c r="L766" s="16"/>
      <c r="M766" s="16"/>
      <c r="N766" s="16"/>
      <c r="O766" s="16"/>
      <c r="P766" s="16"/>
      <c r="Q766" s="16"/>
      <c r="R766" s="16"/>
      <c r="S766" s="16"/>
      <c r="T766" s="16"/>
      <c r="U766" s="16"/>
      <c r="V766" s="16"/>
      <c r="W766" s="16"/>
      <c r="X766" s="16"/>
      <c r="Y766" s="16"/>
      <c r="Z766" s="16"/>
      <c r="AA766" s="16"/>
      <c r="AB766" s="16"/>
      <c r="AC766" s="16"/>
      <c r="AD766" s="16"/>
      <c r="AE766" s="16"/>
      <c r="AF766" s="16"/>
      <c r="AG766" s="16"/>
      <c r="AH766" s="16"/>
      <c r="AI766" s="16"/>
      <c r="AJ766" s="16"/>
      <c r="AK766" s="16"/>
      <c r="AL766" s="16"/>
      <c r="AM766" s="16"/>
    </row>
    <row r="767" ht="12.75" customHeight="1">
      <c r="A767" s="16"/>
      <c r="B767" s="16"/>
      <c r="C767" s="98"/>
      <c r="D767" s="118"/>
      <c r="E767" s="55"/>
      <c r="F767" s="55"/>
      <c r="G767" s="55"/>
      <c r="H767" s="93"/>
      <c r="I767" s="120"/>
      <c r="J767" s="120"/>
      <c r="K767" s="120"/>
      <c r="L767" s="16"/>
      <c r="M767" s="16"/>
      <c r="N767" s="16"/>
      <c r="O767" s="16"/>
      <c r="P767" s="16"/>
      <c r="Q767" s="16"/>
      <c r="R767" s="16"/>
      <c r="S767" s="16"/>
      <c r="T767" s="16"/>
      <c r="U767" s="16"/>
      <c r="V767" s="16"/>
      <c r="W767" s="16"/>
      <c r="X767" s="16"/>
      <c r="Y767" s="16"/>
      <c r="Z767" s="16"/>
      <c r="AA767" s="16"/>
      <c r="AB767" s="16"/>
      <c r="AC767" s="16"/>
      <c r="AD767" s="16"/>
      <c r="AE767" s="16"/>
      <c r="AF767" s="16"/>
      <c r="AG767" s="16"/>
      <c r="AH767" s="16"/>
      <c r="AI767" s="16"/>
      <c r="AJ767" s="16"/>
      <c r="AK767" s="16"/>
      <c r="AL767" s="16"/>
      <c r="AM767" s="16"/>
    </row>
    <row r="768" ht="12.75" customHeight="1">
      <c r="A768" s="16"/>
      <c r="B768" s="16"/>
      <c r="C768" s="98"/>
      <c r="D768" s="118"/>
      <c r="E768" s="55"/>
      <c r="F768" s="55"/>
      <c r="G768" s="55"/>
      <c r="H768" s="93"/>
      <c r="I768" s="120"/>
      <c r="J768" s="120"/>
      <c r="K768" s="120"/>
      <c r="L768" s="16"/>
      <c r="M768" s="16"/>
      <c r="N768" s="16"/>
      <c r="O768" s="16"/>
      <c r="P768" s="16"/>
      <c r="Q768" s="16"/>
      <c r="R768" s="16"/>
      <c r="S768" s="16"/>
      <c r="T768" s="16"/>
      <c r="U768" s="16"/>
      <c r="V768" s="16"/>
      <c r="W768" s="16"/>
      <c r="X768" s="16"/>
      <c r="Y768" s="16"/>
      <c r="Z768" s="16"/>
      <c r="AA768" s="16"/>
      <c r="AB768" s="16"/>
      <c r="AC768" s="16"/>
      <c r="AD768" s="16"/>
      <c r="AE768" s="16"/>
      <c r="AF768" s="16"/>
      <c r="AG768" s="16"/>
      <c r="AH768" s="16"/>
      <c r="AI768" s="16"/>
      <c r="AJ768" s="16"/>
      <c r="AK768" s="16"/>
      <c r="AL768" s="16"/>
      <c r="AM768" s="16"/>
    </row>
    <row r="769" ht="12.75" customHeight="1">
      <c r="A769" s="16"/>
      <c r="B769" s="16"/>
      <c r="C769" s="98"/>
      <c r="D769" s="118"/>
      <c r="E769" s="55"/>
      <c r="F769" s="55"/>
      <c r="G769" s="55"/>
      <c r="H769" s="93"/>
      <c r="I769" s="120"/>
      <c r="J769" s="120"/>
      <c r="K769" s="120"/>
      <c r="L769" s="16"/>
      <c r="M769" s="16"/>
      <c r="N769" s="16"/>
      <c r="O769" s="16"/>
      <c r="P769" s="16"/>
      <c r="Q769" s="16"/>
      <c r="R769" s="16"/>
      <c r="S769" s="16"/>
      <c r="T769" s="16"/>
      <c r="U769" s="16"/>
      <c r="V769" s="16"/>
      <c r="W769" s="16"/>
      <c r="X769" s="16"/>
      <c r="Y769" s="16"/>
      <c r="Z769" s="16"/>
      <c r="AA769" s="16"/>
      <c r="AB769" s="16"/>
      <c r="AC769" s="16"/>
      <c r="AD769" s="16"/>
      <c r="AE769" s="16"/>
      <c r="AF769" s="16"/>
      <c r="AG769" s="16"/>
      <c r="AH769" s="16"/>
      <c r="AI769" s="16"/>
      <c r="AJ769" s="16"/>
      <c r="AK769" s="16"/>
      <c r="AL769" s="16"/>
      <c r="AM769" s="16"/>
    </row>
    <row r="770" ht="12.75" customHeight="1">
      <c r="A770" s="16"/>
      <c r="B770" s="16"/>
      <c r="C770" s="98"/>
      <c r="D770" s="118"/>
      <c r="E770" s="55"/>
      <c r="F770" s="55"/>
      <c r="G770" s="55"/>
      <c r="H770" s="93"/>
      <c r="I770" s="120"/>
      <c r="J770" s="120"/>
      <c r="K770" s="120"/>
      <c r="L770" s="16"/>
      <c r="M770" s="16"/>
      <c r="N770" s="16"/>
      <c r="O770" s="16"/>
      <c r="P770" s="16"/>
      <c r="Q770" s="16"/>
      <c r="R770" s="16"/>
      <c r="S770" s="16"/>
      <c r="T770" s="16"/>
      <c r="U770" s="16"/>
      <c r="V770" s="16"/>
      <c r="W770" s="16"/>
      <c r="X770" s="16"/>
      <c r="Y770" s="16"/>
      <c r="Z770" s="16"/>
      <c r="AA770" s="16"/>
      <c r="AB770" s="16"/>
      <c r="AC770" s="16"/>
      <c r="AD770" s="16"/>
      <c r="AE770" s="16"/>
      <c r="AF770" s="16"/>
      <c r="AG770" s="16"/>
      <c r="AH770" s="16"/>
      <c r="AI770" s="16"/>
      <c r="AJ770" s="16"/>
      <c r="AK770" s="16"/>
      <c r="AL770" s="16"/>
      <c r="AM770" s="16"/>
    </row>
    <row r="771" ht="12.75" customHeight="1">
      <c r="A771" s="16"/>
      <c r="B771" s="16"/>
      <c r="C771" s="98"/>
      <c r="D771" s="118"/>
      <c r="E771" s="55"/>
      <c r="F771" s="55"/>
      <c r="G771" s="55"/>
      <c r="H771" s="93"/>
      <c r="I771" s="120"/>
      <c r="J771" s="120"/>
      <c r="K771" s="120"/>
      <c r="L771" s="16"/>
      <c r="M771" s="16"/>
      <c r="N771" s="16"/>
      <c r="O771" s="16"/>
      <c r="P771" s="16"/>
      <c r="Q771" s="16"/>
      <c r="R771" s="16"/>
      <c r="S771" s="16"/>
      <c r="T771" s="16"/>
      <c r="U771" s="16"/>
      <c r="V771" s="16"/>
      <c r="W771" s="16"/>
      <c r="X771" s="16"/>
      <c r="Y771" s="16"/>
      <c r="Z771" s="16"/>
      <c r="AA771" s="16"/>
      <c r="AB771" s="16"/>
      <c r="AC771" s="16"/>
      <c r="AD771" s="16"/>
      <c r="AE771" s="16"/>
      <c r="AF771" s="16"/>
      <c r="AG771" s="16"/>
      <c r="AH771" s="16"/>
      <c r="AI771" s="16"/>
      <c r="AJ771" s="16"/>
      <c r="AK771" s="16"/>
      <c r="AL771" s="16"/>
      <c r="AM771" s="16"/>
    </row>
    <row r="772" ht="12.75" customHeight="1">
      <c r="A772" s="16"/>
      <c r="B772" s="16"/>
      <c r="C772" s="98"/>
      <c r="D772" s="118"/>
      <c r="E772" s="55"/>
      <c r="F772" s="55"/>
      <c r="G772" s="55"/>
      <c r="H772" s="93"/>
      <c r="I772" s="120"/>
      <c r="J772" s="120"/>
      <c r="K772" s="120"/>
      <c r="L772" s="16"/>
      <c r="M772" s="16"/>
      <c r="N772" s="16"/>
      <c r="O772" s="16"/>
      <c r="P772" s="16"/>
      <c r="Q772" s="16"/>
      <c r="R772" s="16"/>
      <c r="S772" s="16"/>
      <c r="T772" s="16"/>
      <c r="U772" s="16"/>
      <c r="V772" s="16"/>
      <c r="W772" s="16"/>
      <c r="X772" s="16"/>
      <c r="Y772" s="16"/>
      <c r="Z772" s="16"/>
      <c r="AA772" s="16"/>
      <c r="AB772" s="16"/>
      <c r="AC772" s="16"/>
      <c r="AD772" s="16"/>
      <c r="AE772" s="16"/>
      <c r="AF772" s="16"/>
      <c r="AG772" s="16"/>
      <c r="AH772" s="16"/>
      <c r="AI772" s="16"/>
      <c r="AJ772" s="16"/>
      <c r="AK772" s="16"/>
      <c r="AL772" s="16"/>
      <c r="AM772" s="16"/>
    </row>
    <row r="773" ht="12.75" customHeight="1">
      <c r="A773" s="16"/>
      <c r="B773" s="16"/>
      <c r="C773" s="98"/>
      <c r="D773" s="118"/>
      <c r="E773" s="55"/>
      <c r="F773" s="55"/>
      <c r="G773" s="55"/>
      <c r="H773" s="93"/>
      <c r="I773" s="120"/>
      <c r="J773" s="120"/>
      <c r="K773" s="120"/>
      <c r="L773" s="16"/>
      <c r="M773" s="16"/>
      <c r="N773" s="16"/>
      <c r="O773" s="16"/>
      <c r="P773" s="16"/>
      <c r="Q773" s="16"/>
      <c r="R773" s="16"/>
      <c r="S773" s="16"/>
      <c r="T773" s="16"/>
      <c r="U773" s="16"/>
      <c r="V773" s="16"/>
      <c r="W773" s="16"/>
      <c r="X773" s="16"/>
      <c r="Y773" s="16"/>
      <c r="Z773" s="16"/>
      <c r="AA773" s="16"/>
      <c r="AB773" s="16"/>
      <c r="AC773" s="16"/>
      <c r="AD773" s="16"/>
      <c r="AE773" s="16"/>
      <c r="AF773" s="16"/>
      <c r="AG773" s="16"/>
      <c r="AH773" s="16"/>
      <c r="AI773" s="16"/>
      <c r="AJ773" s="16"/>
      <c r="AK773" s="16"/>
      <c r="AL773" s="16"/>
      <c r="AM773" s="16"/>
    </row>
    <row r="774" ht="12.75" customHeight="1">
      <c r="A774" s="16"/>
      <c r="B774" s="16"/>
      <c r="C774" s="98"/>
      <c r="D774" s="118"/>
      <c r="E774" s="55"/>
      <c r="F774" s="55"/>
      <c r="G774" s="55"/>
      <c r="H774" s="93"/>
      <c r="I774" s="120"/>
      <c r="J774" s="120"/>
      <c r="K774" s="120"/>
      <c r="L774" s="16"/>
      <c r="M774" s="16"/>
      <c r="N774" s="16"/>
      <c r="O774" s="16"/>
      <c r="P774" s="16"/>
      <c r="Q774" s="16"/>
      <c r="R774" s="16"/>
      <c r="S774" s="16"/>
      <c r="T774" s="16"/>
      <c r="U774" s="16"/>
      <c r="V774" s="16"/>
      <c r="W774" s="16"/>
      <c r="X774" s="16"/>
      <c r="Y774" s="16"/>
      <c r="Z774" s="16"/>
      <c r="AA774" s="16"/>
      <c r="AB774" s="16"/>
      <c r="AC774" s="16"/>
      <c r="AD774" s="16"/>
      <c r="AE774" s="16"/>
      <c r="AF774" s="16"/>
      <c r="AG774" s="16"/>
      <c r="AH774" s="16"/>
      <c r="AI774" s="16"/>
      <c r="AJ774" s="16"/>
      <c r="AK774" s="16"/>
      <c r="AL774" s="16"/>
      <c r="AM774" s="16"/>
    </row>
    <row r="775" ht="12.75" customHeight="1">
      <c r="A775" s="16"/>
      <c r="B775" s="16"/>
      <c r="C775" s="98"/>
      <c r="D775" s="118"/>
      <c r="E775" s="55"/>
      <c r="F775" s="55"/>
      <c r="G775" s="55"/>
      <c r="H775" s="93"/>
      <c r="I775" s="120"/>
      <c r="J775" s="120"/>
      <c r="K775" s="120"/>
      <c r="L775" s="16"/>
      <c r="M775" s="16"/>
      <c r="N775" s="16"/>
      <c r="O775" s="16"/>
      <c r="P775" s="16"/>
      <c r="Q775" s="16"/>
      <c r="R775" s="16"/>
      <c r="S775" s="16"/>
      <c r="T775" s="16"/>
      <c r="U775" s="16"/>
      <c r="V775" s="16"/>
      <c r="W775" s="16"/>
      <c r="X775" s="16"/>
      <c r="Y775" s="16"/>
      <c r="Z775" s="16"/>
      <c r="AA775" s="16"/>
      <c r="AB775" s="16"/>
      <c r="AC775" s="16"/>
      <c r="AD775" s="16"/>
      <c r="AE775" s="16"/>
      <c r="AF775" s="16"/>
      <c r="AG775" s="16"/>
      <c r="AH775" s="16"/>
      <c r="AI775" s="16"/>
      <c r="AJ775" s="16"/>
      <c r="AK775" s="16"/>
      <c r="AL775" s="16"/>
      <c r="AM775" s="16"/>
    </row>
    <row r="776" ht="12.75" customHeight="1">
      <c r="A776" s="16"/>
      <c r="B776" s="16"/>
      <c r="C776" s="98"/>
      <c r="D776" s="118"/>
      <c r="E776" s="55"/>
      <c r="F776" s="55"/>
      <c r="G776" s="55"/>
      <c r="H776" s="93"/>
      <c r="I776" s="120"/>
      <c r="J776" s="120"/>
      <c r="K776" s="120"/>
      <c r="L776" s="16"/>
      <c r="M776" s="16"/>
      <c r="N776" s="16"/>
      <c r="O776" s="16"/>
      <c r="P776" s="16"/>
      <c r="Q776" s="16"/>
      <c r="R776" s="16"/>
      <c r="S776" s="16"/>
      <c r="T776" s="16"/>
      <c r="U776" s="16"/>
      <c r="V776" s="16"/>
      <c r="W776" s="16"/>
      <c r="X776" s="16"/>
      <c r="Y776" s="16"/>
      <c r="Z776" s="16"/>
      <c r="AA776" s="16"/>
      <c r="AB776" s="16"/>
      <c r="AC776" s="16"/>
      <c r="AD776" s="16"/>
      <c r="AE776" s="16"/>
      <c r="AF776" s="16"/>
      <c r="AG776" s="16"/>
      <c r="AH776" s="16"/>
      <c r="AI776" s="16"/>
      <c r="AJ776" s="16"/>
      <c r="AK776" s="16"/>
      <c r="AL776" s="16"/>
      <c r="AM776" s="16"/>
    </row>
    <row r="777" ht="12.75" customHeight="1">
      <c r="A777" s="16"/>
      <c r="B777" s="16"/>
      <c r="C777" s="98"/>
      <c r="D777" s="118"/>
      <c r="E777" s="55"/>
      <c r="F777" s="55"/>
      <c r="G777" s="55"/>
      <c r="H777" s="93"/>
      <c r="I777" s="120"/>
      <c r="J777" s="120"/>
      <c r="K777" s="120"/>
      <c r="L777" s="16"/>
      <c r="M777" s="16"/>
      <c r="N777" s="16"/>
      <c r="O777" s="16"/>
      <c r="P777" s="16"/>
      <c r="Q777" s="16"/>
      <c r="R777" s="16"/>
      <c r="S777" s="16"/>
      <c r="T777" s="16"/>
      <c r="U777" s="16"/>
      <c r="V777" s="16"/>
      <c r="W777" s="16"/>
      <c r="X777" s="16"/>
      <c r="Y777" s="16"/>
      <c r="Z777" s="16"/>
      <c r="AA777" s="16"/>
      <c r="AB777" s="16"/>
      <c r="AC777" s="16"/>
      <c r="AD777" s="16"/>
      <c r="AE777" s="16"/>
      <c r="AF777" s="16"/>
      <c r="AG777" s="16"/>
      <c r="AH777" s="16"/>
      <c r="AI777" s="16"/>
      <c r="AJ777" s="16"/>
      <c r="AK777" s="16"/>
      <c r="AL777" s="16"/>
      <c r="AM777" s="16"/>
    </row>
    <row r="778" ht="12.75" customHeight="1">
      <c r="A778" s="16"/>
      <c r="B778" s="16"/>
      <c r="C778" s="98"/>
      <c r="D778" s="118"/>
      <c r="E778" s="55"/>
      <c r="F778" s="55"/>
      <c r="G778" s="55"/>
      <c r="H778" s="93"/>
      <c r="I778" s="120"/>
      <c r="J778" s="120"/>
      <c r="K778" s="120"/>
      <c r="L778" s="16"/>
      <c r="M778" s="16"/>
      <c r="N778" s="16"/>
      <c r="O778" s="16"/>
      <c r="P778" s="16"/>
      <c r="Q778" s="16"/>
      <c r="R778" s="16"/>
      <c r="S778" s="16"/>
      <c r="T778" s="16"/>
      <c r="U778" s="16"/>
      <c r="V778" s="16"/>
      <c r="W778" s="16"/>
      <c r="X778" s="16"/>
      <c r="Y778" s="16"/>
      <c r="Z778" s="16"/>
      <c r="AA778" s="16"/>
      <c r="AB778" s="16"/>
      <c r="AC778" s="16"/>
      <c r="AD778" s="16"/>
      <c r="AE778" s="16"/>
      <c r="AF778" s="16"/>
      <c r="AG778" s="16"/>
      <c r="AH778" s="16"/>
      <c r="AI778" s="16"/>
      <c r="AJ778" s="16"/>
      <c r="AK778" s="16"/>
      <c r="AL778" s="16"/>
      <c r="AM778" s="16"/>
    </row>
    <row r="779" ht="12.75" customHeight="1">
      <c r="A779" s="16"/>
      <c r="B779" s="16"/>
      <c r="C779" s="98"/>
      <c r="D779" s="118"/>
      <c r="E779" s="55"/>
      <c r="F779" s="55"/>
      <c r="G779" s="55"/>
      <c r="H779" s="93"/>
      <c r="I779" s="120"/>
      <c r="J779" s="120"/>
      <c r="K779" s="120"/>
      <c r="L779" s="16"/>
      <c r="M779" s="16"/>
      <c r="N779" s="16"/>
      <c r="O779" s="16"/>
      <c r="P779" s="16"/>
      <c r="Q779" s="16"/>
      <c r="R779" s="16"/>
      <c r="S779" s="16"/>
      <c r="T779" s="16"/>
      <c r="U779" s="16"/>
      <c r="V779" s="16"/>
      <c r="W779" s="16"/>
      <c r="X779" s="16"/>
      <c r="Y779" s="16"/>
      <c r="Z779" s="16"/>
      <c r="AA779" s="16"/>
      <c r="AB779" s="16"/>
      <c r="AC779" s="16"/>
      <c r="AD779" s="16"/>
      <c r="AE779" s="16"/>
      <c r="AF779" s="16"/>
      <c r="AG779" s="16"/>
      <c r="AH779" s="16"/>
      <c r="AI779" s="16"/>
      <c r="AJ779" s="16"/>
      <c r="AK779" s="16"/>
      <c r="AL779" s="16"/>
      <c r="AM779" s="16"/>
    </row>
    <row r="780" ht="12.75" customHeight="1">
      <c r="A780" s="16"/>
      <c r="B780" s="16"/>
      <c r="C780" s="98"/>
      <c r="D780" s="118"/>
      <c r="E780" s="55"/>
      <c r="F780" s="55"/>
      <c r="G780" s="55"/>
      <c r="H780" s="93"/>
      <c r="I780" s="120"/>
      <c r="J780" s="120"/>
      <c r="K780" s="120"/>
      <c r="L780" s="16"/>
      <c r="M780" s="16"/>
      <c r="N780" s="16"/>
      <c r="O780" s="16"/>
      <c r="P780" s="16"/>
      <c r="Q780" s="16"/>
      <c r="R780" s="16"/>
      <c r="S780" s="16"/>
      <c r="T780" s="16"/>
      <c r="U780" s="16"/>
      <c r="V780" s="16"/>
      <c r="W780" s="16"/>
      <c r="X780" s="16"/>
      <c r="Y780" s="16"/>
      <c r="Z780" s="16"/>
      <c r="AA780" s="16"/>
      <c r="AB780" s="16"/>
      <c r="AC780" s="16"/>
      <c r="AD780" s="16"/>
      <c r="AE780" s="16"/>
      <c r="AF780" s="16"/>
      <c r="AG780" s="16"/>
      <c r="AH780" s="16"/>
      <c r="AI780" s="16"/>
      <c r="AJ780" s="16"/>
      <c r="AK780" s="16"/>
      <c r="AL780" s="16"/>
      <c r="AM780" s="16"/>
    </row>
    <row r="781" ht="12.75" customHeight="1">
      <c r="A781" s="16"/>
      <c r="B781" s="16"/>
      <c r="C781" s="98"/>
      <c r="D781" s="118"/>
      <c r="E781" s="55"/>
      <c r="F781" s="55"/>
      <c r="G781" s="55"/>
      <c r="H781" s="93"/>
      <c r="I781" s="120"/>
      <c r="J781" s="120"/>
      <c r="K781" s="120"/>
      <c r="L781" s="16"/>
      <c r="M781" s="16"/>
      <c r="N781" s="16"/>
      <c r="O781" s="16"/>
      <c r="P781" s="16"/>
      <c r="Q781" s="16"/>
      <c r="R781" s="16"/>
      <c r="S781" s="16"/>
      <c r="T781" s="16"/>
      <c r="U781" s="16"/>
      <c r="V781" s="16"/>
      <c r="W781" s="16"/>
      <c r="X781" s="16"/>
      <c r="Y781" s="16"/>
      <c r="Z781" s="16"/>
      <c r="AA781" s="16"/>
      <c r="AB781" s="16"/>
      <c r="AC781" s="16"/>
      <c r="AD781" s="16"/>
      <c r="AE781" s="16"/>
      <c r="AF781" s="16"/>
      <c r="AG781" s="16"/>
      <c r="AH781" s="16"/>
      <c r="AI781" s="16"/>
      <c r="AJ781" s="16"/>
      <c r="AK781" s="16"/>
      <c r="AL781" s="16"/>
      <c r="AM781" s="16"/>
    </row>
    <row r="782" ht="12.75" customHeight="1">
      <c r="A782" s="16"/>
      <c r="B782" s="16"/>
      <c r="C782" s="98"/>
      <c r="D782" s="118"/>
      <c r="E782" s="55"/>
      <c r="F782" s="55"/>
      <c r="G782" s="55"/>
      <c r="H782" s="93"/>
      <c r="I782" s="120"/>
      <c r="J782" s="120"/>
      <c r="K782" s="120"/>
      <c r="L782" s="16"/>
      <c r="M782" s="16"/>
      <c r="N782" s="16"/>
      <c r="O782" s="16"/>
      <c r="P782" s="16"/>
      <c r="Q782" s="16"/>
      <c r="R782" s="16"/>
      <c r="S782" s="16"/>
      <c r="T782" s="16"/>
      <c r="U782" s="16"/>
      <c r="V782" s="16"/>
      <c r="W782" s="16"/>
      <c r="X782" s="16"/>
      <c r="Y782" s="16"/>
      <c r="Z782" s="16"/>
      <c r="AA782" s="16"/>
      <c r="AB782" s="16"/>
      <c r="AC782" s="16"/>
      <c r="AD782" s="16"/>
      <c r="AE782" s="16"/>
      <c r="AF782" s="16"/>
      <c r="AG782" s="16"/>
      <c r="AH782" s="16"/>
      <c r="AI782" s="16"/>
      <c r="AJ782" s="16"/>
      <c r="AK782" s="16"/>
      <c r="AL782" s="16"/>
      <c r="AM782" s="16"/>
    </row>
    <row r="783" ht="12.75" customHeight="1">
      <c r="A783" s="16"/>
      <c r="B783" s="16"/>
      <c r="C783" s="98"/>
      <c r="D783" s="118"/>
      <c r="E783" s="55"/>
      <c r="F783" s="55"/>
      <c r="G783" s="55"/>
      <c r="H783" s="93"/>
      <c r="I783" s="120"/>
      <c r="J783" s="120"/>
      <c r="K783" s="120"/>
      <c r="L783" s="16"/>
      <c r="M783" s="16"/>
      <c r="N783" s="16"/>
      <c r="O783" s="16"/>
      <c r="P783" s="16"/>
      <c r="Q783" s="16"/>
      <c r="R783" s="16"/>
      <c r="S783" s="16"/>
      <c r="T783" s="16"/>
      <c r="U783" s="16"/>
      <c r="V783" s="16"/>
      <c r="W783" s="16"/>
      <c r="X783" s="16"/>
      <c r="Y783" s="16"/>
      <c r="Z783" s="16"/>
      <c r="AA783" s="16"/>
      <c r="AB783" s="16"/>
      <c r="AC783" s="16"/>
      <c r="AD783" s="16"/>
      <c r="AE783" s="16"/>
      <c r="AF783" s="16"/>
      <c r="AG783" s="16"/>
      <c r="AH783" s="16"/>
      <c r="AI783" s="16"/>
      <c r="AJ783" s="16"/>
      <c r="AK783" s="16"/>
      <c r="AL783" s="16"/>
      <c r="AM783" s="16"/>
    </row>
    <row r="784" ht="12.75" customHeight="1">
      <c r="A784" s="16"/>
      <c r="B784" s="16"/>
      <c r="C784" s="98"/>
      <c r="D784" s="118"/>
      <c r="E784" s="55"/>
      <c r="F784" s="55"/>
      <c r="G784" s="55"/>
      <c r="H784" s="93"/>
      <c r="I784" s="120"/>
      <c r="J784" s="120"/>
      <c r="K784" s="120"/>
      <c r="L784" s="16"/>
      <c r="M784" s="16"/>
      <c r="N784" s="16"/>
      <c r="O784" s="16"/>
      <c r="P784" s="16"/>
      <c r="Q784" s="16"/>
      <c r="R784" s="16"/>
      <c r="S784" s="16"/>
      <c r="T784" s="16"/>
      <c r="U784" s="16"/>
      <c r="V784" s="16"/>
      <c r="W784" s="16"/>
      <c r="X784" s="16"/>
      <c r="Y784" s="16"/>
      <c r="Z784" s="16"/>
      <c r="AA784" s="16"/>
      <c r="AB784" s="16"/>
      <c r="AC784" s="16"/>
      <c r="AD784" s="16"/>
      <c r="AE784" s="16"/>
      <c r="AF784" s="16"/>
      <c r="AG784" s="16"/>
      <c r="AH784" s="16"/>
      <c r="AI784" s="16"/>
      <c r="AJ784" s="16"/>
      <c r="AK784" s="16"/>
      <c r="AL784" s="16"/>
      <c r="AM784" s="16"/>
    </row>
    <row r="785" ht="12.75" customHeight="1">
      <c r="A785" s="16"/>
      <c r="B785" s="16"/>
      <c r="C785" s="98"/>
      <c r="D785" s="118"/>
      <c r="E785" s="55"/>
      <c r="F785" s="55"/>
      <c r="G785" s="55"/>
      <c r="H785" s="93"/>
      <c r="I785" s="120"/>
      <c r="J785" s="120"/>
      <c r="K785" s="120"/>
      <c r="L785" s="16"/>
      <c r="M785" s="16"/>
      <c r="N785" s="16"/>
      <c r="O785" s="16"/>
      <c r="P785" s="16"/>
      <c r="Q785" s="16"/>
      <c r="R785" s="16"/>
      <c r="S785" s="16"/>
      <c r="T785" s="16"/>
      <c r="U785" s="16"/>
      <c r="V785" s="16"/>
      <c r="W785" s="16"/>
      <c r="X785" s="16"/>
      <c r="Y785" s="16"/>
      <c r="Z785" s="16"/>
      <c r="AA785" s="16"/>
      <c r="AB785" s="16"/>
      <c r="AC785" s="16"/>
      <c r="AD785" s="16"/>
      <c r="AE785" s="16"/>
      <c r="AF785" s="16"/>
      <c r="AG785" s="16"/>
      <c r="AH785" s="16"/>
      <c r="AI785" s="16"/>
      <c r="AJ785" s="16"/>
      <c r="AK785" s="16"/>
      <c r="AL785" s="16"/>
      <c r="AM785" s="16"/>
    </row>
    <row r="786" ht="12.75" customHeight="1">
      <c r="A786" s="16"/>
      <c r="B786" s="16"/>
      <c r="C786" s="98"/>
      <c r="D786" s="118"/>
      <c r="E786" s="55"/>
      <c r="F786" s="55"/>
      <c r="G786" s="55"/>
      <c r="H786" s="93"/>
      <c r="I786" s="120"/>
      <c r="J786" s="120"/>
      <c r="K786" s="120"/>
      <c r="L786" s="16"/>
      <c r="M786" s="16"/>
      <c r="N786" s="16"/>
      <c r="O786" s="16"/>
      <c r="P786" s="16"/>
      <c r="Q786" s="16"/>
      <c r="R786" s="16"/>
      <c r="S786" s="16"/>
      <c r="T786" s="16"/>
      <c r="U786" s="16"/>
      <c r="V786" s="16"/>
      <c r="W786" s="16"/>
      <c r="X786" s="16"/>
      <c r="Y786" s="16"/>
      <c r="Z786" s="16"/>
      <c r="AA786" s="16"/>
      <c r="AB786" s="16"/>
      <c r="AC786" s="16"/>
      <c r="AD786" s="16"/>
      <c r="AE786" s="16"/>
      <c r="AF786" s="16"/>
      <c r="AG786" s="16"/>
      <c r="AH786" s="16"/>
      <c r="AI786" s="16"/>
      <c r="AJ786" s="16"/>
      <c r="AK786" s="16"/>
      <c r="AL786" s="16"/>
      <c r="AM786" s="16"/>
    </row>
    <row r="787" ht="12.75" customHeight="1">
      <c r="A787" s="16"/>
      <c r="B787" s="16"/>
      <c r="C787" s="98"/>
      <c r="D787" s="118"/>
      <c r="E787" s="55"/>
      <c r="F787" s="55"/>
      <c r="G787" s="55"/>
      <c r="H787" s="93"/>
      <c r="I787" s="120"/>
      <c r="J787" s="120"/>
      <c r="K787" s="120"/>
      <c r="L787" s="16"/>
      <c r="M787" s="16"/>
      <c r="N787" s="16"/>
      <c r="O787" s="16"/>
      <c r="P787" s="16"/>
      <c r="Q787" s="16"/>
      <c r="R787" s="16"/>
      <c r="S787" s="16"/>
      <c r="T787" s="16"/>
      <c r="U787" s="16"/>
      <c r="V787" s="16"/>
      <c r="W787" s="16"/>
      <c r="X787" s="16"/>
      <c r="Y787" s="16"/>
      <c r="Z787" s="16"/>
      <c r="AA787" s="16"/>
      <c r="AB787" s="16"/>
      <c r="AC787" s="16"/>
      <c r="AD787" s="16"/>
      <c r="AE787" s="16"/>
      <c r="AF787" s="16"/>
      <c r="AG787" s="16"/>
      <c r="AH787" s="16"/>
      <c r="AI787" s="16"/>
      <c r="AJ787" s="16"/>
      <c r="AK787" s="16"/>
      <c r="AL787" s="16"/>
      <c r="AM787" s="16"/>
    </row>
    <row r="788" ht="12.75" customHeight="1">
      <c r="A788" s="16"/>
      <c r="B788" s="16"/>
      <c r="C788" s="98"/>
      <c r="D788" s="118"/>
      <c r="E788" s="55"/>
      <c r="F788" s="55"/>
      <c r="G788" s="55"/>
      <c r="H788" s="93"/>
      <c r="I788" s="120"/>
      <c r="J788" s="120"/>
      <c r="K788" s="120"/>
      <c r="L788" s="16"/>
      <c r="M788" s="16"/>
      <c r="N788" s="16"/>
      <c r="O788" s="16"/>
      <c r="P788" s="16"/>
      <c r="Q788" s="16"/>
      <c r="R788" s="16"/>
      <c r="S788" s="16"/>
      <c r="T788" s="16"/>
      <c r="U788" s="16"/>
      <c r="V788" s="16"/>
      <c r="W788" s="16"/>
      <c r="X788" s="16"/>
      <c r="Y788" s="16"/>
      <c r="Z788" s="16"/>
      <c r="AA788" s="16"/>
      <c r="AB788" s="16"/>
      <c r="AC788" s="16"/>
      <c r="AD788" s="16"/>
      <c r="AE788" s="16"/>
      <c r="AF788" s="16"/>
      <c r="AG788" s="16"/>
      <c r="AH788" s="16"/>
      <c r="AI788" s="16"/>
      <c r="AJ788" s="16"/>
      <c r="AK788" s="16"/>
      <c r="AL788" s="16"/>
      <c r="AM788" s="16"/>
    </row>
    <row r="789" ht="12.75" customHeight="1">
      <c r="A789" s="16"/>
      <c r="B789" s="16"/>
      <c r="C789" s="98"/>
      <c r="D789" s="118"/>
      <c r="E789" s="55"/>
      <c r="F789" s="55"/>
      <c r="G789" s="55"/>
      <c r="H789" s="93"/>
      <c r="I789" s="120"/>
      <c r="J789" s="120"/>
      <c r="K789" s="120"/>
      <c r="L789" s="16"/>
      <c r="M789" s="16"/>
      <c r="N789" s="16"/>
      <c r="O789" s="16"/>
      <c r="P789" s="16"/>
      <c r="Q789" s="16"/>
      <c r="R789" s="16"/>
      <c r="S789" s="16"/>
      <c r="T789" s="16"/>
      <c r="U789" s="16"/>
      <c r="V789" s="16"/>
      <c r="W789" s="16"/>
      <c r="X789" s="16"/>
      <c r="Y789" s="16"/>
      <c r="Z789" s="16"/>
      <c r="AA789" s="16"/>
      <c r="AB789" s="16"/>
      <c r="AC789" s="16"/>
      <c r="AD789" s="16"/>
      <c r="AE789" s="16"/>
      <c r="AF789" s="16"/>
      <c r="AG789" s="16"/>
      <c r="AH789" s="16"/>
      <c r="AI789" s="16"/>
      <c r="AJ789" s="16"/>
      <c r="AK789" s="16"/>
      <c r="AL789" s="16"/>
      <c r="AM789" s="16"/>
    </row>
    <row r="790" ht="12.75" customHeight="1">
      <c r="A790" s="16"/>
      <c r="B790" s="16"/>
      <c r="C790" s="98"/>
      <c r="D790" s="118"/>
      <c r="E790" s="55"/>
      <c r="F790" s="55"/>
      <c r="G790" s="55"/>
      <c r="H790" s="93"/>
      <c r="I790" s="120"/>
      <c r="J790" s="120"/>
      <c r="K790" s="120"/>
      <c r="L790" s="16"/>
      <c r="M790" s="16"/>
      <c r="N790" s="16"/>
      <c r="O790" s="16"/>
      <c r="P790" s="16"/>
      <c r="Q790" s="16"/>
      <c r="R790" s="16"/>
      <c r="S790" s="16"/>
      <c r="T790" s="16"/>
      <c r="U790" s="16"/>
      <c r="V790" s="16"/>
      <c r="W790" s="16"/>
      <c r="X790" s="16"/>
      <c r="Y790" s="16"/>
      <c r="Z790" s="16"/>
      <c r="AA790" s="16"/>
      <c r="AB790" s="16"/>
      <c r="AC790" s="16"/>
      <c r="AD790" s="16"/>
      <c r="AE790" s="16"/>
      <c r="AF790" s="16"/>
      <c r="AG790" s="16"/>
      <c r="AH790" s="16"/>
      <c r="AI790" s="16"/>
      <c r="AJ790" s="16"/>
      <c r="AK790" s="16"/>
      <c r="AL790" s="16"/>
      <c r="AM790" s="16"/>
    </row>
    <row r="791" ht="12.75" customHeight="1">
      <c r="A791" s="16"/>
      <c r="B791" s="16"/>
      <c r="C791" s="98"/>
      <c r="D791" s="118"/>
      <c r="E791" s="55"/>
      <c r="F791" s="55"/>
      <c r="G791" s="55"/>
      <c r="H791" s="93"/>
      <c r="I791" s="120"/>
      <c r="J791" s="120"/>
      <c r="K791" s="120"/>
      <c r="L791" s="16"/>
      <c r="M791" s="16"/>
      <c r="N791" s="16"/>
      <c r="O791" s="16"/>
      <c r="P791" s="16"/>
      <c r="Q791" s="16"/>
      <c r="R791" s="16"/>
      <c r="S791" s="16"/>
      <c r="T791" s="16"/>
      <c r="U791" s="16"/>
      <c r="V791" s="16"/>
      <c r="W791" s="16"/>
      <c r="X791" s="16"/>
      <c r="Y791" s="16"/>
      <c r="Z791" s="16"/>
      <c r="AA791" s="16"/>
      <c r="AB791" s="16"/>
      <c r="AC791" s="16"/>
      <c r="AD791" s="16"/>
      <c r="AE791" s="16"/>
      <c r="AF791" s="16"/>
      <c r="AG791" s="16"/>
      <c r="AH791" s="16"/>
      <c r="AI791" s="16"/>
      <c r="AJ791" s="16"/>
      <c r="AK791" s="16"/>
      <c r="AL791" s="16"/>
      <c r="AM791" s="16"/>
    </row>
    <row r="792" ht="12.75" customHeight="1">
      <c r="A792" s="16"/>
      <c r="B792" s="16"/>
      <c r="C792" s="98"/>
      <c r="D792" s="118"/>
      <c r="E792" s="55"/>
      <c r="F792" s="55"/>
      <c r="G792" s="55"/>
      <c r="H792" s="93"/>
      <c r="I792" s="120"/>
      <c r="J792" s="120"/>
      <c r="K792" s="120"/>
      <c r="L792" s="16"/>
      <c r="M792" s="16"/>
      <c r="N792" s="16"/>
      <c r="O792" s="16"/>
      <c r="P792" s="16"/>
      <c r="Q792" s="16"/>
      <c r="R792" s="16"/>
      <c r="S792" s="16"/>
      <c r="T792" s="16"/>
      <c r="U792" s="16"/>
      <c r="V792" s="16"/>
      <c r="W792" s="16"/>
      <c r="X792" s="16"/>
      <c r="Y792" s="16"/>
      <c r="Z792" s="16"/>
      <c r="AA792" s="16"/>
      <c r="AB792" s="16"/>
      <c r="AC792" s="16"/>
      <c r="AD792" s="16"/>
      <c r="AE792" s="16"/>
      <c r="AF792" s="16"/>
      <c r="AG792" s="16"/>
      <c r="AH792" s="16"/>
      <c r="AI792" s="16"/>
      <c r="AJ792" s="16"/>
      <c r="AK792" s="16"/>
      <c r="AL792" s="16"/>
      <c r="AM792" s="16"/>
    </row>
    <row r="793" ht="12.75" customHeight="1">
      <c r="A793" s="16"/>
      <c r="B793" s="16"/>
      <c r="C793" s="98"/>
      <c r="D793" s="118"/>
      <c r="E793" s="55"/>
      <c r="F793" s="55"/>
      <c r="G793" s="55"/>
      <c r="H793" s="93"/>
      <c r="I793" s="120"/>
      <c r="J793" s="120"/>
      <c r="K793" s="120"/>
      <c r="L793" s="16"/>
      <c r="M793" s="16"/>
      <c r="N793" s="16"/>
      <c r="O793" s="16"/>
      <c r="P793" s="16"/>
      <c r="Q793" s="16"/>
      <c r="R793" s="16"/>
      <c r="S793" s="16"/>
      <c r="T793" s="16"/>
      <c r="U793" s="16"/>
      <c r="V793" s="16"/>
      <c r="W793" s="16"/>
      <c r="X793" s="16"/>
      <c r="Y793" s="16"/>
      <c r="Z793" s="16"/>
      <c r="AA793" s="16"/>
      <c r="AB793" s="16"/>
      <c r="AC793" s="16"/>
      <c r="AD793" s="16"/>
      <c r="AE793" s="16"/>
      <c r="AF793" s="16"/>
      <c r="AG793" s="16"/>
      <c r="AH793" s="16"/>
      <c r="AI793" s="16"/>
      <c r="AJ793" s="16"/>
      <c r="AK793" s="16"/>
      <c r="AL793" s="16"/>
      <c r="AM793" s="16"/>
    </row>
    <row r="794" ht="12.75" customHeight="1">
      <c r="A794" s="16"/>
      <c r="B794" s="16"/>
      <c r="C794" s="98"/>
      <c r="D794" s="118"/>
      <c r="E794" s="55"/>
      <c r="F794" s="55"/>
      <c r="G794" s="55"/>
      <c r="H794" s="93"/>
      <c r="I794" s="120"/>
      <c r="J794" s="120"/>
      <c r="K794" s="120"/>
      <c r="L794" s="16"/>
      <c r="M794" s="16"/>
      <c r="N794" s="16"/>
      <c r="O794" s="16"/>
      <c r="P794" s="16"/>
      <c r="Q794" s="16"/>
      <c r="R794" s="16"/>
      <c r="S794" s="16"/>
      <c r="T794" s="16"/>
      <c r="U794" s="16"/>
      <c r="V794" s="16"/>
      <c r="W794" s="16"/>
      <c r="X794" s="16"/>
      <c r="Y794" s="16"/>
      <c r="Z794" s="16"/>
      <c r="AA794" s="16"/>
      <c r="AB794" s="16"/>
      <c r="AC794" s="16"/>
      <c r="AD794" s="16"/>
      <c r="AE794" s="16"/>
      <c r="AF794" s="16"/>
      <c r="AG794" s="16"/>
      <c r="AH794" s="16"/>
      <c r="AI794" s="16"/>
      <c r="AJ794" s="16"/>
      <c r="AK794" s="16"/>
      <c r="AL794" s="16"/>
      <c r="AM794" s="16"/>
    </row>
    <row r="795" ht="12.75" customHeight="1">
      <c r="A795" s="16"/>
      <c r="B795" s="16"/>
      <c r="C795" s="98"/>
      <c r="D795" s="118"/>
      <c r="E795" s="55"/>
      <c r="F795" s="55"/>
      <c r="G795" s="55"/>
      <c r="H795" s="93"/>
      <c r="I795" s="120"/>
      <c r="J795" s="120"/>
      <c r="K795" s="120"/>
      <c r="L795" s="16"/>
      <c r="M795" s="16"/>
      <c r="N795" s="16"/>
      <c r="O795" s="16"/>
      <c r="P795" s="16"/>
      <c r="Q795" s="16"/>
      <c r="R795" s="16"/>
      <c r="S795" s="16"/>
      <c r="T795" s="16"/>
      <c r="U795" s="16"/>
      <c r="V795" s="16"/>
      <c r="W795" s="16"/>
      <c r="X795" s="16"/>
      <c r="Y795" s="16"/>
      <c r="Z795" s="16"/>
      <c r="AA795" s="16"/>
      <c r="AB795" s="16"/>
      <c r="AC795" s="16"/>
      <c r="AD795" s="16"/>
      <c r="AE795" s="16"/>
      <c r="AF795" s="16"/>
      <c r="AG795" s="16"/>
      <c r="AH795" s="16"/>
      <c r="AI795" s="16"/>
      <c r="AJ795" s="16"/>
      <c r="AK795" s="16"/>
      <c r="AL795" s="16"/>
      <c r="AM795" s="16"/>
    </row>
    <row r="796" ht="12.75" customHeight="1">
      <c r="A796" s="16"/>
      <c r="B796" s="16"/>
      <c r="C796" s="98"/>
      <c r="D796" s="118"/>
      <c r="E796" s="55"/>
      <c r="F796" s="55"/>
      <c r="G796" s="55"/>
      <c r="H796" s="93"/>
      <c r="I796" s="120"/>
      <c r="J796" s="120"/>
      <c r="K796" s="120"/>
      <c r="L796" s="16"/>
      <c r="M796" s="16"/>
      <c r="N796" s="16"/>
      <c r="O796" s="16"/>
      <c r="P796" s="16"/>
      <c r="Q796" s="16"/>
      <c r="R796" s="16"/>
      <c r="S796" s="16"/>
      <c r="T796" s="16"/>
      <c r="U796" s="16"/>
      <c r="V796" s="16"/>
      <c r="W796" s="16"/>
      <c r="X796" s="16"/>
      <c r="Y796" s="16"/>
      <c r="Z796" s="16"/>
      <c r="AA796" s="16"/>
      <c r="AB796" s="16"/>
      <c r="AC796" s="16"/>
      <c r="AD796" s="16"/>
      <c r="AE796" s="16"/>
      <c r="AF796" s="16"/>
      <c r="AG796" s="16"/>
      <c r="AH796" s="16"/>
      <c r="AI796" s="16"/>
      <c r="AJ796" s="16"/>
      <c r="AK796" s="16"/>
      <c r="AL796" s="16"/>
      <c r="AM796" s="16"/>
    </row>
    <row r="797" ht="12.75" customHeight="1">
      <c r="A797" s="16"/>
      <c r="B797" s="16"/>
      <c r="C797" s="98"/>
      <c r="D797" s="118"/>
      <c r="E797" s="55"/>
      <c r="F797" s="55"/>
      <c r="G797" s="55"/>
      <c r="H797" s="93"/>
      <c r="I797" s="120"/>
      <c r="J797" s="120"/>
      <c r="K797" s="120"/>
      <c r="L797" s="16"/>
      <c r="M797" s="16"/>
      <c r="N797" s="16"/>
      <c r="O797" s="16"/>
      <c r="P797" s="16"/>
      <c r="Q797" s="16"/>
      <c r="R797" s="16"/>
      <c r="S797" s="16"/>
      <c r="T797" s="16"/>
      <c r="U797" s="16"/>
      <c r="V797" s="16"/>
      <c r="W797" s="16"/>
      <c r="X797" s="16"/>
      <c r="Y797" s="16"/>
      <c r="Z797" s="16"/>
      <c r="AA797" s="16"/>
      <c r="AB797" s="16"/>
      <c r="AC797" s="16"/>
      <c r="AD797" s="16"/>
      <c r="AE797" s="16"/>
      <c r="AF797" s="16"/>
      <c r="AG797" s="16"/>
      <c r="AH797" s="16"/>
      <c r="AI797" s="16"/>
      <c r="AJ797" s="16"/>
      <c r="AK797" s="16"/>
      <c r="AL797" s="16"/>
      <c r="AM797" s="16"/>
    </row>
    <row r="798" ht="12.75" customHeight="1">
      <c r="A798" s="16"/>
      <c r="B798" s="16"/>
      <c r="C798" s="98"/>
      <c r="D798" s="118"/>
      <c r="E798" s="55"/>
      <c r="F798" s="55"/>
      <c r="G798" s="55"/>
      <c r="H798" s="93"/>
      <c r="I798" s="120"/>
      <c r="J798" s="120"/>
      <c r="K798" s="120"/>
      <c r="L798" s="16"/>
      <c r="M798" s="16"/>
      <c r="N798" s="16"/>
      <c r="O798" s="16"/>
      <c r="P798" s="16"/>
      <c r="Q798" s="16"/>
      <c r="R798" s="16"/>
      <c r="S798" s="16"/>
      <c r="T798" s="16"/>
      <c r="U798" s="16"/>
      <c r="V798" s="16"/>
      <c r="W798" s="16"/>
      <c r="X798" s="16"/>
      <c r="Y798" s="16"/>
      <c r="Z798" s="16"/>
      <c r="AA798" s="16"/>
      <c r="AB798" s="16"/>
      <c r="AC798" s="16"/>
      <c r="AD798" s="16"/>
      <c r="AE798" s="16"/>
      <c r="AF798" s="16"/>
      <c r="AG798" s="16"/>
      <c r="AH798" s="16"/>
      <c r="AI798" s="16"/>
      <c r="AJ798" s="16"/>
      <c r="AK798" s="16"/>
      <c r="AL798" s="16"/>
      <c r="AM798" s="16"/>
    </row>
    <row r="799" ht="12.75" customHeight="1">
      <c r="A799" s="16"/>
      <c r="B799" s="16"/>
      <c r="C799" s="98"/>
      <c r="D799" s="118"/>
      <c r="E799" s="55"/>
      <c r="F799" s="55"/>
      <c r="G799" s="55"/>
      <c r="H799" s="93"/>
      <c r="I799" s="120"/>
      <c r="J799" s="120"/>
      <c r="K799" s="120"/>
      <c r="L799" s="16"/>
      <c r="M799" s="16"/>
      <c r="N799" s="16"/>
      <c r="O799" s="16"/>
      <c r="P799" s="16"/>
      <c r="Q799" s="16"/>
      <c r="R799" s="16"/>
      <c r="S799" s="16"/>
      <c r="T799" s="16"/>
      <c r="U799" s="16"/>
      <c r="V799" s="16"/>
      <c r="W799" s="16"/>
      <c r="X799" s="16"/>
      <c r="Y799" s="16"/>
      <c r="Z799" s="16"/>
      <c r="AA799" s="16"/>
      <c r="AB799" s="16"/>
      <c r="AC799" s="16"/>
      <c r="AD799" s="16"/>
      <c r="AE799" s="16"/>
      <c r="AF799" s="16"/>
      <c r="AG799" s="16"/>
      <c r="AH799" s="16"/>
      <c r="AI799" s="16"/>
      <c r="AJ799" s="16"/>
      <c r="AK799" s="16"/>
      <c r="AL799" s="16"/>
      <c r="AM799" s="16"/>
    </row>
    <row r="800" ht="12.75" customHeight="1">
      <c r="A800" s="16"/>
      <c r="B800" s="16"/>
      <c r="C800" s="98"/>
      <c r="D800" s="118"/>
      <c r="E800" s="55"/>
      <c r="F800" s="55"/>
      <c r="G800" s="55"/>
      <c r="H800" s="93"/>
      <c r="I800" s="120"/>
      <c r="J800" s="120"/>
      <c r="K800" s="120"/>
      <c r="L800" s="16"/>
      <c r="M800" s="16"/>
      <c r="N800" s="16"/>
      <c r="O800" s="16"/>
      <c r="P800" s="16"/>
      <c r="Q800" s="16"/>
      <c r="R800" s="16"/>
      <c r="S800" s="16"/>
      <c r="T800" s="16"/>
      <c r="U800" s="16"/>
      <c r="V800" s="16"/>
      <c r="W800" s="16"/>
      <c r="X800" s="16"/>
      <c r="Y800" s="16"/>
      <c r="Z800" s="16"/>
      <c r="AA800" s="16"/>
      <c r="AB800" s="16"/>
      <c r="AC800" s="16"/>
      <c r="AD800" s="16"/>
      <c r="AE800" s="16"/>
      <c r="AF800" s="16"/>
      <c r="AG800" s="16"/>
      <c r="AH800" s="16"/>
      <c r="AI800" s="16"/>
      <c r="AJ800" s="16"/>
      <c r="AK800" s="16"/>
      <c r="AL800" s="16"/>
      <c r="AM800" s="16"/>
    </row>
    <row r="801" ht="12.75" customHeight="1">
      <c r="A801" s="16"/>
      <c r="B801" s="16"/>
      <c r="C801" s="98"/>
      <c r="D801" s="118"/>
      <c r="E801" s="55"/>
      <c r="F801" s="55"/>
      <c r="G801" s="55"/>
      <c r="H801" s="93"/>
      <c r="I801" s="120"/>
      <c r="J801" s="120"/>
      <c r="K801" s="120"/>
      <c r="L801" s="16"/>
      <c r="M801" s="16"/>
      <c r="N801" s="16"/>
      <c r="O801" s="16"/>
      <c r="P801" s="16"/>
      <c r="Q801" s="16"/>
      <c r="R801" s="16"/>
      <c r="S801" s="16"/>
      <c r="T801" s="16"/>
      <c r="U801" s="16"/>
      <c r="V801" s="16"/>
      <c r="W801" s="16"/>
      <c r="X801" s="16"/>
      <c r="Y801" s="16"/>
      <c r="Z801" s="16"/>
      <c r="AA801" s="16"/>
      <c r="AB801" s="16"/>
      <c r="AC801" s="16"/>
      <c r="AD801" s="16"/>
      <c r="AE801" s="16"/>
      <c r="AF801" s="16"/>
      <c r="AG801" s="16"/>
      <c r="AH801" s="16"/>
      <c r="AI801" s="16"/>
      <c r="AJ801" s="16"/>
      <c r="AK801" s="16"/>
      <c r="AL801" s="16"/>
      <c r="AM801" s="16"/>
    </row>
    <row r="802" ht="12.75" customHeight="1">
      <c r="A802" s="16"/>
      <c r="B802" s="16"/>
      <c r="C802" s="98"/>
      <c r="D802" s="118"/>
      <c r="E802" s="55"/>
      <c r="F802" s="55"/>
      <c r="G802" s="55"/>
      <c r="H802" s="93"/>
      <c r="I802" s="120"/>
      <c r="J802" s="120"/>
      <c r="K802" s="120"/>
      <c r="L802" s="16"/>
      <c r="M802" s="16"/>
      <c r="N802" s="16"/>
      <c r="O802" s="16"/>
      <c r="P802" s="16"/>
      <c r="Q802" s="16"/>
      <c r="R802" s="16"/>
      <c r="S802" s="16"/>
      <c r="T802" s="16"/>
      <c r="U802" s="16"/>
      <c r="V802" s="16"/>
      <c r="W802" s="16"/>
      <c r="X802" s="16"/>
      <c r="Y802" s="16"/>
      <c r="Z802" s="16"/>
      <c r="AA802" s="16"/>
      <c r="AB802" s="16"/>
      <c r="AC802" s="16"/>
      <c r="AD802" s="16"/>
      <c r="AE802" s="16"/>
      <c r="AF802" s="16"/>
      <c r="AG802" s="16"/>
      <c r="AH802" s="16"/>
      <c r="AI802" s="16"/>
      <c r="AJ802" s="16"/>
      <c r="AK802" s="16"/>
      <c r="AL802" s="16"/>
      <c r="AM802" s="16"/>
    </row>
    <row r="803" ht="12.75" customHeight="1">
      <c r="A803" s="16"/>
      <c r="B803" s="16"/>
      <c r="C803" s="98"/>
      <c r="D803" s="118"/>
      <c r="E803" s="55"/>
      <c r="F803" s="55"/>
      <c r="G803" s="55"/>
      <c r="H803" s="93"/>
      <c r="I803" s="120"/>
      <c r="J803" s="120"/>
      <c r="K803" s="120"/>
      <c r="L803" s="16"/>
      <c r="M803" s="16"/>
      <c r="N803" s="16"/>
      <c r="O803" s="16"/>
      <c r="P803" s="16"/>
      <c r="Q803" s="16"/>
      <c r="R803" s="16"/>
      <c r="S803" s="16"/>
      <c r="T803" s="16"/>
      <c r="U803" s="16"/>
      <c r="V803" s="16"/>
      <c r="W803" s="16"/>
      <c r="X803" s="16"/>
      <c r="Y803" s="16"/>
      <c r="Z803" s="16"/>
      <c r="AA803" s="16"/>
      <c r="AB803" s="16"/>
      <c r="AC803" s="16"/>
      <c r="AD803" s="16"/>
      <c r="AE803" s="16"/>
      <c r="AF803" s="16"/>
      <c r="AG803" s="16"/>
      <c r="AH803" s="16"/>
      <c r="AI803" s="16"/>
      <c r="AJ803" s="16"/>
      <c r="AK803" s="16"/>
      <c r="AL803" s="16"/>
      <c r="AM803" s="16"/>
    </row>
    <row r="804" ht="12.75" customHeight="1">
      <c r="A804" s="16"/>
      <c r="B804" s="16"/>
      <c r="C804" s="98"/>
      <c r="D804" s="118"/>
      <c r="E804" s="55"/>
      <c r="F804" s="55"/>
      <c r="G804" s="55"/>
      <c r="H804" s="93"/>
      <c r="I804" s="120"/>
      <c r="J804" s="120"/>
      <c r="K804" s="120"/>
      <c r="L804" s="16"/>
      <c r="M804" s="16"/>
      <c r="N804" s="16"/>
      <c r="O804" s="16"/>
      <c r="P804" s="16"/>
      <c r="Q804" s="16"/>
      <c r="R804" s="16"/>
      <c r="S804" s="16"/>
      <c r="T804" s="16"/>
      <c r="U804" s="16"/>
      <c r="V804" s="16"/>
      <c r="W804" s="16"/>
      <c r="X804" s="16"/>
      <c r="Y804" s="16"/>
      <c r="Z804" s="16"/>
      <c r="AA804" s="16"/>
      <c r="AB804" s="16"/>
      <c r="AC804" s="16"/>
      <c r="AD804" s="16"/>
      <c r="AE804" s="16"/>
      <c r="AF804" s="16"/>
      <c r="AG804" s="16"/>
      <c r="AH804" s="16"/>
      <c r="AI804" s="16"/>
      <c r="AJ804" s="16"/>
      <c r="AK804" s="16"/>
      <c r="AL804" s="16"/>
      <c r="AM804" s="16"/>
    </row>
    <row r="805" ht="12.75" customHeight="1">
      <c r="A805" s="16"/>
      <c r="B805" s="16"/>
      <c r="C805" s="98"/>
      <c r="D805" s="118"/>
      <c r="E805" s="55"/>
      <c r="F805" s="55"/>
      <c r="G805" s="55"/>
      <c r="H805" s="93"/>
      <c r="I805" s="120"/>
      <c r="J805" s="120"/>
      <c r="K805" s="120"/>
      <c r="L805" s="16"/>
      <c r="M805" s="16"/>
      <c r="N805" s="16"/>
      <c r="O805" s="16"/>
      <c r="P805" s="16"/>
      <c r="Q805" s="16"/>
      <c r="R805" s="16"/>
      <c r="S805" s="16"/>
      <c r="T805" s="16"/>
      <c r="U805" s="16"/>
      <c r="V805" s="16"/>
      <c r="W805" s="16"/>
      <c r="X805" s="16"/>
      <c r="Y805" s="16"/>
      <c r="Z805" s="16"/>
      <c r="AA805" s="16"/>
      <c r="AB805" s="16"/>
      <c r="AC805" s="16"/>
      <c r="AD805" s="16"/>
      <c r="AE805" s="16"/>
      <c r="AF805" s="16"/>
      <c r="AG805" s="16"/>
      <c r="AH805" s="16"/>
      <c r="AI805" s="16"/>
      <c r="AJ805" s="16"/>
      <c r="AK805" s="16"/>
      <c r="AL805" s="16"/>
      <c r="AM805" s="16"/>
    </row>
    <row r="806" ht="12.75" customHeight="1">
      <c r="A806" s="16"/>
      <c r="B806" s="16"/>
      <c r="C806" s="98"/>
      <c r="D806" s="118"/>
      <c r="E806" s="55"/>
      <c r="F806" s="55"/>
      <c r="G806" s="55"/>
      <c r="H806" s="93"/>
      <c r="I806" s="120"/>
      <c r="J806" s="120"/>
      <c r="K806" s="120"/>
      <c r="L806" s="16"/>
      <c r="M806" s="16"/>
      <c r="N806" s="16"/>
      <c r="O806" s="16"/>
      <c r="P806" s="16"/>
      <c r="Q806" s="16"/>
      <c r="R806" s="16"/>
      <c r="S806" s="16"/>
      <c r="T806" s="16"/>
      <c r="U806" s="16"/>
      <c r="V806" s="16"/>
      <c r="W806" s="16"/>
      <c r="X806" s="16"/>
      <c r="Y806" s="16"/>
      <c r="Z806" s="16"/>
      <c r="AA806" s="16"/>
      <c r="AB806" s="16"/>
      <c r="AC806" s="16"/>
      <c r="AD806" s="16"/>
      <c r="AE806" s="16"/>
      <c r="AF806" s="16"/>
      <c r="AG806" s="16"/>
      <c r="AH806" s="16"/>
      <c r="AI806" s="16"/>
      <c r="AJ806" s="16"/>
      <c r="AK806" s="16"/>
      <c r="AL806" s="16"/>
      <c r="AM806" s="16"/>
    </row>
    <row r="807" ht="12.75" customHeight="1">
      <c r="A807" s="16"/>
      <c r="B807" s="16"/>
      <c r="C807" s="98"/>
      <c r="D807" s="118"/>
      <c r="E807" s="55"/>
      <c r="F807" s="55"/>
      <c r="G807" s="55"/>
      <c r="H807" s="93"/>
      <c r="I807" s="120"/>
      <c r="J807" s="120"/>
      <c r="K807" s="120"/>
      <c r="L807" s="16"/>
      <c r="M807" s="16"/>
      <c r="N807" s="16"/>
      <c r="O807" s="16"/>
      <c r="P807" s="16"/>
      <c r="Q807" s="16"/>
      <c r="R807" s="16"/>
      <c r="S807" s="16"/>
      <c r="T807" s="16"/>
      <c r="U807" s="16"/>
      <c r="V807" s="16"/>
      <c r="W807" s="16"/>
      <c r="X807" s="16"/>
      <c r="Y807" s="16"/>
      <c r="Z807" s="16"/>
      <c r="AA807" s="16"/>
      <c r="AB807" s="16"/>
      <c r="AC807" s="16"/>
      <c r="AD807" s="16"/>
      <c r="AE807" s="16"/>
      <c r="AF807" s="16"/>
      <c r="AG807" s="16"/>
      <c r="AH807" s="16"/>
      <c r="AI807" s="16"/>
      <c r="AJ807" s="16"/>
      <c r="AK807" s="16"/>
      <c r="AL807" s="16"/>
      <c r="AM807" s="16"/>
    </row>
    <row r="808" ht="12.75" customHeight="1">
      <c r="A808" s="16"/>
      <c r="B808" s="16"/>
      <c r="C808" s="98"/>
      <c r="D808" s="118"/>
      <c r="E808" s="55"/>
      <c r="F808" s="55"/>
      <c r="G808" s="55"/>
      <c r="H808" s="93"/>
      <c r="I808" s="120"/>
      <c r="J808" s="120"/>
      <c r="K808" s="120"/>
      <c r="L808" s="16"/>
      <c r="M808" s="16"/>
      <c r="N808" s="16"/>
      <c r="O808" s="16"/>
      <c r="P808" s="16"/>
      <c r="Q808" s="16"/>
      <c r="R808" s="16"/>
      <c r="S808" s="16"/>
      <c r="T808" s="16"/>
      <c r="U808" s="16"/>
      <c r="V808" s="16"/>
      <c r="W808" s="16"/>
      <c r="X808" s="16"/>
      <c r="Y808" s="16"/>
      <c r="Z808" s="16"/>
      <c r="AA808" s="16"/>
      <c r="AB808" s="16"/>
      <c r="AC808" s="16"/>
      <c r="AD808" s="16"/>
      <c r="AE808" s="16"/>
      <c r="AF808" s="16"/>
      <c r="AG808" s="16"/>
      <c r="AH808" s="16"/>
      <c r="AI808" s="16"/>
      <c r="AJ808" s="16"/>
      <c r="AK808" s="16"/>
      <c r="AL808" s="16"/>
      <c r="AM808" s="16"/>
    </row>
    <row r="809" ht="12.75" customHeight="1">
      <c r="A809" s="16"/>
      <c r="B809" s="16"/>
      <c r="C809" s="98"/>
      <c r="D809" s="118"/>
      <c r="E809" s="55"/>
      <c r="F809" s="55"/>
      <c r="G809" s="55"/>
      <c r="H809" s="93"/>
      <c r="I809" s="120"/>
      <c r="J809" s="120"/>
      <c r="K809" s="120"/>
      <c r="L809" s="16"/>
      <c r="M809" s="16"/>
      <c r="N809" s="16"/>
      <c r="O809" s="16"/>
      <c r="P809" s="16"/>
      <c r="Q809" s="16"/>
      <c r="R809" s="16"/>
      <c r="S809" s="16"/>
      <c r="T809" s="16"/>
      <c r="U809" s="16"/>
      <c r="V809" s="16"/>
      <c r="W809" s="16"/>
      <c r="X809" s="16"/>
      <c r="Y809" s="16"/>
      <c r="Z809" s="16"/>
      <c r="AA809" s="16"/>
      <c r="AB809" s="16"/>
      <c r="AC809" s="16"/>
      <c r="AD809" s="16"/>
      <c r="AE809" s="16"/>
      <c r="AF809" s="16"/>
      <c r="AG809" s="16"/>
      <c r="AH809" s="16"/>
      <c r="AI809" s="16"/>
      <c r="AJ809" s="16"/>
      <c r="AK809" s="16"/>
      <c r="AL809" s="16"/>
      <c r="AM809" s="16"/>
    </row>
    <row r="810" ht="12.75" customHeight="1">
      <c r="A810" s="16"/>
      <c r="B810" s="16"/>
      <c r="C810" s="98"/>
      <c r="D810" s="118"/>
      <c r="E810" s="55"/>
      <c r="F810" s="55"/>
      <c r="G810" s="55"/>
      <c r="H810" s="93"/>
      <c r="I810" s="120"/>
      <c r="J810" s="120"/>
      <c r="K810" s="120"/>
      <c r="L810" s="16"/>
      <c r="M810" s="16"/>
      <c r="N810" s="16"/>
      <c r="O810" s="16"/>
      <c r="P810" s="16"/>
      <c r="Q810" s="16"/>
      <c r="R810" s="16"/>
      <c r="S810" s="16"/>
      <c r="T810" s="16"/>
      <c r="U810" s="16"/>
      <c r="V810" s="16"/>
      <c r="W810" s="16"/>
      <c r="X810" s="16"/>
      <c r="Y810" s="16"/>
      <c r="Z810" s="16"/>
      <c r="AA810" s="16"/>
      <c r="AB810" s="16"/>
      <c r="AC810" s="16"/>
      <c r="AD810" s="16"/>
      <c r="AE810" s="16"/>
      <c r="AF810" s="16"/>
      <c r="AG810" s="16"/>
      <c r="AH810" s="16"/>
      <c r="AI810" s="16"/>
      <c r="AJ810" s="16"/>
      <c r="AK810" s="16"/>
      <c r="AL810" s="16"/>
      <c r="AM810" s="16"/>
    </row>
    <row r="811" ht="12.75" customHeight="1">
      <c r="A811" s="16"/>
      <c r="B811" s="16"/>
      <c r="C811" s="98"/>
      <c r="D811" s="118"/>
      <c r="E811" s="55"/>
      <c r="F811" s="55"/>
      <c r="G811" s="55"/>
      <c r="H811" s="93"/>
      <c r="I811" s="120"/>
      <c r="J811" s="120"/>
      <c r="K811" s="120"/>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16"/>
    </row>
    <row r="812" ht="12.75" customHeight="1">
      <c r="A812" s="16"/>
      <c r="B812" s="16"/>
      <c r="C812" s="98"/>
      <c r="D812" s="118"/>
      <c r="E812" s="55"/>
      <c r="F812" s="55"/>
      <c r="G812" s="55"/>
      <c r="H812" s="93"/>
      <c r="I812" s="120"/>
      <c r="J812" s="120"/>
      <c r="K812" s="120"/>
      <c r="L812" s="16"/>
      <c r="M812" s="16"/>
      <c r="N812" s="16"/>
      <c r="O812" s="16"/>
      <c r="P812" s="16"/>
      <c r="Q812" s="16"/>
      <c r="R812" s="16"/>
      <c r="S812" s="16"/>
      <c r="T812" s="16"/>
      <c r="U812" s="16"/>
      <c r="V812" s="16"/>
      <c r="W812" s="16"/>
      <c r="X812" s="16"/>
      <c r="Y812" s="16"/>
      <c r="Z812" s="16"/>
      <c r="AA812" s="16"/>
      <c r="AB812" s="16"/>
      <c r="AC812" s="16"/>
      <c r="AD812" s="16"/>
      <c r="AE812" s="16"/>
      <c r="AF812" s="16"/>
      <c r="AG812" s="16"/>
      <c r="AH812" s="16"/>
      <c r="AI812" s="16"/>
      <c r="AJ812" s="16"/>
      <c r="AK812" s="16"/>
      <c r="AL812" s="16"/>
      <c r="AM812" s="16"/>
    </row>
    <row r="813" ht="12.75" customHeight="1">
      <c r="A813" s="16"/>
      <c r="B813" s="16"/>
      <c r="C813" s="98"/>
      <c r="D813" s="118"/>
      <c r="E813" s="55"/>
      <c r="F813" s="55"/>
      <c r="G813" s="55"/>
      <c r="H813" s="93"/>
      <c r="I813" s="120"/>
      <c r="J813" s="120"/>
      <c r="K813" s="120"/>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M813" s="16"/>
    </row>
    <row r="814" ht="12.75" customHeight="1">
      <c r="A814" s="16"/>
      <c r="B814" s="16"/>
      <c r="C814" s="98"/>
      <c r="D814" s="118"/>
      <c r="E814" s="55"/>
      <c r="F814" s="55"/>
      <c r="G814" s="55"/>
      <c r="H814" s="93"/>
      <c r="I814" s="120"/>
      <c r="J814" s="120"/>
      <c r="K814" s="120"/>
      <c r="L814" s="16"/>
      <c r="M814" s="16"/>
      <c r="N814" s="16"/>
      <c r="O814" s="16"/>
      <c r="P814" s="16"/>
      <c r="Q814" s="16"/>
      <c r="R814" s="16"/>
      <c r="S814" s="16"/>
      <c r="T814" s="16"/>
      <c r="U814" s="16"/>
      <c r="V814" s="16"/>
      <c r="W814" s="16"/>
      <c r="X814" s="16"/>
      <c r="Y814" s="16"/>
      <c r="Z814" s="16"/>
      <c r="AA814" s="16"/>
      <c r="AB814" s="16"/>
      <c r="AC814" s="16"/>
      <c r="AD814" s="16"/>
      <c r="AE814" s="16"/>
      <c r="AF814" s="16"/>
      <c r="AG814" s="16"/>
      <c r="AH814" s="16"/>
      <c r="AI814" s="16"/>
      <c r="AJ814" s="16"/>
      <c r="AK814" s="16"/>
      <c r="AL814" s="16"/>
      <c r="AM814" s="16"/>
    </row>
    <row r="815" ht="12.75" customHeight="1">
      <c r="A815" s="16"/>
      <c r="B815" s="16"/>
      <c r="C815" s="98"/>
      <c r="D815" s="118"/>
      <c r="E815" s="55"/>
      <c r="F815" s="55"/>
      <c r="G815" s="55"/>
      <c r="H815" s="93"/>
      <c r="I815" s="120"/>
      <c r="J815" s="120"/>
      <c r="K815" s="120"/>
      <c r="L815" s="16"/>
      <c r="M815" s="16"/>
      <c r="N815" s="16"/>
      <c r="O815" s="16"/>
      <c r="P815" s="16"/>
      <c r="Q815" s="16"/>
      <c r="R815" s="16"/>
      <c r="S815" s="16"/>
      <c r="T815" s="16"/>
      <c r="U815" s="16"/>
      <c r="V815" s="16"/>
      <c r="W815" s="16"/>
      <c r="X815" s="16"/>
      <c r="Y815" s="16"/>
      <c r="Z815" s="16"/>
      <c r="AA815" s="16"/>
      <c r="AB815" s="16"/>
      <c r="AC815" s="16"/>
      <c r="AD815" s="16"/>
      <c r="AE815" s="16"/>
      <c r="AF815" s="16"/>
      <c r="AG815" s="16"/>
      <c r="AH815" s="16"/>
      <c r="AI815" s="16"/>
      <c r="AJ815" s="16"/>
      <c r="AK815" s="16"/>
      <c r="AL815" s="16"/>
      <c r="AM815" s="16"/>
    </row>
    <row r="816" ht="12.75" customHeight="1">
      <c r="A816" s="16"/>
      <c r="B816" s="16"/>
      <c r="C816" s="98"/>
      <c r="D816" s="118"/>
      <c r="E816" s="55"/>
      <c r="F816" s="55"/>
      <c r="G816" s="55"/>
      <c r="H816" s="93"/>
      <c r="I816" s="120"/>
      <c r="J816" s="120"/>
      <c r="K816" s="120"/>
      <c r="L816" s="16"/>
      <c r="M816" s="16"/>
      <c r="N816" s="16"/>
      <c r="O816" s="16"/>
      <c r="P816" s="16"/>
      <c r="Q816" s="16"/>
      <c r="R816" s="16"/>
      <c r="S816" s="16"/>
      <c r="T816" s="16"/>
      <c r="U816" s="16"/>
      <c r="V816" s="16"/>
      <c r="W816" s="16"/>
      <c r="X816" s="16"/>
      <c r="Y816" s="16"/>
      <c r="Z816" s="16"/>
      <c r="AA816" s="16"/>
      <c r="AB816" s="16"/>
      <c r="AC816" s="16"/>
      <c r="AD816" s="16"/>
      <c r="AE816" s="16"/>
      <c r="AF816" s="16"/>
      <c r="AG816" s="16"/>
      <c r="AH816" s="16"/>
      <c r="AI816" s="16"/>
      <c r="AJ816" s="16"/>
      <c r="AK816" s="16"/>
      <c r="AL816" s="16"/>
      <c r="AM816" s="16"/>
    </row>
    <row r="817" ht="12.75" customHeight="1">
      <c r="A817" s="16"/>
      <c r="B817" s="16"/>
      <c r="C817" s="98"/>
      <c r="D817" s="118"/>
      <c r="E817" s="55"/>
      <c r="F817" s="55"/>
      <c r="G817" s="55"/>
      <c r="H817" s="93"/>
      <c r="I817" s="120"/>
      <c r="J817" s="120"/>
      <c r="K817" s="120"/>
      <c r="L817" s="16"/>
      <c r="M817" s="16"/>
      <c r="N817" s="16"/>
      <c r="O817" s="16"/>
      <c r="P817" s="16"/>
      <c r="Q817" s="16"/>
      <c r="R817" s="16"/>
      <c r="S817" s="16"/>
      <c r="T817" s="16"/>
      <c r="U817" s="16"/>
      <c r="V817" s="16"/>
      <c r="W817" s="16"/>
      <c r="X817" s="16"/>
      <c r="Y817" s="16"/>
      <c r="Z817" s="16"/>
      <c r="AA817" s="16"/>
      <c r="AB817" s="16"/>
      <c r="AC817" s="16"/>
      <c r="AD817" s="16"/>
      <c r="AE817" s="16"/>
      <c r="AF817" s="16"/>
      <c r="AG817" s="16"/>
      <c r="AH817" s="16"/>
      <c r="AI817" s="16"/>
      <c r="AJ817" s="16"/>
      <c r="AK817" s="16"/>
      <c r="AL817" s="16"/>
      <c r="AM817" s="16"/>
    </row>
    <row r="818" ht="12.75" customHeight="1">
      <c r="A818" s="16"/>
      <c r="B818" s="16"/>
      <c r="C818" s="98"/>
      <c r="D818" s="118"/>
      <c r="E818" s="55"/>
      <c r="F818" s="55"/>
      <c r="G818" s="55"/>
      <c r="H818" s="93"/>
      <c r="I818" s="120"/>
      <c r="J818" s="120"/>
      <c r="K818" s="120"/>
      <c r="L818" s="16"/>
      <c r="M818" s="16"/>
      <c r="N818" s="16"/>
      <c r="O818" s="16"/>
      <c r="P818" s="16"/>
      <c r="Q818" s="16"/>
      <c r="R818" s="16"/>
      <c r="S818" s="16"/>
      <c r="T818" s="16"/>
      <c r="U818" s="16"/>
      <c r="V818" s="16"/>
      <c r="W818" s="16"/>
      <c r="X818" s="16"/>
      <c r="Y818" s="16"/>
      <c r="Z818" s="16"/>
      <c r="AA818" s="16"/>
      <c r="AB818" s="16"/>
      <c r="AC818" s="16"/>
      <c r="AD818" s="16"/>
      <c r="AE818" s="16"/>
      <c r="AF818" s="16"/>
      <c r="AG818" s="16"/>
      <c r="AH818" s="16"/>
      <c r="AI818" s="16"/>
      <c r="AJ818" s="16"/>
      <c r="AK818" s="16"/>
      <c r="AL818" s="16"/>
      <c r="AM818" s="16"/>
    </row>
    <row r="819" ht="12.75" customHeight="1">
      <c r="A819" s="16"/>
      <c r="B819" s="16"/>
      <c r="C819" s="98"/>
      <c r="D819" s="118"/>
      <c r="E819" s="55"/>
      <c r="F819" s="55"/>
      <c r="G819" s="55"/>
      <c r="H819" s="93"/>
      <c r="I819" s="120"/>
      <c r="J819" s="120"/>
      <c r="K819" s="120"/>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16"/>
      <c r="AM819" s="16"/>
    </row>
    <row r="820" ht="12.75" customHeight="1">
      <c r="A820" s="16"/>
      <c r="B820" s="16"/>
      <c r="C820" s="98"/>
      <c r="D820" s="118"/>
      <c r="E820" s="55"/>
      <c r="F820" s="55"/>
      <c r="G820" s="55"/>
      <c r="H820" s="93"/>
      <c r="I820" s="120"/>
      <c r="J820" s="120"/>
      <c r="K820" s="120"/>
      <c r="L820" s="16"/>
      <c r="M820" s="16"/>
      <c r="N820" s="16"/>
      <c r="O820" s="16"/>
      <c r="P820" s="16"/>
      <c r="Q820" s="16"/>
      <c r="R820" s="16"/>
      <c r="S820" s="16"/>
      <c r="T820" s="16"/>
      <c r="U820" s="16"/>
      <c r="V820" s="16"/>
      <c r="W820" s="16"/>
      <c r="X820" s="16"/>
      <c r="Y820" s="16"/>
      <c r="Z820" s="16"/>
      <c r="AA820" s="16"/>
      <c r="AB820" s="16"/>
      <c r="AC820" s="16"/>
      <c r="AD820" s="16"/>
      <c r="AE820" s="16"/>
      <c r="AF820" s="16"/>
      <c r="AG820" s="16"/>
      <c r="AH820" s="16"/>
      <c r="AI820" s="16"/>
      <c r="AJ820" s="16"/>
      <c r="AK820" s="16"/>
      <c r="AL820" s="16"/>
      <c r="AM820" s="16"/>
    </row>
    <row r="821" ht="12.75" customHeight="1">
      <c r="A821" s="16"/>
      <c r="B821" s="16"/>
      <c r="C821" s="98"/>
      <c r="D821" s="118"/>
      <c r="E821" s="55"/>
      <c r="F821" s="55"/>
      <c r="G821" s="55"/>
      <c r="H821" s="93"/>
      <c r="I821" s="120"/>
      <c r="J821" s="120"/>
      <c r="K821" s="120"/>
      <c r="L821" s="16"/>
      <c r="M821" s="16"/>
      <c r="N821" s="16"/>
      <c r="O821" s="16"/>
      <c r="P821" s="16"/>
      <c r="Q821" s="16"/>
      <c r="R821" s="16"/>
      <c r="S821" s="16"/>
      <c r="T821" s="16"/>
      <c r="U821" s="16"/>
      <c r="V821" s="16"/>
      <c r="W821" s="16"/>
      <c r="X821" s="16"/>
      <c r="Y821" s="16"/>
      <c r="Z821" s="16"/>
      <c r="AA821" s="16"/>
      <c r="AB821" s="16"/>
      <c r="AC821" s="16"/>
      <c r="AD821" s="16"/>
      <c r="AE821" s="16"/>
      <c r="AF821" s="16"/>
      <c r="AG821" s="16"/>
      <c r="AH821" s="16"/>
      <c r="AI821" s="16"/>
      <c r="AJ821" s="16"/>
      <c r="AK821" s="16"/>
      <c r="AL821" s="16"/>
      <c r="AM821" s="16"/>
    </row>
    <row r="822" ht="12.75" customHeight="1">
      <c r="A822" s="16"/>
      <c r="B822" s="16"/>
      <c r="C822" s="98"/>
      <c r="D822" s="118"/>
      <c r="E822" s="55"/>
      <c r="F822" s="55"/>
      <c r="G822" s="55"/>
      <c r="H822" s="93"/>
      <c r="I822" s="120"/>
      <c r="J822" s="120"/>
      <c r="K822" s="120"/>
      <c r="L822" s="16"/>
      <c r="M822" s="16"/>
      <c r="N822" s="16"/>
      <c r="O822" s="16"/>
      <c r="P822" s="16"/>
      <c r="Q822" s="16"/>
      <c r="R822" s="16"/>
      <c r="S822" s="16"/>
      <c r="T822" s="16"/>
      <c r="U822" s="16"/>
      <c r="V822" s="16"/>
      <c r="W822" s="16"/>
      <c r="X822" s="16"/>
      <c r="Y822" s="16"/>
      <c r="Z822" s="16"/>
      <c r="AA822" s="16"/>
      <c r="AB822" s="16"/>
      <c r="AC822" s="16"/>
      <c r="AD822" s="16"/>
      <c r="AE822" s="16"/>
      <c r="AF822" s="16"/>
      <c r="AG822" s="16"/>
      <c r="AH822" s="16"/>
      <c r="AI822" s="16"/>
      <c r="AJ822" s="16"/>
      <c r="AK822" s="16"/>
      <c r="AL822" s="16"/>
      <c r="AM822" s="16"/>
    </row>
    <row r="823" ht="12.75" customHeight="1">
      <c r="A823" s="16"/>
      <c r="B823" s="16"/>
      <c r="C823" s="98"/>
      <c r="D823" s="118"/>
      <c r="E823" s="55"/>
      <c r="F823" s="55"/>
      <c r="G823" s="55"/>
      <c r="H823" s="93"/>
      <c r="I823" s="120"/>
      <c r="J823" s="120"/>
      <c r="K823" s="120"/>
      <c r="L823" s="16"/>
      <c r="M823" s="16"/>
      <c r="N823" s="16"/>
      <c r="O823" s="16"/>
      <c r="P823" s="16"/>
      <c r="Q823" s="16"/>
      <c r="R823" s="16"/>
      <c r="S823" s="16"/>
      <c r="T823" s="16"/>
      <c r="U823" s="16"/>
      <c r="V823" s="16"/>
      <c r="W823" s="16"/>
      <c r="X823" s="16"/>
      <c r="Y823" s="16"/>
      <c r="Z823" s="16"/>
      <c r="AA823" s="16"/>
      <c r="AB823" s="16"/>
      <c r="AC823" s="16"/>
      <c r="AD823" s="16"/>
      <c r="AE823" s="16"/>
      <c r="AF823" s="16"/>
      <c r="AG823" s="16"/>
      <c r="AH823" s="16"/>
      <c r="AI823" s="16"/>
      <c r="AJ823" s="16"/>
      <c r="AK823" s="16"/>
      <c r="AL823" s="16"/>
      <c r="AM823" s="16"/>
    </row>
    <row r="824" ht="12.75" customHeight="1">
      <c r="A824" s="16"/>
      <c r="B824" s="16"/>
      <c r="C824" s="98"/>
      <c r="D824" s="118"/>
      <c r="E824" s="55"/>
      <c r="F824" s="55"/>
      <c r="G824" s="55"/>
      <c r="H824" s="93"/>
      <c r="I824" s="120"/>
      <c r="J824" s="120"/>
      <c r="K824" s="120"/>
      <c r="L824" s="16"/>
      <c r="M824" s="16"/>
      <c r="N824" s="16"/>
      <c r="O824" s="16"/>
      <c r="P824" s="16"/>
      <c r="Q824" s="16"/>
      <c r="R824" s="16"/>
      <c r="S824" s="16"/>
      <c r="T824" s="16"/>
      <c r="U824" s="16"/>
      <c r="V824" s="16"/>
      <c r="W824" s="16"/>
      <c r="X824" s="16"/>
      <c r="Y824" s="16"/>
      <c r="Z824" s="16"/>
      <c r="AA824" s="16"/>
      <c r="AB824" s="16"/>
      <c r="AC824" s="16"/>
      <c r="AD824" s="16"/>
      <c r="AE824" s="16"/>
      <c r="AF824" s="16"/>
      <c r="AG824" s="16"/>
      <c r="AH824" s="16"/>
      <c r="AI824" s="16"/>
      <c r="AJ824" s="16"/>
      <c r="AK824" s="16"/>
      <c r="AL824" s="16"/>
      <c r="AM824" s="16"/>
    </row>
    <row r="825" ht="12.75" customHeight="1">
      <c r="A825" s="16"/>
      <c r="B825" s="16"/>
      <c r="C825" s="98"/>
      <c r="D825" s="118"/>
      <c r="E825" s="55"/>
      <c r="F825" s="55"/>
      <c r="G825" s="55"/>
      <c r="H825" s="93"/>
      <c r="I825" s="120"/>
      <c r="J825" s="120"/>
      <c r="K825" s="120"/>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16"/>
    </row>
    <row r="826" ht="12.75" customHeight="1">
      <c r="A826" s="16"/>
      <c r="B826" s="16"/>
      <c r="C826" s="98"/>
      <c r="D826" s="118"/>
      <c r="E826" s="55"/>
      <c r="F826" s="55"/>
      <c r="G826" s="55"/>
      <c r="H826" s="93"/>
      <c r="I826" s="120"/>
      <c r="J826" s="120"/>
      <c r="K826" s="120"/>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16"/>
    </row>
    <row r="827" ht="12.75" customHeight="1">
      <c r="A827" s="16"/>
      <c r="B827" s="16"/>
      <c r="C827" s="98"/>
      <c r="D827" s="118"/>
      <c r="E827" s="55"/>
      <c r="F827" s="55"/>
      <c r="G827" s="55"/>
      <c r="H827" s="93"/>
      <c r="I827" s="120"/>
      <c r="J827" s="120"/>
      <c r="K827" s="120"/>
      <c r="L827" s="16"/>
      <c r="M827" s="16"/>
      <c r="N827" s="16"/>
      <c r="O827" s="16"/>
      <c r="P827" s="16"/>
      <c r="Q827" s="16"/>
      <c r="R827" s="16"/>
      <c r="S827" s="16"/>
      <c r="T827" s="16"/>
      <c r="U827" s="16"/>
      <c r="V827" s="16"/>
      <c r="W827" s="16"/>
      <c r="X827" s="16"/>
      <c r="Y827" s="16"/>
      <c r="Z827" s="16"/>
      <c r="AA827" s="16"/>
      <c r="AB827" s="16"/>
      <c r="AC827" s="16"/>
      <c r="AD827" s="16"/>
      <c r="AE827" s="16"/>
      <c r="AF827" s="16"/>
      <c r="AG827" s="16"/>
      <c r="AH827" s="16"/>
      <c r="AI827" s="16"/>
      <c r="AJ827" s="16"/>
      <c r="AK827" s="16"/>
      <c r="AL827" s="16"/>
      <c r="AM827" s="16"/>
    </row>
    <row r="828" ht="12.75" customHeight="1">
      <c r="A828" s="16"/>
      <c r="B828" s="16"/>
      <c r="C828" s="98"/>
      <c r="D828" s="118"/>
      <c r="E828" s="55"/>
      <c r="F828" s="55"/>
      <c r="G828" s="55"/>
      <c r="H828" s="93"/>
      <c r="I828" s="120"/>
      <c r="J828" s="120"/>
      <c r="K828" s="120"/>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M828" s="16"/>
    </row>
    <row r="829" ht="12.75" customHeight="1">
      <c r="A829" s="16"/>
      <c r="B829" s="16"/>
      <c r="C829" s="98"/>
      <c r="D829" s="118"/>
      <c r="E829" s="55"/>
      <c r="F829" s="55"/>
      <c r="G829" s="55"/>
      <c r="H829" s="93"/>
      <c r="I829" s="120"/>
      <c r="J829" s="120"/>
      <c r="K829" s="120"/>
      <c r="L829" s="16"/>
      <c r="M829" s="16"/>
      <c r="N829" s="16"/>
      <c r="O829" s="16"/>
      <c r="P829" s="16"/>
      <c r="Q829" s="16"/>
      <c r="R829" s="16"/>
      <c r="S829" s="16"/>
      <c r="T829" s="16"/>
      <c r="U829" s="16"/>
      <c r="V829" s="16"/>
      <c r="W829" s="16"/>
      <c r="X829" s="16"/>
      <c r="Y829" s="16"/>
      <c r="Z829" s="16"/>
      <c r="AA829" s="16"/>
      <c r="AB829" s="16"/>
      <c r="AC829" s="16"/>
      <c r="AD829" s="16"/>
      <c r="AE829" s="16"/>
      <c r="AF829" s="16"/>
      <c r="AG829" s="16"/>
      <c r="AH829" s="16"/>
      <c r="AI829" s="16"/>
      <c r="AJ829" s="16"/>
      <c r="AK829" s="16"/>
      <c r="AL829" s="16"/>
      <c r="AM829" s="16"/>
    </row>
    <row r="830" ht="12.75" customHeight="1">
      <c r="A830" s="16"/>
      <c r="B830" s="16"/>
      <c r="C830" s="98"/>
      <c r="D830" s="118"/>
      <c r="E830" s="55"/>
      <c r="F830" s="55"/>
      <c r="G830" s="55"/>
      <c r="H830" s="93"/>
      <c r="I830" s="120"/>
      <c r="J830" s="120"/>
      <c r="K830" s="120"/>
      <c r="L830" s="16"/>
      <c r="M830" s="16"/>
      <c r="N830" s="16"/>
      <c r="O830" s="16"/>
      <c r="P830" s="16"/>
      <c r="Q830" s="16"/>
      <c r="R830" s="16"/>
      <c r="S830" s="16"/>
      <c r="T830" s="16"/>
      <c r="U830" s="16"/>
      <c r="V830" s="16"/>
      <c r="W830" s="16"/>
      <c r="X830" s="16"/>
      <c r="Y830" s="16"/>
      <c r="Z830" s="16"/>
      <c r="AA830" s="16"/>
      <c r="AB830" s="16"/>
      <c r="AC830" s="16"/>
      <c r="AD830" s="16"/>
      <c r="AE830" s="16"/>
      <c r="AF830" s="16"/>
      <c r="AG830" s="16"/>
      <c r="AH830" s="16"/>
      <c r="AI830" s="16"/>
      <c r="AJ830" s="16"/>
      <c r="AK830" s="16"/>
      <c r="AL830" s="16"/>
      <c r="AM830" s="16"/>
    </row>
    <row r="831" ht="12.75" customHeight="1">
      <c r="A831" s="16"/>
      <c r="B831" s="16"/>
      <c r="C831" s="98"/>
      <c r="D831" s="118"/>
      <c r="E831" s="55"/>
      <c r="F831" s="55"/>
      <c r="G831" s="55"/>
      <c r="H831" s="93"/>
      <c r="I831" s="120"/>
      <c r="J831" s="120"/>
      <c r="K831" s="120"/>
      <c r="L831" s="16"/>
      <c r="M831" s="16"/>
      <c r="N831" s="16"/>
      <c r="O831" s="16"/>
      <c r="P831" s="16"/>
      <c r="Q831" s="16"/>
      <c r="R831" s="16"/>
      <c r="S831" s="16"/>
      <c r="T831" s="16"/>
      <c r="U831" s="16"/>
      <c r="V831" s="16"/>
      <c r="W831" s="16"/>
      <c r="X831" s="16"/>
      <c r="Y831" s="16"/>
      <c r="Z831" s="16"/>
      <c r="AA831" s="16"/>
      <c r="AB831" s="16"/>
      <c r="AC831" s="16"/>
      <c r="AD831" s="16"/>
      <c r="AE831" s="16"/>
      <c r="AF831" s="16"/>
      <c r="AG831" s="16"/>
      <c r="AH831" s="16"/>
      <c r="AI831" s="16"/>
      <c r="AJ831" s="16"/>
      <c r="AK831" s="16"/>
      <c r="AL831" s="16"/>
      <c r="AM831" s="16"/>
    </row>
    <row r="832" ht="12.75" customHeight="1">
      <c r="A832" s="16"/>
      <c r="B832" s="16"/>
      <c r="C832" s="98"/>
      <c r="D832" s="118"/>
      <c r="E832" s="55"/>
      <c r="F832" s="55"/>
      <c r="G832" s="55"/>
      <c r="H832" s="93"/>
      <c r="I832" s="120"/>
      <c r="J832" s="120"/>
      <c r="K832" s="120"/>
      <c r="L832" s="16"/>
      <c r="M832" s="16"/>
      <c r="N832" s="16"/>
      <c r="O832" s="16"/>
      <c r="P832" s="16"/>
      <c r="Q832" s="16"/>
      <c r="R832" s="16"/>
      <c r="S832" s="16"/>
      <c r="T832" s="16"/>
      <c r="U832" s="16"/>
      <c r="V832" s="16"/>
      <c r="W832" s="16"/>
      <c r="X832" s="16"/>
      <c r="Y832" s="16"/>
      <c r="Z832" s="16"/>
      <c r="AA832" s="16"/>
      <c r="AB832" s="16"/>
      <c r="AC832" s="16"/>
      <c r="AD832" s="16"/>
      <c r="AE832" s="16"/>
      <c r="AF832" s="16"/>
      <c r="AG832" s="16"/>
      <c r="AH832" s="16"/>
      <c r="AI832" s="16"/>
      <c r="AJ832" s="16"/>
      <c r="AK832" s="16"/>
      <c r="AL832" s="16"/>
      <c r="AM832" s="16"/>
    </row>
    <row r="833" ht="12.75" customHeight="1">
      <c r="A833" s="16"/>
      <c r="B833" s="16"/>
      <c r="C833" s="98"/>
      <c r="D833" s="118"/>
      <c r="E833" s="55"/>
      <c r="F833" s="55"/>
      <c r="G833" s="55"/>
      <c r="H833" s="93"/>
      <c r="I833" s="120"/>
      <c r="J833" s="120"/>
      <c r="K833" s="120"/>
      <c r="L833" s="16"/>
      <c r="M833" s="16"/>
      <c r="N833" s="16"/>
      <c r="O833" s="16"/>
      <c r="P833" s="16"/>
      <c r="Q833" s="16"/>
      <c r="R833" s="16"/>
      <c r="S833" s="16"/>
      <c r="T833" s="16"/>
      <c r="U833" s="16"/>
      <c r="V833" s="16"/>
      <c r="W833" s="16"/>
      <c r="X833" s="16"/>
      <c r="Y833" s="16"/>
      <c r="Z833" s="16"/>
      <c r="AA833" s="16"/>
      <c r="AB833" s="16"/>
      <c r="AC833" s="16"/>
      <c r="AD833" s="16"/>
      <c r="AE833" s="16"/>
      <c r="AF833" s="16"/>
      <c r="AG833" s="16"/>
      <c r="AH833" s="16"/>
      <c r="AI833" s="16"/>
      <c r="AJ833" s="16"/>
      <c r="AK833" s="16"/>
      <c r="AL833" s="16"/>
      <c r="AM833" s="16"/>
    </row>
    <row r="834" ht="12.75" customHeight="1">
      <c r="A834" s="16"/>
      <c r="B834" s="16"/>
      <c r="C834" s="98"/>
      <c r="D834" s="118"/>
      <c r="E834" s="55"/>
      <c r="F834" s="55"/>
      <c r="G834" s="55"/>
      <c r="H834" s="93"/>
      <c r="I834" s="120"/>
      <c r="J834" s="120"/>
      <c r="K834" s="120"/>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16"/>
      <c r="AM834" s="16"/>
    </row>
    <row r="835" ht="12.75" customHeight="1">
      <c r="A835" s="16"/>
      <c r="B835" s="16"/>
      <c r="C835" s="98"/>
      <c r="D835" s="118"/>
      <c r="E835" s="55"/>
      <c r="F835" s="55"/>
      <c r="G835" s="55"/>
      <c r="H835" s="93"/>
      <c r="I835" s="120"/>
      <c r="J835" s="120"/>
      <c r="K835" s="120"/>
      <c r="L835" s="16"/>
      <c r="M835" s="16"/>
      <c r="N835" s="16"/>
      <c r="O835" s="16"/>
      <c r="P835" s="16"/>
      <c r="Q835" s="16"/>
      <c r="R835" s="16"/>
      <c r="S835" s="16"/>
      <c r="T835" s="16"/>
      <c r="U835" s="16"/>
      <c r="V835" s="16"/>
      <c r="W835" s="16"/>
      <c r="X835" s="16"/>
      <c r="Y835" s="16"/>
      <c r="Z835" s="16"/>
      <c r="AA835" s="16"/>
      <c r="AB835" s="16"/>
      <c r="AC835" s="16"/>
      <c r="AD835" s="16"/>
      <c r="AE835" s="16"/>
      <c r="AF835" s="16"/>
      <c r="AG835" s="16"/>
      <c r="AH835" s="16"/>
      <c r="AI835" s="16"/>
      <c r="AJ835" s="16"/>
      <c r="AK835" s="16"/>
      <c r="AL835" s="16"/>
      <c r="AM835" s="16"/>
    </row>
    <row r="836" ht="12.75" customHeight="1">
      <c r="A836" s="16"/>
      <c r="B836" s="16"/>
      <c r="C836" s="98"/>
      <c r="D836" s="118"/>
      <c r="E836" s="55"/>
      <c r="F836" s="55"/>
      <c r="G836" s="55"/>
      <c r="H836" s="93"/>
      <c r="I836" s="120"/>
      <c r="J836" s="120"/>
      <c r="K836" s="120"/>
      <c r="L836" s="16"/>
      <c r="M836" s="16"/>
      <c r="N836" s="16"/>
      <c r="O836" s="16"/>
      <c r="P836" s="16"/>
      <c r="Q836" s="16"/>
      <c r="R836" s="16"/>
      <c r="S836" s="16"/>
      <c r="T836" s="16"/>
      <c r="U836" s="16"/>
      <c r="V836" s="16"/>
      <c r="W836" s="16"/>
      <c r="X836" s="16"/>
      <c r="Y836" s="16"/>
      <c r="Z836" s="16"/>
      <c r="AA836" s="16"/>
      <c r="AB836" s="16"/>
      <c r="AC836" s="16"/>
      <c r="AD836" s="16"/>
      <c r="AE836" s="16"/>
      <c r="AF836" s="16"/>
      <c r="AG836" s="16"/>
      <c r="AH836" s="16"/>
      <c r="AI836" s="16"/>
      <c r="AJ836" s="16"/>
      <c r="AK836" s="16"/>
      <c r="AL836" s="16"/>
      <c r="AM836" s="16"/>
    </row>
    <row r="837" ht="12.75" customHeight="1">
      <c r="A837" s="16"/>
      <c r="B837" s="16"/>
      <c r="C837" s="98"/>
      <c r="D837" s="118"/>
      <c r="E837" s="55"/>
      <c r="F837" s="55"/>
      <c r="G837" s="55"/>
      <c r="H837" s="93"/>
      <c r="I837" s="120"/>
      <c r="J837" s="120"/>
      <c r="K837" s="120"/>
      <c r="L837" s="16"/>
      <c r="M837" s="16"/>
      <c r="N837" s="16"/>
      <c r="O837" s="16"/>
      <c r="P837" s="16"/>
      <c r="Q837" s="16"/>
      <c r="R837" s="16"/>
      <c r="S837" s="16"/>
      <c r="T837" s="16"/>
      <c r="U837" s="16"/>
      <c r="V837" s="16"/>
      <c r="W837" s="16"/>
      <c r="X837" s="16"/>
      <c r="Y837" s="16"/>
      <c r="Z837" s="16"/>
      <c r="AA837" s="16"/>
      <c r="AB837" s="16"/>
      <c r="AC837" s="16"/>
      <c r="AD837" s="16"/>
      <c r="AE837" s="16"/>
      <c r="AF837" s="16"/>
      <c r="AG837" s="16"/>
      <c r="AH837" s="16"/>
      <c r="AI837" s="16"/>
      <c r="AJ837" s="16"/>
      <c r="AK837" s="16"/>
      <c r="AL837" s="16"/>
      <c r="AM837" s="16"/>
    </row>
    <row r="838" ht="12.75" customHeight="1">
      <c r="A838" s="16"/>
      <c r="B838" s="16"/>
      <c r="C838" s="98"/>
      <c r="D838" s="118"/>
      <c r="E838" s="55"/>
      <c r="F838" s="55"/>
      <c r="G838" s="55"/>
      <c r="H838" s="93"/>
      <c r="I838" s="120"/>
      <c r="J838" s="120"/>
      <c r="K838" s="120"/>
      <c r="L838" s="16"/>
      <c r="M838" s="16"/>
      <c r="N838" s="16"/>
      <c r="O838" s="16"/>
      <c r="P838" s="16"/>
      <c r="Q838" s="16"/>
      <c r="R838" s="16"/>
      <c r="S838" s="16"/>
      <c r="T838" s="16"/>
      <c r="U838" s="16"/>
      <c r="V838" s="16"/>
      <c r="W838" s="16"/>
      <c r="X838" s="16"/>
      <c r="Y838" s="16"/>
      <c r="Z838" s="16"/>
      <c r="AA838" s="16"/>
      <c r="AB838" s="16"/>
      <c r="AC838" s="16"/>
      <c r="AD838" s="16"/>
      <c r="AE838" s="16"/>
      <c r="AF838" s="16"/>
      <c r="AG838" s="16"/>
      <c r="AH838" s="16"/>
      <c r="AI838" s="16"/>
      <c r="AJ838" s="16"/>
      <c r="AK838" s="16"/>
      <c r="AL838" s="16"/>
      <c r="AM838" s="16"/>
    </row>
    <row r="839" ht="12.75" customHeight="1">
      <c r="A839" s="16"/>
      <c r="B839" s="16"/>
      <c r="C839" s="98"/>
      <c r="D839" s="118"/>
      <c r="E839" s="55"/>
      <c r="F839" s="55"/>
      <c r="G839" s="55"/>
      <c r="H839" s="93"/>
      <c r="I839" s="120"/>
      <c r="J839" s="120"/>
      <c r="K839" s="120"/>
      <c r="L839" s="16"/>
      <c r="M839" s="16"/>
      <c r="N839" s="16"/>
      <c r="O839" s="16"/>
      <c r="P839" s="16"/>
      <c r="Q839" s="16"/>
      <c r="R839" s="16"/>
      <c r="S839" s="16"/>
      <c r="T839" s="16"/>
      <c r="U839" s="16"/>
      <c r="V839" s="16"/>
      <c r="W839" s="16"/>
      <c r="X839" s="16"/>
      <c r="Y839" s="16"/>
      <c r="Z839" s="16"/>
      <c r="AA839" s="16"/>
      <c r="AB839" s="16"/>
      <c r="AC839" s="16"/>
      <c r="AD839" s="16"/>
      <c r="AE839" s="16"/>
      <c r="AF839" s="16"/>
      <c r="AG839" s="16"/>
      <c r="AH839" s="16"/>
      <c r="AI839" s="16"/>
      <c r="AJ839" s="16"/>
      <c r="AK839" s="16"/>
      <c r="AL839" s="16"/>
      <c r="AM839" s="16"/>
    </row>
    <row r="840" ht="12.75" customHeight="1">
      <c r="A840" s="16"/>
      <c r="B840" s="16"/>
      <c r="C840" s="98"/>
      <c r="D840" s="118"/>
      <c r="E840" s="55"/>
      <c r="F840" s="55"/>
      <c r="G840" s="55"/>
      <c r="H840" s="93"/>
      <c r="I840" s="120"/>
      <c r="J840" s="120"/>
      <c r="K840" s="120"/>
      <c r="L840" s="16"/>
      <c r="M840" s="16"/>
      <c r="N840" s="16"/>
      <c r="O840" s="16"/>
      <c r="P840" s="16"/>
      <c r="Q840" s="16"/>
      <c r="R840" s="16"/>
      <c r="S840" s="16"/>
      <c r="T840" s="16"/>
      <c r="U840" s="16"/>
      <c r="V840" s="16"/>
      <c r="W840" s="16"/>
      <c r="X840" s="16"/>
      <c r="Y840" s="16"/>
      <c r="Z840" s="16"/>
      <c r="AA840" s="16"/>
      <c r="AB840" s="16"/>
      <c r="AC840" s="16"/>
      <c r="AD840" s="16"/>
      <c r="AE840" s="16"/>
      <c r="AF840" s="16"/>
      <c r="AG840" s="16"/>
      <c r="AH840" s="16"/>
      <c r="AI840" s="16"/>
      <c r="AJ840" s="16"/>
      <c r="AK840" s="16"/>
      <c r="AL840" s="16"/>
      <c r="AM840" s="16"/>
    </row>
    <row r="841" ht="12.75" customHeight="1">
      <c r="A841" s="16"/>
      <c r="B841" s="16"/>
      <c r="C841" s="98"/>
      <c r="D841" s="118"/>
      <c r="E841" s="55"/>
      <c r="F841" s="55"/>
      <c r="G841" s="55"/>
      <c r="H841" s="93"/>
      <c r="I841" s="120"/>
      <c r="J841" s="120"/>
      <c r="K841" s="120"/>
      <c r="L841" s="16"/>
      <c r="M841" s="16"/>
      <c r="N841" s="16"/>
      <c r="O841" s="16"/>
      <c r="P841" s="16"/>
      <c r="Q841" s="16"/>
      <c r="R841" s="16"/>
      <c r="S841" s="16"/>
      <c r="T841" s="16"/>
      <c r="U841" s="16"/>
      <c r="V841" s="16"/>
      <c r="W841" s="16"/>
      <c r="X841" s="16"/>
      <c r="Y841" s="16"/>
      <c r="Z841" s="16"/>
      <c r="AA841" s="16"/>
      <c r="AB841" s="16"/>
      <c r="AC841" s="16"/>
      <c r="AD841" s="16"/>
      <c r="AE841" s="16"/>
      <c r="AF841" s="16"/>
      <c r="AG841" s="16"/>
      <c r="AH841" s="16"/>
      <c r="AI841" s="16"/>
      <c r="AJ841" s="16"/>
      <c r="AK841" s="16"/>
      <c r="AL841" s="16"/>
      <c r="AM841" s="16"/>
    </row>
    <row r="842" ht="12.75" customHeight="1">
      <c r="A842" s="16"/>
      <c r="B842" s="16"/>
      <c r="C842" s="98"/>
      <c r="D842" s="118"/>
      <c r="E842" s="55"/>
      <c r="F842" s="55"/>
      <c r="G842" s="55"/>
      <c r="H842" s="93"/>
      <c r="I842" s="120"/>
      <c r="J842" s="120"/>
      <c r="K842" s="120"/>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16"/>
    </row>
    <row r="843" ht="12.75" customHeight="1">
      <c r="A843" s="16"/>
      <c r="B843" s="16"/>
      <c r="C843" s="98"/>
      <c r="D843" s="118"/>
      <c r="E843" s="55"/>
      <c r="F843" s="55"/>
      <c r="G843" s="55"/>
      <c r="H843" s="93"/>
      <c r="I843" s="120"/>
      <c r="J843" s="120"/>
      <c r="K843" s="120"/>
      <c r="L843" s="16"/>
      <c r="M843" s="16"/>
      <c r="N843" s="16"/>
      <c r="O843" s="16"/>
      <c r="P843" s="16"/>
      <c r="Q843" s="16"/>
      <c r="R843" s="16"/>
      <c r="S843" s="16"/>
      <c r="T843" s="16"/>
      <c r="U843" s="16"/>
      <c r="V843" s="16"/>
      <c r="W843" s="16"/>
      <c r="X843" s="16"/>
      <c r="Y843" s="16"/>
      <c r="Z843" s="16"/>
      <c r="AA843" s="16"/>
      <c r="AB843" s="16"/>
      <c r="AC843" s="16"/>
      <c r="AD843" s="16"/>
      <c r="AE843" s="16"/>
      <c r="AF843" s="16"/>
      <c r="AG843" s="16"/>
      <c r="AH843" s="16"/>
      <c r="AI843" s="16"/>
      <c r="AJ843" s="16"/>
      <c r="AK843" s="16"/>
      <c r="AL843" s="16"/>
      <c r="AM843" s="16"/>
    </row>
    <row r="844" ht="12.75" customHeight="1">
      <c r="A844" s="16"/>
      <c r="B844" s="16"/>
      <c r="C844" s="98"/>
      <c r="D844" s="118"/>
      <c r="E844" s="55"/>
      <c r="F844" s="55"/>
      <c r="G844" s="55"/>
      <c r="H844" s="93"/>
      <c r="I844" s="120"/>
      <c r="J844" s="120"/>
      <c r="K844" s="120"/>
      <c r="L844" s="16"/>
      <c r="M844" s="16"/>
      <c r="N844" s="16"/>
      <c r="O844" s="16"/>
      <c r="P844" s="16"/>
      <c r="Q844" s="16"/>
      <c r="R844" s="16"/>
      <c r="S844" s="16"/>
      <c r="T844" s="16"/>
      <c r="U844" s="16"/>
      <c r="V844" s="16"/>
      <c r="W844" s="16"/>
      <c r="X844" s="16"/>
      <c r="Y844" s="16"/>
      <c r="Z844" s="16"/>
      <c r="AA844" s="16"/>
      <c r="AB844" s="16"/>
      <c r="AC844" s="16"/>
      <c r="AD844" s="16"/>
      <c r="AE844" s="16"/>
      <c r="AF844" s="16"/>
      <c r="AG844" s="16"/>
      <c r="AH844" s="16"/>
      <c r="AI844" s="16"/>
      <c r="AJ844" s="16"/>
      <c r="AK844" s="16"/>
      <c r="AL844" s="16"/>
      <c r="AM844" s="16"/>
    </row>
    <row r="845" ht="12.75" customHeight="1">
      <c r="A845" s="16"/>
      <c r="B845" s="16"/>
      <c r="C845" s="98"/>
      <c r="D845" s="118"/>
      <c r="E845" s="55"/>
      <c r="F845" s="55"/>
      <c r="G845" s="55"/>
      <c r="H845" s="93"/>
      <c r="I845" s="120"/>
      <c r="J845" s="120"/>
      <c r="K845" s="120"/>
      <c r="L845" s="16"/>
      <c r="M845" s="16"/>
      <c r="N845" s="16"/>
      <c r="O845" s="16"/>
      <c r="P845" s="16"/>
      <c r="Q845" s="16"/>
      <c r="R845" s="16"/>
      <c r="S845" s="16"/>
      <c r="T845" s="16"/>
      <c r="U845" s="16"/>
      <c r="V845" s="16"/>
      <c r="W845" s="16"/>
      <c r="X845" s="16"/>
      <c r="Y845" s="16"/>
      <c r="Z845" s="16"/>
      <c r="AA845" s="16"/>
      <c r="AB845" s="16"/>
      <c r="AC845" s="16"/>
      <c r="AD845" s="16"/>
      <c r="AE845" s="16"/>
      <c r="AF845" s="16"/>
      <c r="AG845" s="16"/>
      <c r="AH845" s="16"/>
      <c r="AI845" s="16"/>
      <c r="AJ845" s="16"/>
      <c r="AK845" s="16"/>
      <c r="AL845" s="16"/>
      <c r="AM845" s="16"/>
    </row>
    <row r="846" ht="12.75" customHeight="1">
      <c r="A846" s="16"/>
      <c r="B846" s="16"/>
      <c r="C846" s="98"/>
      <c r="D846" s="118"/>
      <c r="E846" s="55"/>
      <c r="F846" s="55"/>
      <c r="G846" s="55"/>
      <c r="H846" s="93"/>
      <c r="I846" s="120"/>
      <c r="J846" s="120"/>
      <c r="K846" s="120"/>
      <c r="L846" s="16"/>
      <c r="M846" s="16"/>
      <c r="N846" s="16"/>
      <c r="O846" s="16"/>
      <c r="P846" s="16"/>
      <c r="Q846" s="16"/>
      <c r="R846" s="16"/>
      <c r="S846" s="16"/>
      <c r="T846" s="16"/>
      <c r="U846" s="16"/>
      <c r="V846" s="16"/>
      <c r="W846" s="16"/>
      <c r="X846" s="16"/>
      <c r="Y846" s="16"/>
      <c r="Z846" s="16"/>
      <c r="AA846" s="16"/>
      <c r="AB846" s="16"/>
      <c r="AC846" s="16"/>
      <c r="AD846" s="16"/>
      <c r="AE846" s="16"/>
      <c r="AF846" s="16"/>
      <c r="AG846" s="16"/>
      <c r="AH846" s="16"/>
      <c r="AI846" s="16"/>
      <c r="AJ846" s="16"/>
      <c r="AK846" s="16"/>
      <c r="AL846" s="16"/>
      <c r="AM846" s="16"/>
    </row>
    <row r="847" ht="12.75" customHeight="1">
      <c r="A847" s="16"/>
      <c r="B847" s="16"/>
      <c r="C847" s="98"/>
      <c r="D847" s="118"/>
      <c r="E847" s="55"/>
      <c r="F847" s="55"/>
      <c r="G847" s="55"/>
      <c r="H847" s="93"/>
      <c r="I847" s="120"/>
      <c r="J847" s="120"/>
      <c r="K847" s="120"/>
      <c r="L847" s="16"/>
      <c r="M847" s="16"/>
      <c r="N847" s="16"/>
      <c r="O847" s="16"/>
      <c r="P847" s="16"/>
      <c r="Q847" s="16"/>
      <c r="R847" s="16"/>
      <c r="S847" s="16"/>
      <c r="T847" s="16"/>
      <c r="U847" s="16"/>
      <c r="V847" s="16"/>
      <c r="W847" s="16"/>
      <c r="X847" s="16"/>
      <c r="Y847" s="16"/>
      <c r="Z847" s="16"/>
      <c r="AA847" s="16"/>
      <c r="AB847" s="16"/>
      <c r="AC847" s="16"/>
      <c r="AD847" s="16"/>
      <c r="AE847" s="16"/>
      <c r="AF847" s="16"/>
      <c r="AG847" s="16"/>
      <c r="AH847" s="16"/>
      <c r="AI847" s="16"/>
      <c r="AJ847" s="16"/>
      <c r="AK847" s="16"/>
      <c r="AL847" s="16"/>
      <c r="AM847" s="16"/>
    </row>
    <row r="848" ht="12.75" customHeight="1">
      <c r="A848" s="16"/>
      <c r="B848" s="16"/>
      <c r="C848" s="98"/>
      <c r="D848" s="118"/>
      <c r="E848" s="55"/>
      <c r="F848" s="55"/>
      <c r="G848" s="55"/>
      <c r="H848" s="93"/>
      <c r="I848" s="120"/>
      <c r="J848" s="120"/>
      <c r="K848" s="120"/>
      <c r="L848" s="16"/>
      <c r="M848" s="16"/>
      <c r="N848" s="16"/>
      <c r="O848" s="16"/>
      <c r="P848" s="16"/>
      <c r="Q848" s="16"/>
      <c r="R848" s="16"/>
      <c r="S848" s="16"/>
      <c r="T848" s="16"/>
      <c r="U848" s="16"/>
      <c r="V848" s="16"/>
      <c r="W848" s="16"/>
      <c r="X848" s="16"/>
      <c r="Y848" s="16"/>
      <c r="Z848" s="16"/>
      <c r="AA848" s="16"/>
      <c r="AB848" s="16"/>
      <c r="AC848" s="16"/>
      <c r="AD848" s="16"/>
      <c r="AE848" s="16"/>
      <c r="AF848" s="16"/>
      <c r="AG848" s="16"/>
      <c r="AH848" s="16"/>
      <c r="AI848" s="16"/>
      <c r="AJ848" s="16"/>
      <c r="AK848" s="16"/>
      <c r="AL848" s="16"/>
      <c r="AM848" s="16"/>
    </row>
    <row r="849" ht="12.75" customHeight="1">
      <c r="A849" s="16"/>
      <c r="B849" s="16"/>
      <c r="C849" s="98"/>
      <c r="D849" s="118"/>
      <c r="E849" s="55"/>
      <c r="F849" s="55"/>
      <c r="G849" s="55"/>
      <c r="H849" s="93"/>
      <c r="I849" s="120"/>
      <c r="J849" s="120"/>
      <c r="K849" s="120"/>
      <c r="L849" s="16"/>
      <c r="M849" s="16"/>
      <c r="N849" s="16"/>
      <c r="O849" s="16"/>
      <c r="P849" s="16"/>
      <c r="Q849" s="16"/>
      <c r="R849" s="16"/>
      <c r="S849" s="16"/>
      <c r="T849" s="16"/>
      <c r="U849" s="16"/>
      <c r="V849" s="16"/>
      <c r="W849" s="16"/>
      <c r="X849" s="16"/>
      <c r="Y849" s="16"/>
      <c r="Z849" s="16"/>
      <c r="AA849" s="16"/>
      <c r="AB849" s="16"/>
      <c r="AC849" s="16"/>
      <c r="AD849" s="16"/>
      <c r="AE849" s="16"/>
      <c r="AF849" s="16"/>
      <c r="AG849" s="16"/>
      <c r="AH849" s="16"/>
      <c r="AI849" s="16"/>
      <c r="AJ849" s="16"/>
      <c r="AK849" s="16"/>
      <c r="AL849" s="16"/>
      <c r="AM849" s="16"/>
    </row>
    <row r="850" ht="12.75" customHeight="1">
      <c r="A850" s="16"/>
      <c r="B850" s="16"/>
      <c r="C850" s="98"/>
      <c r="D850" s="118"/>
      <c r="E850" s="55"/>
      <c r="F850" s="55"/>
      <c r="G850" s="55"/>
      <c r="H850" s="93"/>
      <c r="I850" s="120"/>
      <c r="J850" s="120"/>
      <c r="K850" s="120"/>
      <c r="L850" s="16"/>
      <c r="M850" s="16"/>
      <c r="N850" s="16"/>
      <c r="O850" s="16"/>
      <c r="P850" s="16"/>
      <c r="Q850" s="16"/>
      <c r="R850" s="16"/>
      <c r="S850" s="16"/>
      <c r="T850" s="16"/>
      <c r="U850" s="16"/>
      <c r="V850" s="16"/>
      <c r="W850" s="16"/>
      <c r="X850" s="16"/>
      <c r="Y850" s="16"/>
      <c r="Z850" s="16"/>
      <c r="AA850" s="16"/>
      <c r="AB850" s="16"/>
      <c r="AC850" s="16"/>
      <c r="AD850" s="16"/>
      <c r="AE850" s="16"/>
      <c r="AF850" s="16"/>
      <c r="AG850" s="16"/>
      <c r="AH850" s="16"/>
      <c r="AI850" s="16"/>
      <c r="AJ850" s="16"/>
      <c r="AK850" s="16"/>
      <c r="AL850" s="16"/>
      <c r="AM850" s="16"/>
    </row>
    <row r="851" ht="12.75" customHeight="1">
      <c r="A851" s="16"/>
      <c r="B851" s="16"/>
      <c r="C851" s="98"/>
      <c r="D851" s="118"/>
      <c r="E851" s="55"/>
      <c r="F851" s="55"/>
      <c r="G851" s="55"/>
      <c r="H851" s="93"/>
      <c r="I851" s="120"/>
      <c r="J851" s="120"/>
      <c r="K851" s="120"/>
      <c r="L851" s="16"/>
      <c r="M851" s="16"/>
      <c r="N851" s="16"/>
      <c r="O851" s="16"/>
      <c r="P851" s="16"/>
      <c r="Q851" s="16"/>
      <c r="R851" s="16"/>
      <c r="S851" s="16"/>
      <c r="T851" s="16"/>
      <c r="U851" s="16"/>
      <c r="V851" s="16"/>
      <c r="W851" s="16"/>
      <c r="X851" s="16"/>
      <c r="Y851" s="16"/>
      <c r="Z851" s="16"/>
      <c r="AA851" s="16"/>
      <c r="AB851" s="16"/>
      <c r="AC851" s="16"/>
      <c r="AD851" s="16"/>
      <c r="AE851" s="16"/>
      <c r="AF851" s="16"/>
      <c r="AG851" s="16"/>
      <c r="AH851" s="16"/>
      <c r="AI851" s="16"/>
      <c r="AJ851" s="16"/>
      <c r="AK851" s="16"/>
      <c r="AL851" s="16"/>
      <c r="AM851" s="16"/>
    </row>
    <row r="852" ht="12.75" customHeight="1">
      <c r="A852" s="16"/>
      <c r="B852" s="16"/>
      <c r="C852" s="98"/>
      <c r="D852" s="118"/>
      <c r="E852" s="55"/>
      <c r="F852" s="55"/>
      <c r="G852" s="55"/>
      <c r="H852" s="93"/>
      <c r="I852" s="120"/>
      <c r="J852" s="120"/>
      <c r="K852" s="120"/>
      <c r="L852" s="16"/>
      <c r="M852" s="16"/>
      <c r="N852" s="16"/>
      <c r="O852" s="16"/>
      <c r="P852" s="16"/>
      <c r="Q852" s="16"/>
      <c r="R852" s="16"/>
      <c r="S852" s="16"/>
      <c r="T852" s="16"/>
      <c r="U852" s="16"/>
      <c r="V852" s="16"/>
      <c r="W852" s="16"/>
      <c r="X852" s="16"/>
      <c r="Y852" s="16"/>
      <c r="Z852" s="16"/>
      <c r="AA852" s="16"/>
      <c r="AB852" s="16"/>
      <c r="AC852" s="16"/>
      <c r="AD852" s="16"/>
      <c r="AE852" s="16"/>
      <c r="AF852" s="16"/>
      <c r="AG852" s="16"/>
      <c r="AH852" s="16"/>
      <c r="AI852" s="16"/>
      <c r="AJ852" s="16"/>
      <c r="AK852" s="16"/>
      <c r="AL852" s="16"/>
      <c r="AM852" s="16"/>
    </row>
    <row r="853" ht="12.75" customHeight="1">
      <c r="A853" s="16"/>
      <c r="B853" s="16"/>
      <c r="C853" s="98"/>
      <c r="D853" s="118"/>
      <c r="E853" s="55"/>
      <c r="F853" s="55"/>
      <c r="G853" s="55"/>
      <c r="H853" s="93"/>
      <c r="I853" s="120"/>
      <c r="J853" s="120"/>
      <c r="K853" s="120"/>
      <c r="L853" s="16"/>
      <c r="M853" s="16"/>
      <c r="N853" s="16"/>
      <c r="O853" s="16"/>
      <c r="P853" s="16"/>
      <c r="Q853" s="16"/>
      <c r="R853" s="16"/>
      <c r="S853" s="16"/>
      <c r="T853" s="16"/>
      <c r="U853" s="16"/>
      <c r="V853" s="16"/>
      <c r="W853" s="16"/>
      <c r="X853" s="16"/>
      <c r="Y853" s="16"/>
      <c r="Z853" s="16"/>
      <c r="AA853" s="16"/>
      <c r="AB853" s="16"/>
      <c r="AC853" s="16"/>
      <c r="AD853" s="16"/>
      <c r="AE853" s="16"/>
      <c r="AF853" s="16"/>
      <c r="AG853" s="16"/>
      <c r="AH853" s="16"/>
      <c r="AI853" s="16"/>
      <c r="AJ853" s="16"/>
      <c r="AK853" s="16"/>
      <c r="AL853" s="16"/>
      <c r="AM853" s="16"/>
    </row>
    <row r="854" ht="12.75" customHeight="1">
      <c r="A854" s="16"/>
      <c r="B854" s="16"/>
      <c r="C854" s="98"/>
      <c r="D854" s="118"/>
      <c r="E854" s="55"/>
      <c r="F854" s="55"/>
      <c r="G854" s="55"/>
      <c r="H854" s="93"/>
      <c r="I854" s="120"/>
      <c r="J854" s="120"/>
      <c r="K854" s="120"/>
      <c r="L854" s="16"/>
      <c r="M854" s="16"/>
      <c r="N854" s="16"/>
      <c r="O854" s="16"/>
      <c r="P854" s="16"/>
      <c r="Q854" s="16"/>
      <c r="R854" s="16"/>
      <c r="S854" s="16"/>
      <c r="T854" s="16"/>
      <c r="U854" s="16"/>
      <c r="V854" s="16"/>
      <c r="W854" s="16"/>
      <c r="X854" s="16"/>
      <c r="Y854" s="16"/>
      <c r="Z854" s="16"/>
      <c r="AA854" s="16"/>
      <c r="AB854" s="16"/>
      <c r="AC854" s="16"/>
      <c r="AD854" s="16"/>
      <c r="AE854" s="16"/>
      <c r="AF854" s="16"/>
      <c r="AG854" s="16"/>
      <c r="AH854" s="16"/>
      <c r="AI854" s="16"/>
      <c r="AJ854" s="16"/>
      <c r="AK854" s="16"/>
      <c r="AL854" s="16"/>
      <c r="AM854" s="16"/>
    </row>
    <row r="855" ht="12.75" customHeight="1">
      <c r="A855" s="16"/>
      <c r="B855" s="16"/>
      <c r="C855" s="98"/>
      <c r="D855" s="118"/>
      <c r="E855" s="55"/>
      <c r="F855" s="55"/>
      <c r="G855" s="55"/>
      <c r="H855" s="93"/>
      <c r="I855" s="120"/>
      <c r="J855" s="120"/>
      <c r="K855" s="120"/>
      <c r="L855" s="16"/>
      <c r="M855" s="16"/>
      <c r="N855" s="16"/>
      <c r="O855" s="16"/>
      <c r="P855" s="16"/>
      <c r="Q855" s="16"/>
      <c r="R855" s="16"/>
      <c r="S855" s="16"/>
      <c r="T855" s="16"/>
      <c r="U855" s="16"/>
      <c r="V855" s="16"/>
      <c r="W855" s="16"/>
      <c r="X855" s="16"/>
      <c r="Y855" s="16"/>
      <c r="Z855" s="16"/>
      <c r="AA855" s="16"/>
      <c r="AB855" s="16"/>
      <c r="AC855" s="16"/>
      <c r="AD855" s="16"/>
      <c r="AE855" s="16"/>
      <c r="AF855" s="16"/>
      <c r="AG855" s="16"/>
      <c r="AH855" s="16"/>
      <c r="AI855" s="16"/>
      <c r="AJ855" s="16"/>
      <c r="AK855" s="16"/>
      <c r="AL855" s="16"/>
      <c r="AM855" s="16"/>
    </row>
    <row r="856" ht="12.75" customHeight="1">
      <c r="A856" s="16"/>
      <c r="B856" s="16"/>
      <c r="C856" s="98"/>
      <c r="D856" s="118"/>
      <c r="E856" s="55"/>
      <c r="F856" s="55"/>
      <c r="G856" s="55"/>
      <c r="H856" s="93"/>
      <c r="I856" s="120"/>
      <c r="J856" s="120"/>
      <c r="K856" s="120"/>
      <c r="L856" s="16"/>
      <c r="M856" s="16"/>
      <c r="N856" s="16"/>
      <c r="O856" s="16"/>
      <c r="P856" s="16"/>
      <c r="Q856" s="16"/>
      <c r="R856" s="16"/>
      <c r="S856" s="16"/>
      <c r="T856" s="16"/>
      <c r="U856" s="16"/>
      <c r="V856" s="16"/>
      <c r="W856" s="16"/>
      <c r="X856" s="16"/>
      <c r="Y856" s="16"/>
      <c r="Z856" s="16"/>
      <c r="AA856" s="16"/>
      <c r="AB856" s="16"/>
      <c r="AC856" s="16"/>
      <c r="AD856" s="16"/>
      <c r="AE856" s="16"/>
      <c r="AF856" s="16"/>
      <c r="AG856" s="16"/>
      <c r="AH856" s="16"/>
      <c r="AI856" s="16"/>
      <c r="AJ856" s="16"/>
      <c r="AK856" s="16"/>
      <c r="AL856" s="16"/>
      <c r="AM856" s="16"/>
    </row>
    <row r="857" ht="12.75" customHeight="1">
      <c r="A857" s="16"/>
      <c r="B857" s="16"/>
      <c r="C857" s="98"/>
      <c r="D857" s="118"/>
      <c r="E857" s="55"/>
      <c r="F857" s="55"/>
      <c r="G857" s="55"/>
      <c r="H857" s="93"/>
      <c r="I857" s="120"/>
      <c r="J857" s="120"/>
      <c r="K857" s="120"/>
      <c r="L857" s="16"/>
      <c r="M857" s="16"/>
      <c r="N857" s="16"/>
      <c r="O857" s="16"/>
      <c r="P857" s="16"/>
      <c r="Q857" s="16"/>
      <c r="R857" s="16"/>
      <c r="S857" s="16"/>
      <c r="T857" s="16"/>
      <c r="U857" s="16"/>
      <c r="V857" s="16"/>
      <c r="W857" s="16"/>
      <c r="X857" s="16"/>
      <c r="Y857" s="16"/>
      <c r="Z857" s="16"/>
      <c r="AA857" s="16"/>
      <c r="AB857" s="16"/>
      <c r="AC857" s="16"/>
      <c r="AD857" s="16"/>
      <c r="AE857" s="16"/>
      <c r="AF857" s="16"/>
      <c r="AG857" s="16"/>
      <c r="AH857" s="16"/>
      <c r="AI857" s="16"/>
      <c r="AJ857" s="16"/>
      <c r="AK857" s="16"/>
      <c r="AL857" s="16"/>
      <c r="AM857" s="16"/>
    </row>
    <row r="858" ht="12.75" customHeight="1">
      <c r="A858" s="16"/>
      <c r="B858" s="16"/>
      <c r="C858" s="98"/>
      <c r="D858" s="118"/>
      <c r="E858" s="55"/>
      <c r="F858" s="55"/>
      <c r="G858" s="55"/>
      <c r="H858" s="93"/>
      <c r="I858" s="120"/>
      <c r="J858" s="120"/>
      <c r="K858" s="120"/>
      <c r="L858" s="16"/>
      <c r="M858" s="16"/>
      <c r="N858" s="16"/>
      <c r="O858" s="16"/>
      <c r="P858" s="16"/>
      <c r="Q858" s="16"/>
      <c r="R858" s="16"/>
      <c r="S858" s="16"/>
      <c r="T858" s="16"/>
      <c r="U858" s="16"/>
      <c r="V858" s="16"/>
      <c r="W858" s="16"/>
      <c r="X858" s="16"/>
      <c r="Y858" s="16"/>
      <c r="Z858" s="16"/>
      <c r="AA858" s="16"/>
      <c r="AB858" s="16"/>
      <c r="AC858" s="16"/>
      <c r="AD858" s="16"/>
      <c r="AE858" s="16"/>
      <c r="AF858" s="16"/>
      <c r="AG858" s="16"/>
      <c r="AH858" s="16"/>
      <c r="AI858" s="16"/>
      <c r="AJ858" s="16"/>
      <c r="AK858" s="16"/>
      <c r="AL858" s="16"/>
      <c r="AM858" s="16"/>
    </row>
    <row r="859" ht="12.75" customHeight="1">
      <c r="A859" s="16"/>
      <c r="B859" s="16"/>
      <c r="C859" s="98"/>
      <c r="D859" s="118"/>
      <c r="E859" s="55"/>
      <c r="F859" s="55"/>
      <c r="G859" s="55"/>
      <c r="H859" s="93"/>
      <c r="I859" s="120"/>
      <c r="J859" s="120"/>
      <c r="K859" s="120"/>
      <c r="L859" s="16"/>
      <c r="M859" s="16"/>
      <c r="N859" s="16"/>
      <c r="O859" s="16"/>
      <c r="P859" s="16"/>
      <c r="Q859" s="16"/>
      <c r="R859" s="16"/>
      <c r="S859" s="16"/>
      <c r="T859" s="16"/>
      <c r="U859" s="16"/>
      <c r="V859" s="16"/>
      <c r="W859" s="16"/>
      <c r="X859" s="16"/>
      <c r="Y859" s="16"/>
      <c r="Z859" s="16"/>
      <c r="AA859" s="16"/>
      <c r="AB859" s="16"/>
      <c r="AC859" s="16"/>
      <c r="AD859" s="16"/>
      <c r="AE859" s="16"/>
      <c r="AF859" s="16"/>
      <c r="AG859" s="16"/>
      <c r="AH859" s="16"/>
      <c r="AI859" s="16"/>
      <c r="AJ859" s="16"/>
      <c r="AK859" s="16"/>
      <c r="AL859" s="16"/>
      <c r="AM859" s="16"/>
    </row>
    <row r="860" ht="12.75" customHeight="1">
      <c r="A860" s="16"/>
      <c r="B860" s="16"/>
      <c r="C860" s="98"/>
      <c r="D860" s="118"/>
      <c r="E860" s="55"/>
      <c r="F860" s="55"/>
      <c r="G860" s="55"/>
      <c r="H860" s="93"/>
      <c r="I860" s="120"/>
      <c r="J860" s="120"/>
      <c r="K860" s="120"/>
      <c r="L860" s="16"/>
      <c r="M860" s="16"/>
      <c r="N860" s="16"/>
      <c r="O860" s="16"/>
      <c r="P860" s="16"/>
      <c r="Q860" s="16"/>
      <c r="R860" s="16"/>
      <c r="S860" s="16"/>
      <c r="T860" s="16"/>
      <c r="U860" s="16"/>
      <c r="V860" s="16"/>
      <c r="W860" s="16"/>
      <c r="X860" s="16"/>
      <c r="Y860" s="16"/>
      <c r="Z860" s="16"/>
      <c r="AA860" s="16"/>
      <c r="AB860" s="16"/>
      <c r="AC860" s="16"/>
      <c r="AD860" s="16"/>
      <c r="AE860" s="16"/>
      <c r="AF860" s="16"/>
      <c r="AG860" s="16"/>
      <c r="AH860" s="16"/>
      <c r="AI860" s="16"/>
      <c r="AJ860" s="16"/>
      <c r="AK860" s="16"/>
      <c r="AL860" s="16"/>
      <c r="AM860" s="16"/>
    </row>
    <row r="861" ht="12.75" customHeight="1">
      <c r="A861" s="16"/>
      <c r="B861" s="16"/>
      <c r="C861" s="98"/>
      <c r="D861" s="118"/>
      <c r="E861" s="55"/>
      <c r="F861" s="55"/>
      <c r="G861" s="55"/>
      <c r="H861" s="93"/>
      <c r="I861" s="120"/>
      <c r="J861" s="120"/>
      <c r="K861" s="120"/>
      <c r="L861" s="16"/>
      <c r="M861" s="16"/>
      <c r="N861" s="16"/>
      <c r="O861" s="16"/>
      <c r="P861" s="16"/>
      <c r="Q861" s="16"/>
      <c r="R861" s="16"/>
      <c r="S861" s="16"/>
      <c r="T861" s="16"/>
      <c r="U861" s="16"/>
      <c r="V861" s="16"/>
      <c r="W861" s="16"/>
      <c r="X861" s="16"/>
      <c r="Y861" s="16"/>
      <c r="Z861" s="16"/>
      <c r="AA861" s="16"/>
      <c r="AB861" s="16"/>
      <c r="AC861" s="16"/>
      <c r="AD861" s="16"/>
      <c r="AE861" s="16"/>
      <c r="AF861" s="16"/>
      <c r="AG861" s="16"/>
      <c r="AH861" s="16"/>
      <c r="AI861" s="16"/>
      <c r="AJ861" s="16"/>
      <c r="AK861" s="16"/>
      <c r="AL861" s="16"/>
      <c r="AM861" s="16"/>
    </row>
    <row r="862" ht="12.75" customHeight="1">
      <c r="A862" s="16"/>
      <c r="B862" s="16"/>
      <c r="C862" s="98"/>
      <c r="D862" s="118"/>
      <c r="E862" s="55"/>
      <c r="F862" s="55"/>
      <c r="G862" s="55"/>
      <c r="H862" s="93"/>
      <c r="I862" s="120"/>
      <c r="J862" s="120"/>
      <c r="K862" s="120"/>
      <c r="L862" s="16"/>
      <c r="M862" s="16"/>
      <c r="N862" s="16"/>
      <c r="O862" s="16"/>
      <c r="P862" s="16"/>
      <c r="Q862" s="16"/>
      <c r="R862" s="16"/>
      <c r="S862" s="16"/>
      <c r="T862" s="16"/>
      <c r="U862" s="16"/>
      <c r="V862" s="16"/>
      <c r="W862" s="16"/>
      <c r="X862" s="16"/>
      <c r="Y862" s="16"/>
      <c r="Z862" s="16"/>
      <c r="AA862" s="16"/>
      <c r="AB862" s="16"/>
      <c r="AC862" s="16"/>
      <c r="AD862" s="16"/>
      <c r="AE862" s="16"/>
      <c r="AF862" s="16"/>
      <c r="AG862" s="16"/>
      <c r="AH862" s="16"/>
      <c r="AI862" s="16"/>
      <c r="AJ862" s="16"/>
      <c r="AK862" s="16"/>
      <c r="AL862" s="16"/>
      <c r="AM862" s="16"/>
    </row>
    <row r="863" ht="12.75" customHeight="1">
      <c r="A863" s="16"/>
      <c r="B863" s="16"/>
      <c r="C863" s="98"/>
      <c r="D863" s="118"/>
      <c r="E863" s="55"/>
      <c r="F863" s="55"/>
      <c r="G863" s="55"/>
      <c r="H863" s="93"/>
      <c r="I863" s="120"/>
      <c r="J863" s="120"/>
      <c r="K863" s="120"/>
      <c r="L863" s="16"/>
      <c r="M863" s="16"/>
      <c r="N863" s="16"/>
      <c r="O863" s="16"/>
      <c r="P863" s="16"/>
      <c r="Q863" s="16"/>
      <c r="R863" s="16"/>
      <c r="S863" s="16"/>
      <c r="T863" s="16"/>
      <c r="U863" s="16"/>
      <c r="V863" s="16"/>
      <c r="W863" s="16"/>
      <c r="X863" s="16"/>
      <c r="Y863" s="16"/>
      <c r="Z863" s="16"/>
      <c r="AA863" s="16"/>
      <c r="AB863" s="16"/>
      <c r="AC863" s="16"/>
      <c r="AD863" s="16"/>
      <c r="AE863" s="16"/>
      <c r="AF863" s="16"/>
      <c r="AG863" s="16"/>
      <c r="AH863" s="16"/>
      <c r="AI863" s="16"/>
      <c r="AJ863" s="16"/>
      <c r="AK863" s="16"/>
      <c r="AL863" s="16"/>
      <c r="AM863" s="16"/>
    </row>
    <row r="864" ht="12.75" customHeight="1">
      <c r="A864" s="16"/>
      <c r="B864" s="16"/>
      <c r="C864" s="98"/>
      <c r="D864" s="118"/>
      <c r="E864" s="55"/>
      <c r="F864" s="55"/>
      <c r="G864" s="55"/>
      <c r="H864" s="93"/>
      <c r="I864" s="120"/>
      <c r="J864" s="120"/>
      <c r="K864" s="120"/>
      <c r="L864" s="16"/>
      <c r="M864" s="16"/>
      <c r="N864" s="16"/>
      <c r="O864" s="16"/>
      <c r="P864" s="16"/>
      <c r="Q864" s="16"/>
      <c r="R864" s="16"/>
      <c r="S864" s="16"/>
      <c r="T864" s="16"/>
      <c r="U864" s="16"/>
      <c r="V864" s="16"/>
      <c r="W864" s="16"/>
      <c r="X864" s="16"/>
      <c r="Y864" s="16"/>
      <c r="Z864" s="16"/>
      <c r="AA864" s="16"/>
      <c r="AB864" s="16"/>
      <c r="AC864" s="16"/>
      <c r="AD864" s="16"/>
      <c r="AE864" s="16"/>
      <c r="AF864" s="16"/>
      <c r="AG864" s="16"/>
      <c r="AH864" s="16"/>
      <c r="AI864" s="16"/>
      <c r="AJ864" s="16"/>
      <c r="AK864" s="16"/>
      <c r="AL864" s="16"/>
      <c r="AM864" s="16"/>
    </row>
    <row r="865" ht="12.75" customHeight="1">
      <c r="A865" s="16"/>
      <c r="B865" s="16"/>
      <c r="C865" s="98"/>
      <c r="D865" s="118"/>
      <c r="E865" s="55"/>
      <c r="F865" s="55"/>
      <c r="G865" s="55"/>
      <c r="H865" s="93"/>
      <c r="I865" s="120"/>
      <c r="J865" s="120"/>
      <c r="K865" s="120"/>
      <c r="L865" s="16"/>
      <c r="M865" s="16"/>
      <c r="N865" s="16"/>
      <c r="O865" s="16"/>
      <c r="P865" s="16"/>
      <c r="Q865" s="16"/>
      <c r="R865" s="16"/>
      <c r="S865" s="16"/>
      <c r="T865" s="16"/>
      <c r="U865" s="16"/>
      <c r="V865" s="16"/>
      <c r="W865" s="16"/>
      <c r="X865" s="16"/>
      <c r="Y865" s="16"/>
      <c r="Z865" s="16"/>
      <c r="AA865" s="16"/>
      <c r="AB865" s="16"/>
      <c r="AC865" s="16"/>
      <c r="AD865" s="16"/>
      <c r="AE865" s="16"/>
      <c r="AF865" s="16"/>
      <c r="AG865" s="16"/>
      <c r="AH865" s="16"/>
      <c r="AI865" s="16"/>
      <c r="AJ865" s="16"/>
      <c r="AK865" s="16"/>
      <c r="AL865" s="16"/>
      <c r="AM865" s="16"/>
    </row>
    <row r="866" ht="12.75" customHeight="1">
      <c r="A866" s="16"/>
      <c r="B866" s="16"/>
      <c r="C866" s="98"/>
      <c r="D866" s="118"/>
      <c r="E866" s="55"/>
      <c r="F866" s="55"/>
      <c r="G866" s="55"/>
      <c r="H866" s="93"/>
      <c r="I866" s="120"/>
      <c r="J866" s="120"/>
      <c r="K866" s="120"/>
      <c r="L866" s="16"/>
      <c r="M866" s="16"/>
      <c r="N866" s="16"/>
      <c r="O866" s="16"/>
      <c r="P866" s="16"/>
      <c r="Q866" s="16"/>
      <c r="R866" s="16"/>
      <c r="S866" s="16"/>
      <c r="T866" s="16"/>
      <c r="U866" s="16"/>
      <c r="V866" s="16"/>
      <c r="W866" s="16"/>
      <c r="X866" s="16"/>
      <c r="Y866" s="16"/>
      <c r="Z866" s="16"/>
      <c r="AA866" s="16"/>
      <c r="AB866" s="16"/>
      <c r="AC866" s="16"/>
      <c r="AD866" s="16"/>
      <c r="AE866" s="16"/>
      <c r="AF866" s="16"/>
      <c r="AG866" s="16"/>
      <c r="AH866" s="16"/>
      <c r="AI866" s="16"/>
      <c r="AJ866" s="16"/>
      <c r="AK866" s="16"/>
      <c r="AL866" s="16"/>
      <c r="AM866" s="16"/>
    </row>
    <row r="867" ht="12.75" customHeight="1">
      <c r="A867" s="16"/>
      <c r="B867" s="16"/>
      <c r="C867" s="98"/>
      <c r="D867" s="118"/>
      <c r="E867" s="55"/>
      <c r="F867" s="55"/>
      <c r="G867" s="55"/>
      <c r="H867" s="93"/>
      <c r="I867" s="120"/>
      <c r="J867" s="120"/>
      <c r="K867" s="120"/>
      <c r="L867" s="16"/>
      <c r="M867" s="16"/>
      <c r="N867" s="16"/>
      <c r="O867" s="16"/>
      <c r="P867" s="16"/>
      <c r="Q867" s="16"/>
      <c r="R867" s="16"/>
      <c r="S867" s="16"/>
      <c r="T867" s="16"/>
      <c r="U867" s="16"/>
      <c r="V867" s="16"/>
      <c r="W867" s="16"/>
      <c r="X867" s="16"/>
      <c r="Y867" s="16"/>
      <c r="Z867" s="16"/>
      <c r="AA867" s="16"/>
      <c r="AB867" s="16"/>
      <c r="AC867" s="16"/>
      <c r="AD867" s="16"/>
      <c r="AE867" s="16"/>
      <c r="AF867" s="16"/>
      <c r="AG867" s="16"/>
      <c r="AH867" s="16"/>
      <c r="AI867" s="16"/>
      <c r="AJ867" s="16"/>
      <c r="AK867" s="16"/>
      <c r="AL867" s="16"/>
      <c r="AM867" s="16"/>
    </row>
    <row r="868" ht="12.75" customHeight="1">
      <c r="A868" s="16"/>
      <c r="B868" s="16"/>
      <c r="C868" s="98"/>
      <c r="D868" s="118"/>
      <c r="E868" s="55"/>
      <c r="F868" s="55"/>
      <c r="G868" s="55"/>
      <c r="H868" s="93"/>
      <c r="I868" s="120"/>
      <c r="J868" s="120"/>
      <c r="K868" s="120"/>
      <c r="L868" s="16"/>
      <c r="M868" s="16"/>
      <c r="N868" s="16"/>
      <c r="O868" s="16"/>
      <c r="P868" s="16"/>
      <c r="Q868" s="16"/>
      <c r="R868" s="16"/>
      <c r="S868" s="16"/>
      <c r="T868" s="16"/>
      <c r="U868" s="16"/>
      <c r="V868" s="16"/>
      <c r="W868" s="16"/>
      <c r="X868" s="16"/>
      <c r="Y868" s="16"/>
      <c r="Z868" s="16"/>
      <c r="AA868" s="16"/>
      <c r="AB868" s="16"/>
      <c r="AC868" s="16"/>
      <c r="AD868" s="16"/>
      <c r="AE868" s="16"/>
      <c r="AF868" s="16"/>
      <c r="AG868" s="16"/>
      <c r="AH868" s="16"/>
      <c r="AI868" s="16"/>
      <c r="AJ868" s="16"/>
      <c r="AK868" s="16"/>
      <c r="AL868" s="16"/>
      <c r="AM868" s="16"/>
    </row>
    <row r="869" ht="12.75" customHeight="1">
      <c r="A869" s="16"/>
      <c r="B869" s="16"/>
      <c r="C869" s="98"/>
      <c r="D869" s="118"/>
      <c r="E869" s="55"/>
      <c r="F869" s="55"/>
      <c r="G869" s="55"/>
      <c r="H869" s="93"/>
      <c r="I869" s="120"/>
      <c r="J869" s="120"/>
      <c r="K869" s="120"/>
      <c r="L869" s="16"/>
      <c r="M869" s="16"/>
      <c r="N869" s="16"/>
      <c r="O869" s="16"/>
      <c r="P869" s="16"/>
      <c r="Q869" s="16"/>
      <c r="R869" s="16"/>
      <c r="S869" s="16"/>
      <c r="T869" s="16"/>
      <c r="U869" s="16"/>
      <c r="V869" s="16"/>
      <c r="W869" s="16"/>
      <c r="X869" s="16"/>
      <c r="Y869" s="16"/>
      <c r="Z869" s="16"/>
      <c r="AA869" s="16"/>
      <c r="AB869" s="16"/>
      <c r="AC869" s="16"/>
      <c r="AD869" s="16"/>
      <c r="AE869" s="16"/>
      <c r="AF869" s="16"/>
      <c r="AG869" s="16"/>
      <c r="AH869" s="16"/>
      <c r="AI869" s="16"/>
      <c r="AJ869" s="16"/>
      <c r="AK869" s="16"/>
      <c r="AL869" s="16"/>
      <c r="AM869" s="16"/>
    </row>
    <row r="870" ht="12.75" customHeight="1">
      <c r="A870" s="16"/>
      <c r="B870" s="16"/>
      <c r="C870" s="98"/>
      <c r="D870" s="118"/>
      <c r="E870" s="55"/>
      <c r="F870" s="55"/>
      <c r="G870" s="55"/>
      <c r="H870" s="93"/>
      <c r="I870" s="120"/>
      <c r="J870" s="120"/>
      <c r="K870" s="120"/>
      <c r="L870" s="16"/>
      <c r="M870" s="16"/>
      <c r="N870" s="16"/>
      <c r="O870" s="16"/>
      <c r="P870" s="16"/>
      <c r="Q870" s="16"/>
      <c r="R870" s="16"/>
      <c r="S870" s="16"/>
      <c r="T870" s="16"/>
      <c r="U870" s="16"/>
      <c r="V870" s="16"/>
      <c r="W870" s="16"/>
      <c r="X870" s="16"/>
      <c r="Y870" s="16"/>
      <c r="Z870" s="16"/>
      <c r="AA870" s="16"/>
      <c r="AB870" s="16"/>
      <c r="AC870" s="16"/>
      <c r="AD870" s="16"/>
      <c r="AE870" s="16"/>
      <c r="AF870" s="16"/>
      <c r="AG870" s="16"/>
      <c r="AH870" s="16"/>
      <c r="AI870" s="16"/>
      <c r="AJ870" s="16"/>
      <c r="AK870" s="16"/>
      <c r="AL870" s="16"/>
      <c r="AM870" s="16"/>
    </row>
    <row r="871" ht="12.75" customHeight="1">
      <c r="A871" s="16"/>
      <c r="B871" s="16"/>
      <c r="C871" s="98"/>
      <c r="D871" s="118"/>
      <c r="E871" s="55"/>
      <c r="F871" s="55"/>
      <c r="G871" s="55"/>
      <c r="H871" s="93"/>
      <c r="I871" s="120"/>
      <c r="J871" s="120"/>
      <c r="K871" s="120"/>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16"/>
    </row>
    <row r="872" ht="12.75" customHeight="1">
      <c r="A872" s="16"/>
      <c r="B872" s="16"/>
      <c r="C872" s="98"/>
      <c r="D872" s="118"/>
      <c r="E872" s="55"/>
      <c r="F872" s="55"/>
      <c r="G872" s="55"/>
      <c r="H872" s="93"/>
      <c r="I872" s="120"/>
      <c r="J872" s="120"/>
      <c r="K872" s="120"/>
      <c r="L872" s="16"/>
      <c r="M872" s="16"/>
      <c r="N872" s="16"/>
      <c r="O872" s="16"/>
      <c r="P872" s="16"/>
      <c r="Q872" s="16"/>
      <c r="R872" s="16"/>
      <c r="S872" s="16"/>
      <c r="T872" s="16"/>
      <c r="U872" s="16"/>
      <c r="V872" s="16"/>
      <c r="W872" s="16"/>
      <c r="X872" s="16"/>
      <c r="Y872" s="16"/>
      <c r="Z872" s="16"/>
      <c r="AA872" s="16"/>
      <c r="AB872" s="16"/>
      <c r="AC872" s="16"/>
      <c r="AD872" s="16"/>
      <c r="AE872" s="16"/>
      <c r="AF872" s="16"/>
      <c r="AG872" s="16"/>
      <c r="AH872" s="16"/>
      <c r="AI872" s="16"/>
      <c r="AJ872" s="16"/>
      <c r="AK872" s="16"/>
      <c r="AL872" s="16"/>
      <c r="AM872" s="16"/>
    </row>
    <row r="873" ht="12.75" customHeight="1">
      <c r="A873" s="16"/>
      <c r="B873" s="16"/>
      <c r="C873" s="98"/>
      <c r="D873" s="118"/>
      <c r="E873" s="55"/>
      <c r="F873" s="55"/>
      <c r="G873" s="55"/>
      <c r="H873" s="93"/>
      <c r="I873" s="120"/>
      <c r="J873" s="120"/>
      <c r="K873" s="120"/>
      <c r="L873" s="16"/>
      <c r="M873" s="16"/>
      <c r="N873" s="16"/>
      <c r="O873" s="16"/>
      <c r="P873" s="16"/>
      <c r="Q873" s="16"/>
      <c r="R873" s="16"/>
      <c r="S873" s="16"/>
      <c r="T873" s="16"/>
      <c r="U873" s="16"/>
      <c r="V873" s="16"/>
      <c r="W873" s="16"/>
      <c r="X873" s="16"/>
      <c r="Y873" s="16"/>
      <c r="Z873" s="16"/>
      <c r="AA873" s="16"/>
      <c r="AB873" s="16"/>
      <c r="AC873" s="16"/>
      <c r="AD873" s="16"/>
      <c r="AE873" s="16"/>
      <c r="AF873" s="16"/>
      <c r="AG873" s="16"/>
      <c r="AH873" s="16"/>
      <c r="AI873" s="16"/>
      <c r="AJ873" s="16"/>
      <c r="AK873" s="16"/>
      <c r="AL873" s="16"/>
      <c r="AM873" s="16"/>
    </row>
    <row r="874" ht="12.75" customHeight="1">
      <c r="A874" s="16"/>
      <c r="B874" s="16"/>
      <c r="C874" s="98"/>
      <c r="D874" s="118"/>
      <c r="E874" s="55"/>
      <c r="F874" s="55"/>
      <c r="G874" s="55"/>
      <c r="H874" s="93"/>
      <c r="I874" s="120"/>
      <c r="J874" s="120"/>
      <c r="K874" s="120"/>
      <c r="L874" s="16"/>
      <c r="M874" s="16"/>
      <c r="N874" s="16"/>
      <c r="O874" s="16"/>
      <c r="P874" s="16"/>
      <c r="Q874" s="16"/>
      <c r="R874" s="16"/>
      <c r="S874" s="16"/>
      <c r="T874" s="16"/>
      <c r="U874" s="16"/>
      <c r="V874" s="16"/>
      <c r="W874" s="16"/>
      <c r="X874" s="16"/>
      <c r="Y874" s="16"/>
      <c r="Z874" s="16"/>
      <c r="AA874" s="16"/>
      <c r="AB874" s="16"/>
      <c r="AC874" s="16"/>
      <c r="AD874" s="16"/>
      <c r="AE874" s="16"/>
      <c r="AF874" s="16"/>
      <c r="AG874" s="16"/>
      <c r="AH874" s="16"/>
      <c r="AI874" s="16"/>
      <c r="AJ874" s="16"/>
      <c r="AK874" s="16"/>
      <c r="AL874" s="16"/>
      <c r="AM874" s="16"/>
    </row>
    <row r="875" ht="12.75" customHeight="1">
      <c r="A875" s="16"/>
      <c r="B875" s="16"/>
      <c r="C875" s="98"/>
      <c r="D875" s="118"/>
      <c r="E875" s="55"/>
      <c r="F875" s="55"/>
      <c r="G875" s="55"/>
      <c r="H875" s="93"/>
      <c r="I875" s="120"/>
      <c r="J875" s="120"/>
      <c r="K875" s="120"/>
      <c r="L875" s="16"/>
      <c r="M875" s="16"/>
      <c r="N875" s="16"/>
      <c r="O875" s="16"/>
      <c r="P875" s="16"/>
      <c r="Q875" s="16"/>
      <c r="R875" s="16"/>
      <c r="S875" s="16"/>
      <c r="T875" s="16"/>
      <c r="U875" s="16"/>
      <c r="V875" s="16"/>
      <c r="W875" s="16"/>
      <c r="X875" s="16"/>
      <c r="Y875" s="16"/>
      <c r="Z875" s="16"/>
      <c r="AA875" s="16"/>
      <c r="AB875" s="16"/>
      <c r="AC875" s="16"/>
      <c r="AD875" s="16"/>
      <c r="AE875" s="16"/>
      <c r="AF875" s="16"/>
      <c r="AG875" s="16"/>
      <c r="AH875" s="16"/>
      <c r="AI875" s="16"/>
      <c r="AJ875" s="16"/>
      <c r="AK875" s="16"/>
      <c r="AL875" s="16"/>
      <c r="AM875" s="16"/>
    </row>
    <row r="876" ht="12.75" customHeight="1">
      <c r="A876" s="16"/>
      <c r="B876" s="16"/>
      <c r="C876" s="98"/>
      <c r="D876" s="118"/>
      <c r="E876" s="55"/>
      <c r="F876" s="55"/>
      <c r="G876" s="55"/>
      <c r="H876" s="93"/>
      <c r="I876" s="120"/>
      <c r="J876" s="120"/>
      <c r="K876" s="120"/>
      <c r="L876" s="16"/>
      <c r="M876" s="16"/>
      <c r="N876" s="16"/>
      <c r="O876" s="16"/>
      <c r="P876" s="16"/>
      <c r="Q876" s="16"/>
      <c r="R876" s="16"/>
      <c r="S876" s="16"/>
      <c r="T876" s="16"/>
      <c r="U876" s="16"/>
      <c r="V876" s="16"/>
      <c r="W876" s="16"/>
      <c r="X876" s="16"/>
      <c r="Y876" s="16"/>
      <c r="Z876" s="16"/>
      <c r="AA876" s="16"/>
      <c r="AB876" s="16"/>
      <c r="AC876" s="16"/>
      <c r="AD876" s="16"/>
      <c r="AE876" s="16"/>
      <c r="AF876" s="16"/>
      <c r="AG876" s="16"/>
      <c r="AH876" s="16"/>
      <c r="AI876" s="16"/>
      <c r="AJ876" s="16"/>
      <c r="AK876" s="16"/>
      <c r="AL876" s="16"/>
      <c r="AM876" s="16"/>
    </row>
    <row r="877" ht="12.75" customHeight="1">
      <c r="A877" s="16"/>
      <c r="B877" s="16"/>
      <c r="C877" s="98"/>
      <c r="D877" s="118"/>
      <c r="E877" s="55"/>
      <c r="F877" s="55"/>
      <c r="G877" s="55"/>
      <c r="H877" s="93"/>
      <c r="I877" s="120"/>
      <c r="J877" s="120"/>
      <c r="K877" s="120"/>
      <c r="L877" s="16"/>
      <c r="M877" s="16"/>
      <c r="N877" s="16"/>
      <c r="O877" s="16"/>
      <c r="P877" s="16"/>
      <c r="Q877" s="16"/>
      <c r="R877" s="16"/>
      <c r="S877" s="16"/>
      <c r="T877" s="16"/>
      <c r="U877" s="16"/>
      <c r="V877" s="16"/>
      <c r="W877" s="16"/>
      <c r="X877" s="16"/>
      <c r="Y877" s="16"/>
      <c r="Z877" s="16"/>
      <c r="AA877" s="16"/>
      <c r="AB877" s="16"/>
      <c r="AC877" s="16"/>
      <c r="AD877" s="16"/>
      <c r="AE877" s="16"/>
      <c r="AF877" s="16"/>
      <c r="AG877" s="16"/>
      <c r="AH877" s="16"/>
      <c r="AI877" s="16"/>
      <c r="AJ877" s="16"/>
      <c r="AK877" s="16"/>
      <c r="AL877" s="16"/>
      <c r="AM877" s="16"/>
    </row>
    <row r="878" ht="12.75" customHeight="1">
      <c r="A878" s="16"/>
      <c r="B878" s="16"/>
      <c r="C878" s="98"/>
      <c r="D878" s="118"/>
      <c r="E878" s="55"/>
      <c r="F878" s="55"/>
      <c r="G878" s="55"/>
      <c r="H878" s="93"/>
      <c r="I878" s="120"/>
      <c r="J878" s="120"/>
      <c r="K878" s="120"/>
      <c r="L878" s="16"/>
      <c r="M878" s="16"/>
      <c r="N878" s="16"/>
      <c r="O878" s="16"/>
      <c r="P878" s="16"/>
      <c r="Q878" s="16"/>
      <c r="R878" s="16"/>
      <c r="S878" s="16"/>
      <c r="T878" s="16"/>
      <c r="U878" s="16"/>
      <c r="V878" s="16"/>
      <c r="W878" s="16"/>
      <c r="X878" s="16"/>
      <c r="Y878" s="16"/>
      <c r="Z878" s="16"/>
      <c r="AA878" s="16"/>
      <c r="AB878" s="16"/>
      <c r="AC878" s="16"/>
      <c r="AD878" s="16"/>
      <c r="AE878" s="16"/>
      <c r="AF878" s="16"/>
      <c r="AG878" s="16"/>
      <c r="AH878" s="16"/>
      <c r="AI878" s="16"/>
      <c r="AJ878" s="16"/>
      <c r="AK878" s="16"/>
      <c r="AL878" s="16"/>
      <c r="AM878" s="16"/>
    </row>
    <row r="879" ht="12.75" customHeight="1">
      <c r="A879" s="16"/>
      <c r="B879" s="16"/>
      <c r="C879" s="98"/>
      <c r="D879" s="118"/>
      <c r="E879" s="55"/>
      <c r="F879" s="55"/>
      <c r="G879" s="55"/>
      <c r="H879" s="93"/>
      <c r="I879" s="120"/>
      <c r="J879" s="120"/>
      <c r="K879" s="120"/>
      <c r="L879" s="16"/>
      <c r="M879" s="16"/>
      <c r="N879" s="16"/>
      <c r="O879" s="16"/>
      <c r="P879" s="16"/>
      <c r="Q879" s="16"/>
      <c r="R879" s="16"/>
      <c r="S879" s="16"/>
      <c r="T879" s="16"/>
      <c r="U879" s="16"/>
      <c r="V879" s="16"/>
      <c r="W879" s="16"/>
      <c r="X879" s="16"/>
      <c r="Y879" s="16"/>
      <c r="Z879" s="16"/>
      <c r="AA879" s="16"/>
      <c r="AB879" s="16"/>
      <c r="AC879" s="16"/>
      <c r="AD879" s="16"/>
      <c r="AE879" s="16"/>
      <c r="AF879" s="16"/>
      <c r="AG879" s="16"/>
      <c r="AH879" s="16"/>
      <c r="AI879" s="16"/>
      <c r="AJ879" s="16"/>
      <c r="AK879" s="16"/>
      <c r="AL879" s="16"/>
      <c r="AM879" s="16"/>
    </row>
    <row r="880" ht="12.75" customHeight="1">
      <c r="A880" s="16"/>
      <c r="B880" s="16"/>
      <c r="C880" s="98"/>
      <c r="D880" s="118"/>
      <c r="E880" s="55"/>
      <c r="F880" s="55"/>
      <c r="G880" s="55"/>
      <c r="H880" s="93"/>
      <c r="I880" s="120"/>
      <c r="J880" s="120"/>
      <c r="K880" s="120"/>
      <c r="L880" s="16"/>
      <c r="M880" s="16"/>
      <c r="N880" s="16"/>
      <c r="O880" s="16"/>
      <c r="P880" s="16"/>
      <c r="Q880" s="16"/>
      <c r="R880" s="16"/>
      <c r="S880" s="16"/>
      <c r="T880" s="16"/>
      <c r="U880" s="16"/>
      <c r="V880" s="16"/>
      <c r="W880" s="16"/>
      <c r="X880" s="16"/>
      <c r="Y880" s="16"/>
      <c r="Z880" s="16"/>
      <c r="AA880" s="16"/>
      <c r="AB880" s="16"/>
      <c r="AC880" s="16"/>
      <c r="AD880" s="16"/>
      <c r="AE880" s="16"/>
      <c r="AF880" s="16"/>
      <c r="AG880" s="16"/>
      <c r="AH880" s="16"/>
      <c r="AI880" s="16"/>
      <c r="AJ880" s="16"/>
      <c r="AK880" s="16"/>
      <c r="AL880" s="16"/>
      <c r="AM880" s="16"/>
    </row>
    <row r="881" ht="12.75" customHeight="1">
      <c r="A881" s="16"/>
      <c r="B881" s="16"/>
      <c r="C881" s="98"/>
      <c r="D881" s="118"/>
      <c r="E881" s="55"/>
      <c r="F881" s="55"/>
      <c r="G881" s="55"/>
      <c r="H881" s="93"/>
      <c r="I881" s="120"/>
      <c r="J881" s="120"/>
      <c r="K881" s="120"/>
      <c r="L881" s="16"/>
      <c r="M881" s="16"/>
      <c r="N881" s="16"/>
      <c r="O881" s="16"/>
      <c r="P881" s="16"/>
      <c r="Q881" s="16"/>
      <c r="R881" s="16"/>
      <c r="S881" s="16"/>
      <c r="T881" s="16"/>
      <c r="U881" s="16"/>
      <c r="V881" s="16"/>
      <c r="W881" s="16"/>
      <c r="X881" s="16"/>
      <c r="Y881" s="16"/>
      <c r="Z881" s="16"/>
      <c r="AA881" s="16"/>
      <c r="AB881" s="16"/>
      <c r="AC881" s="16"/>
      <c r="AD881" s="16"/>
      <c r="AE881" s="16"/>
      <c r="AF881" s="16"/>
      <c r="AG881" s="16"/>
      <c r="AH881" s="16"/>
      <c r="AI881" s="16"/>
      <c r="AJ881" s="16"/>
      <c r="AK881" s="16"/>
      <c r="AL881" s="16"/>
      <c r="AM881" s="16"/>
    </row>
    <row r="882" ht="12.75" customHeight="1">
      <c r="A882" s="16"/>
      <c r="B882" s="16"/>
      <c r="C882" s="98"/>
      <c r="D882" s="118"/>
      <c r="E882" s="55"/>
      <c r="F882" s="55"/>
      <c r="G882" s="55"/>
      <c r="H882" s="93"/>
      <c r="I882" s="120"/>
      <c r="J882" s="120"/>
      <c r="K882" s="120"/>
      <c r="L882" s="16"/>
      <c r="M882" s="16"/>
      <c r="N882" s="16"/>
      <c r="O882" s="16"/>
      <c r="P882" s="16"/>
      <c r="Q882" s="16"/>
      <c r="R882" s="16"/>
      <c r="S882" s="16"/>
      <c r="T882" s="16"/>
      <c r="U882" s="16"/>
      <c r="V882" s="16"/>
      <c r="W882" s="16"/>
      <c r="X882" s="16"/>
      <c r="Y882" s="16"/>
      <c r="Z882" s="16"/>
      <c r="AA882" s="16"/>
      <c r="AB882" s="16"/>
      <c r="AC882" s="16"/>
      <c r="AD882" s="16"/>
      <c r="AE882" s="16"/>
      <c r="AF882" s="16"/>
      <c r="AG882" s="16"/>
      <c r="AH882" s="16"/>
      <c r="AI882" s="16"/>
      <c r="AJ882" s="16"/>
      <c r="AK882" s="16"/>
      <c r="AL882" s="16"/>
      <c r="AM882" s="16"/>
    </row>
    <row r="883" ht="12.75" customHeight="1">
      <c r="A883" s="16"/>
      <c r="B883" s="16"/>
      <c r="C883" s="98"/>
      <c r="D883" s="118"/>
      <c r="E883" s="55"/>
      <c r="F883" s="55"/>
      <c r="G883" s="55"/>
      <c r="H883" s="93"/>
      <c r="I883" s="120"/>
      <c r="J883" s="120"/>
      <c r="K883" s="120"/>
      <c r="L883" s="16"/>
      <c r="M883" s="16"/>
      <c r="N883" s="16"/>
      <c r="O883" s="16"/>
      <c r="P883" s="16"/>
      <c r="Q883" s="16"/>
      <c r="R883" s="16"/>
      <c r="S883" s="16"/>
      <c r="T883" s="16"/>
      <c r="U883" s="16"/>
      <c r="V883" s="16"/>
      <c r="W883" s="16"/>
      <c r="X883" s="16"/>
      <c r="Y883" s="16"/>
      <c r="Z883" s="16"/>
      <c r="AA883" s="16"/>
      <c r="AB883" s="16"/>
      <c r="AC883" s="16"/>
      <c r="AD883" s="16"/>
      <c r="AE883" s="16"/>
      <c r="AF883" s="16"/>
      <c r="AG883" s="16"/>
      <c r="AH883" s="16"/>
      <c r="AI883" s="16"/>
      <c r="AJ883" s="16"/>
      <c r="AK883" s="16"/>
      <c r="AL883" s="16"/>
      <c r="AM883" s="16"/>
    </row>
    <row r="884" ht="12.75" customHeight="1">
      <c r="A884" s="16"/>
      <c r="B884" s="16"/>
      <c r="C884" s="98"/>
      <c r="D884" s="118"/>
      <c r="E884" s="55"/>
      <c r="F884" s="55"/>
      <c r="G884" s="55"/>
      <c r="H884" s="93"/>
      <c r="I884" s="120"/>
      <c r="J884" s="120"/>
      <c r="K884" s="120"/>
      <c r="L884" s="16"/>
      <c r="M884" s="16"/>
      <c r="N884" s="16"/>
      <c r="O884" s="16"/>
      <c r="P884" s="16"/>
      <c r="Q884" s="16"/>
      <c r="R884" s="16"/>
      <c r="S884" s="16"/>
      <c r="T884" s="16"/>
      <c r="U884" s="16"/>
      <c r="V884" s="16"/>
      <c r="W884" s="16"/>
      <c r="X884" s="16"/>
      <c r="Y884" s="16"/>
      <c r="Z884" s="16"/>
      <c r="AA884" s="16"/>
      <c r="AB884" s="16"/>
      <c r="AC884" s="16"/>
      <c r="AD884" s="16"/>
      <c r="AE884" s="16"/>
      <c r="AF884" s="16"/>
      <c r="AG884" s="16"/>
      <c r="AH884" s="16"/>
      <c r="AI884" s="16"/>
      <c r="AJ884" s="16"/>
      <c r="AK884" s="16"/>
      <c r="AL884" s="16"/>
      <c r="AM884" s="16"/>
    </row>
    <row r="885" ht="12.75" customHeight="1">
      <c r="A885" s="16"/>
      <c r="B885" s="16"/>
      <c r="C885" s="98"/>
      <c r="D885" s="118"/>
      <c r="E885" s="55"/>
      <c r="F885" s="55"/>
      <c r="G885" s="55"/>
      <c r="H885" s="93"/>
      <c r="I885" s="120"/>
      <c r="J885" s="120"/>
      <c r="K885" s="120"/>
      <c r="L885" s="16"/>
      <c r="M885" s="16"/>
      <c r="N885" s="16"/>
      <c r="O885" s="16"/>
      <c r="P885" s="16"/>
      <c r="Q885" s="16"/>
      <c r="R885" s="16"/>
      <c r="S885" s="16"/>
      <c r="T885" s="16"/>
      <c r="U885" s="16"/>
      <c r="V885" s="16"/>
      <c r="W885" s="16"/>
      <c r="X885" s="16"/>
      <c r="Y885" s="16"/>
      <c r="Z885" s="16"/>
      <c r="AA885" s="16"/>
      <c r="AB885" s="16"/>
      <c r="AC885" s="16"/>
      <c r="AD885" s="16"/>
      <c r="AE885" s="16"/>
      <c r="AF885" s="16"/>
      <c r="AG885" s="16"/>
      <c r="AH885" s="16"/>
      <c r="AI885" s="16"/>
      <c r="AJ885" s="16"/>
      <c r="AK885" s="16"/>
      <c r="AL885" s="16"/>
      <c r="AM885" s="16"/>
    </row>
    <row r="886" ht="12.75" customHeight="1">
      <c r="A886" s="16"/>
      <c r="B886" s="16"/>
      <c r="C886" s="98"/>
      <c r="D886" s="118"/>
      <c r="E886" s="55"/>
      <c r="F886" s="55"/>
      <c r="G886" s="55"/>
      <c r="H886" s="93"/>
      <c r="I886" s="120"/>
      <c r="J886" s="120"/>
      <c r="K886" s="120"/>
      <c r="L886" s="16"/>
      <c r="M886" s="16"/>
      <c r="N886" s="16"/>
      <c r="O886" s="16"/>
      <c r="P886" s="16"/>
      <c r="Q886" s="16"/>
      <c r="R886" s="16"/>
      <c r="S886" s="16"/>
      <c r="T886" s="16"/>
      <c r="U886" s="16"/>
      <c r="V886" s="16"/>
      <c r="W886" s="16"/>
      <c r="X886" s="16"/>
      <c r="Y886" s="16"/>
      <c r="Z886" s="16"/>
      <c r="AA886" s="16"/>
      <c r="AB886" s="16"/>
      <c r="AC886" s="16"/>
      <c r="AD886" s="16"/>
      <c r="AE886" s="16"/>
      <c r="AF886" s="16"/>
      <c r="AG886" s="16"/>
      <c r="AH886" s="16"/>
      <c r="AI886" s="16"/>
      <c r="AJ886" s="16"/>
      <c r="AK886" s="16"/>
      <c r="AL886" s="16"/>
      <c r="AM886" s="16"/>
    </row>
    <row r="887" ht="12.75" customHeight="1">
      <c r="A887" s="16"/>
      <c r="B887" s="16"/>
      <c r="C887" s="98"/>
      <c r="D887" s="118"/>
      <c r="E887" s="55"/>
      <c r="F887" s="55"/>
      <c r="G887" s="55"/>
      <c r="H887" s="93"/>
      <c r="I887" s="120"/>
      <c r="J887" s="120"/>
      <c r="K887" s="120"/>
      <c r="L887" s="16"/>
      <c r="M887" s="16"/>
      <c r="N887" s="16"/>
      <c r="O887" s="16"/>
      <c r="P887" s="16"/>
      <c r="Q887" s="16"/>
      <c r="R887" s="16"/>
      <c r="S887" s="16"/>
      <c r="T887" s="16"/>
      <c r="U887" s="16"/>
      <c r="V887" s="16"/>
      <c r="W887" s="16"/>
      <c r="X887" s="16"/>
      <c r="Y887" s="16"/>
      <c r="Z887" s="16"/>
      <c r="AA887" s="16"/>
      <c r="AB887" s="16"/>
      <c r="AC887" s="16"/>
      <c r="AD887" s="16"/>
      <c r="AE887" s="16"/>
      <c r="AF887" s="16"/>
      <c r="AG887" s="16"/>
      <c r="AH887" s="16"/>
      <c r="AI887" s="16"/>
      <c r="AJ887" s="16"/>
      <c r="AK887" s="16"/>
      <c r="AL887" s="16"/>
      <c r="AM887" s="16"/>
    </row>
    <row r="888" ht="12.75" customHeight="1">
      <c r="A888" s="16"/>
      <c r="B888" s="16"/>
      <c r="C888" s="98"/>
      <c r="D888" s="118"/>
      <c r="E888" s="55"/>
      <c r="F888" s="55"/>
      <c r="G888" s="55"/>
      <c r="H888" s="93"/>
      <c r="I888" s="120"/>
      <c r="J888" s="120"/>
      <c r="K888" s="120"/>
      <c r="L888" s="16"/>
      <c r="M888" s="16"/>
      <c r="N888" s="16"/>
      <c r="O888" s="16"/>
      <c r="P888" s="16"/>
      <c r="Q888" s="16"/>
      <c r="R888" s="16"/>
      <c r="S888" s="16"/>
      <c r="T888" s="16"/>
      <c r="U888" s="16"/>
      <c r="V888" s="16"/>
      <c r="W888" s="16"/>
      <c r="X888" s="16"/>
      <c r="Y888" s="16"/>
      <c r="Z888" s="16"/>
      <c r="AA888" s="16"/>
      <c r="AB888" s="16"/>
      <c r="AC888" s="16"/>
      <c r="AD888" s="16"/>
      <c r="AE888" s="16"/>
      <c r="AF888" s="16"/>
      <c r="AG888" s="16"/>
      <c r="AH888" s="16"/>
      <c r="AI888" s="16"/>
      <c r="AJ888" s="16"/>
      <c r="AK888" s="16"/>
      <c r="AL888" s="16"/>
      <c r="AM888" s="16"/>
    </row>
    <row r="889" ht="12.75" customHeight="1">
      <c r="A889" s="16"/>
      <c r="B889" s="16"/>
      <c r="C889" s="98"/>
      <c r="D889" s="118"/>
      <c r="E889" s="55"/>
      <c r="F889" s="55"/>
      <c r="G889" s="55"/>
      <c r="H889" s="93"/>
      <c r="I889" s="120"/>
      <c r="J889" s="120"/>
      <c r="K889" s="120"/>
      <c r="L889" s="16"/>
      <c r="M889" s="16"/>
      <c r="N889" s="16"/>
      <c r="O889" s="16"/>
      <c r="P889" s="16"/>
      <c r="Q889" s="16"/>
      <c r="R889" s="16"/>
      <c r="S889" s="16"/>
      <c r="T889" s="16"/>
      <c r="U889" s="16"/>
      <c r="V889" s="16"/>
      <c r="W889" s="16"/>
      <c r="X889" s="16"/>
      <c r="Y889" s="16"/>
      <c r="Z889" s="16"/>
      <c r="AA889" s="16"/>
      <c r="AB889" s="16"/>
      <c r="AC889" s="16"/>
      <c r="AD889" s="16"/>
      <c r="AE889" s="16"/>
      <c r="AF889" s="16"/>
      <c r="AG889" s="16"/>
      <c r="AH889" s="16"/>
      <c r="AI889" s="16"/>
      <c r="AJ889" s="16"/>
      <c r="AK889" s="16"/>
      <c r="AL889" s="16"/>
      <c r="AM889" s="16"/>
    </row>
    <row r="890" ht="12.75" customHeight="1">
      <c r="A890" s="16"/>
      <c r="B890" s="16"/>
      <c r="C890" s="98"/>
      <c r="D890" s="118"/>
      <c r="E890" s="55"/>
      <c r="F890" s="55"/>
      <c r="G890" s="55"/>
      <c r="H890" s="93"/>
      <c r="I890" s="120"/>
      <c r="J890" s="120"/>
      <c r="K890" s="120"/>
      <c r="L890" s="16"/>
      <c r="M890" s="16"/>
      <c r="N890" s="16"/>
      <c r="O890" s="16"/>
      <c r="P890" s="16"/>
      <c r="Q890" s="16"/>
      <c r="R890" s="16"/>
      <c r="S890" s="16"/>
      <c r="T890" s="16"/>
      <c r="U890" s="16"/>
      <c r="V890" s="16"/>
      <c r="W890" s="16"/>
      <c r="X890" s="16"/>
      <c r="Y890" s="16"/>
      <c r="Z890" s="16"/>
      <c r="AA890" s="16"/>
      <c r="AB890" s="16"/>
      <c r="AC890" s="16"/>
      <c r="AD890" s="16"/>
      <c r="AE890" s="16"/>
      <c r="AF890" s="16"/>
      <c r="AG890" s="16"/>
      <c r="AH890" s="16"/>
      <c r="AI890" s="16"/>
      <c r="AJ890" s="16"/>
      <c r="AK890" s="16"/>
      <c r="AL890" s="16"/>
      <c r="AM890" s="16"/>
    </row>
    <row r="891" ht="12.75" customHeight="1">
      <c r="A891" s="16"/>
      <c r="B891" s="16"/>
      <c r="C891" s="98"/>
      <c r="D891" s="118"/>
      <c r="E891" s="55"/>
      <c r="F891" s="55"/>
      <c r="G891" s="55"/>
      <c r="H891" s="93"/>
      <c r="I891" s="120"/>
      <c r="J891" s="120"/>
      <c r="K891" s="120"/>
      <c r="L891" s="16"/>
      <c r="M891" s="16"/>
      <c r="N891" s="16"/>
      <c r="O891" s="16"/>
      <c r="P891" s="16"/>
      <c r="Q891" s="16"/>
      <c r="R891" s="16"/>
      <c r="S891" s="16"/>
      <c r="T891" s="16"/>
      <c r="U891" s="16"/>
      <c r="V891" s="16"/>
      <c r="W891" s="16"/>
      <c r="X891" s="16"/>
      <c r="Y891" s="16"/>
      <c r="Z891" s="16"/>
      <c r="AA891" s="16"/>
      <c r="AB891" s="16"/>
      <c r="AC891" s="16"/>
      <c r="AD891" s="16"/>
      <c r="AE891" s="16"/>
      <c r="AF891" s="16"/>
      <c r="AG891" s="16"/>
      <c r="AH891" s="16"/>
      <c r="AI891" s="16"/>
      <c r="AJ891" s="16"/>
      <c r="AK891" s="16"/>
      <c r="AL891" s="16"/>
      <c r="AM891" s="16"/>
    </row>
    <row r="892" ht="12.75" customHeight="1">
      <c r="A892" s="16"/>
      <c r="B892" s="16"/>
      <c r="C892" s="98"/>
      <c r="D892" s="118"/>
      <c r="E892" s="55"/>
      <c r="F892" s="55"/>
      <c r="G892" s="55"/>
      <c r="H892" s="93"/>
      <c r="I892" s="120"/>
      <c r="J892" s="120"/>
      <c r="K892" s="120"/>
      <c r="L892" s="16"/>
      <c r="M892" s="16"/>
      <c r="N892" s="16"/>
      <c r="O892" s="16"/>
      <c r="P892" s="16"/>
      <c r="Q892" s="16"/>
      <c r="R892" s="16"/>
      <c r="S892" s="16"/>
      <c r="T892" s="16"/>
      <c r="U892" s="16"/>
      <c r="V892" s="16"/>
      <c r="W892" s="16"/>
      <c r="X892" s="16"/>
      <c r="Y892" s="16"/>
      <c r="Z892" s="16"/>
      <c r="AA892" s="16"/>
      <c r="AB892" s="16"/>
      <c r="AC892" s="16"/>
      <c r="AD892" s="16"/>
      <c r="AE892" s="16"/>
      <c r="AF892" s="16"/>
      <c r="AG892" s="16"/>
      <c r="AH892" s="16"/>
      <c r="AI892" s="16"/>
      <c r="AJ892" s="16"/>
      <c r="AK892" s="16"/>
      <c r="AL892" s="16"/>
      <c r="AM892" s="16"/>
    </row>
    <row r="893" ht="12.75" customHeight="1">
      <c r="A893" s="16"/>
      <c r="B893" s="16"/>
      <c r="C893" s="98"/>
      <c r="D893" s="118"/>
      <c r="E893" s="55"/>
      <c r="F893" s="55"/>
      <c r="G893" s="55"/>
      <c r="H893" s="93"/>
      <c r="I893" s="120"/>
      <c r="J893" s="120"/>
      <c r="K893" s="120"/>
      <c r="L893" s="16"/>
      <c r="M893" s="16"/>
      <c r="N893" s="16"/>
      <c r="O893" s="16"/>
      <c r="P893" s="16"/>
      <c r="Q893" s="16"/>
      <c r="R893" s="16"/>
      <c r="S893" s="16"/>
      <c r="T893" s="16"/>
      <c r="U893" s="16"/>
      <c r="V893" s="16"/>
      <c r="W893" s="16"/>
      <c r="X893" s="16"/>
      <c r="Y893" s="16"/>
      <c r="Z893" s="16"/>
      <c r="AA893" s="16"/>
      <c r="AB893" s="16"/>
      <c r="AC893" s="16"/>
      <c r="AD893" s="16"/>
      <c r="AE893" s="16"/>
      <c r="AF893" s="16"/>
      <c r="AG893" s="16"/>
      <c r="AH893" s="16"/>
      <c r="AI893" s="16"/>
      <c r="AJ893" s="16"/>
      <c r="AK893" s="16"/>
      <c r="AL893" s="16"/>
      <c r="AM893" s="16"/>
    </row>
    <row r="894" ht="12.75" customHeight="1">
      <c r="A894" s="16"/>
      <c r="B894" s="16"/>
      <c r="C894" s="98"/>
      <c r="D894" s="118"/>
      <c r="E894" s="55"/>
      <c r="F894" s="55"/>
      <c r="G894" s="55"/>
      <c r="H894" s="93"/>
      <c r="I894" s="120"/>
      <c r="J894" s="120"/>
      <c r="K894" s="120"/>
      <c r="L894" s="16"/>
      <c r="M894" s="16"/>
      <c r="N894" s="16"/>
      <c r="O894" s="16"/>
      <c r="P894" s="16"/>
      <c r="Q894" s="16"/>
      <c r="R894" s="16"/>
      <c r="S894" s="16"/>
      <c r="T894" s="16"/>
      <c r="U894" s="16"/>
      <c r="V894" s="16"/>
      <c r="W894" s="16"/>
      <c r="X894" s="16"/>
      <c r="Y894" s="16"/>
      <c r="Z894" s="16"/>
      <c r="AA894" s="16"/>
      <c r="AB894" s="16"/>
      <c r="AC894" s="16"/>
      <c r="AD894" s="16"/>
      <c r="AE894" s="16"/>
      <c r="AF894" s="16"/>
      <c r="AG894" s="16"/>
      <c r="AH894" s="16"/>
      <c r="AI894" s="16"/>
      <c r="AJ894" s="16"/>
      <c r="AK894" s="16"/>
      <c r="AL894" s="16"/>
      <c r="AM894" s="16"/>
    </row>
    <row r="895" ht="12.75" customHeight="1">
      <c r="A895" s="16"/>
      <c r="B895" s="16"/>
      <c r="C895" s="98"/>
      <c r="D895" s="118"/>
      <c r="E895" s="55"/>
      <c r="F895" s="55"/>
      <c r="G895" s="55"/>
      <c r="H895" s="93"/>
      <c r="I895" s="120"/>
      <c r="J895" s="120"/>
      <c r="K895" s="120"/>
      <c r="L895" s="16"/>
      <c r="M895" s="16"/>
      <c r="N895" s="16"/>
      <c r="O895" s="16"/>
      <c r="P895" s="16"/>
      <c r="Q895" s="16"/>
      <c r="R895" s="16"/>
      <c r="S895" s="16"/>
      <c r="T895" s="16"/>
      <c r="U895" s="16"/>
      <c r="V895" s="16"/>
      <c r="W895" s="16"/>
      <c r="X895" s="16"/>
      <c r="Y895" s="16"/>
      <c r="Z895" s="16"/>
      <c r="AA895" s="16"/>
      <c r="AB895" s="16"/>
      <c r="AC895" s="16"/>
      <c r="AD895" s="16"/>
      <c r="AE895" s="16"/>
      <c r="AF895" s="16"/>
      <c r="AG895" s="16"/>
      <c r="AH895" s="16"/>
      <c r="AI895" s="16"/>
      <c r="AJ895" s="16"/>
      <c r="AK895" s="16"/>
      <c r="AL895" s="16"/>
      <c r="AM895" s="16"/>
    </row>
    <row r="896" ht="12.75" customHeight="1">
      <c r="A896" s="16"/>
      <c r="B896" s="16"/>
      <c r="C896" s="98"/>
      <c r="D896" s="118"/>
      <c r="E896" s="55"/>
      <c r="F896" s="55"/>
      <c r="G896" s="55"/>
      <c r="H896" s="93"/>
      <c r="I896" s="120"/>
      <c r="J896" s="120"/>
      <c r="K896" s="120"/>
      <c r="L896" s="16"/>
      <c r="M896" s="16"/>
      <c r="N896" s="16"/>
      <c r="O896" s="16"/>
      <c r="P896" s="16"/>
      <c r="Q896" s="16"/>
      <c r="R896" s="16"/>
      <c r="S896" s="16"/>
      <c r="T896" s="16"/>
      <c r="U896" s="16"/>
      <c r="V896" s="16"/>
      <c r="W896" s="16"/>
      <c r="X896" s="16"/>
      <c r="Y896" s="16"/>
      <c r="Z896" s="16"/>
      <c r="AA896" s="16"/>
      <c r="AB896" s="16"/>
      <c r="AC896" s="16"/>
      <c r="AD896" s="16"/>
      <c r="AE896" s="16"/>
      <c r="AF896" s="16"/>
      <c r="AG896" s="16"/>
      <c r="AH896" s="16"/>
      <c r="AI896" s="16"/>
      <c r="AJ896" s="16"/>
      <c r="AK896" s="16"/>
      <c r="AL896" s="16"/>
      <c r="AM896" s="16"/>
    </row>
    <row r="897" ht="12.75" customHeight="1">
      <c r="A897" s="16"/>
      <c r="B897" s="16"/>
      <c r="C897" s="98"/>
      <c r="D897" s="118"/>
      <c r="E897" s="55"/>
      <c r="F897" s="55"/>
      <c r="G897" s="55"/>
      <c r="H897" s="93"/>
      <c r="I897" s="120"/>
      <c r="J897" s="120"/>
      <c r="K897" s="120"/>
      <c r="L897" s="16"/>
      <c r="M897" s="16"/>
      <c r="N897" s="16"/>
      <c r="O897" s="16"/>
      <c r="P897" s="16"/>
      <c r="Q897" s="16"/>
      <c r="R897" s="16"/>
      <c r="S897" s="16"/>
      <c r="T897" s="16"/>
      <c r="U897" s="16"/>
      <c r="V897" s="16"/>
      <c r="W897" s="16"/>
      <c r="X897" s="16"/>
      <c r="Y897" s="16"/>
      <c r="Z897" s="16"/>
      <c r="AA897" s="16"/>
      <c r="AB897" s="16"/>
      <c r="AC897" s="16"/>
      <c r="AD897" s="16"/>
      <c r="AE897" s="16"/>
      <c r="AF897" s="16"/>
      <c r="AG897" s="16"/>
      <c r="AH897" s="16"/>
      <c r="AI897" s="16"/>
      <c r="AJ897" s="16"/>
      <c r="AK897" s="16"/>
      <c r="AL897" s="16"/>
      <c r="AM897" s="16"/>
    </row>
    <row r="898" ht="12.75" customHeight="1">
      <c r="A898" s="16"/>
      <c r="B898" s="16"/>
      <c r="C898" s="98"/>
      <c r="D898" s="118"/>
      <c r="E898" s="55"/>
      <c r="F898" s="55"/>
      <c r="G898" s="55"/>
      <c r="H898" s="93"/>
      <c r="I898" s="120"/>
      <c r="J898" s="120"/>
      <c r="K898" s="120"/>
      <c r="L898" s="16"/>
      <c r="M898" s="16"/>
      <c r="N898" s="16"/>
      <c r="O898" s="16"/>
      <c r="P898" s="16"/>
      <c r="Q898" s="16"/>
      <c r="R898" s="16"/>
      <c r="S898" s="16"/>
      <c r="T898" s="16"/>
      <c r="U898" s="16"/>
      <c r="V898" s="16"/>
      <c r="W898" s="16"/>
      <c r="X898" s="16"/>
      <c r="Y898" s="16"/>
      <c r="Z898" s="16"/>
      <c r="AA898" s="16"/>
      <c r="AB898" s="16"/>
      <c r="AC898" s="16"/>
      <c r="AD898" s="16"/>
      <c r="AE898" s="16"/>
      <c r="AF898" s="16"/>
      <c r="AG898" s="16"/>
      <c r="AH898" s="16"/>
      <c r="AI898" s="16"/>
      <c r="AJ898" s="16"/>
      <c r="AK898" s="16"/>
      <c r="AL898" s="16"/>
      <c r="AM898" s="16"/>
    </row>
    <row r="899" ht="12.75" customHeight="1">
      <c r="A899" s="16"/>
      <c r="B899" s="16"/>
      <c r="C899" s="98"/>
      <c r="D899" s="118"/>
      <c r="E899" s="55"/>
      <c r="F899" s="55"/>
      <c r="G899" s="55"/>
      <c r="H899" s="93"/>
      <c r="I899" s="120"/>
      <c r="J899" s="120"/>
      <c r="K899" s="120"/>
      <c r="L899" s="16"/>
      <c r="M899" s="16"/>
      <c r="N899" s="16"/>
      <c r="O899" s="16"/>
      <c r="P899" s="16"/>
      <c r="Q899" s="16"/>
      <c r="R899" s="16"/>
      <c r="S899" s="16"/>
      <c r="T899" s="16"/>
      <c r="U899" s="16"/>
      <c r="V899" s="16"/>
      <c r="W899" s="16"/>
      <c r="X899" s="16"/>
      <c r="Y899" s="16"/>
      <c r="Z899" s="16"/>
      <c r="AA899" s="16"/>
      <c r="AB899" s="16"/>
      <c r="AC899" s="16"/>
      <c r="AD899" s="16"/>
      <c r="AE899" s="16"/>
      <c r="AF899" s="16"/>
      <c r="AG899" s="16"/>
      <c r="AH899" s="16"/>
      <c r="AI899" s="16"/>
      <c r="AJ899" s="16"/>
      <c r="AK899" s="16"/>
      <c r="AL899" s="16"/>
      <c r="AM899" s="16"/>
    </row>
    <row r="900" ht="12.75" customHeight="1">
      <c r="A900" s="16"/>
      <c r="B900" s="16"/>
      <c r="C900" s="98"/>
      <c r="D900" s="118"/>
      <c r="E900" s="55"/>
      <c r="F900" s="55"/>
      <c r="G900" s="55"/>
      <c r="H900" s="93"/>
      <c r="I900" s="120"/>
      <c r="J900" s="120"/>
      <c r="K900" s="120"/>
      <c r="L900" s="16"/>
      <c r="M900" s="16"/>
      <c r="N900" s="16"/>
      <c r="O900" s="16"/>
      <c r="P900" s="16"/>
      <c r="Q900" s="16"/>
      <c r="R900" s="16"/>
      <c r="S900" s="16"/>
      <c r="T900" s="16"/>
      <c r="U900" s="16"/>
      <c r="V900" s="16"/>
      <c r="W900" s="16"/>
      <c r="X900" s="16"/>
      <c r="Y900" s="16"/>
      <c r="Z900" s="16"/>
      <c r="AA900" s="16"/>
      <c r="AB900" s="16"/>
      <c r="AC900" s="16"/>
      <c r="AD900" s="16"/>
      <c r="AE900" s="16"/>
      <c r="AF900" s="16"/>
      <c r="AG900" s="16"/>
      <c r="AH900" s="16"/>
      <c r="AI900" s="16"/>
      <c r="AJ900" s="16"/>
      <c r="AK900" s="16"/>
      <c r="AL900" s="16"/>
      <c r="AM900" s="16"/>
    </row>
    <row r="901" ht="12.75" customHeight="1">
      <c r="A901" s="16"/>
      <c r="B901" s="16"/>
      <c r="C901" s="98"/>
      <c r="D901" s="118"/>
      <c r="E901" s="55"/>
      <c r="F901" s="55"/>
      <c r="G901" s="55"/>
      <c r="H901" s="93"/>
      <c r="I901" s="120"/>
      <c r="J901" s="120"/>
      <c r="K901" s="120"/>
      <c r="L901" s="16"/>
      <c r="M901" s="16"/>
      <c r="N901" s="16"/>
      <c r="O901" s="16"/>
      <c r="P901" s="16"/>
      <c r="Q901" s="16"/>
      <c r="R901" s="16"/>
      <c r="S901" s="16"/>
      <c r="T901" s="16"/>
      <c r="U901" s="16"/>
      <c r="V901" s="16"/>
      <c r="W901" s="16"/>
      <c r="X901" s="16"/>
      <c r="Y901" s="16"/>
      <c r="Z901" s="16"/>
      <c r="AA901" s="16"/>
      <c r="AB901" s="16"/>
      <c r="AC901" s="16"/>
      <c r="AD901" s="16"/>
      <c r="AE901" s="16"/>
      <c r="AF901" s="16"/>
      <c r="AG901" s="16"/>
      <c r="AH901" s="16"/>
      <c r="AI901" s="16"/>
      <c r="AJ901" s="16"/>
      <c r="AK901" s="16"/>
      <c r="AL901" s="16"/>
      <c r="AM901" s="16"/>
    </row>
    <row r="902" ht="12.75" customHeight="1">
      <c r="A902" s="16"/>
      <c r="B902" s="16"/>
      <c r="C902" s="98"/>
      <c r="D902" s="118"/>
      <c r="E902" s="55"/>
      <c r="F902" s="55"/>
      <c r="G902" s="55"/>
      <c r="H902" s="93"/>
      <c r="I902" s="120"/>
      <c r="J902" s="120"/>
      <c r="K902" s="120"/>
      <c r="L902" s="16"/>
      <c r="M902" s="16"/>
      <c r="N902" s="16"/>
      <c r="O902" s="16"/>
      <c r="P902" s="16"/>
      <c r="Q902" s="16"/>
      <c r="R902" s="16"/>
      <c r="S902" s="16"/>
      <c r="T902" s="16"/>
      <c r="U902" s="16"/>
      <c r="V902" s="16"/>
      <c r="W902" s="16"/>
      <c r="X902" s="16"/>
      <c r="Y902" s="16"/>
      <c r="Z902" s="16"/>
      <c r="AA902" s="16"/>
      <c r="AB902" s="16"/>
      <c r="AC902" s="16"/>
      <c r="AD902" s="16"/>
      <c r="AE902" s="16"/>
      <c r="AF902" s="16"/>
      <c r="AG902" s="16"/>
      <c r="AH902" s="16"/>
      <c r="AI902" s="16"/>
      <c r="AJ902" s="16"/>
      <c r="AK902" s="16"/>
      <c r="AL902" s="16"/>
      <c r="AM902" s="16"/>
    </row>
    <row r="903" ht="12.75" customHeight="1">
      <c r="A903" s="16"/>
      <c r="B903" s="16"/>
      <c r="C903" s="98"/>
      <c r="D903" s="118"/>
      <c r="E903" s="55"/>
      <c r="F903" s="55"/>
      <c r="G903" s="55"/>
      <c r="H903" s="93"/>
      <c r="I903" s="120"/>
      <c r="J903" s="120"/>
      <c r="K903" s="120"/>
      <c r="L903" s="16"/>
      <c r="M903" s="16"/>
      <c r="N903" s="16"/>
      <c r="O903" s="16"/>
      <c r="P903" s="16"/>
      <c r="Q903" s="16"/>
      <c r="R903" s="16"/>
      <c r="S903" s="16"/>
      <c r="T903" s="16"/>
      <c r="U903" s="16"/>
      <c r="V903" s="16"/>
      <c r="W903" s="16"/>
      <c r="X903" s="16"/>
      <c r="Y903" s="16"/>
      <c r="Z903" s="16"/>
      <c r="AA903" s="16"/>
      <c r="AB903" s="16"/>
      <c r="AC903" s="16"/>
      <c r="AD903" s="16"/>
      <c r="AE903" s="16"/>
      <c r="AF903" s="16"/>
      <c r="AG903" s="16"/>
      <c r="AH903" s="16"/>
      <c r="AI903" s="16"/>
      <c r="AJ903" s="16"/>
      <c r="AK903" s="16"/>
      <c r="AL903" s="16"/>
      <c r="AM903" s="16"/>
    </row>
    <row r="904" ht="12.75" customHeight="1">
      <c r="A904" s="16"/>
      <c r="B904" s="16"/>
      <c r="C904" s="98"/>
      <c r="D904" s="118"/>
      <c r="E904" s="55"/>
      <c r="F904" s="55"/>
      <c r="G904" s="55"/>
      <c r="H904" s="93"/>
      <c r="I904" s="120"/>
      <c r="J904" s="120"/>
      <c r="K904" s="120"/>
      <c r="L904" s="16"/>
      <c r="M904" s="16"/>
      <c r="N904" s="16"/>
      <c r="O904" s="16"/>
      <c r="P904" s="16"/>
      <c r="Q904" s="16"/>
      <c r="R904" s="16"/>
      <c r="S904" s="16"/>
      <c r="T904" s="16"/>
      <c r="U904" s="16"/>
      <c r="V904" s="16"/>
      <c r="W904" s="16"/>
      <c r="X904" s="16"/>
      <c r="Y904" s="16"/>
      <c r="Z904" s="16"/>
      <c r="AA904" s="16"/>
      <c r="AB904" s="16"/>
      <c r="AC904" s="16"/>
      <c r="AD904" s="16"/>
      <c r="AE904" s="16"/>
      <c r="AF904" s="16"/>
      <c r="AG904" s="16"/>
      <c r="AH904" s="16"/>
      <c r="AI904" s="16"/>
      <c r="AJ904" s="16"/>
      <c r="AK904" s="16"/>
      <c r="AL904" s="16"/>
      <c r="AM904" s="16"/>
    </row>
    <row r="905" ht="12.75" customHeight="1">
      <c r="A905" s="16"/>
      <c r="B905" s="16"/>
      <c r="C905" s="98"/>
      <c r="D905" s="118"/>
      <c r="E905" s="55"/>
      <c r="F905" s="55"/>
      <c r="G905" s="55"/>
      <c r="H905" s="93"/>
      <c r="I905" s="120"/>
      <c r="J905" s="120"/>
      <c r="K905" s="120"/>
      <c r="L905" s="16"/>
      <c r="M905" s="16"/>
      <c r="N905" s="16"/>
      <c r="O905" s="16"/>
      <c r="P905" s="16"/>
      <c r="Q905" s="16"/>
      <c r="R905" s="16"/>
      <c r="S905" s="16"/>
      <c r="T905" s="16"/>
      <c r="U905" s="16"/>
      <c r="V905" s="16"/>
      <c r="W905" s="16"/>
      <c r="X905" s="16"/>
      <c r="Y905" s="16"/>
      <c r="Z905" s="16"/>
      <c r="AA905" s="16"/>
      <c r="AB905" s="16"/>
      <c r="AC905" s="16"/>
      <c r="AD905" s="16"/>
      <c r="AE905" s="16"/>
      <c r="AF905" s="16"/>
      <c r="AG905" s="16"/>
      <c r="AH905" s="16"/>
      <c r="AI905" s="16"/>
      <c r="AJ905" s="16"/>
      <c r="AK905" s="16"/>
      <c r="AL905" s="16"/>
      <c r="AM905" s="16"/>
    </row>
    <row r="906" ht="12.75" customHeight="1">
      <c r="A906" s="16"/>
      <c r="B906" s="16"/>
      <c r="C906" s="98"/>
      <c r="D906" s="118"/>
      <c r="E906" s="55"/>
      <c r="F906" s="55"/>
      <c r="G906" s="55"/>
      <c r="H906" s="93"/>
      <c r="I906" s="120"/>
      <c r="J906" s="120"/>
      <c r="K906" s="120"/>
      <c r="L906" s="16"/>
      <c r="M906" s="16"/>
      <c r="N906" s="16"/>
      <c r="O906" s="16"/>
      <c r="P906" s="16"/>
      <c r="Q906" s="16"/>
      <c r="R906" s="16"/>
      <c r="S906" s="16"/>
      <c r="T906" s="16"/>
      <c r="U906" s="16"/>
      <c r="V906" s="16"/>
      <c r="W906" s="16"/>
      <c r="X906" s="16"/>
      <c r="Y906" s="16"/>
      <c r="Z906" s="16"/>
      <c r="AA906" s="16"/>
      <c r="AB906" s="16"/>
      <c r="AC906" s="16"/>
      <c r="AD906" s="16"/>
      <c r="AE906" s="16"/>
      <c r="AF906" s="16"/>
      <c r="AG906" s="16"/>
      <c r="AH906" s="16"/>
      <c r="AI906" s="16"/>
      <c r="AJ906" s="16"/>
      <c r="AK906" s="16"/>
      <c r="AL906" s="16"/>
      <c r="AM906" s="16"/>
    </row>
    <row r="907" ht="12.75" customHeight="1">
      <c r="A907" s="16"/>
      <c r="B907" s="16"/>
      <c r="C907" s="98"/>
      <c r="D907" s="118"/>
      <c r="E907" s="55"/>
      <c r="F907" s="55"/>
      <c r="G907" s="55"/>
      <c r="H907" s="93"/>
      <c r="I907" s="120"/>
      <c r="J907" s="120"/>
      <c r="K907" s="120"/>
      <c r="L907" s="16"/>
      <c r="M907" s="16"/>
      <c r="N907" s="16"/>
      <c r="O907" s="16"/>
      <c r="P907" s="16"/>
      <c r="Q907" s="16"/>
      <c r="R907" s="16"/>
      <c r="S907" s="16"/>
      <c r="T907" s="16"/>
      <c r="U907" s="16"/>
      <c r="V907" s="16"/>
      <c r="W907" s="16"/>
      <c r="X907" s="16"/>
      <c r="Y907" s="16"/>
      <c r="Z907" s="16"/>
      <c r="AA907" s="16"/>
      <c r="AB907" s="16"/>
      <c r="AC907" s="16"/>
      <c r="AD907" s="16"/>
      <c r="AE907" s="16"/>
      <c r="AF907" s="16"/>
      <c r="AG907" s="16"/>
      <c r="AH907" s="16"/>
      <c r="AI907" s="16"/>
      <c r="AJ907" s="16"/>
      <c r="AK907" s="16"/>
      <c r="AL907" s="16"/>
      <c r="AM907" s="16"/>
    </row>
    <row r="908" ht="12.75" customHeight="1">
      <c r="A908" s="16"/>
      <c r="B908" s="16"/>
      <c r="C908" s="98"/>
      <c r="D908" s="118"/>
      <c r="E908" s="55"/>
      <c r="F908" s="55"/>
      <c r="G908" s="55"/>
      <c r="H908" s="93"/>
      <c r="I908" s="120"/>
      <c r="J908" s="120"/>
      <c r="K908" s="120"/>
      <c r="L908" s="16"/>
      <c r="M908" s="16"/>
      <c r="N908" s="16"/>
      <c r="O908" s="16"/>
      <c r="P908" s="16"/>
      <c r="Q908" s="16"/>
      <c r="R908" s="16"/>
      <c r="S908" s="16"/>
      <c r="T908" s="16"/>
      <c r="U908" s="16"/>
      <c r="V908" s="16"/>
      <c r="W908" s="16"/>
      <c r="X908" s="16"/>
      <c r="Y908" s="16"/>
      <c r="Z908" s="16"/>
      <c r="AA908" s="16"/>
      <c r="AB908" s="16"/>
      <c r="AC908" s="16"/>
      <c r="AD908" s="16"/>
      <c r="AE908" s="16"/>
      <c r="AF908" s="16"/>
      <c r="AG908" s="16"/>
      <c r="AH908" s="16"/>
      <c r="AI908" s="16"/>
      <c r="AJ908" s="16"/>
      <c r="AK908" s="16"/>
      <c r="AL908" s="16"/>
      <c r="AM908" s="16"/>
    </row>
    <row r="909" ht="12.75" customHeight="1">
      <c r="A909" s="16"/>
      <c r="B909" s="16"/>
      <c r="C909" s="98"/>
      <c r="D909" s="118"/>
      <c r="E909" s="55"/>
      <c r="F909" s="55"/>
      <c r="G909" s="55"/>
      <c r="H909" s="93"/>
      <c r="I909" s="120"/>
      <c r="J909" s="120"/>
      <c r="K909" s="120"/>
      <c r="L909" s="16"/>
      <c r="M909" s="16"/>
      <c r="N909" s="16"/>
      <c r="O909" s="16"/>
      <c r="P909" s="16"/>
      <c r="Q909" s="16"/>
      <c r="R909" s="16"/>
      <c r="S909" s="16"/>
      <c r="T909" s="16"/>
      <c r="U909" s="16"/>
      <c r="V909" s="16"/>
      <c r="W909" s="16"/>
      <c r="X909" s="16"/>
      <c r="Y909" s="16"/>
      <c r="Z909" s="16"/>
      <c r="AA909" s="16"/>
      <c r="AB909" s="16"/>
      <c r="AC909" s="16"/>
      <c r="AD909" s="16"/>
      <c r="AE909" s="16"/>
      <c r="AF909" s="16"/>
      <c r="AG909" s="16"/>
      <c r="AH909" s="16"/>
      <c r="AI909" s="16"/>
      <c r="AJ909" s="16"/>
      <c r="AK909" s="16"/>
      <c r="AL909" s="16"/>
      <c r="AM909" s="16"/>
    </row>
    <row r="910" ht="12.75" customHeight="1">
      <c r="A910" s="16"/>
      <c r="B910" s="16"/>
      <c r="C910" s="98"/>
      <c r="D910" s="118"/>
      <c r="E910" s="55"/>
      <c r="F910" s="55"/>
      <c r="G910" s="55"/>
      <c r="H910" s="93"/>
      <c r="I910" s="120"/>
      <c r="J910" s="120"/>
      <c r="K910" s="120"/>
      <c r="L910" s="16"/>
      <c r="M910" s="16"/>
      <c r="N910" s="16"/>
      <c r="O910" s="16"/>
      <c r="P910" s="16"/>
      <c r="Q910" s="16"/>
      <c r="R910" s="16"/>
      <c r="S910" s="16"/>
      <c r="T910" s="16"/>
      <c r="U910" s="16"/>
      <c r="V910" s="16"/>
      <c r="W910" s="16"/>
      <c r="X910" s="16"/>
      <c r="Y910" s="16"/>
      <c r="Z910" s="16"/>
      <c r="AA910" s="16"/>
      <c r="AB910" s="16"/>
      <c r="AC910" s="16"/>
      <c r="AD910" s="16"/>
      <c r="AE910" s="16"/>
      <c r="AF910" s="16"/>
      <c r="AG910" s="16"/>
      <c r="AH910" s="16"/>
      <c r="AI910" s="16"/>
      <c r="AJ910" s="16"/>
      <c r="AK910" s="16"/>
      <c r="AL910" s="16"/>
      <c r="AM910" s="16"/>
    </row>
    <row r="911" ht="12.75" customHeight="1">
      <c r="A911" s="16"/>
      <c r="B911" s="16"/>
      <c r="C911" s="98"/>
      <c r="D911" s="118"/>
      <c r="E911" s="55"/>
      <c r="F911" s="55"/>
      <c r="G911" s="55"/>
      <c r="H911" s="93"/>
      <c r="I911" s="120"/>
      <c r="J911" s="120"/>
      <c r="K911" s="120"/>
      <c r="L911" s="16"/>
      <c r="M911" s="16"/>
      <c r="N911" s="16"/>
      <c r="O911" s="16"/>
      <c r="P911" s="16"/>
      <c r="Q911" s="16"/>
      <c r="R911" s="16"/>
      <c r="S911" s="16"/>
      <c r="T911" s="16"/>
      <c r="U911" s="16"/>
      <c r="V911" s="16"/>
      <c r="W911" s="16"/>
      <c r="X911" s="16"/>
      <c r="Y911" s="16"/>
      <c r="Z911" s="16"/>
      <c r="AA911" s="16"/>
      <c r="AB911" s="16"/>
      <c r="AC911" s="16"/>
      <c r="AD911" s="16"/>
      <c r="AE911" s="16"/>
      <c r="AF911" s="16"/>
      <c r="AG911" s="16"/>
      <c r="AH911" s="16"/>
      <c r="AI911" s="16"/>
      <c r="AJ911" s="16"/>
      <c r="AK911" s="16"/>
      <c r="AL911" s="16"/>
      <c r="AM911" s="16"/>
    </row>
    <row r="912" ht="12.75" customHeight="1">
      <c r="A912" s="16"/>
      <c r="B912" s="16"/>
      <c r="C912" s="98"/>
      <c r="D912" s="118"/>
      <c r="E912" s="55"/>
      <c r="F912" s="55"/>
      <c r="G912" s="55"/>
      <c r="H912" s="93"/>
      <c r="I912" s="120"/>
      <c r="J912" s="120"/>
      <c r="K912" s="120"/>
      <c r="L912" s="16"/>
      <c r="M912" s="16"/>
      <c r="N912" s="16"/>
      <c r="O912" s="16"/>
      <c r="P912" s="16"/>
      <c r="Q912" s="16"/>
      <c r="R912" s="16"/>
      <c r="S912" s="16"/>
      <c r="T912" s="16"/>
      <c r="U912" s="16"/>
      <c r="V912" s="16"/>
      <c r="W912" s="16"/>
      <c r="X912" s="16"/>
      <c r="Y912" s="16"/>
      <c r="Z912" s="16"/>
      <c r="AA912" s="16"/>
      <c r="AB912" s="16"/>
      <c r="AC912" s="16"/>
      <c r="AD912" s="16"/>
      <c r="AE912" s="16"/>
      <c r="AF912" s="16"/>
      <c r="AG912" s="16"/>
      <c r="AH912" s="16"/>
      <c r="AI912" s="16"/>
      <c r="AJ912" s="16"/>
      <c r="AK912" s="16"/>
      <c r="AL912" s="16"/>
      <c r="AM912" s="16"/>
    </row>
    <row r="913" ht="12.75" customHeight="1">
      <c r="A913" s="16"/>
      <c r="B913" s="16"/>
      <c r="C913" s="98"/>
      <c r="D913" s="118"/>
      <c r="E913" s="55"/>
      <c r="F913" s="55"/>
      <c r="G913" s="55"/>
      <c r="H913" s="93"/>
      <c r="I913" s="120"/>
      <c r="J913" s="120"/>
      <c r="K913" s="120"/>
      <c r="L913" s="16"/>
      <c r="M913" s="16"/>
      <c r="N913" s="16"/>
      <c r="O913" s="16"/>
      <c r="P913" s="16"/>
      <c r="Q913" s="16"/>
      <c r="R913" s="16"/>
      <c r="S913" s="16"/>
      <c r="T913" s="16"/>
      <c r="U913" s="16"/>
      <c r="V913" s="16"/>
      <c r="W913" s="16"/>
      <c r="X913" s="16"/>
      <c r="Y913" s="16"/>
      <c r="Z913" s="16"/>
      <c r="AA913" s="16"/>
      <c r="AB913" s="16"/>
      <c r="AC913" s="16"/>
      <c r="AD913" s="16"/>
      <c r="AE913" s="16"/>
      <c r="AF913" s="16"/>
      <c r="AG913" s="16"/>
      <c r="AH913" s="16"/>
      <c r="AI913" s="16"/>
      <c r="AJ913" s="16"/>
      <c r="AK913" s="16"/>
      <c r="AL913" s="16"/>
      <c r="AM913" s="16"/>
    </row>
    <row r="914" ht="12.75" customHeight="1">
      <c r="A914" s="16"/>
      <c r="B914" s="16"/>
      <c r="C914" s="98"/>
      <c r="D914" s="118"/>
      <c r="E914" s="55"/>
      <c r="F914" s="55"/>
      <c r="G914" s="55"/>
      <c r="H914" s="93"/>
      <c r="I914" s="120"/>
      <c r="J914" s="120"/>
      <c r="K914" s="120"/>
      <c r="L914" s="16"/>
      <c r="M914" s="16"/>
      <c r="N914" s="16"/>
      <c r="O914" s="16"/>
      <c r="P914" s="16"/>
      <c r="Q914" s="16"/>
      <c r="R914" s="16"/>
      <c r="S914" s="16"/>
      <c r="T914" s="16"/>
      <c r="U914" s="16"/>
      <c r="V914" s="16"/>
      <c r="W914" s="16"/>
      <c r="X914" s="16"/>
      <c r="Y914" s="16"/>
      <c r="Z914" s="16"/>
      <c r="AA914" s="16"/>
      <c r="AB914" s="16"/>
      <c r="AC914" s="16"/>
      <c r="AD914" s="16"/>
      <c r="AE914" s="16"/>
      <c r="AF914" s="16"/>
      <c r="AG914" s="16"/>
      <c r="AH914" s="16"/>
      <c r="AI914" s="16"/>
      <c r="AJ914" s="16"/>
      <c r="AK914" s="16"/>
      <c r="AL914" s="16"/>
      <c r="AM914" s="16"/>
    </row>
    <row r="915" ht="12.75" customHeight="1">
      <c r="A915" s="16"/>
      <c r="B915" s="16"/>
      <c r="C915" s="98"/>
      <c r="D915" s="118"/>
      <c r="E915" s="55"/>
      <c r="F915" s="55"/>
      <c r="G915" s="55"/>
      <c r="H915" s="93"/>
      <c r="I915" s="120"/>
      <c r="J915" s="120"/>
      <c r="K915" s="120"/>
      <c r="L915" s="16"/>
      <c r="M915" s="16"/>
      <c r="N915" s="16"/>
      <c r="O915" s="16"/>
      <c r="P915" s="16"/>
      <c r="Q915" s="16"/>
      <c r="R915" s="16"/>
      <c r="S915" s="16"/>
      <c r="T915" s="16"/>
      <c r="U915" s="16"/>
      <c r="V915" s="16"/>
      <c r="W915" s="16"/>
      <c r="X915" s="16"/>
      <c r="Y915" s="16"/>
      <c r="Z915" s="16"/>
      <c r="AA915" s="16"/>
      <c r="AB915" s="16"/>
      <c r="AC915" s="16"/>
      <c r="AD915" s="16"/>
      <c r="AE915" s="16"/>
      <c r="AF915" s="16"/>
      <c r="AG915" s="16"/>
      <c r="AH915" s="16"/>
      <c r="AI915" s="16"/>
      <c r="AJ915" s="16"/>
      <c r="AK915" s="16"/>
      <c r="AL915" s="16"/>
      <c r="AM915" s="16"/>
    </row>
    <row r="916" ht="12.75" customHeight="1">
      <c r="A916" s="16"/>
      <c r="B916" s="16"/>
      <c r="C916" s="98"/>
      <c r="D916" s="118"/>
      <c r="E916" s="55"/>
      <c r="F916" s="55"/>
      <c r="G916" s="55"/>
      <c r="H916" s="93"/>
      <c r="I916" s="120"/>
      <c r="J916" s="120"/>
      <c r="K916" s="120"/>
      <c r="L916" s="16"/>
      <c r="M916" s="16"/>
      <c r="N916" s="16"/>
      <c r="O916" s="16"/>
      <c r="P916" s="16"/>
      <c r="Q916" s="16"/>
      <c r="R916" s="16"/>
      <c r="S916" s="16"/>
      <c r="T916" s="16"/>
      <c r="U916" s="16"/>
      <c r="V916" s="16"/>
      <c r="W916" s="16"/>
      <c r="X916" s="16"/>
      <c r="Y916" s="16"/>
      <c r="Z916" s="16"/>
      <c r="AA916" s="16"/>
      <c r="AB916" s="16"/>
      <c r="AC916" s="16"/>
      <c r="AD916" s="16"/>
      <c r="AE916" s="16"/>
      <c r="AF916" s="16"/>
      <c r="AG916" s="16"/>
      <c r="AH916" s="16"/>
      <c r="AI916" s="16"/>
      <c r="AJ916" s="16"/>
      <c r="AK916" s="16"/>
      <c r="AL916" s="16"/>
      <c r="AM916" s="16"/>
    </row>
    <row r="917" ht="12.75" customHeight="1">
      <c r="A917" s="16"/>
      <c r="B917" s="16"/>
      <c r="C917" s="98"/>
      <c r="D917" s="118"/>
      <c r="E917" s="55"/>
      <c r="F917" s="55"/>
      <c r="G917" s="55"/>
      <c r="H917" s="93"/>
      <c r="I917" s="120"/>
      <c r="J917" s="120"/>
      <c r="K917" s="120"/>
      <c r="L917" s="16"/>
      <c r="M917" s="16"/>
      <c r="N917" s="16"/>
      <c r="O917" s="16"/>
      <c r="P917" s="16"/>
      <c r="Q917" s="16"/>
      <c r="R917" s="16"/>
      <c r="S917" s="16"/>
      <c r="T917" s="16"/>
      <c r="U917" s="16"/>
      <c r="V917" s="16"/>
      <c r="W917" s="16"/>
      <c r="X917" s="16"/>
      <c r="Y917" s="16"/>
      <c r="Z917" s="16"/>
      <c r="AA917" s="16"/>
      <c r="AB917" s="16"/>
      <c r="AC917" s="16"/>
      <c r="AD917" s="16"/>
      <c r="AE917" s="16"/>
      <c r="AF917" s="16"/>
      <c r="AG917" s="16"/>
      <c r="AH917" s="16"/>
      <c r="AI917" s="16"/>
      <c r="AJ917" s="16"/>
      <c r="AK917" s="16"/>
      <c r="AL917" s="16"/>
      <c r="AM917" s="16"/>
    </row>
    <row r="918" ht="12.75" customHeight="1">
      <c r="A918" s="16"/>
      <c r="B918" s="16"/>
      <c r="C918" s="98"/>
      <c r="D918" s="118"/>
      <c r="E918" s="55"/>
      <c r="F918" s="55"/>
      <c r="G918" s="55"/>
      <c r="H918" s="93"/>
      <c r="I918" s="120"/>
      <c r="J918" s="120"/>
      <c r="K918" s="120"/>
      <c r="L918" s="16"/>
      <c r="M918" s="16"/>
      <c r="N918" s="16"/>
      <c r="O918" s="16"/>
      <c r="P918" s="16"/>
      <c r="Q918" s="16"/>
      <c r="R918" s="16"/>
      <c r="S918" s="16"/>
      <c r="T918" s="16"/>
      <c r="U918" s="16"/>
      <c r="V918" s="16"/>
      <c r="W918" s="16"/>
      <c r="X918" s="16"/>
      <c r="Y918" s="16"/>
      <c r="Z918" s="16"/>
      <c r="AA918" s="16"/>
      <c r="AB918" s="16"/>
      <c r="AC918" s="16"/>
      <c r="AD918" s="16"/>
      <c r="AE918" s="16"/>
      <c r="AF918" s="16"/>
      <c r="AG918" s="16"/>
      <c r="AH918" s="16"/>
      <c r="AI918" s="16"/>
      <c r="AJ918" s="16"/>
      <c r="AK918" s="16"/>
      <c r="AL918" s="16"/>
      <c r="AM918" s="16"/>
    </row>
    <row r="919" ht="12.75" customHeight="1">
      <c r="A919" s="16"/>
      <c r="B919" s="16"/>
      <c r="C919" s="98"/>
      <c r="D919" s="118"/>
      <c r="E919" s="55"/>
      <c r="F919" s="55"/>
      <c r="G919" s="55"/>
      <c r="H919" s="93"/>
      <c r="I919" s="120"/>
      <c r="J919" s="120"/>
      <c r="K919" s="120"/>
      <c r="L919" s="16"/>
      <c r="M919" s="16"/>
      <c r="N919" s="16"/>
      <c r="O919" s="16"/>
      <c r="P919" s="16"/>
      <c r="Q919" s="16"/>
      <c r="R919" s="16"/>
      <c r="S919" s="16"/>
      <c r="T919" s="16"/>
      <c r="U919" s="16"/>
      <c r="V919" s="16"/>
      <c r="W919" s="16"/>
      <c r="X919" s="16"/>
      <c r="Y919" s="16"/>
      <c r="Z919" s="16"/>
      <c r="AA919" s="16"/>
      <c r="AB919" s="16"/>
      <c r="AC919" s="16"/>
      <c r="AD919" s="16"/>
      <c r="AE919" s="16"/>
      <c r="AF919" s="16"/>
      <c r="AG919" s="16"/>
      <c r="AH919" s="16"/>
      <c r="AI919" s="16"/>
      <c r="AJ919" s="16"/>
      <c r="AK919" s="16"/>
      <c r="AL919" s="16"/>
      <c r="AM919" s="16"/>
    </row>
    <row r="920" ht="12.75" customHeight="1">
      <c r="A920" s="16"/>
      <c r="B920" s="16"/>
      <c r="C920" s="98"/>
      <c r="D920" s="118"/>
      <c r="E920" s="55"/>
      <c r="F920" s="55"/>
      <c r="G920" s="55"/>
      <c r="H920" s="93"/>
      <c r="I920" s="120"/>
      <c r="J920" s="120"/>
      <c r="K920" s="120"/>
      <c r="L920" s="16"/>
      <c r="M920" s="16"/>
      <c r="N920" s="16"/>
      <c r="O920" s="16"/>
      <c r="P920" s="16"/>
      <c r="Q920" s="16"/>
      <c r="R920" s="16"/>
      <c r="S920" s="16"/>
      <c r="T920" s="16"/>
      <c r="U920" s="16"/>
      <c r="V920" s="16"/>
      <c r="W920" s="16"/>
      <c r="X920" s="16"/>
      <c r="Y920" s="16"/>
      <c r="Z920" s="16"/>
      <c r="AA920" s="16"/>
      <c r="AB920" s="16"/>
      <c r="AC920" s="16"/>
      <c r="AD920" s="16"/>
      <c r="AE920" s="16"/>
      <c r="AF920" s="16"/>
      <c r="AG920" s="16"/>
      <c r="AH920" s="16"/>
      <c r="AI920" s="16"/>
      <c r="AJ920" s="16"/>
      <c r="AK920" s="16"/>
      <c r="AL920" s="16"/>
      <c r="AM920" s="16"/>
    </row>
    <row r="921" ht="12.75" customHeight="1">
      <c r="A921" s="16"/>
      <c r="B921" s="16"/>
      <c r="C921" s="98"/>
      <c r="D921" s="118"/>
      <c r="E921" s="55"/>
      <c r="F921" s="55"/>
      <c r="G921" s="55"/>
      <c r="H921" s="93"/>
      <c r="I921" s="120"/>
      <c r="J921" s="120"/>
      <c r="K921" s="120"/>
      <c r="L921" s="16"/>
      <c r="M921" s="16"/>
      <c r="N921" s="16"/>
      <c r="O921" s="16"/>
      <c r="P921" s="16"/>
      <c r="Q921" s="16"/>
      <c r="R921" s="16"/>
      <c r="S921" s="16"/>
      <c r="T921" s="16"/>
      <c r="U921" s="16"/>
      <c r="V921" s="16"/>
      <c r="W921" s="16"/>
      <c r="X921" s="16"/>
      <c r="Y921" s="16"/>
      <c r="Z921" s="16"/>
      <c r="AA921" s="16"/>
      <c r="AB921" s="16"/>
      <c r="AC921" s="16"/>
      <c r="AD921" s="16"/>
      <c r="AE921" s="16"/>
      <c r="AF921" s="16"/>
      <c r="AG921" s="16"/>
      <c r="AH921" s="16"/>
      <c r="AI921" s="16"/>
      <c r="AJ921" s="16"/>
      <c r="AK921" s="16"/>
      <c r="AL921" s="16"/>
      <c r="AM921" s="16"/>
    </row>
    <row r="922" ht="12.75" customHeight="1">
      <c r="A922" s="16"/>
      <c r="B922" s="16"/>
      <c r="C922" s="98"/>
      <c r="D922" s="118"/>
      <c r="E922" s="55"/>
      <c r="F922" s="55"/>
      <c r="G922" s="55"/>
      <c r="H922" s="93"/>
      <c r="I922" s="120"/>
      <c r="J922" s="120"/>
      <c r="K922" s="120"/>
      <c r="L922" s="16"/>
      <c r="M922" s="16"/>
      <c r="N922" s="16"/>
      <c r="O922" s="16"/>
      <c r="P922" s="16"/>
      <c r="Q922" s="16"/>
      <c r="R922" s="16"/>
      <c r="S922" s="16"/>
      <c r="T922" s="16"/>
      <c r="U922" s="16"/>
      <c r="V922" s="16"/>
      <c r="W922" s="16"/>
      <c r="X922" s="16"/>
      <c r="Y922" s="16"/>
      <c r="Z922" s="16"/>
      <c r="AA922" s="16"/>
      <c r="AB922" s="16"/>
      <c r="AC922" s="16"/>
      <c r="AD922" s="16"/>
      <c r="AE922" s="16"/>
      <c r="AF922" s="16"/>
      <c r="AG922" s="16"/>
      <c r="AH922" s="16"/>
      <c r="AI922" s="16"/>
      <c r="AJ922" s="16"/>
      <c r="AK922" s="16"/>
      <c r="AL922" s="16"/>
      <c r="AM922" s="16"/>
    </row>
    <row r="923" ht="12.75" customHeight="1">
      <c r="A923" s="16"/>
      <c r="B923" s="16"/>
      <c r="C923" s="98"/>
      <c r="D923" s="118"/>
      <c r="E923" s="55"/>
      <c r="F923" s="55"/>
      <c r="G923" s="55"/>
      <c r="H923" s="93"/>
      <c r="I923" s="120"/>
      <c r="J923" s="120"/>
      <c r="K923" s="120"/>
      <c r="L923" s="16"/>
      <c r="M923" s="16"/>
      <c r="N923" s="16"/>
      <c r="O923" s="16"/>
      <c r="P923" s="16"/>
      <c r="Q923" s="16"/>
      <c r="R923" s="16"/>
      <c r="S923" s="16"/>
      <c r="T923" s="16"/>
      <c r="U923" s="16"/>
      <c r="V923" s="16"/>
      <c r="W923" s="16"/>
      <c r="X923" s="16"/>
      <c r="Y923" s="16"/>
      <c r="Z923" s="16"/>
      <c r="AA923" s="16"/>
      <c r="AB923" s="16"/>
      <c r="AC923" s="16"/>
      <c r="AD923" s="16"/>
      <c r="AE923" s="16"/>
      <c r="AF923" s="16"/>
      <c r="AG923" s="16"/>
      <c r="AH923" s="16"/>
      <c r="AI923" s="16"/>
      <c r="AJ923" s="16"/>
      <c r="AK923" s="16"/>
      <c r="AL923" s="16"/>
      <c r="AM923" s="16"/>
    </row>
    <row r="924" ht="12.75" customHeight="1">
      <c r="A924" s="16"/>
      <c r="B924" s="16"/>
      <c r="C924" s="98"/>
      <c r="D924" s="118"/>
      <c r="E924" s="55"/>
      <c r="F924" s="55"/>
      <c r="G924" s="55"/>
      <c r="H924" s="93"/>
      <c r="I924" s="120"/>
      <c r="J924" s="120"/>
      <c r="K924" s="120"/>
      <c r="L924" s="16"/>
      <c r="M924" s="16"/>
      <c r="N924" s="16"/>
      <c r="O924" s="16"/>
      <c r="P924" s="16"/>
      <c r="Q924" s="16"/>
      <c r="R924" s="16"/>
      <c r="S924" s="16"/>
      <c r="T924" s="16"/>
      <c r="U924" s="16"/>
      <c r="V924" s="16"/>
      <c r="W924" s="16"/>
      <c r="X924" s="16"/>
      <c r="Y924" s="16"/>
      <c r="Z924" s="16"/>
      <c r="AA924" s="16"/>
      <c r="AB924" s="16"/>
      <c r="AC924" s="16"/>
      <c r="AD924" s="16"/>
      <c r="AE924" s="16"/>
      <c r="AF924" s="16"/>
      <c r="AG924" s="16"/>
      <c r="AH924" s="16"/>
      <c r="AI924" s="16"/>
      <c r="AJ924" s="16"/>
      <c r="AK924" s="16"/>
      <c r="AL924" s="16"/>
      <c r="AM924" s="16"/>
    </row>
    <row r="925" ht="12.75" customHeight="1">
      <c r="A925" s="16"/>
      <c r="B925" s="16"/>
      <c r="C925" s="98"/>
      <c r="D925" s="118"/>
      <c r="E925" s="55"/>
      <c r="F925" s="55"/>
      <c r="G925" s="55"/>
      <c r="H925" s="93"/>
      <c r="I925" s="120"/>
      <c r="J925" s="120"/>
      <c r="K925" s="120"/>
      <c r="L925" s="16"/>
      <c r="M925" s="16"/>
      <c r="N925" s="16"/>
      <c r="O925" s="16"/>
      <c r="P925" s="16"/>
      <c r="Q925" s="16"/>
      <c r="R925" s="16"/>
      <c r="S925" s="16"/>
      <c r="T925" s="16"/>
      <c r="U925" s="16"/>
      <c r="V925" s="16"/>
      <c r="W925" s="16"/>
      <c r="X925" s="16"/>
      <c r="Y925" s="16"/>
      <c r="Z925" s="16"/>
      <c r="AA925" s="16"/>
      <c r="AB925" s="16"/>
      <c r="AC925" s="16"/>
      <c r="AD925" s="16"/>
      <c r="AE925" s="16"/>
      <c r="AF925" s="16"/>
      <c r="AG925" s="16"/>
      <c r="AH925" s="16"/>
      <c r="AI925" s="16"/>
      <c r="AJ925" s="16"/>
      <c r="AK925" s="16"/>
      <c r="AL925" s="16"/>
      <c r="AM925" s="16"/>
    </row>
    <row r="926" ht="12.75" customHeight="1">
      <c r="A926" s="16"/>
      <c r="B926" s="16"/>
      <c r="C926" s="98"/>
      <c r="D926" s="118"/>
      <c r="E926" s="55"/>
      <c r="F926" s="55"/>
      <c r="G926" s="55"/>
      <c r="H926" s="93"/>
      <c r="I926" s="120"/>
      <c r="J926" s="120"/>
      <c r="K926" s="120"/>
      <c r="L926" s="16"/>
      <c r="M926" s="16"/>
      <c r="N926" s="16"/>
      <c r="O926" s="16"/>
      <c r="P926" s="16"/>
      <c r="Q926" s="16"/>
      <c r="R926" s="16"/>
      <c r="S926" s="16"/>
      <c r="T926" s="16"/>
      <c r="U926" s="16"/>
      <c r="V926" s="16"/>
      <c r="W926" s="16"/>
      <c r="X926" s="16"/>
      <c r="Y926" s="16"/>
      <c r="Z926" s="16"/>
      <c r="AA926" s="16"/>
      <c r="AB926" s="16"/>
      <c r="AC926" s="16"/>
      <c r="AD926" s="16"/>
      <c r="AE926" s="16"/>
      <c r="AF926" s="16"/>
      <c r="AG926" s="16"/>
      <c r="AH926" s="16"/>
      <c r="AI926" s="16"/>
      <c r="AJ926" s="16"/>
      <c r="AK926" s="16"/>
      <c r="AL926" s="16"/>
      <c r="AM926" s="16"/>
    </row>
    <row r="927" ht="12.75" customHeight="1">
      <c r="A927" s="16"/>
      <c r="B927" s="16"/>
      <c r="C927" s="98"/>
      <c r="D927" s="118"/>
      <c r="E927" s="55"/>
      <c r="F927" s="55"/>
      <c r="G927" s="55"/>
      <c r="H927" s="93"/>
      <c r="I927" s="120"/>
      <c r="J927" s="120"/>
      <c r="K927" s="120"/>
      <c r="L927" s="16"/>
      <c r="M927" s="16"/>
      <c r="N927" s="16"/>
      <c r="O927" s="16"/>
      <c r="P927" s="16"/>
      <c r="Q927" s="16"/>
      <c r="R927" s="16"/>
      <c r="S927" s="16"/>
      <c r="T927" s="16"/>
      <c r="U927" s="16"/>
      <c r="V927" s="16"/>
      <c r="W927" s="16"/>
      <c r="X927" s="16"/>
      <c r="Y927" s="16"/>
      <c r="Z927" s="16"/>
      <c r="AA927" s="16"/>
      <c r="AB927" s="16"/>
      <c r="AC927" s="16"/>
      <c r="AD927" s="16"/>
      <c r="AE927" s="16"/>
      <c r="AF927" s="16"/>
      <c r="AG927" s="16"/>
      <c r="AH927" s="16"/>
      <c r="AI927" s="16"/>
      <c r="AJ927" s="16"/>
      <c r="AK927" s="16"/>
      <c r="AL927" s="16"/>
      <c r="AM927" s="16"/>
    </row>
    <row r="928" ht="12.75" customHeight="1">
      <c r="A928" s="16"/>
      <c r="B928" s="16"/>
      <c r="C928" s="98"/>
      <c r="D928" s="118"/>
      <c r="E928" s="55"/>
      <c r="F928" s="55"/>
      <c r="G928" s="55"/>
      <c r="H928" s="93"/>
      <c r="I928" s="120"/>
      <c r="J928" s="120"/>
      <c r="K928" s="120"/>
      <c r="L928" s="16"/>
      <c r="M928" s="16"/>
      <c r="N928" s="16"/>
      <c r="O928" s="16"/>
      <c r="P928" s="16"/>
      <c r="Q928" s="16"/>
      <c r="R928" s="16"/>
      <c r="S928" s="16"/>
      <c r="T928" s="16"/>
      <c r="U928" s="16"/>
      <c r="V928" s="16"/>
      <c r="W928" s="16"/>
      <c r="X928" s="16"/>
      <c r="Y928" s="16"/>
      <c r="Z928" s="16"/>
      <c r="AA928" s="16"/>
      <c r="AB928" s="16"/>
      <c r="AC928" s="16"/>
      <c r="AD928" s="16"/>
      <c r="AE928" s="16"/>
      <c r="AF928" s="16"/>
      <c r="AG928" s="16"/>
      <c r="AH928" s="16"/>
      <c r="AI928" s="16"/>
      <c r="AJ928" s="16"/>
      <c r="AK928" s="16"/>
      <c r="AL928" s="16"/>
      <c r="AM928" s="16"/>
    </row>
    <row r="929" ht="12.75" customHeight="1">
      <c r="A929" s="16"/>
      <c r="B929" s="16"/>
      <c r="C929" s="98"/>
      <c r="D929" s="118"/>
      <c r="E929" s="55"/>
      <c r="F929" s="55"/>
      <c r="G929" s="55"/>
      <c r="H929" s="93"/>
      <c r="I929" s="120"/>
      <c r="J929" s="120"/>
      <c r="K929" s="120"/>
      <c r="L929" s="16"/>
      <c r="M929" s="16"/>
      <c r="N929" s="16"/>
      <c r="O929" s="16"/>
      <c r="P929" s="16"/>
      <c r="Q929" s="16"/>
      <c r="R929" s="16"/>
      <c r="S929" s="16"/>
      <c r="T929" s="16"/>
      <c r="U929" s="16"/>
      <c r="V929" s="16"/>
      <c r="W929" s="16"/>
      <c r="X929" s="16"/>
      <c r="Y929" s="16"/>
      <c r="Z929" s="16"/>
      <c r="AA929" s="16"/>
      <c r="AB929" s="16"/>
      <c r="AC929" s="16"/>
      <c r="AD929" s="16"/>
      <c r="AE929" s="16"/>
      <c r="AF929" s="16"/>
      <c r="AG929" s="16"/>
      <c r="AH929" s="16"/>
      <c r="AI929" s="16"/>
      <c r="AJ929" s="16"/>
      <c r="AK929" s="16"/>
      <c r="AL929" s="16"/>
      <c r="AM929" s="16"/>
    </row>
    <row r="930" ht="12.75" customHeight="1">
      <c r="A930" s="16"/>
      <c r="B930" s="16"/>
      <c r="C930" s="98"/>
      <c r="D930" s="118"/>
      <c r="E930" s="55"/>
      <c r="F930" s="55"/>
      <c r="G930" s="55"/>
      <c r="H930" s="93"/>
      <c r="I930" s="120"/>
      <c r="J930" s="120"/>
      <c r="K930" s="120"/>
      <c r="L930" s="16"/>
      <c r="M930" s="16"/>
      <c r="N930" s="16"/>
      <c r="O930" s="16"/>
      <c r="P930" s="16"/>
      <c r="Q930" s="16"/>
      <c r="R930" s="16"/>
      <c r="S930" s="16"/>
      <c r="T930" s="16"/>
      <c r="U930" s="16"/>
      <c r="V930" s="16"/>
      <c r="W930" s="16"/>
      <c r="X930" s="16"/>
      <c r="Y930" s="16"/>
      <c r="Z930" s="16"/>
      <c r="AA930" s="16"/>
      <c r="AB930" s="16"/>
      <c r="AC930" s="16"/>
      <c r="AD930" s="16"/>
      <c r="AE930" s="16"/>
      <c r="AF930" s="16"/>
      <c r="AG930" s="16"/>
      <c r="AH930" s="16"/>
      <c r="AI930" s="16"/>
      <c r="AJ930" s="16"/>
      <c r="AK930" s="16"/>
      <c r="AL930" s="16"/>
      <c r="AM930" s="16"/>
    </row>
    <row r="931" ht="12.75" customHeight="1">
      <c r="A931" s="16"/>
      <c r="B931" s="16"/>
      <c r="C931" s="98"/>
      <c r="D931" s="118"/>
      <c r="E931" s="55"/>
      <c r="F931" s="55"/>
      <c r="G931" s="55"/>
      <c r="H931" s="93"/>
      <c r="I931" s="120"/>
      <c r="J931" s="120"/>
      <c r="K931" s="120"/>
      <c r="L931" s="16"/>
      <c r="M931" s="16"/>
      <c r="N931" s="16"/>
      <c r="O931" s="16"/>
      <c r="P931" s="16"/>
      <c r="Q931" s="16"/>
      <c r="R931" s="16"/>
      <c r="S931" s="16"/>
      <c r="T931" s="16"/>
      <c r="U931" s="16"/>
      <c r="V931" s="16"/>
      <c r="W931" s="16"/>
      <c r="X931" s="16"/>
      <c r="Y931" s="16"/>
      <c r="Z931" s="16"/>
      <c r="AA931" s="16"/>
      <c r="AB931" s="16"/>
      <c r="AC931" s="16"/>
      <c r="AD931" s="16"/>
      <c r="AE931" s="16"/>
      <c r="AF931" s="16"/>
      <c r="AG931" s="16"/>
      <c r="AH931" s="16"/>
      <c r="AI931" s="16"/>
      <c r="AJ931" s="16"/>
      <c r="AK931" s="16"/>
      <c r="AL931" s="16"/>
      <c r="AM931" s="16"/>
    </row>
    <row r="932" ht="12.75" customHeight="1">
      <c r="A932" s="16"/>
      <c r="B932" s="16"/>
      <c r="C932" s="98"/>
      <c r="D932" s="118"/>
      <c r="E932" s="55"/>
      <c r="F932" s="55"/>
      <c r="G932" s="55"/>
      <c r="H932" s="93"/>
      <c r="I932" s="120"/>
      <c r="J932" s="120"/>
      <c r="K932" s="120"/>
      <c r="L932" s="16"/>
      <c r="M932" s="16"/>
      <c r="N932" s="16"/>
      <c r="O932" s="16"/>
      <c r="P932" s="16"/>
      <c r="Q932" s="16"/>
      <c r="R932" s="16"/>
      <c r="S932" s="16"/>
      <c r="T932" s="16"/>
      <c r="U932" s="16"/>
      <c r="V932" s="16"/>
      <c r="W932" s="16"/>
      <c r="X932" s="16"/>
      <c r="Y932" s="16"/>
      <c r="Z932" s="16"/>
      <c r="AA932" s="16"/>
      <c r="AB932" s="16"/>
      <c r="AC932" s="16"/>
      <c r="AD932" s="16"/>
      <c r="AE932" s="16"/>
      <c r="AF932" s="16"/>
      <c r="AG932" s="16"/>
      <c r="AH932" s="16"/>
      <c r="AI932" s="16"/>
      <c r="AJ932" s="16"/>
      <c r="AK932" s="16"/>
      <c r="AL932" s="16"/>
      <c r="AM932" s="16"/>
    </row>
    <row r="933" ht="12.75" customHeight="1">
      <c r="A933" s="16"/>
      <c r="B933" s="16"/>
      <c r="C933" s="98"/>
      <c r="D933" s="118"/>
      <c r="E933" s="55"/>
      <c r="F933" s="55"/>
      <c r="G933" s="55"/>
      <c r="H933" s="93"/>
      <c r="I933" s="120"/>
      <c r="J933" s="120"/>
      <c r="K933" s="120"/>
      <c r="L933" s="16"/>
      <c r="M933" s="16"/>
      <c r="N933" s="16"/>
      <c r="O933" s="16"/>
      <c r="P933" s="16"/>
      <c r="Q933" s="16"/>
      <c r="R933" s="16"/>
      <c r="S933" s="16"/>
      <c r="T933" s="16"/>
      <c r="U933" s="16"/>
      <c r="V933" s="16"/>
      <c r="W933" s="16"/>
      <c r="X933" s="16"/>
      <c r="Y933" s="16"/>
      <c r="Z933" s="16"/>
      <c r="AA933" s="16"/>
      <c r="AB933" s="16"/>
      <c r="AC933" s="16"/>
      <c r="AD933" s="16"/>
      <c r="AE933" s="16"/>
      <c r="AF933" s="16"/>
      <c r="AG933" s="16"/>
      <c r="AH933" s="16"/>
      <c r="AI933" s="16"/>
      <c r="AJ933" s="16"/>
      <c r="AK933" s="16"/>
      <c r="AL933" s="16"/>
      <c r="AM933" s="16"/>
    </row>
    <row r="934" ht="12.75" customHeight="1">
      <c r="A934" s="16"/>
      <c r="B934" s="16"/>
      <c r="C934" s="98"/>
      <c r="D934" s="118"/>
      <c r="E934" s="55"/>
      <c r="F934" s="55"/>
      <c r="G934" s="55"/>
      <c r="H934" s="93"/>
      <c r="I934" s="120"/>
      <c r="J934" s="120"/>
      <c r="K934" s="120"/>
      <c r="L934" s="16"/>
      <c r="M934" s="16"/>
      <c r="N934" s="16"/>
      <c r="O934" s="16"/>
      <c r="P934" s="16"/>
      <c r="Q934" s="16"/>
      <c r="R934" s="16"/>
      <c r="S934" s="16"/>
      <c r="T934" s="16"/>
      <c r="U934" s="16"/>
      <c r="V934" s="16"/>
      <c r="W934" s="16"/>
      <c r="X934" s="16"/>
      <c r="Y934" s="16"/>
      <c r="Z934" s="16"/>
      <c r="AA934" s="16"/>
      <c r="AB934" s="16"/>
      <c r="AC934" s="16"/>
      <c r="AD934" s="16"/>
      <c r="AE934" s="16"/>
      <c r="AF934" s="16"/>
      <c r="AG934" s="16"/>
      <c r="AH934" s="16"/>
      <c r="AI934" s="16"/>
      <c r="AJ934" s="16"/>
      <c r="AK934" s="16"/>
      <c r="AL934" s="16"/>
      <c r="AM934" s="16"/>
    </row>
    <row r="935" ht="12.75" customHeight="1">
      <c r="A935" s="16"/>
      <c r="B935" s="16"/>
      <c r="C935" s="98"/>
      <c r="D935" s="118"/>
      <c r="E935" s="55"/>
      <c r="F935" s="55"/>
      <c r="G935" s="55"/>
      <c r="H935" s="93"/>
      <c r="I935" s="120"/>
      <c r="J935" s="120"/>
      <c r="K935" s="120"/>
      <c r="L935" s="16"/>
      <c r="M935" s="16"/>
      <c r="N935" s="16"/>
      <c r="O935" s="16"/>
      <c r="P935" s="16"/>
      <c r="Q935" s="16"/>
      <c r="R935" s="16"/>
      <c r="S935" s="16"/>
      <c r="T935" s="16"/>
      <c r="U935" s="16"/>
      <c r="V935" s="16"/>
      <c r="W935" s="16"/>
      <c r="X935" s="16"/>
      <c r="Y935" s="16"/>
      <c r="Z935" s="16"/>
      <c r="AA935" s="16"/>
      <c r="AB935" s="16"/>
      <c r="AC935" s="16"/>
      <c r="AD935" s="16"/>
      <c r="AE935" s="16"/>
      <c r="AF935" s="16"/>
      <c r="AG935" s="16"/>
      <c r="AH935" s="16"/>
      <c r="AI935" s="16"/>
      <c r="AJ935" s="16"/>
      <c r="AK935" s="16"/>
      <c r="AL935" s="16"/>
      <c r="AM935" s="16"/>
    </row>
    <row r="936" ht="12.75" customHeight="1">
      <c r="A936" s="16"/>
      <c r="B936" s="16"/>
      <c r="C936" s="98"/>
      <c r="D936" s="118"/>
      <c r="E936" s="55"/>
      <c r="F936" s="55"/>
      <c r="G936" s="55"/>
      <c r="H936" s="93"/>
      <c r="I936" s="120"/>
      <c r="J936" s="120"/>
      <c r="K936" s="120"/>
      <c r="L936" s="16"/>
      <c r="M936" s="16"/>
      <c r="N936" s="16"/>
      <c r="O936" s="16"/>
      <c r="P936" s="16"/>
      <c r="Q936" s="16"/>
      <c r="R936" s="16"/>
      <c r="S936" s="16"/>
      <c r="T936" s="16"/>
      <c r="U936" s="16"/>
      <c r="V936" s="16"/>
      <c r="W936" s="16"/>
      <c r="X936" s="16"/>
      <c r="Y936" s="16"/>
      <c r="Z936" s="16"/>
      <c r="AA936" s="16"/>
      <c r="AB936" s="16"/>
      <c r="AC936" s="16"/>
      <c r="AD936" s="16"/>
      <c r="AE936" s="16"/>
      <c r="AF936" s="16"/>
      <c r="AG936" s="16"/>
      <c r="AH936" s="16"/>
      <c r="AI936" s="16"/>
      <c r="AJ936" s="16"/>
      <c r="AK936" s="16"/>
      <c r="AL936" s="16"/>
      <c r="AM936" s="16"/>
    </row>
    <row r="937" ht="12.75" customHeight="1">
      <c r="A937" s="16"/>
      <c r="B937" s="16"/>
      <c r="C937" s="98"/>
      <c r="D937" s="118"/>
      <c r="E937" s="55"/>
      <c r="F937" s="55"/>
      <c r="G937" s="55"/>
      <c r="H937" s="93"/>
      <c r="I937" s="120"/>
      <c r="J937" s="120"/>
      <c r="K937" s="120"/>
      <c r="L937" s="16"/>
      <c r="M937" s="16"/>
      <c r="N937" s="16"/>
      <c r="O937" s="16"/>
      <c r="P937" s="16"/>
      <c r="Q937" s="16"/>
      <c r="R937" s="16"/>
      <c r="S937" s="16"/>
      <c r="T937" s="16"/>
      <c r="U937" s="16"/>
      <c r="V937" s="16"/>
      <c r="W937" s="16"/>
      <c r="X937" s="16"/>
      <c r="Y937" s="16"/>
      <c r="Z937" s="16"/>
      <c r="AA937" s="16"/>
      <c r="AB937" s="16"/>
      <c r="AC937" s="16"/>
      <c r="AD937" s="16"/>
      <c r="AE937" s="16"/>
      <c r="AF937" s="16"/>
      <c r="AG937" s="16"/>
      <c r="AH937" s="16"/>
      <c r="AI937" s="16"/>
      <c r="AJ937" s="16"/>
      <c r="AK937" s="16"/>
      <c r="AL937" s="16"/>
      <c r="AM937" s="16"/>
    </row>
    <row r="938" ht="12.75" customHeight="1">
      <c r="A938" s="16"/>
      <c r="B938" s="16"/>
      <c r="C938" s="98"/>
      <c r="D938" s="118"/>
      <c r="E938" s="55"/>
      <c r="F938" s="55"/>
      <c r="G938" s="55"/>
      <c r="H938" s="93"/>
      <c r="I938" s="120"/>
      <c r="J938" s="120"/>
      <c r="K938" s="120"/>
      <c r="L938" s="16"/>
      <c r="M938" s="16"/>
      <c r="N938" s="16"/>
      <c r="O938" s="16"/>
      <c r="P938" s="16"/>
      <c r="Q938" s="16"/>
      <c r="R938" s="16"/>
      <c r="S938" s="16"/>
      <c r="T938" s="16"/>
      <c r="U938" s="16"/>
      <c r="V938" s="16"/>
      <c r="W938" s="16"/>
      <c r="X938" s="16"/>
      <c r="Y938" s="16"/>
      <c r="Z938" s="16"/>
      <c r="AA938" s="16"/>
      <c r="AB938" s="16"/>
      <c r="AC938" s="16"/>
      <c r="AD938" s="16"/>
      <c r="AE938" s="16"/>
      <c r="AF938" s="16"/>
      <c r="AG938" s="16"/>
      <c r="AH938" s="16"/>
      <c r="AI938" s="16"/>
      <c r="AJ938" s="16"/>
      <c r="AK938" s="16"/>
      <c r="AL938" s="16"/>
      <c r="AM938" s="16"/>
    </row>
    <row r="939" ht="12.75" customHeight="1">
      <c r="A939" s="16"/>
      <c r="B939" s="16"/>
      <c r="C939" s="98"/>
      <c r="D939" s="118"/>
      <c r="E939" s="55"/>
      <c r="F939" s="55"/>
      <c r="G939" s="55"/>
      <c r="H939" s="93"/>
      <c r="I939" s="120"/>
      <c r="J939" s="120"/>
      <c r="K939" s="120"/>
      <c r="L939" s="16"/>
      <c r="M939" s="16"/>
      <c r="N939" s="16"/>
      <c r="O939" s="16"/>
      <c r="P939" s="16"/>
      <c r="Q939" s="16"/>
      <c r="R939" s="16"/>
      <c r="S939" s="16"/>
      <c r="T939" s="16"/>
      <c r="U939" s="16"/>
      <c r="V939" s="16"/>
      <c r="W939" s="16"/>
      <c r="X939" s="16"/>
      <c r="Y939" s="16"/>
      <c r="Z939" s="16"/>
      <c r="AA939" s="16"/>
      <c r="AB939" s="16"/>
      <c r="AC939" s="16"/>
      <c r="AD939" s="16"/>
      <c r="AE939" s="16"/>
      <c r="AF939" s="16"/>
      <c r="AG939" s="16"/>
      <c r="AH939" s="16"/>
      <c r="AI939" s="16"/>
      <c r="AJ939" s="16"/>
      <c r="AK939" s="16"/>
      <c r="AL939" s="16"/>
      <c r="AM939" s="16"/>
    </row>
    <row r="940" ht="12.75" customHeight="1">
      <c r="A940" s="16"/>
      <c r="B940" s="16"/>
      <c r="C940" s="98"/>
      <c r="D940" s="118"/>
      <c r="E940" s="55"/>
      <c r="F940" s="55"/>
      <c r="G940" s="55"/>
      <c r="H940" s="93"/>
      <c r="I940" s="120"/>
      <c r="J940" s="120"/>
      <c r="K940" s="120"/>
      <c r="L940" s="16"/>
      <c r="M940" s="16"/>
      <c r="N940" s="16"/>
      <c r="O940" s="16"/>
      <c r="P940" s="16"/>
      <c r="Q940" s="16"/>
      <c r="R940" s="16"/>
      <c r="S940" s="16"/>
      <c r="T940" s="16"/>
      <c r="U940" s="16"/>
      <c r="V940" s="16"/>
      <c r="W940" s="16"/>
      <c r="X940" s="16"/>
      <c r="Y940" s="16"/>
      <c r="Z940" s="16"/>
      <c r="AA940" s="16"/>
      <c r="AB940" s="16"/>
      <c r="AC940" s="16"/>
      <c r="AD940" s="16"/>
      <c r="AE940" s="16"/>
      <c r="AF940" s="16"/>
      <c r="AG940" s="16"/>
      <c r="AH940" s="16"/>
      <c r="AI940" s="16"/>
      <c r="AJ940" s="16"/>
      <c r="AK940" s="16"/>
      <c r="AL940" s="16"/>
      <c r="AM940" s="16"/>
    </row>
    <row r="941" ht="12.75" customHeight="1">
      <c r="A941" s="16"/>
      <c r="B941" s="16"/>
      <c r="C941" s="98"/>
      <c r="D941" s="118"/>
      <c r="E941" s="55"/>
      <c r="F941" s="55"/>
      <c r="G941" s="55"/>
      <c r="H941" s="93"/>
      <c r="I941" s="120"/>
      <c r="J941" s="120"/>
      <c r="K941" s="120"/>
      <c r="L941" s="16"/>
      <c r="M941" s="16"/>
      <c r="N941" s="16"/>
      <c r="O941" s="16"/>
      <c r="P941" s="16"/>
      <c r="Q941" s="16"/>
      <c r="R941" s="16"/>
      <c r="S941" s="16"/>
      <c r="T941" s="16"/>
      <c r="U941" s="16"/>
      <c r="V941" s="16"/>
      <c r="W941" s="16"/>
      <c r="X941" s="16"/>
      <c r="Y941" s="16"/>
      <c r="Z941" s="16"/>
      <c r="AA941" s="16"/>
      <c r="AB941" s="16"/>
      <c r="AC941" s="16"/>
      <c r="AD941" s="16"/>
      <c r="AE941" s="16"/>
      <c r="AF941" s="16"/>
      <c r="AG941" s="16"/>
      <c r="AH941" s="16"/>
      <c r="AI941" s="16"/>
      <c r="AJ941" s="16"/>
      <c r="AK941" s="16"/>
      <c r="AL941" s="16"/>
      <c r="AM941" s="16"/>
    </row>
    <row r="942" ht="12.75" customHeight="1">
      <c r="A942" s="16"/>
      <c r="B942" s="16"/>
      <c r="C942" s="98"/>
      <c r="D942" s="118"/>
      <c r="E942" s="55"/>
      <c r="F942" s="55"/>
      <c r="G942" s="55"/>
      <c r="H942" s="93"/>
      <c r="I942" s="120"/>
      <c r="J942" s="120"/>
      <c r="K942" s="120"/>
      <c r="L942" s="16"/>
      <c r="M942" s="16"/>
      <c r="N942" s="16"/>
      <c r="O942" s="16"/>
      <c r="P942" s="16"/>
      <c r="Q942" s="16"/>
      <c r="R942" s="16"/>
      <c r="S942" s="16"/>
      <c r="T942" s="16"/>
      <c r="U942" s="16"/>
      <c r="V942" s="16"/>
      <c r="W942" s="16"/>
      <c r="X942" s="16"/>
      <c r="Y942" s="16"/>
      <c r="Z942" s="16"/>
      <c r="AA942" s="16"/>
      <c r="AB942" s="16"/>
      <c r="AC942" s="16"/>
      <c r="AD942" s="16"/>
      <c r="AE942" s="16"/>
      <c r="AF942" s="16"/>
      <c r="AG942" s="16"/>
      <c r="AH942" s="16"/>
      <c r="AI942" s="16"/>
      <c r="AJ942" s="16"/>
      <c r="AK942" s="16"/>
      <c r="AL942" s="16"/>
      <c r="AM942" s="16"/>
    </row>
    <row r="943" ht="12.75" customHeight="1">
      <c r="A943" s="16"/>
      <c r="B943" s="16"/>
      <c r="C943" s="98"/>
      <c r="D943" s="118"/>
      <c r="E943" s="55"/>
      <c r="F943" s="55"/>
      <c r="G943" s="55"/>
      <c r="H943" s="93"/>
      <c r="I943" s="120"/>
      <c r="J943" s="120"/>
      <c r="K943" s="120"/>
      <c r="L943" s="16"/>
      <c r="M943" s="16"/>
      <c r="N943" s="16"/>
      <c r="O943" s="16"/>
      <c r="P943" s="16"/>
      <c r="Q943" s="16"/>
      <c r="R943" s="16"/>
      <c r="S943" s="16"/>
      <c r="T943" s="16"/>
      <c r="U943" s="16"/>
      <c r="V943" s="16"/>
      <c r="W943" s="16"/>
      <c r="X943" s="16"/>
      <c r="Y943" s="16"/>
      <c r="Z943" s="16"/>
      <c r="AA943" s="16"/>
      <c r="AB943" s="16"/>
      <c r="AC943" s="16"/>
      <c r="AD943" s="16"/>
      <c r="AE943" s="16"/>
      <c r="AF943" s="16"/>
      <c r="AG943" s="16"/>
      <c r="AH943" s="16"/>
      <c r="AI943" s="16"/>
      <c r="AJ943" s="16"/>
      <c r="AK943" s="16"/>
      <c r="AL943" s="16"/>
      <c r="AM943" s="16"/>
    </row>
    <row r="944" ht="12.75" customHeight="1">
      <c r="A944" s="16"/>
      <c r="B944" s="16"/>
      <c r="C944" s="98"/>
      <c r="D944" s="118"/>
      <c r="E944" s="55"/>
      <c r="F944" s="55"/>
      <c r="G944" s="55"/>
      <c r="H944" s="93"/>
      <c r="I944" s="120"/>
      <c r="J944" s="120"/>
      <c r="K944" s="120"/>
      <c r="L944" s="16"/>
      <c r="M944" s="16"/>
      <c r="N944" s="16"/>
      <c r="O944" s="16"/>
      <c r="P944" s="16"/>
      <c r="Q944" s="16"/>
      <c r="R944" s="16"/>
      <c r="S944" s="16"/>
      <c r="T944" s="16"/>
      <c r="U944" s="16"/>
      <c r="V944" s="16"/>
      <c r="W944" s="16"/>
      <c r="X944" s="16"/>
      <c r="Y944" s="16"/>
      <c r="Z944" s="16"/>
      <c r="AA944" s="16"/>
      <c r="AB944" s="16"/>
      <c r="AC944" s="16"/>
      <c r="AD944" s="16"/>
      <c r="AE944" s="16"/>
      <c r="AF944" s="16"/>
      <c r="AG944" s="16"/>
      <c r="AH944" s="16"/>
      <c r="AI944" s="16"/>
      <c r="AJ944" s="16"/>
      <c r="AK944" s="16"/>
      <c r="AL944" s="16"/>
      <c r="AM944" s="16"/>
    </row>
    <row r="945" ht="12.75" customHeight="1">
      <c r="A945" s="16"/>
      <c r="B945" s="16"/>
      <c r="C945" s="98"/>
      <c r="D945" s="118"/>
      <c r="E945" s="55"/>
      <c r="F945" s="55"/>
      <c r="G945" s="55"/>
      <c r="H945" s="93"/>
      <c r="I945" s="120"/>
      <c r="J945" s="120"/>
      <c r="K945" s="120"/>
      <c r="L945" s="16"/>
      <c r="M945" s="16"/>
      <c r="N945" s="16"/>
      <c r="O945" s="16"/>
      <c r="P945" s="16"/>
      <c r="Q945" s="16"/>
      <c r="R945" s="16"/>
      <c r="S945" s="16"/>
      <c r="T945" s="16"/>
      <c r="U945" s="16"/>
      <c r="V945" s="16"/>
      <c r="W945" s="16"/>
      <c r="X945" s="16"/>
      <c r="Y945" s="16"/>
      <c r="Z945" s="16"/>
      <c r="AA945" s="16"/>
      <c r="AB945" s="16"/>
      <c r="AC945" s="16"/>
      <c r="AD945" s="16"/>
      <c r="AE945" s="16"/>
      <c r="AF945" s="16"/>
      <c r="AG945" s="16"/>
      <c r="AH945" s="16"/>
      <c r="AI945" s="16"/>
      <c r="AJ945" s="16"/>
      <c r="AK945" s="16"/>
      <c r="AL945" s="16"/>
      <c r="AM945" s="16"/>
    </row>
    <row r="946" ht="12.75" customHeight="1">
      <c r="A946" s="16"/>
      <c r="B946" s="16"/>
      <c r="C946" s="98"/>
      <c r="D946" s="118"/>
      <c r="E946" s="55"/>
      <c r="F946" s="55"/>
      <c r="G946" s="55"/>
      <c r="H946" s="93"/>
      <c r="I946" s="120"/>
      <c r="J946" s="120"/>
      <c r="K946" s="120"/>
      <c r="L946" s="16"/>
      <c r="M946" s="16"/>
      <c r="N946" s="16"/>
      <c r="O946" s="16"/>
      <c r="P946" s="16"/>
      <c r="Q946" s="16"/>
      <c r="R946" s="16"/>
      <c r="S946" s="16"/>
      <c r="T946" s="16"/>
      <c r="U946" s="16"/>
      <c r="V946" s="16"/>
      <c r="W946" s="16"/>
      <c r="X946" s="16"/>
      <c r="Y946" s="16"/>
      <c r="Z946" s="16"/>
      <c r="AA946" s="16"/>
      <c r="AB946" s="16"/>
      <c r="AC946" s="16"/>
      <c r="AD946" s="16"/>
      <c r="AE946" s="16"/>
      <c r="AF946" s="16"/>
      <c r="AG946" s="16"/>
      <c r="AH946" s="16"/>
      <c r="AI946" s="16"/>
      <c r="AJ946" s="16"/>
      <c r="AK946" s="16"/>
      <c r="AL946" s="16"/>
      <c r="AM946" s="16"/>
    </row>
    <row r="947" ht="12.75" customHeight="1">
      <c r="A947" s="16"/>
      <c r="B947" s="16"/>
      <c r="C947" s="98"/>
      <c r="D947" s="118"/>
      <c r="E947" s="55"/>
      <c r="F947" s="55"/>
      <c r="G947" s="55"/>
      <c r="H947" s="93"/>
      <c r="I947" s="120"/>
      <c r="J947" s="120"/>
      <c r="K947" s="120"/>
      <c r="L947" s="16"/>
      <c r="M947" s="16"/>
      <c r="N947" s="16"/>
      <c r="O947" s="16"/>
      <c r="P947" s="16"/>
      <c r="Q947" s="16"/>
      <c r="R947" s="16"/>
      <c r="S947" s="16"/>
      <c r="T947" s="16"/>
      <c r="U947" s="16"/>
      <c r="V947" s="16"/>
      <c r="W947" s="16"/>
      <c r="X947" s="16"/>
      <c r="Y947" s="16"/>
      <c r="Z947" s="16"/>
      <c r="AA947" s="16"/>
      <c r="AB947" s="16"/>
      <c r="AC947" s="16"/>
      <c r="AD947" s="16"/>
      <c r="AE947" s="16"/>
      <c r="AF947" s="16"/>
      <c r="AG947" s="16"/>
      <c r="AH947" s="16"/>
      <c r="AI947" s="16"/>
      <c r="AJ947" s="16"/>
      <c r="AK947" s="16"/>
      <c r="AL947" s="16"/>
      <c r="AM947" s="16"/>
    </row>
    <row r="948" ht="12.75" customHeight="1">
      <c r="A948" s="16"/>
      <c r="B948" s="16"/>
      <c r="C948" s="98"/>
      <c r="D948" s="118"/>
      <c r="E948" s="55"/>
      <c r="F948" s="55"/>
      <c r="G948" s="55"/>
      <c r="H948" s="93"/>
      <c r="I948" s="120"/>
      <c r="J948" s="120"/>
      <c r="K948" s="120"/>
      <c r="L948" s="16"/>
      <c r="M948" s="16"/>
      <c r="N948" s="16"/>
      <c r="O948" s="16"/>
      <c r="P948" s="16"/>
      <c r="Q948" s="16"/>
      <c r="R948" s="16"/>
      <c r="S948" s="16"/>
      <c r="T948" s="16"/>
      <c r="U948" s="16"/>
      <c r="V948" s="16"/>
      <c r="W948" s="16"/>
      <c r="X948" s="16"/>
      <c r="Y948" s="16"/>
      <c r="Z948" s="16"/>
      <c r="AA948" s="16"/>
      <c r="AB948" s="16"/>
      <c r="AC948" s="16"/>
      <c r="AD948" s="16"/>
      <c r="AE948" s="16"/>
      <c r="AF948" s="16"/>
      <c r="AG948" s="16"/>
      <c r="AH948" s="16"/>
      <c r="AI948" s="16"/>
      <c r="AJ948" s="16"/>
      <c r="AK948" s="16"/>
      <c r="AL948" s="16"/>
      <c r="AM948" s="16"/>
    </row>
    <row r="949" ht="12.75" customHeight="1">
      <c r="A949" s="16"/>
      <c r="B949" s="16"/>
      <c r="C949" s="98"/>
      <c r="D949" s="118"/>
      <c r="E949" s="55"/>
      <c r="F949" s="55"/>
      <c r="G949" s="55"/>
      <c r="H949" s="93"/>
      <c r="I949" s="120"/>
      <c r="J949" s="120"/>
      <c r="K949" s="120"/>
      <c r="L949" s="16"/>
      <c r="M949" s="16"/>
      <c r="N949" s="16"/>
      <c r="O949" s="16"/>
      <c r="P949" s="16"/>
      <c r="Q949" s="16"/>
      <c r="R949" s="16"/>
      <c r="S949" s="16"/>
      <c r="T949" s="16"/>
      <c r="U949" s="16"/>
      <c r="V949" s="16"/>
      <c r="W949" s="16"/>
      <c r="X949" s="16"/>
      <c r="Y949" s="16"/>
      <c r="Z949" s="16"/>
      <c r="AA949" s="16"/>
      <c r="AB949" s="16"/>
      <c r="AC949" s="16"/>
      <c r="AD949" s="16"/>
      <c r="AE949" s="16"/>
      <c r="AF949" s="16"/>
      <c r="AG949" s="16"/>
      <c r="AH949" s="16"/>
      <c r="AI949" s="16"/>
      <c r="AJ949" s="16"/>
      <c r="AK949" s="16"/>
      <c r="AL949" s="16"/>
      <c r="AM949" s="16"/>
    </row>
    <row r="950" ht="12.75" customHeight="1">
      <c r="A950" s="16"/>
      <c r="B950" s="16"/>
      <c r="C950" s="98"/>
      <c r="D950" s="118"/>
      <c r="E950" s="55"/>
      <c r="F950" s="55"/>
      <c r="G950" s="55"/>
      <c r="H950" s="93"/>
      <c r="I950" s="120"/>
      <c r="J950" s="120"/>
      <c r="K950" s="120"/>
      <c r="L950" s="16"/>
      <c r="M950" s="16"/>
      <c r="N950" s="16"/>
      <c r="O950" s="16"/>
      <c r="P950" s="16"/>
      <c r="Q950" s="16"/>
      <c r="R950" s="16"/>
      <c r="S950" s="16"/>
      <c r="T950" s="16"/>
      <c r="U950" s="16"/>
      <c r="V950" s="16"/>
      <c r="W950" s="16"/>
      <c r="X950" s="16"/>
      <c r="Y950" s="16"/>
      <c r="Z950" s="16"/>
      <c r="AA950" s="16"/>
      <c r="AB950" s="16"/>
      <c r="AC950" s="16"/>
      <c r="AD950" s="16"/>
      <c r="AE950" s="16"/>
      <c r="AF950" s="16"/>
      <c r="AG950" s="16"/>
      <c r="AH950" s="16"/>
      <c r="AI950" s="16"/>
      <c r="AJ950" s="16"/>
      <c r="AK950" s="16"/>
      <c r="AL950" s="16"/>
      <c r="AM950" s="16"/>
    </row>
    <row r="951" ht="12.75" customHeight="1">
      <c r="A951" s="16"/>
      <c r="B951" s="16"/>
      <c r="C951" s="98"/>
      <c r="D951" s="118"/>
      <c r="E951" s="55"/>
      <c r="F951" s="55"/>
      <c r="G951" s="55"/>
      <c r="H951" s="93"/>
      <c r="I951" s="120"/>
      <c r="J951" s="120"/>
      <c r="K951" s="120"/>
      <c r="L951" s="16"/>
      <c r="M951" s="16"/>
      <c r="N951" s="16"/>
      <c r="O951" s="16"/>
      <c r="P951" s="16"/>
      <c r="Q951" s="16"/>
      <c r="R951" s="16"/>
      <c r="S951" s="16"/>
      <c r="T951" s="16"/>
      <c r="U951" s="16"/>
      <c r="V951" s="16"/>
      <c r="W951" s="16"/>
      <c r="X951" s="16"/>
      <c r="Y951" s="16"/>
      <c r="Z951" s="16"/>
      <c r="AA951" s="16"/>
      <c r="AB951" s="16"/>
      <c r="AC951" s="16"/>
      <c r="AD951" s="16"/>
      <c r="AE951" s="16"/>
      <c r="AF951" s="16"/>
      <c r="AG951" s="16"/>
      <c r="AH951" s="16"/>
      <c r="AI951" s="16"/>
      <c r="AJ951" s="16"/>
      <c r="AK951" s="16"/>
      <c r="AL951" s="16"/>
      <c r="AM951" s="16"/>
    </row>
    <row r="952" ht="12.75" customHeight="1">
      <c r="A952" s="16"/>
      <c r="B952" s="16"/>
      <c r="C952" s="98"/>
      <c r="D952" s="118"/>
      <c r="E952" s="55"/>
      <c r="F952" s="55"/>
      <c r="G952" s="55"/>
      <c r="H952" s="93"/>
      <c r="I952" s="120"/>
      <c r="J952" s="120"/>
      <c r="K952" s="120"/>
      <c r="L952" s="16"/>
      <c r="M952" s="16"/>
      <c r="N952" s="16"/>
      <c r="O952" s="16"/>
      <c r="P952" s="16"/>
      <c r="Q952" s="16"/>
      <c r="R952" s="16"/>
      <c r="S952" s="16"/>
      <c r="T952" s="16"/>
      <c r="U952" s="16"/>
      <c r="V952" s="16"/>
      <c r="W952" s="16"/>
      <c r="X952" s="16"/>
      <c r="Y952" s="16"/>
      <c r="Z952" s="16"/>
      <c r="AA952" s="16"/>
      <c r="AB952" s="16"/>
      <c r="AC952" s="16"/>
      <c r="AD952" s="16"/>
      <c r="AE952" s="16"/>
      <c r="AF952" s="16"/>
      <c r="AG952" s="16"/>
      <c r="AH952" s="16"/>
      <c r="AI952" s="16"/>
      <c r="AJ952" s="16"/>
      <c r="AK952" s="16"/>
      <c r="AL952" s="16"/>
      <c r="AM952" s="16"/>
    </row>
    <row r="953" ht="12.75" customHeight="1">
      <c r="A953" s="16"/>
      <c r="B953" s="16"/>
      <c r="C953" s="98"/>
      <c r="D953" s="118"/>
      <c r="E953" s="55"/>
      <c r="F953" s="55"/>
      <c r="G953" s="55"/>
      <c r="H953" s="93"/>
      <c r="I953" s="120"/>
      <c r="J953" s="120"/>
      <c r="K953" s="120"/>
      <c r="L953" s="16"/>
      <c r="M953" s="16"/>
      <c r="N953" s="16"/>
      <c r="O953" s="16"/>
      <c r="P953" s="16"/>
      <c r="Q953" s="16"/>
      <c r="R953" s="16"/>
      <c r="S953" s="16"/>
      <c r="T953" s="16"/>
      <c r="U953" s="16"/>
      <c r="V953" s="16"/>
      <c r="W953" s="16"/>
      <c r="X953" s="16"/>
      <c r="Y953" s="16"/>
      <c r="Z953" s="16"/>
      <c r="AA953" s="16"/>
      <c r="AB953" s="16"/>
      <c r="AC953" s="16"/>
      <c r="AD953" s="16"/>
      <c r="AE953" s="16"/>
      <c r="AF953" s="16"/>
      <c r="AG953" s="16"/>
      <c r="AH953" s="16"/>
      <c r="AI953" s="16"/>
      <c r="AJ953" s="16"/>
      <c r="AK953" s="16"/>
      <c r="AL953" s="16"/>
      <c r="AM953" s="16"/>
    </row>
    <row r="954" ht="12.75" customHeight="1">
      <c r="A954" s="16"/>
      <c r="B954" s="16"/>
      <c r="C954" s="98"/>
      <c r="D954" s="118"/>
      <c r="E954" s="55"/>
      <c r="F954" s="55"/>
      <c r="G954" s="55"/>
      <c r="H954" s="93"/>
      <c r="I954" s="120"/>
      <c r="J954" s="120"/>
      <c r="K954" s="120"/>
      <c r="L954" s="16"/>
      <c r="M954" s="16"/>
      <c r="N954" s="16"/>
      <c r="O954" s="16"/>
      <c r="P954" s="16"/>
      <c r="Q954" s="16"/>
      <c r="R954" s="16"/>
      <c r="S954" s="16"/>
      <c r="T954" s="16"/>
      <c r="U954" s="16"/>
      <c r="V954" s="16"/>
      <c r="W954" s="16"/>
      <c r="X954" s="16"/>
      <c r="Y954" s="16"/>
      <c r="Z954" s="16"/>
      <c r="AA954" s="16"/>
      <c r="AB954" s="16"/>
      <c r="AC954" s="16"/>
      <c r="AD954" s="16"/>
      <c r="AE954" s="16"/>
      <c r="AF954" s="16"/>
      <c r="AG954" s="16"/>
      <c r="AH954" s="16"/>
      <c r="AI954" s="16"/>
      <c r="AJ954" s="16"/>
      <c r="AK954" s="16"/>
      <c r="AL954" s="16"/>
      <c r="AM954" s="16"/>
    </row>
    <row r="955" ht="12.75" customHeight="1">
      <c r="A955" s="16"/>
      <c r="B955" s="16"/>
      <c r="C955" s="98"/>
      <c r="D955" s="118"/>
      <c r="E955" s="55"/>
      <c r="F955" s="55"/>
      <c r="G955" s="55"/>
      <c r="H955" s="93"/>
      <c r="I955" s="120"/>
      <c r="J955" s="120"/>
      <c r="K955" s="120"/>
      <c r="L955" s="16"/>
      <c r="M955" s="16"/>
      <c r="N955" s="16"/>
      <c r="O955" s="16"/>
      <c r="P955" s="16"/>
      <c r="Q955" s="16"/>
      <c r="R955" s="16"/>
      <c r="S955" s="16"/>
      <c r="T955" s="16"/>
      <c r="U955" s="16"/>
      <c r="V955" s="16"/>
      <c r="W955" s="16"/>
      <c r="X955" s="16"/>
      <c r="Y955" s="16"/>
      <c r="Z955" s="16"/>
      <c r="AA955" s="16"/>
      <c r="AB955" s="16"/>
      <c r="AC955" s="16"/>
      <c r="AD955" s="16"/>
      <c r="AE955" s="16"/>
      <c r="AF955" s="16"/>
      <c r="AG955" s="16"/>
      <c r="AH955" s="16"/>
      <c r="AI955" s="16"/>
      <c r="AJ955" s="16"/>
      <c r="AK955" s="16"/>
      <c r="AL955" s="16"/>
      <c r="AM955" s="16"/>
    </row>
    <row r="956" ht="12.75" customHeight="1">
      <c r="A956" s="16"/>
      <c r="B956" s="16"/>
      <c r="C956" s="98"/>
      <c r="D956" s="118"/>
      <c r="E956" s="55"/>
      <c r="F956" s="55"/>
      <c r="G956" s="55"/>
      <c r="H956" s="93"/>
      <c r="I956" s="120"/>
      <c r="J956" s="120"/>
      <c r="K956" s="120"/>
      <c r="L956" s="16"/>
      <c r="M956" s="16"/>
      <c r="N956" s="16"/>
      <c r="O956" s="16"/>
      <c r="P956" s="16"/>
      <c r="Q956" s="16"/>
      <c r="R956" s="16"/>
      <c r="S956" s="16"/>
      <c r="T956" s="16"/>
      <c r="U956" s="16"/>
      <c r="V956" s="16"/>
      <c r="W956" s="16"/>
      <c r="X956" s="16"/>
      <c r="Y956" s="16"/>
      <c r="Z956" s="16"/>
      <c r="AA956" s="16"/>
      <c r="AB956" s="16"/>
      <c r="AC956" s="16"/>
      <c r="AD956" s="16"/>
      <c r="AE956" s="16"/>
      <c r="AF956" s="16"/>
      <c r="AG956" s="16"/>
      <c r="AH956" s="16"/>
      <c r="AI956" s="16"/>
      <c r="AJ956" s="16"/>
      <c r="AK956" s="16"/>
      <c r="AL956" s="16"/>
      <c r="AM956" s="16"/>
    </row>
    <row r="957" ht="12.75" customHeight="1">
      <c r="A957" s="16"/>
      <c r="B957" s="16"/>
      <c r="C957" s="98"/>
      <c r="D957" s="118"/>
      <c r="E957" s="55"/>
      <c r="F957" s="55"/>
      <c r="G957" s="55"/>
      <c r="H957" s="93"/>
      <c r="I957" s="120"/>
      <c r="J957" s="120"/>
      <c r="K957" s="120"/>
      <c r="L957" s="16"/>
      <c r="M957" s="16"/>
      <c r="N957" s="16"/>
      <c r="O957" s="16"/>
      <c r="P957" s="16"/>
      <c r="Q957" s="16"/>
      <c r="R957" s="16"/>
      <c r="S957" s="16"/>
      <c r="T957" s="16"/>
      <c r="U957" s="16"/>
      <c r="V957" s="16"/>
      <c r="W957" s="16"/>
      <c r="X957" s="16"/>
      <c r="Y957" s="16"/>
      <c r="Z957" s="16"/>
      <c r="AA957" s="16"/>
      <c r="AB957" s="16"/>
      <c r="AC957" s="16"/>
      <c r="AD957" s="16"/>
      <c r="AE957" s="16"/>
      <c r="AF957" s="16"/>
      <c r="AG957" s="16"/>
      <c r="AH957" s="16"/>
      <c r="AI957" s="16"/>
      <c r="AJ957" s="16"/>
      <c r="AK957" s="16"/>
      <c r="AL957" s="16"/>
      <c r="AM957" s="16"/>
    </row>
    <row r="958" ht="12.75" customHeight="1">
      <c r="A958" s="16"/>
      <c r="B958" s="16"/>
      <c r="C958" s="98"/>
      <c r="D958" s="118"/>
      <c r="E958" s="55"/>
      <c r="F958" s="55"/>
      <c r="G958" s="55"/>
      <c r="H958" s="93"/>
      <c r="I958" s="120"/>
      <c r="J958" s="120"/>
      <c r="K958" s="120"/>
      <c r="L958" s="16"/>
      <c r="M958" s="16"/>
      <c r="N958" s="16"/>
      <c r="O958" s="16"/>
      <c r="P958" s="16"/>
      <c r="Q958" s="16"/>
      <c r="R958" s="16"/>
      <c r="S958" s="16"/>
      <c r="T958" s="16"/>
      <c r="U958" s="16"/>
      <c r="V958" s="16"/>
      <c r="W958" s="16"/>
      <c r="X958" s="16"/>
      <c r="Y958" s="16"/>
      <c r="Z958" s="16"/>
      <c r="AA958" s="16"/>
      <c r="AB958" s="16"/>
      <c r="AC958" s="16"/>
      <c r="AD958" s="16"/>
      <c r="AE958" s="16"/>
      <c r="AF958" s="16"/>
      <c r="AG958" s="16"/>
      <c r="AH958" s="16"/>
      <c r="AI958" s="16"/>
      <c r="AJ958" s="16"/>
      <c r="AK958" s="16"/>
      <c r="AL958" s="16"/>
      <c r="AM958" s="16"/>
    </row>
    <row r="959" ht="12.75" customHeight="1">
      <c r="A959" s="16"/>
      <c r="B959" s="16"/>
      <c r="C959" s="98"/>
      <c r="D959" s="118"/>
      <c r="E959" s="55"/>
      <c r="F959" s="55"/>
      <c r="G959" s="55"/>
      <c r="H959" s="93"/>
      <c r="I959" s="120"/>
      <c r="J959" s="120"/>
      <c r="K959" s="120"/>
      <c r="L959" s="16"/>
      <c r="M959" s="16"/>
      <c r="N959" s="16"/>
      <c r="O959" s="16"/>
      <c r="P959" s="16"/>
      <c r="Q959" s="16"/>
      <c r="R959" s="16"/>
      <c r="S959" s="16"/>
      <c r="T959" s="16"/>
      <c r="U959" s="16"/>
      <c r="V959" s="16"/>
      <c r="W959" s="16"/>
      <c r="X959" s="16"/>
      <c r="Y959" s="16"/>
      <c r="Z959" s="16"/>
      <c r="AA959" s="16"/>
      <c r="AB959" s="16"/>
      <c r="AC959" s="16"/>
      <c r="AD959" s="16"/>
      <c r="AE959" s="16"/>
      <c r="AF959" s="16"/>
      <c r="AG959" s="16"/>
      <c r="AH959" s="16"/>
      <c r="AI959" s="16"/>
      <c r="AJ959" s="16"/>
      <c r="AK959" s="16"/>
      <c r="AL959" s="16"/>
      <c r="AM959" s="16"/>
    </row>
    <row r="960" ht="12.75" customHeight="1">
      <c r="A960" s="16"/>
      <c r="B960" s="16"/>
      <c r="C960" s="98"/>
      <c r="D960" s="118"/>
      <c r="E960" s="55"/>
      <c r="F960" s="55"/>
      <c r="G960" s="55"/>
      <c r="H960" s="93"/>
      <c r="I960" s="120"/>
      <c r="J960" s="120"/>
      <c r="K960" s="120"/>
      <c r="L960" s="16"/>
      <c r="M960" s="16"/>
      <c r="N960" s="16"/>
      <c r="O960" s="16"/>
      <c r="P960" s="16"/>
      <c r="Q960" s="16"/>
      <c r="R960" s="16"/>
      <c r="S960" s="16"/>
      <c r="T960" s="16"/>
      <c r="U960" s="16"/>
      <c r="V960" s="16"/>
      <c r="W960" s="16"/>
      <c r="X960" s="16"/>
      <c r="Y960" s="16"/>
      <c r="Z960" s="16"/>
      <c r="AA960" s="16"/>
      <c r="AB960" s="16"/>
      <c r="AC960" s="16"/>
      <c r="AD960" s="16"/>
      <c r="AE960" s="16"/>
      <c r="AF960" s="16"/>
      <c r="AG960" s="16"/>
      <c r="AH960" s="16"/>
      <c r="AI960" s="16"/>
      <c r="AJ960" s="16"/>
      <c r="AK960" s="16"/>
      <c r="AL960" s="16"/>
      <c r="AM960" s="16"/>
    </row>
    <row r="961" ht="12.75" customHeight="1">
      <c r="A961" s="16"/>
      <c r="B961" s="16"/>
      <c r="C961" s="98"/>
      <c r="D961" s="118"/>
      <c r="E961" s="55"/>
      <c r="F961" s="55"/>
      <c r="G961" s="55"/>
      <c r="H961" s="93"/>
      <c r="I961" s="120"/>
      <c r="J961" s="120"/>
      <c r="K961" s="120"/>
      <c r="L961" s="16"/>
      <c r="M961" s="16"/>
      <c r="N961" s="16"/>
      <c r="O961" s="16"/>
      <c r="P961" s="16"/>
      <c r="Q961" s="16"/>
      <c r="R961" s="16"/>
      <c r="S961" s="16"/>
      <c r="T961" s="16"/>
      <c r="U961" s="16"/>
      <c r="V961" s="16"/>
      <c r="W961" s="16"/>
      <c r="X961" s="16"/>
      <c r="Y961" s="16"/>
      <c r="Z961" s="16"/>
      <c r="AA961" s="16"/>
      <c r="AB961" s="16"/>
      <c r="AC961" s="16"/>
      <c r="AD961" s="16"/>
      <c r="AE961" s="16"/>
      <c r="AF961" s="16"/>
      <c r="AG961" s="16"/>
      <c r="AH961" s="16"/>
      <c r="AI961" s="16"/>
      <c r="AJ961" s="16"/>
      <c r="AK961" s="16"/>
      <c r="AL961" s="16"/>
      <c r="AM961" s="16"/>
    </row>
    <row r="962" ht="12.75" customHeight="1">
      <c r="A962" s="16"/>
      <c r="B962" s="16"/>
      <c r="C962" s="98"/>
      <c r="D962" s="118"/>
      <c r="E962" s="55"/>
      <c r="F962" s="55"/>
      <c r="G962" s="55"/>
      <c r="H962" s="93"/>
      <c r="I962" s="120"/>
      <c r="J962" s="120"/>
      <c r="K962" s="120"/>
      <c r="L962" s="16"/>
      <c r="M962" s="16"/>
      <c r="N962" s="16"/>
      <c r="O962" s="16"/>
      <c r="P962" s="16"/>
      <c r="Q962" s="16"/>
      <c r="R962" s="16"/>
      <c r="S962" s="16"/>
      <c r="T962" s="16"/>
      <c r="U962" s="16"/>
      <c r="V962" s="16"/>
      <c r="W962" s="16"/>
      <c r="X962" s="16"/>
      <c r="Y962" s="16"/>
      <c r="Z962" s="16"/>
      <c r="AA962" s="16"/>
      <c r="AB962" s="16"/>
      <c r="AC962" s="16"/>
      <c r="AD962" s="16"/>
      <c r="AE962" s="16"/>
      <c r="AF962" s="16"/>
      <c r="AG962" s="16"/>
      <c r="AH962" s="16"/>
      <c r="AI962" s="16"/>
      <c r="AJ962" s="16"/>
      <c r="AK962" s="16"/>
      <c r="AL962" s="16"/>
      <c r="AM962" s="16"/>
    </row>
    <row r="963" ht="12.75" customHeight="1">
      <c r="A963" s="16"/>
      <c r="B963" s="16"/>
      <c r="C963" s="98"/>
      <c r="D963" s="118"/>
      <c r="E963" s="55"/>
      <c r="F963" s="55"/>
      <c r="G963" s="55"/>
      <c r="H963" s="93"/>
      <c r="I963" s="120"/>
      <c r="J963" s="120"/>
      <c r="K963" s="120"/>
      <c r="L963" s="16"/>
      <c r="M963" s="16"/>
      <c r="N963" s="16"/>
      <c r="O963" s="16"/>
      <c r="P963" s="16"/>
      <c r="Q963" s="16"/>
      <c r="R963" s="16"/>
      <c r="S963" s="16"/>
      <c r="T963" s="16"/>
      <c r="U963" s="16"/>
      <c r="V963" s="16"/>
      <c r="W963" s="16"/>
      <c r="X963" s="16"/>
      <c r="Y963" s="16"/>
      <c r="Z963" s="16"/>
      <c r="AA963" s="16"/>
      <c r="AB963" s="16"/>
      <c r="AC963" s="16"/>
      <c r="AD963" s="16"/>
      <c r="AE963" s="16"/>
      <c r="AF963" s="16"/>
      <c r="AG963" s="16"/>
      <c r="AH963" s="16"/>
      <c r="AI963" s="16"/>
      <c r="AJ963" s="16"/>
      <c r="AK963" s="16"/>
      <c r="AL963" s="16"/>
      <c r="AM963" s="16"/>
    </row>
    <row r="964" ht="12.75" customHeight="1">
      <c r="A964" s="16"/>
      <c r="B964" s="16"/>
      <c r="C964" s="98"/>
      <c r="D964" s="118"/>
      <c r="E964" s="55"/>
      <c r="F964" s="55"/>
      <c r="G964" s="55"/>
      <c r="H964" s="93"/>
      <c r="I964" s="120"/>
      <c r="J964" s="120"/>
      <c r="K964" s="120"/>
      <c r="L964" s="16"/>
      <c r="M964" s="16"/>
      <c r="N964" s="16"/>
      <c r="O964" s="16"/>
      <c r="P964" s="16"/>
      <c r="Q964" s="16"/>
      <c r="R964" s="16"/>
      <c r="S964" s="16"/>
      <c r="T964" s="16"/>
      <c r="U964" s="16"/>
      <c r="V964" s="16"/>
      <c r="W964" s="16"/>
      <c r="X964" s="16"/>
      <c r="Y964" s="16"/>
      <c r="Z964" s="16"/>
      <c r="AA964" s="16"/>
      <c r="AB964" s="16"/>
      <c r="AC964" s="16"/>
      <c r="AD964" s="16"/>
      <c r="AE964" s="16"/>
      <c r="AF964" s="16"/>
      <c r="AG964" s="16"/>
      <c r="AH964" s="16"/>
      <c r="AI964" s="16"/>
      <c r="AJ964" s="16"/>
      <c r="AK964" s="16"/>
      <c r="AL964" s="16"/>
      <c r="AM964" s="16"/>
    </row>
    <row r="965" ht="12.75" customHeight="1">
      <c r="A965" s="16"/>
      <c r="B965" s="16"/>
      <c r="C965" s="98"/>
      <c r="D965" s="118"/>
      <c r="E965" s="55"/>
      <c r="F965" s="55"/>
      <c r="G965" s="55"/>
      <c r="H965" s="93"/>
      <c r="I965" s="120"/>
      <c r="J965" s="120"/>
      <c r="K965" s="120"/>
      <c r="L965" s="16"/>
      <c r="M965" s="16"/>
      <c r="N965" s="16"/>
      <c r="O965" s="16"/>
      <c r="P965" s="16"/>
      <c r="Q965" s="16"/>
      <c r="R965" s="16"/>
      <c r="S965" s="16"/>
      <c r="T965" s="16"/>
      <c r="U965" s="16"/>
      <c r="V965" s="16"/>
      <c r="W965" s="16"/>
      <c r="X965" s="16"/>
      <c r="Y965" s="16"/>
      <c r="Z965" s="16"/>
      <c r="AA965" s="16"/>
      <c r="AB965" s="16"/>
      <c r="AC965" s="16"/>
      <c r="AD965" s="16"/>
      <c r="AE965" s="16"/>
      <c r="AF965" s="16"/>
      <c r="AG965" s="16"/>
      <c r="AH965" s="16"/>
      <c r="AI965" s="16"/>
      <c r="AJ965" s="16"/>
      <c r="AK965" s="16"/>
      <c r="AL965" s="16"/>
      <c r="AM965" s="16"/>
    </row>
    <row r="966" ht="12.75" customHeight="1">
      <c r="A966" s="16"/>
      <c r="B966" s="16"/>
      <c r="C966" s="98"/>
      <c r="D966" s="118"/>
      <c r="E966" s="55"/>
      <c r="F966" s="55"/>
      <c r="G966" s="55"/>
      <c r="H966" s="93"/>
      <c r="I966" s="120"/>
      <c r="J966" s="120"/>
      <c r="K966" s="120"/>
      <c r="L966" s="16"/>
      <c r="M966" s="16"/>
      <c r="N966" s="16"/>
      <c r="O966" s="16"/>
      <c r="P966" s="16"/>
      <c r="Q966" s="16"/>
      <c r="R966" s="16"/>
      <c r="S966" s="16"/>
      <c r="T966" s="16"/>
      <c r="U966" s="16"/>
      <c r="V966" s="16"/>
      <c r="W966" s="16"/>
      <c r="X966" s="16"/>
      <c r="Y966" s="16"/>
      <c r="Z966" s="16"/>
      <c r="AA966" s="16"/>
      <c r="AB966" s="16"/>
      <c r="AC966" s="16"/>
      <c r="AD966" s="16"/>
      <c r="AE966" s="16"/>
      <c r="AF966" s="16"/>
      <c r="AG966" s="16"/>
      <c r="AH966" s="16"/>
      <c r="AI966" s="16"/>
      <c r="AJ966" s="16"/>
      <c r="AK966" s="16"/>
      <c r="AL966" s="16"/>
      <c r="AM966" s="16"/>
    </row>
    <row r="967" ht="12.75" customHeight="1">
      <c r="A967" s="16"/>
      <c r="B967" s="16"/>
      <c r="C967" s="98"/>
      <c r="D967" s="118"/>
      <c r="E967" s="55"/>
      <c r="F967" s="55"/>
      <c r="G967" s="55"/>
      <c r="H967" s="93"/>
      <c r="I967" s="120"/>
      <c r="J967" s="120"/>
      <c r="K967" s="120"/>
      <c r="L967" s="16"/>
      <c r="M967" s="16"/>
      <c r="N967" s="16"/>
      <c r="O967" s="16"/>
      <c r="P967" s="16"/>
      <c r="Q967" s="16"/>
      <c r="R967" s="16"/>
      <c r="S967" s="16"/>
      <c r="T967" s="16"/>
      <c r="U967" s="16"/>
      <c r="V967" s="16"/>
      <c r="W967" s="16"/>
      <c r="X967" s="16"/>
      <c r="Y967" s="16"/>
      <c r="Z967" s="16"/>
      <c r="AA967" s="16"/>
      <c r="AB967" s="16"/>
      <c r="AC967" s="16"/>
      <c r="AD967" s="16"/>
      <c r="AE967" s="16"/>
      <c r="AF967" s="16"/>
      <c r="AG967" s="16"/>
      <c r="AH967" s="16"/>
      <c r="AI967" s="16"/>
      <c r="AJ967" s="16"/>
      <c r="AK967" s="16"/>
      <c r="AL967" s="16"/>
      <c r="AM967" s="16"/>
    </row>
    <row r="968" ht="12.75" customHeight="1">
      <c r="A968" s="16"/>
      <c r="B968" s="16"/>
      <c r="C968" s="98"/>
      <c r="D968" s="118"/>
      <c r="E968" s="55"/>
      <c r="F968" s="55"/>
      <c r="G968" s="55"/>
      <c r="H968" s="93"/>
      <c r="I968" s="120"/>
      <c r="J968" s="120"/>
      <c r="K968" s="120"/>
      <c r="L968" s="16"/>
      <c r="M968" s="16"/>
      <c r="N968" s="16"/>
      <c r="O968" s="16"/>
      <c r="P968" s="16"/>
      <c r="Q968" s="16"/>
      <c r="R968" s="16"/>
      <c r="S968" s="16"/>
      <c r="T968" s="16"/>
      <c r="U968" s="16"/>
      <c r="V968" s="16"/>
      <c r="W968" s="16"/>
      <c r="X968" s="16"/>
      <c r="Y968" s="16"/>
      <c r="Z968" s="16"/>
      <c r="AA968" s="16"/>
      <c r="AB968" s="16"/>
      <c r="AC968" s="16"/>
      <c r="AD968" s="16"/>
      <c r="AE968" s="16"/>
      <c r="AF968" s="16"/>
      <c r="AG968" s="16"/>
      <c r="AH968" s="16"/>
      <c r="AI968" s="16"/>
      <c r="AJ968" s="16"/>
      <c r="AK968" s="16"/>
      <c r="AL968" s="16"/>
      <c r="AM968" s="16"/>
    </row>
    <row r="969" ht="12.75" customHeight="1">
      <c r="A969" s="16"/>
      <c r="B969" s="16"/>
      <c r="C969" s="98"/>
      <c r="D969" s="118"/>
      <c r="E969" s="55"/>
      <c r="F969" s="55"/>
      <c r="G969" s="55"/>
      <c r="H969" s="93"/>
      <c r="I969" s="120"/>
      <c r="J969" s="120"/>
      <c r="K969" s="120"/>
      <c r="L969" s="16"/>
      <c r="M969" s="16"/>
      <c r="N969" s="16"/>
      <c r="O969" s="16"/>
      <c r="P969" s="16"/>
      <c r="Q969" s="16"/>
      <c r="R969" s="16"/>
      <c r="S969" s="16"/>
      <c r="T969" s="16"/>
      <c r="U969" s="16"/>
      <c r="V969" s="16"/>
      <c r="W969" s="16"/>
      <c r="X969" s="16"/>
      <c r="Y969" s="16"/>
      <c r="Z969" s="16"/>
      <c r="AA969" s="16"/>
      <c r="AB969" s="16"/>
      <c r="AC969" s="16"/>
      <c r="AD969" s="16"/>
      <c r="AE969" s="16"/>
      <c r="AF969" s="16"/>
      <c r="AG969" s="16"/>
      <c r="AH969" s="16"/>
      <c r="AI969" s="16"/>
      <c r="AJ969" s="16"/>
      <c r="AK969" s="16"/>
      <c r="AL969" s="16"/>
      <c r="AM969" s="16"/>
    </row>
    <row r="970" ht="12.75" customHeight="1">
      <c r="A970" s="16"/>
      <c r="B970" s="16"/>
      <c r="C970" s="98"/>
      <c r="D970" s="118"/>
      <c r="E970" s="55"/>
      <c r="F970" s="55"/>
      <c r="G970" s="55"/>
      <c r="H970" s="93"/>
      <c r="I970" s="120"/>
      <c r="J970" s="120"/>
      <c r="K970" s="120"/>
      <c r="L970" s="16"/>
      <c r="M970" s="16"/>
      <c r="N970" s="16"/>
      <c r="O970" s="16"/>
      <c r="P970" s="16"/>
      <c r="Q970" s="16"/>
      <c r="R970" s="16"/>
      <c r="S970" s="16"/>
      <c r="T970" s="16"/>
      <c r="U970" s="16"/>
      <c r="V970" s="16"/>
      <c r="W970" s="16"/>
      <c r="X970" s="16"/>
      <c r="Y970" s="16"/>
      <c r="Z970" s="16"/>
      <c r="AA970" s="16"/>
      <c r="AB970" s="16"/>
      <c r="AC970" s="16"/>
      <c r="AD970" s="16"/>
      <c r="AE970" s="16"/>
      <c r="AF970" s="16"/>
      <c r="AG970" s="16"/>
      <c r="AH970" s="16"/>
      <c r="AI970" s="16"/>
      <c r="AJ970" s="16"/>
      <c r="AK970" s="16"/>
      <c r="AL970" s="16"/>
      <c r="AM970" s="16"/>
    </row>
    <row r="971" ht="12.75" customHeight="1">
      <c r="A971" s="16"/>
      <c r="B971" s="16"/>
      <c r="C971" s="98"/>
      <c r="D971" s="118"/>
      <c r="E971" s="55"/>
      <c r="F971" s="55"/>
      <c r="G971" s="55"/>
      <c r="H971" s="93"/>
      <c r="I971" s="120"/>
      <c r="J971" s="120"/>
      <c r="K971" s="120"/>
      <c r="L971" s="16"/>
      <c r="M971" s="16"/>
      <c r="N971" s="16"/>
      <c r="O971" s="16"/>
      <c r="P971" s="16"/>
      <c r="Q971" s="16"/>
      <c r="R971" s="16"/>
      <c r="S971" s="16"/>
      <c r="T971" s="16"/>
      <c r="U971" s="16"/>
      <c r="V971" s="16"/>
      <c r="W971" s="16"/>
      <c r="X971" s="16"/>
      <c r="Y971" s="16"/>
      <c r="Z971" s="16"/>
      <c r="AA971" s="16"/>
      <c r="AB971" s="16"/>
      <c r="AC971" s="16"/>
      <c r="AD971" s="16"/>
      <c r="AE971" s="16"/>
      <c r="AF971" s="16"/>
      <c r="AG971" s="16"/>
      <c r="AH971" s="16"/>
      <c r="AI971" s="16"/>
      <c r="AJ971" s="16"/>
      <c r="AK971" s="16"/>
      <c r="AL971" s="16"/>
      <c r="AM971" s="16"/>
    </row>
    <row r="972" ht="12.75" customHeight="1">
      <c r="A972" s="16"/>
      <c r="B972" s="16"/>
      <c r="C972" s="98"/>
      <c r="D972" s="118"/>
      <c r="E972" s="55"/>
      <c r="F972" s="55"/>
      <c r="G972" s="55"/>
      <c r="H972" s="93"/>
      <c r="I972" s="120"/>
      <c r="J972" s="120"/>
      <c r="K972" s="120"/>
      <c r="L972" s="16"/>
      <c r="M972" s="16"/>
      <c r="N972" s="16"/>
      <c r="O972" s="16"/>
      <c r="P972" s="16"/>
      <c r="Q972" s="16"/>
      <c r="R972" s="16"/>
      <c r="S972" s="16"/>
      <c r="T972" s="16"/>
      <c r="U972" s="16"/>
      <c r="V972" s="16"/>
      <c r="W972" s="16"/>
      <c r="X972" s="16"/>
      <c r="Y972" s="16"/>
      <c r="Z972" s="16"/>
      <c r="AA972" s="16"/>
      <c r="AB972" s="16"/>
      <c r="AC972" s="16"/>
      <c r="AD972" s="16"/>
      <c r="AE972" s="16"/>
      <c r="AF972" s="16"/>
      <c r="AG972" s="16"/>
      <c r="AH972" s="16"/>
      <c r="AI972" s="16"/>
      <c r="AJ972" s="16"/>
      <c r="AK972" s="16"/>
      <c r="AL972" s="16"/>
      <c r="AM972" s="16"/>
    </row>
    <row r="973" ht="12.75" customHeight="1">
      <c r="A973" s="16"/>
      <c r="B973" s="16"/>
      <c r="C973" s="98"/>
      <c r="D973" s="118"/>
      <c r="E973" s="55"/>
      <c r="F973" s="55"/>
      <c r="G973" s="55"/>
      <c r="H973" s="93"/>
      <c r="I973" s="120"/>
      <c r="J973" s="120"/>
      <c r="K973" s="120"/>
      <c r="L973" s="16"/>
      <c r="M973" s="16"/>
      <c r="N973" s="16"/>
      <c r="O973" s="16"/>
      <c r="P973" s="16"/>
      <c r="Q973" s="16"/>
      <c r="R973" s="16"/>
      <c r="S973" s="16"/>
      <c r="T973" s="16"/>
      <c r="U973" s="16"/>
      <c r="V973" s="16"/>
      <c r="W973" s="16"/>
      <c r="X973" s="16"/>
      <c r="Y973" s="16"/>
      <c r="Z973" s="16"/>
      <c r="AA973" s="16"/>
      <c r="AB973" s="16"/>
      <c r="AC973" s="16"/>
      <c r="AD973" s="16"/>
      <c r="AE973" s="16"/>
      <c r="AF973" s="16"/>
      <c r="AG973" s="16"/>
      <c r="AH973" s="16"/>
      <c r="AI973" s="16"/>
      <c r="AJ973" s="16"/>
      <c r="AK973" s="16"/>
      <c r="AL973" s="16"/>
      <c r="AM973" s="16"/>
    </row>
    <row r="974" ht="12.75" customHeight="1">
      <c r="A974" s="16"/>
      <c r="B974" s="16"/>
      <c r="C974" s="98"/>
      <c r="D974" s="118"/>
      <c r="E974" s="55"/>
      <c r="F974" s="55"/>
      <c r="G974" s="55"/>
      <c r="H974" s="93"/>
      <c r="I974" s="120"/>
      <c r="J974" s="120"/>
      <c r="K974" s="120"/>
      <c r="L974" s="16"/>
      <c r="M974" s="16"/>
      <c r="N974" s="16"/>
      <c r="O974" s="16"/>
      <c r="P974" s="16"/>
      <c r="Q974" s="16"/>
      <c r="R974" s="16"/>
      <c r="S974" s="16"/>
      <c r="T974" s="16"/>
      <c r="U974" s="16"/>
      <c r="V974" s="16"/>
      <c r="W974" s="16"/>
      <c r="X974" s="16"/>
      <c r="Y974" s="16"/>
      <c r="Z974" s="16"/>
      <c r="AA974" s="16"/>
      <c r="AB974" s="16"/>
      <c r="AC974" s="16"/>
      <c r="AD974" s="16"/>
      <c r="AE974" s="16"/>
      <c r="AF974" s="16"/>
      <c r="AG974" s="16"/>
      <c r="AH974" s="16"/>
      <c r="AI974" s="16"/>
      <c r="AJ974" s="16"/>
      <c r="AK974" s="16"/>
      <c r="AL974" s="16"/>
      <c r="AM974" s="16"/>
    </row>
    <row r="975" ht="12.75" customHeight="1">
      <c r="A975" s="16"/>
      <c r="B975" s="16"/>
      <c r="C975" s="98"/>
      <c r="D975" s="118"/>
      <c r="E975" s="55"/>
      <c r="F975" s="55"/>
      <c r="G975" s="55"/>
      <c r="H975" s="93"/>
      <c r="I975" s="120"/>
      <c r="J975" s="120"/>
      <c r="K975" s="120"/>
      <c r="L975" s="16"/>
      <c r="M975" s="16"/>
      <c r="N975" s="16"/>
      <c r="O975" s="16"/>
      <c r="P975" s="16"/>
      <c r="Q975" s="16"/>
      <c r="R975" s="16"/>
      <c r="S975" s="16"/>
      <c r="T975" s="16"/>
      <c r="U975" s="16"/>
      <c r="V975" s="16"/>
      <c r="W975" s="16"/>
      <c r="X975" s="16"/>
      <c r="Y975" s="16"/>
      <c r="Z975" s="16"/>
      <c r="AA975" s="16"/>
      <c r="AB975" s="16"/>
      <c r="AC975" s="16"/>
      <c r="AD975" s="16"/>
      <c r="AE975" s="16"/>
      <c r="AF975" s="16"/>
      <c r="AG975" s="16"/>
      <c r="AH975" s="16"/>
      <c r="AI975" s="16"/>
      <c r="AJ975" s="16"/>
      <c r="AK975" s="16"/>
      <c r="AL975" s="16"/>
      <c r="AM975" s="16"/>
    </row>
    <row r="976" ht="12.75" customHeight="1">
      <c r="A976" s="16"/>
      <c r="B976" s="16"/>
      <c r="C976" s="98"/>
      <c r="D976" s="118"/>
      <c r="E976" s="55"/>
      <c r="F976" s="55"/>
      <c r="G976" s="55"/>
      <c r="H976" s="93"/>
      <c r="I976" s="120"/>
      <c r="J976" s="120"/>
      <c r="K976" s="120"/>
      <c r="L976" s="16"/>
      <c r="M976" s="16"/>
      <c r="N976" s="16"/>
      <c r="O976" s="16"/>
      <c r="P976" s="16"/>
      <c r="Q976" s="16"/>
      <c r="R976" s="16"/>
      <c r="S976" s="16"/>
      <c r="T976" s="16"/>
      <c r="U976" s="16"/>
      <c r="V976" s="16"/>
      <c r="W976" s="16"/>
      <c r="X976" s="16"/>
      <c r="Y976" s="16"/>
      <c r="Z976" s="16"/>
      <c r="AA976" s="16"/>
      <c r="AB976" s="16"/>
      <c r="AC976" s="16"/>
      <c r="AD976" s="16"/>
      <c r="AE976" s="16"/>
      <c r="AF976" s="16"/>
      <c r="AG976" s="16"/>
      <c r="AH976" s="16"/>
      <c r="AI976" s="16"/>
      <c r="AJ976" s="16"/>
      <c r="AK976" s="16"/>
      <c r="AL976" s="16"/>
      <c r="AM976" s="16"/>
    </row>
    <row r="977" ht="12.75" customHeight="1">
      <c r="A977" s="16"/>
      <c r="B977" s="16"/>
      <c r="C977" s="98"/>
      <c r="D977" s="118"/>
      <c r="E977" s="55"/>
      <c r="F977" s="55"/>
      <c r="G977" s="55"/>
      <c r="H977" s="93"/>
      <c r="I977" s="120"/>
      <c r="J977" s="120"/>
      <c r="K977" s="120"/>
      <c r="L977" s="16"/>
      <c r="M977" s="16"/>
      <c r="N977" s="16"/>
      <c r="O977" s="16"/>
      <c r="P977" s="16"/>
      <c r="Q977" s="16"/>
      <c r="R977" s="16"/>
      <c r="S977" s="16"/>
      <c r="T977" s="16"/>
      <c r="U977" s="16"/>
      <c r="V977" s="16"/>
      <c r="W977" s="16"/>
      <c r="X977" s="16"/>
      <c r="Y977" s="16"/>
      <c r="Z977" s="16"/>
      <c r="AA977" s="16"/>
      <c r="AB977" s="16"/>
      <c r="AC977" s="16"/>
      <c r="AD977" s="16"/>
      <c r="AE977" s="16"/>
      <c r="AF977" s="16"/>
      <c r="AG977" s="16"/>
      <c r="AH977" s="16"/>
      <c r="AI977" s="16"/>
      <c r="AJ977" s="16"/>
      <c r="AK977" s="16"/>
      <c r="AL977" s="16"/>
      <c r="AM977" s="16"/>
    </row>
    <row r="978" ht="12.75" customHeight="1">
      <c r="A978" s="16"/>
      <c r="B978" s="16"/>
      <c r="C978" s="98"/>
      <c r="D978" s="118"/>
      <c r="E978" s="55"/>
      <c r="F978" s="55"/>
      <c r="G978" s="55"/>
      <c r="H978" s="93"/>
      <c r="I978" s="120"/>
      <c r="J978" s="120"/>
      <c r="K978" s="120"/>
      <c r="L978" s="16"/>
      <c r="M978" s="16"/>
      <c r="N978" s="16"/>
      <c r="O978" s="16"/>
      <c r="P978" s="16"/>
      <c r="Q978" s="16"/>
      <c r="R978" s="16"/>
      <c r="S978" s="16"/>
      <c r="T978" s="16"/>
      <c r="U978" s="16"/>
      <c r="V978" s="16"/>
      <c r="W978" s="16"/>
      <c r="X978" s="16"/>
      <c r="Y978" s="16"/>
      <c r="Z978" s="16"/>
      <c r="AA978" s="16"/>
      <c r="AB978" s="16"/>
      <c r="AC978" s="16"/>
      <c r="AD978" s="16"/>
      <c r="AE978" s="16"/>
      <c r="AF978" s="16"/>
      <c r="AG978" s="16"/>
      <c r="AH978" s="16"/>
      <c r="AI978" s="16"/>
      <c r="AJ978" s="16"/>
      <c r="AK978" s="16"/>
      <c r="AL978" s="16"/>
      <c r="AM978" s="16"/>
    </row>
    <row r="979" ht="12.75" customHeight="1">
      <c r="A979" s="16"/>
      <c r="B979" s="16"/>
      <c r="C979" s="98"/>
      <c r="D979" s="118"/>
      <c r="E979" s="55"/>
      <c r="F979" s="55"/>
      <c r="G979" s="55"/>
      <c r="H979" s="93"/>
      <c r="I979" s="120"/>
      <c r="J979" s="120"/>
      <c r="K979" s="120"/>
      <c r="L979" s="16"/>
      <c r="M979" s="16"/>
      <c r="N979" s="16"/>
      <c r="O979" s="16"/>
      <c r="P979" s="16"/>
      <c r="Q979" s="16"/>
      <c r="R979" s="16"/>
      <c r="S979" s="16"/>
      <c r="T979" s="16"/>
      <c r="U979" s="16"/>
      <c r="V979" s="16"/>
      <c r="W979" s="16"/>
      <c r="X979" s="16"/>
      <c r="Y979" s="16"/>
      <c r="Z979" s="16"/>
      <c r="AA979" s="16"/>
      <c r="AB979" s="16"/>
      <c r="AC979" s="16"/>
      <c r="AD979" s="16"/>
      <c r="AE979" s="16"/>
      <c r="AF979" s="16"/>
      <c r="AG979" s="16"/>
      <c r="AH979" s="16"/>
      <c r="AI979" s="16"/>
      <c r="AJ979" s="16"/>
      <c r="AK979" s="16"/>
      <c r="AL979" s="16"/>
      <c r="AM979" s="16"/>
    </row>
    <row r="980" ht="12.75" customHeight="1">
      <c r="A980" s="16"/>
      <c r="B980" s="16"/>
      <c r="C980" s="98"/>
      <c r="D980" s="118"/>
      <c r="E980" s="55"/>
      <c r="F980" s="55"/>
      <c r="G980" s="55"/>
      <c r="H980" s="93"/>
      <c r="I980" s="120"/>
      <c r="J980" s="120"/>
      <c r="K980" s="120"/>
      <c r="L980" s="16"/>
      <c r="M980" s="16"/>
      <c r="N980" s="16"/>
      <c r="O980" s="16"/>
      <c r="P980" s="16"/>
      <c r="Q980" s="16"/>
      <c r="R980" s="16"/>
      <c r="S980" s="16"/>
      <c r="T980" s="16"/>
      <c r="U980" s="16"/>
      <c r="V980" s="16"/>
      <c r="W980" s="16"/>
      <c r="X980" s="16"/>
      <c r="Y980" s="16"/>
      <c r="Z980" s="16"/>
      <c r="AA980" s="16"/>
      <c r="AB980" s="16"/>
      <c r="AC980" s="16"/>
      <c r="AD980" s="16"/>
      <c r="AE980" s="16"/>
      <c r="AF980" s="16"/>
      <c r="AG980" s="16"/>
      <c r="AH980" s="16"/>
      <c r="AI980" s="16"/>
      <c r="AJ980" s="16"/>
      <c r="AK980" s="16"/>
      <c r="AL980" s="16"/>
      <c r="AM980" s="16"/>
    </row>
    <row r="981" ht="12.75" customHeight="1">
      <c r="A981" s="16"/>
      <c r="B981" s="16"/>
      <c r="C981" s="98"/>
      <c r="D981" s="118"/>
      <c r="E981" s="55"/>
      <c r="F981" s="55"/>
      <c r="G981" s="55"/>
      <c r="H981" s="93"/>
      <c r="I981" s="120"/>
      <c r="J981" s="120"/>
      <c r="K981" s="120"/>
      <c r="L981" s="16"/>
      <c r="M981" s="16"/>
      <c r="N981" s="16"/>
      <c r="O981" s="16"/>
      <c r="P981" s="16"/>
      <c r="Q981" s="16"/>
      <c r="R981" s="16"/>
      <c r="S981" s="16"/>
      <c r="T981" s="16"/>
      <c r="U981" s="16"/>
      <c r="V981" s="16"/>
      <c r="W981" s="16"/>
      <c r="X981" s="16"/>
      <c r="Y981" s="16"/>
      <c r="Z981" s="16"/>
      <c r="AA981" s="16"/>
      <c r="AB981" s="16"/>
      <c r="AC981" s="16"/>
      <c r="AD981" s="16"/>
      <c r="AE981" s="16"/>
      <c r="AF981" s="16"/>
      <c r="AG981" s="16"/>
      <c r="AH981" s="16"/>
      <c r="AI981" s="16"/>
      <c r="AJ981" s="16"/>
      <c r="AK981" s="16"/>
      <c r="AL981" s="16"/>
      <c r="AM981" s="16"/>
    </row>
    <row r="982" ht="12.75" customHeight="1">
      <c r="A982" s="16"/>
      <c r="B982" s="16"/>
      <c r="C982" s="98"/>
      <c r="D982" s="118"/>
      <c r="E982" s="55"/>
      <c r="F982" s="55"/>
      <c r="G982" s="55"/>
      <c r="H982" s="93"/>
      <c r="I982" s="120"/>
      <c r="J982" s="120"/>
      <c r="K982" s="120"/>
      <c r="L982" s="16"/>
      <c r="M982" s="16"/>
      <c r="N982" s="16"/>
      <c r="O982" s="16"/>
      <c r="P982" s="16"/>
      <c r="Q982" s="16"/>
      <c r="R982" s="16"/>
      <c r="S982" s="16"/>
      <c r="T982" s="16"/>
      <c r="U982" s="16"/>
      <c r="V982" s="16"/>
      <c r="W982" s="16"/>
      <c r="X982" s="16"/>
      <c r="Y982" s="16"/>
      <c r="Z982" s="16"/>
      <c r="AA982" s="16"/>
      <c r="AB982" s="16"/>
      <c r="AC982" s="16"/>
      <c r="AD982" s="16"/>
      <c r="AE982" s="16"/>
      <c r="AF982" s="16"/>
      <c r="AG982" s="16"/>
      <c r="AH982" s="16"/>
      <c r="AI982" s="16"/>
      <c r="AJ982" s="16"/>
      <c r="AK982" s="16"/>
      <c r="AL982" s="16"/>
      <c r="AM982" s="16"/>
    </row>
    <row r="983" ht="12.75" customHeight="1">
      <c r="A983" s="16"/>
      <c r="B983" s="16"/>
      <c r="C983" s="98"/>
      <c r="D983" s="118"/>
      <c r="E983" s="55"/>
      <c r="F983" s="55"/>
      <c r="G983" s="55"/>
      <c r="H983" s="93"/>
      <c r="I983" s="120"/>
      <c r="J983" s="120"/>
      <c r="K983" s="120"/>
      <c r="L983" s="16"/>
      <c r="M983" s="16"/>
      <c r="N983" s="16"/>
      <c r="O983" s="16"/>
      <c r="P983" s="16"/>
      <c r="Q983" s="16"/>
      <c r="R983" s="16"/>
      <c r="S983" s="16"/>
      <c r="T983" s="16"/>
      <c r="U983" s="16"/>
      <c r="V983" s="16"/>
      <c r="W983" s="16"/>
      <c r="X983" s="16"/>
      <c r="Y983" s="16"/>
      <c r="Z983" s="16"/>
      <c r="AA983" s="16"/>
      <c r="AB983" s="16"/>
      <c r="AC983" s="16"/>
      <c r="AD983" s="16"/>
      <c r="AE983" s="16"/>
      <c r="AF983" s="16"/>
      <c r="AG983" s="16"/>
      <c r="AH983" s="16"/>
      <c r="AI983" s="16"/>
      <c r="AJ983" s="16"/>
      <c r="AK983" s="16"/>
      <c r="AL983" s="16"/>
      <c r="AM983" s="16"/>
    </row>
    <row r="984" ht="12.75" customHeight="1">
      <c r="A984" s="16"/>
      <c r="B984" s="16"/>
      <c r="C984" s="98"/>
      <c r="D984" s="118"/>
      <c r="E984" s="55"/>
      <c r="F984" s="55"/>
      <c r="G984" s="55"/>
      <c r="H984" s="93"/>
      <c r="I984" s="120"/>
      <c r="J984" s="120"/>
      <c r="K984" s="120"/>
      <c r="L984" s="16"/>
      <c r="M984" s="16"/>
      <c r="N984" s="16"/>
      <c r="O984" s="16"/>
      <c r="P984" s="16"/>
      <c r="Q984" s="16"/>
      <c r="R984" s="16"/>
      <c r="S984" s="16"/>
      <c r="T984" s="16"/>
      <c r="U984" s="16"/>
      <c r="V984" s="16"/>
      <c r="W984" s="16"/>
      <c r="X984" s="16"/>
      <c r="Y984" s="16"/>
      <c r="Z984" s="16"/>
      <c r="AA984" s="16"/>
      <c r="AB984" s="16"/>
      <c r="AC984" s="16"/>
      <c r="AD984" s="16"/>
      <c r="AE984" s="16"/>
      <c r="AF984" s="16"/>
      <c r="AG984" s="16"/>
      <c r="AH984" s="16"/>
      <c r="AI984" s="16"/>
      <c r="AJ984" s="16"/>
      <c r="AK984" s="16"/>
      <c r="AL984" s="16"/>
      <c r="AM984" s="16"/>
    </row>
    <row r="985" ht="12.75" customHeight="1">
      <c r="A985" s="16"/>
      <c r="B985" s="16"/>
      <c r="C985" s="98"/>
      <c r="D985" s="118"/>
      <c r="E985" s="55"/>
      <c r="F985" s="55"/>
      <c r="G985" s="55"/>
      <c r="H985" s="93"/>
      <c r="I985" s="120"/>
      <c r="J985" s="120"/>
      <c r="K985" s="120"/>
      <c r="L985" s="16"/>
      <c r="M985" s="16"/>
      <c r="N985" s="16"/>
      <c r="O985" s="16"/>
      <c r="P985" s="16"/>
      <c r="Q985" s="16"/>
      <c r="R985" s="16"/>
      <c r="S985" s="16"/>
      <c r="T985" s="16"/>
      <c r="U985" s="16"/>
      <c r="V985" s="16"/>
      <c r="W985" s="16"/>
      <c r="X985" s="16"/>
      <c r="Y985" s="16"/>
      <c r="Z985" s="16"/>
      <c r="AA985" s="16"/>
      <c r="AB985" s="16"/>
      <c r="AC985" s="16"/>
      <c r="AD985" s="16"/>
      <c r="AE985" s="16"/>
      <c r="AF985" s="16"/>
      <c r="AG985" s="16"/>
      <c r="AH985" s="16"/>
      <c r="AI985" s="16"/>
      <c r="AJ985" s="16"/>
      <c r="AK985" s="16"/>
      <c r="AL985" s="16"/>
      <c r="AM985" s="16"/>
    </row>
    <row r="986" ht="12.75" customHeight="1">
      <c r="A986" s="16"/>
      <c r="B986" s="16"/>
      <c r="C986" s="98"/>
      <c r="D986" s="118"/>
      <c r="E986" s="55"/>
      <c r="F986" s="55"/>
      <c r="G986" s="55"/>
      <c r="H986" s="93"/>
      <c r="I986" s="120"/>
      <c r="J986" s="120"/>
      <c r="K986" s="120"/>
      <c r="L986" s="16"/>
      <c r="M986" s="16"/>
      <c r="N986" s="16"/>
      <c r="O986" s="16"/>
      <c r="P986" s="16"/>
      <c r="Q986" s="16"/>
      <c r="R986" s="16"/>
      <c r="S986" s="16"/>
      <c r="T986" s="16"/>
      <c r="U986" s="16"/>
      <c r="V986" s="16"/>
      <c r="W986" s="16"/>
      <c r="X986" s="16"/>
      <c r="Y986" s="16"/>
      <c r="Z986" s="16"/>
      <c r="AA986" s="16"/>
      <c r="AB986" s="16"/>
      <c r="AC986" s="16"/>
      <c r="AD986" s="16"/>
      <c r="AE986" s="16"/>
      <c r="AF986" s="16"/>
      <c r="AG986" s="16"/>
      <c r="AH986" s="16"/>
      <c r="AI986" s="16"/>
      <c r="AJ986" s="16"/>
      <c r="AK986" s="16"/>
      <c r="AL986" s="16"/>
      <c r="AM986" s="16"/>
    </row>
    <row r="987" ht="12.75" customHeight="1">
      <c r="A987" s="16"/>
      <c r="B987" s="16"/>
      <c r="C987" s="98"/>
      <c r="D987" s="118"/>
      <c r="E987" s="55"/>
      <c r="F987" s="55"/>
      <c r="G987" s="55"/>
      <c r="H987" s="93"/>
      <c r="I987" s="120"/>
      <c r="J987" s="120"/>
      <c r="K987" s="120"/>
      <c r="L987" s="16"/>
      <c r="M987" s="16"/>
      <c r="N987" s="16"/>
      <c r="O987" s="16"/>
      <c r="P987" s="16"/>
      <c r="Q987" s="16"/>
      <c r="R987" s="16"/>
      <c r="S987" s="16"/>
      <c r="T987" s="16"/>
      <c r="U987" s="16"/>
      <c r="V987" s="16"/>
      <c r="W987" s="16"/>
      <c r="X987" s="16"/>
      <c r="Y987" s="16"/>
      <c r="Z987" s="16"/>
      <c r="AA987" s="16"/>
      <c r="AB987" s="16"/>
      <c r="AC987" s="16"/>
      <c r="AD987" s="16"/>
      <c r="AE987" s="16"/>
      <c r="AF987" s="16"/>
      <c r="AG987" s="16"/>
      <c r="AH987" s="16"/>
      <c r="AI987" s="16"/>
      <c r="AJ987" s="16"/>
      <c r="AK987" s="16"/>
      <c r="AL987" s="16"/>
      <c r="AM987" s="16"/>
    </row>
    <row r="988" ht="12.75" customHeight="1">
      <c r="A988" s="16"/>
      <c r="B988" s="16"/>
      <c r="C988" s="98"/>
      <c r="D988" s="118"/>
      <c r="E988" s="55"/>
      <c r="F988" s="55"/>
      <c r="G988" s="55"/>
      <c r="H988" s="93"/>
      <c r="I988" s="120"/>
      <c r="J988" s="120"/>
      <c r="K988" s="120"/>
      <c r="L988" s="16"/>
      <c r="M988" s="16"/>
      <c r="N988" s="16"/>
      <c r="O988" s="16"/>
      <c r="P988" s="16"/>
      <c r="Q988" s="16"/>
      <c r="R988" s="16"/>
      <c r="S988" s="16"/>
      <c r="T988" s="16"/>
      <c r="U988" s="16"/>
      <c r="V988" s="16"/>
      <c r="W988" s="16"/>
      <c r="X988" s="16"/>
      <c r="Y988" s="16"/>
      <c r="Z988" s="16"/>
      <c r="AA988" s="16"/>
      <c r="AB988" s="16"/>
      <c r="AC988" s="16"/>
      <c r="AD988" s="16"/>
      <c r="AE988" s="16"/>
      <c r="AF988" s="16"/>
      <c r="AG988" s="16"/>
      <c r="AH988" s="16"/>
      <c r="AI988" s="16"/>
      <c r="AJ988" s="16"/>
      <c r="AK988" s="16"/>
      <c r="AL988" s="16"/>
      <c r="AM988" s="16"/>
    </row>
    <row r="989" ht="12.75" customHeight="1">
      <c r="A989" s="16"/>
      <c r="B989" s="16"/>
      <c r="C989" s="98"/>
      <c r="D989" s="118"/>
      <c r="E989" s="55"/>
      <c r="F989" s="55"/>
      <c r="G989" s="55"/>
      <c r="H989" s="93"/>
      <c r="I989" s="120"/>
      <c r="J989" s="120"/>
      <c r="K989" s="120"/>
      <c r="L989" s="16"/>
      <c r="M989" s="16"/>
      <c r="N989" s="16"/>
      <c r="O989" s="16"/>
      <c r="P989" s="16"/>
      <c r="Q989" s="16"/>
      <c r="R989" s="16"/>
      <c r="S989" s="16"/>
      <c r="T989" s="16"/>
      <c r="U989" s="16"/>
      <c r="V989" s="16"/>
      <c r="W989" s="16"/>
      <c r="X989" s="16"/>
      <c r="Y989" s="16"/>
      <c r="Z989" s="16"/>
      <c r="AA989" s="16"/>
      <c r="AB989" s="16"/>
      <c r="AC989" s="16"/>
      <c r="AD989" s="16"/>
      <c r="AE989" s="16"/>
      <c r="AF989" s="16"/>
      <c r="AG989" s="16"/>
      <c r="AH989" s="16"/>
      <c r="AI989" s="16"/>
      <c r="AJ989" s="16"/>
      <c r="AK989" s="16"/>
      <c r="AL989" s="16"/>
      <c r="AM989" s="16"/>
    </row>
    <row r="990" ht="12.75" customHeight="1">
      <c r="A990" s="16"/>
      <c r="B990" s="16"/>
      <c r="C990" s="98"/>
      <c r="D990" s="118"/>
      <c r="E990" s="55"/>
      <c r="F990" s="55"/>
      <c r="G990" s="55"/>
      <c r="H990" s="93"/>
      <c r="I990" s="120"/>
      <c r="J990" s="120"/>
      <c r="K990" s="120"/>
      <c r="L990" s="16"/>
      <c r="M990" s="16"/>
      <c r="N990" s="16"/>
      <c r="O990" s="16"/>
      <c r="P990" s="16"/>
      <c r="Q990" s="16"/>
      <c r="R990" s="16"/>
      <c r="S990" s="16"/>
      <c r="T990" s="16"/>
      <c r="U990" s="16"/>
      <c r="V990" s="16"/>
      <c r="W990" s="16"/>
      <c r="X990" s="16"/>
      <c r="Y990" s="16"/>
      <c r="Z990" s="16"/>
      <c r="AA990" s="16"/>
      <c r="AB990" s="16"/>
      <c r="AC990" s="16"/>
      <c r="AD990" s="16"/>
      <c r="AE990" s="16"/>
      <c r="AF990" s="16"/>
      <c r="AG990" s="16"/>
      <c r="AH990" s="16"/>
      <c r="AI990" s="16"/>
      <c r="AJ990" s="16"/>
      <c r="AK990" s="16"/>
      <c r="AL990" s="16"/>
      <c r="AM990" s="16"/>
    </row>
    <row r="991" ht="12.75" customHeight="1">
      <c r="A991" s="16"/>
      <c r="B991" s="16"/>
      <c r="C991" s="98"/>
      <c r="D991" s="118"/>
      <c r="E991" s="55"/>
      <c r="F991" s="55"/>
      <c r="G991" s="55"/>
      <c r="H991" s="93"/>
      <c r="I991" s="120"/>
      <c r="J991" s="120"/>
      <c r="K991" s="120"/>
      <c r="L991" s="16"/>
      <c r="M991" s="16"/>
      <c r="N991" s="16"/>
      <c r="O991" s="16"/>
      <c r="P991" s="16"/>
      <c r="Q991" s="16"/>
      <c r="R991" s="16"/>
      <c r="S991" s="16"/>
      <c r="T991" s="16"/>
      <c r="U991" s="16"/>
      <c r="V991" s="16"/>
      <c r="W991" s="16"/>
      <c r="X991" s="16"/>
      <c r="Y991" s="16"/>
      <c r="Z991" s="16"/>
      <c r="AA991" s="16"/>
      <c r="AB991" s="16"/>
      <c r="AC991" s="16"/>
      <c r="AD991" s="16"/>
      <c r="AE991" s="16"/>
      <c r="AF991" s="16"/>
      <c r="AG991" s="16"/>
      <c r="AH991" s="16"/>
      <c r="AI991" s="16"/>
      <c r="AJ991" s="16"/>
      <c r="AK991" s="16"/>
      <c r="AL991" s="16"/>
      <c r="AM991" s="16"/>
    </row>
    <row r="992" ht="12.75" customHeight="1">
      <c r="A992" s="16"/>
      <c r="B992" s="16"/>
      <c r="C992" s="98"/>
      <c r="D992" s="118"/>
      <c r="E992" s="55"/>
      <c r="F992" s="55"/>
      <c r="G992" s="55"/>
      <c r="H992" s="93"/>
      <c r="I992" s="120"/>
      <c r="J992" s="120"/>
      <c r="K992" s="120"/>
      <c r="L992" s="16"/>
      <c r="M992" s="16"/>
      <c r="N992" s="16"/>
      <c r="O992" s="16"/>
      <c r="P992" s="16"/>
      <c r="Q992" s="16"/>
      <c r="R992" s="16"/>
      <c r="S992" s="16"/>
      <c r="T992" s="16"/>
      <c r="U992" s="16"/>
      <c r="V992" s="16"/>
      <c r="W992" s="16"/>
      <c r="X992" s="16"/>
      <c r="Y992" s="16"/>
      <c r="Z992" s="16"/>
      <c r="AA992" s="16"/>
      <c r="AB992" s="16"/>
      <c r="AC992" s="16"/>
      <c r="AD992" s="16"/>
      <c r="AE992" s="16"/>
      <c r="AF992" s="16"/>
      <c r="AG992" s="16"/>
      <c r="AH992" s="16"/>
      <c r="AI992" s="16"/>
      <c r="AJ992" s="16"/>
      <c r="AK992" s="16"/>
      <c r="AL992" s="16"/>
      <c r="AM992" s="16"/>
    </row>
    <row r="993" ht="12.75" customHeight="1">
      <c r="A993" s="16"/>
      <c r="B993" s="16"/>
      <c r="C993" s="98"/>
      <c r="D993" s="118"/>
      <c r="E993" s="55"/>
      <c r="F993" s="55"/>
      <c r="G993" s="55"/>
      <c r="H993" s="93"/>
      <c r="I993" s="120"/>
      <c r="J993" s="120"/>
      <c r="K993" s="120"/>
      <c r="L993" s="16"/>
      <c r="M993" s="16"/>
      <c r="N993" s="16"/>
      <c r="O993" s="16"/>
      <c r="P993" s="16"/>
      <c r="Q993" s="16"/>
      <c r="R993" s="16"/>
      <c r="S993" s="16"/>
      <c r="T993" s="16"/>
      <c r="U993" s="16"/>
      <c r="V993" s="16"/>
      <c r="W993" s="16"/>
      <c r="X993" s="16"/>
      <c r="Y993" s="16"/>
      <c r="Z993" s="16"/>
      <c r="AA993" s="16"/>
      <c r="AB993" s="16"/>
      <c r="AC993" s="16"/>
      <c r="AD993" s="16"/>
      <c r="AE993" s="16"/>
      <c r="AF993" s="16"/>
      <c r="AG993" s="16"/>
      <c r="AH993" s="16"/>
      <c r="AI993" s="16"/>
      <c r="AJ993" s="16"/>
      <c r="AK993" s="16"/>
      <c r="AL993" s="16"/>
      <c r="AM993" s="16"/>
    </row>
    <row r="994" ht="12.75" customHeight="1">
      <c r="A994" s="16"/>
      <c r="B994" s="16"/>
      <c r="C994" s="98"/>
      <c r="D994" s="118"/>
      <c r="E994" s="55"/>
      <c r="F994" s="55"/>
      <c r="G994" s="55"/>
      <c r="H994" s="93"/>
      <c r="I994" s="120"/>
      <c r="J994" s="120"/>
      <c r="K994" s="120"/>
      <c r="L994" s="16"/>
      <c r="M994" s="16"/>
      <c r="N994" s="16"/>
      <c r="O994" s="16"/>
      <c r="P994" s="16"/>
      <c r="Q994" s="16"/>
      <c r="R994" s="16"/>
      <c r="S994" s="16"/>
      <c r="T994" s="16"/>
      <c r="U994" s="16"/>
      <c r="V994" s="16"/>
      <c r="W994" s="16"/>
      <c r="X994" s="16"/>
      <c r="Y994" s="16"/>
      <c r="Z994" s="16"/>
      <c r="AA994" s="16"/>
      <c r="AB994" s="16"/>
      <c r="AC994" s="16"/>
      <c r="AD994" s="16"/>
      <c r="AE994" s="16"/>
      <c r="AF994" s="16"/>
      <c r="AG994" s="16"/>
      <c r="AH994" s="16"/>
      <c r="AI994" s="16"/>
      <c r="AJ994" s="16"/>
      <c r="AK994" s="16"/>
      <c r="AL994" s="16"/>
      <c r="AM994" s="16"/>
    </row>
    <row r="995" ht="12.75" customHeight="1">
      <c r="A995" s="16"/>
      <c r="B995" s="16"/>
      <c r="C995" s="98"/>
      <c r="D995" s="118"/>
      <c r="E995" s="55"/>
      <c r="F995" s="55"/>
      <c r="G995" s="55"/>
      <c r="H995" s="93"/>
      <c r="I995" s="120"/>
      <c r="J995" s="120"/>
      <c r="K995" s="120"/>
      <c r="L995" s="16"/>
      <c r="M995" s="16"/>
      <c r="N995" s="16"/>
      <c r="O995" s="16"/>
      <c r="P995" s="16"/>
      <c r="Q995" s="16"/>
      <c r="R995" s="16"/>
      <c r="S995" s="16"/>
      <c r="T995" s="16"/>
      <c r="U995" s="16"/>
      <c r="V995" s="16"/>
      <c r="W995" s="16"/>
      <c r="X995" s="16"/>
      <c r="Y995" s="16"/>
      <c r="Z995" s="16"/>
      <c r="AA995" s="16"/>
      <c r="AB995" s="16"/>
      <c r="AC995" s="16"/>
      <c r="AD995" s="16"/>
      <c r="AE995" s="16"/>
      <c r="AF995" s="16"/>
      <c r="AG995" s="16"/>
      <c r="AH995" s="16"/>
      <c r="AI995" s="16"/>
      <c r="AJ995" s="16"/>
      <c r="AK995" s="16"/>
      <c r="AL995" s="16"/>
      <c r="AM995" s="16"/>
    </row>
    <row r="996" ht="12.75" customHeight="1">
      <c r="A996" s="16"/>
      <c r="B996" s="16"/>
      <c r="C996" s="98"/>
      <c r="D996" s="118"/>
      <c r="E996" s="55"/>
      <c r="F996" s="55"/>
      <c r="G996" s="55"/>
      <c r="H996" s="93"/>
      <c r="I996" s="120"/>
      <c r="J996" s="120"/>
      <c r="K996" s="120"/>
      <c r="L996" s="16"/>
      <c r="M996" s="16"/>
      <c r="N996" s="16"/>
      <c r="O996" s="16"/>
      <c r="P996" s="16"/>
      <c r="Q996" s="16"/>
      <c r="R996" s="16"/>
      <c r="S996" s="16"/>
      <c r="T996" s="16"/>
      <c r="U996" s="16"/>
      <c r="V996" s="16"/>
      <c r="W996" s="16"/>
      <c r="X996" s="16"/>
      <c r="Y996" s="16"/>
      <c r="Z996" s="16"/>
      <c r="AA996" s="16"/>
      <c r="AB996" s="16"/>
      <c r="AC996" s="16"/>
      <c r="AD996" s="16"/>
      <c r="AE996" s="16"/>
      <c r="AF996" s="16"/>
      <c r="AG996" s="16"/>
      <c r="AH996" s="16"/>
      <c r="AI996" s="16"/>
      <c r="AJ996" s="16"/>
      <c r="AK996" s="16"/>
      <c r="AL996" s="16"/>
      <c r="AM996" s="16"/>
    </row>
    <row r="997" ht="12.75" customHeight="1">
      <c r="A997" s="16"/>
      <c r="B997" s="16"/>
      <c r="C997" s="98"/>
      <c r="D997" s="118"/>
      <c r="E997" s="55"/>
      <c r="F997" s="55"/>
      <c r="G997" s="55"/>
      <c r="H997" s="93"/>
      <c r="I997" s="120"/>
      <c r="J997" s="120"/>
      <c r="K997" s="120"/>
      <c r="L997" s="16"/>
      <c r="M997" s="16"/>
      <c r="N997" s="16"/>
      <c r="O997" s="16"/>
      <c r="P997" s="16"/>
      <c r="Q997" s="16"/>
      <c r="R997" s="16"/>
      <c r="S997" s="16"/>
      <c r="T997" s="16"/>
      <c r="U997" s="16"/>
      <c r="V997" s="16"/>
      <c r="W997" s="16"/>
      <c r="X997" s="16"/>
      <c r="Y997" s="16"/>
      <c r="Z997" s="16"/>
      <c r="AA997" s="16"/>
      <c r="AB997" s="16"/>
      <c r="AC997" s="16"/>
      <c r="AD997" s="16"/>
      <c r="AE997" s="16"/>
      <c r="AF997" s="16"/>
      <c r="AG997" s="16"/>
      <c r="AH997" s="16"/>
      <c r="AI997" s="16"/>
      <c r="AJ997" s="16"/>
      <c r="AK997" s="16"/>
      <c r="AL997" s="16"/>
      <c r="AM997" s="16"/>
    </row>
    <row r="998" ht="12.75" customHeight="1">
      <c r="A998" s="16"/>
      <c r="B998" s="16"/>
      <c r="C998" s="98"/>
      <c r="D998" s="118"/>
      <c r="E998" s="55"/>
      <c r="F998" s="55"/>
      <c r="G998" s="55"/>
      <c r="H998" s="93"/>
      <c r="I998" s="120"/>
      <c r="J998" s="120"/>
      <c r="K998" s="120"/>
      <c r="L998" s="16"/>
      <c r="M998" s="16"/>
      <c r="N998" s="16"/>
      <c r="O998" s="16"/>
      <c r="P998" s="16"/>
      <c r="Q998" s="16"/>
      <c r="R998" s="16"/>
      <c r="S998" s="16"/>
      <c r="T998" s="16"/>
      <c r="U998" s="16"/>
      <c r="V998" s="16"/>
      <c r="W998" s="16"/>
      <c r="X998" s="16"/>
      <c r="Y998" s="16"/>
      <c r="Z998" s="16"/>
      <c r="AA998" s="16"/>
      <c r="AB998" s="16"/>
      <c r="AC998" s="16"/>
      <c r="AD998" s="16"/>
      <c r="AE998" s="16"/>
      <c r="AF998" s="16"/>
      <c r="AG998" s="16"/>
      <c r="AH998" s="16"/>
      <c r="AI998" s="16"/>
      <c r="AJ998" s="16"/>
      <c r="AK998" s="16"/>
      <c r="AL998" s="16"/>
      <c r="AM998" s="16"/>
    </row>
    <row r="999" ht="12.75" customHeight="1">
      <c r="A999" s="16"/>
      <c r="B999" s="16"/>
      <c r="C999" s="98"/>
      <c r="D999" s="118"/>
      <c r="E999" s="55"/>
      <c r="F999" s="55"/>
      <c r="G999" s="55"/>
      <c r="H999" s="93"/>
      <c r="I999" s="120"/>
      <c r="J999" s="120"/>
      <c r="K999" s="120"/>
      <c r="L999" s="16"/>
      <c r="M999" s="16"/>
      <c r="N999" s="16"/>
      <c r="O999" s="16"/>
      <c r="P999" s="16"/>
      <c r="Q999" s="16"/>
      <c r="R999" s="16"/>
      <c r="S999" s="16"/>
      <c r="T999" s="16"/>
      <c r="U999" s="16"/>
      <c r="V999" s="16"/>
      <c r="W999" s="16"/>
      <c r="X999" s="16"/>
      <c r="Y999" s="16"/>
      <c r="Z999" s="16"/>
      <c r="AA999" s="16"/>
      <c r="AB999" s="16"/>
      <c r="AC999" s="16"/>
      <c r="AD999" s="16"/>
      <c r="AE999" s="16"/>
      <c r="AF999" s="16"/>
      <c r="AG999" s="16"/>
      <c r="AH999" s="16"/>
      <c r="AI999" s="16"/>
      <c r="AJ999" s="16"/>
      <c r="AK999" s="16"/>
      <c r="AL999" s="16"/>
      <c r="AM999" s="16"/>
    </row>
    <row r="1000" ht="12.75" customHeight="1">
      <c r="A1000" s="16"/>
      <c r="B1000" s="16"/>
      <c r="C1000" s="98"/>
      <c r="D1000" s="118"/>
      <c r="E1000" s="55"/>
      <c r="F1000" s="55"/>
      <c r="G1000" s="55"/>
      <c r="H1000" s="93"/>
      <c r="I1000" s="120"/>
      <c r="J1000" s="120"/>
      <c r="K1000" s="120"/>
      <c r="L1000" s="16"/>
      <c r="M1000" s="16"/>
      <c r="N1000" s="16"/>
      <c r="O1000" s="16"/>
      <c r="P1000" s="16"/>
      <c r="Q1000" s="16"/>
      <c r="R1000" s="16"/>
      <c r="S1000" s="16"/>
      <c r="T1000" s="16"/>
      <c r="U1000" s="16"/>
      <c r="V1000" s="16"/>
      <c r="W1000" s="16"/>
      <c r="X1000" s="16"/>
      <c r="Y1000" s="16"/>
      <c r="Z1000" s="16"/>
      <c r="AA1000" s="16"/>
      <c r="AB1000" s="16"/>
      <c r="AC1000" s="16"/>
      <c r="AD1000" s="16"/>
      <c r="AE1000" s="16"/>
      <c r="AF1000" s="16"/>
      <c r="AG1000" s="16"/>
      <c r="AH1000" s="16"/>
      <c r="AI1000" s="16"/>
      <c r="AJ1000" s="16"/>
      <c r="AK1000" s="16"/>
      <c r="AL1000" s="16"/>
      <c r="AM1000" s="16"/>
    </row>
    <row r="1001" ht="12.75" customHeight="1">
      <c r="A1001" s="16"/>
      <c r="B1001" s="16"/>
      <c r="C1001" s="98"/>
      <c r="D1001" s="118"/>
      <c r="E1001" s="55"/>
      <c r="F1001" s="55"/>
      <c r="G1001" s="55"/>
      <c r="H1001" s="93"/>
      <c r="I1001" s="120"/>
      <c r="J1001" s="120"/>
      <c r="K1001" s="120"/>
      <c r="L1001" s="16"/>
      <c r="M1001" s="16"/>
      <c r="N1001" s="16"/>
      <c r="O1001" s="16"/>
      <c r="P1001" s="16"/>
      <c r="Q1001" s="16"/>
      <c r="R1001" s="16"/>
      <c r="S1001" s="16"/>
      <c r="T1001" s="16"/>
      <c r="U1001" s="16"/>
      <c r="V1001" s="16"/>
      <c r="W1001" s="16"/>
      <c r="X1001" s="16"/>
      <c r="Y1001" s="16"/>
      <c r="Z1001" s="16"/>
      <c r="AA1001" s="16"/>
      <c r="AB1001" s="16"/>
      <c r="AC1001" s="16"/>
      <c r="AD1001" s="16"/>
      <c r="AE1001" s="16"/>
      <c r="AF1001" s="16"/>
      <c r="AG1001" s="16"/>
      <c r="AH1001" s="16"/>
      <c r="AI1001" s="16"/>
      <c r="AJ1001" s="16"/>
      <c r="AK1001" s="16"/>
      <c r="AL1001" s="16"/>
      <c r="AM1001" s="16"/>
    </row>
    <row r="1002" ht="12.75" customHeight="1">
      <c r="A1002" s="16"/>
      <c r="B1002" s="16"/>
      <c r="C1002" s="98"/>
      <c r="D1002" s="118"/>
      <c r="E1002" s="55"/>
      <c r="F1002" s="55"/>
      <c r="G1002" s="55"/>
      <c r="H1002" s="93"/>
      <c r="I1002" s="120"/>
      <c r="J1002" s="120"/>
      <c r="K1002" s="120"/>
      <c r="L1002" s="16"/>
      <c r="M1002" s="16"/>
      <c r="N1002" s="16"/>
      <c r="O1002" s="16"/>
      <c r="P1002" s="16"/>
      <c r="Q1002" s="16"/>
      <c r="R1002" s="16"/>
      <c r="S1002" s="16"/>
      <c r="T1002" s="16"/>
      <c r="U1002" s="16"/>
      <c r="V1002" s="16"/>
      <c r="W1002" s="16"/>
      <c r="X1002" s="16"/>
      <c r="Y1002" s="16"/>
      <c r="Z1002" s="16"/>
      <c r="AA1002" s="16"/>
      <c r="AB1002" s="16"/>
      <c r="AC1002" s="16"/>
      <c r="AD1002" s="16"/>
      <c r="AE1002" s="16"/>
      <c r="AF1002" s="16"/>
      <c r="AG1002" s="16"/>
      <c r="AH1002" s="16"/>
      <c r="AI1002" s="16"/>
      <c r="AJ1002" s="16"/>
      <c r="AK1002" s="16"/>
      <c r="AL1002" s="16"/>
      <c r="AM1002" s="16"/>
    </row>
    <row r="1003" ht="12.75" customHeight="1">
      <c r="A1003" s="16"/>
      <c r="B1003" s="16"/>
      <c r="C1003" s="98"/>
      <c r="D1003" s="118"/>
      <c r="E1003" s="55"/>
      <c r="F1003" s="55"/>
      <c r="G1003" s="55"/>
      <c r="H1003" s="93"/>
      <c r="I1003" s="120"/>
      <c r="J1003" s="120"/>
      <c r="K1003" s="120"/>
      <c r="L1003" s="16"/>
      <c r="M1003" s="16"/>
      <c r="N1003" s="16"/>
      <c r="O1003" s="16"/>
      <c r="P1003" s="16"/>
      <c r="Q1003" s="16"/>
      <c r="R1003" s="16"/>
      <c r="S1003" s="16"/>
      <c r="T1003" s="16"/>
      <c r="U1003" s="16"/>
      <c r="V1003" s="16"/>
      <c r="W1003" s="16"/>
      <c r="X1003" s="16"/>
      <c r="Y1003" s="16"/>
      <c r="Z1003" s="16"/>
      <c r="AA1003" s="16"/>
      <c r="AB1003" s="16"/>
      <c r="AC1003" s="16"/>
      <c r="AD1003" s="16"/>
      <c r="AE1003" s="16"/>
      <c r="AF1003" s="16"/>
      <c r="AG1003" s="16"/>
      <c r="AH1003" s="16"/>
      <c r="AI1003" s="16"/>
      <c r="AJ1003" s="16"/>
      <c r="AK1003" s="16"/>
      <c r="AL1003" s="16"/>
      <c r="AM1003" s="16"/>
    </row>
    <row r="1004" ht="12.75" customHeight="1">
      <c r="A1004" s="16"/>
      <c r="B1004" s="16"/>
      <c r="C1004" s="98"/>
      <c r="D1004" s="118"/>
      <c r="E1004" s="55"/>
      <c r="F1004" s="55"/>
      <c r="G1004" s="55"/>
      <c r="H1004" s="93"/>
      <c r="I1004" s="120"/>
      <c r="J1004" s="120"/>
      <c r="K1004" s="120"/>
      <c r="L1004" s="16"/>
      <c r="M1004" s="16"/>
      <c r="N1004" s="16"/>
      <c r="O1004" s="16"/>
      <c r="P1004" s="16"/>
      <c r="Q1004" s="16"/>
      <c r="R1004" s="16"/>
      <c r="S1004" s="16"/>
      <c r="T1004" s="16"/>
      <c r="U1004" s="16"/>
      <c r="V1004" s="16"/>
      <c r="W1004" s="16"/>
      <c r="X1004" s="16"/>
      <c r="Y1004" s="16"/>
      <c r="Z1004" s="16"/>
      <c r="AA1004" s="16"/>
      <c r="AB1004" s="16"/>
      <c r="AC1004" s="16"/>
      <c r="AD1004" s="16"/>
      <c r="AE1004" s="16"/>
      <c r="AF1004" s="16"/>
      <c r="AG1004" s="16"/>
      <c r="AH1004" s="16"/>
      <c r="AI1004" s="16"/>
      <c r="AJ1004" s="16"/>
      <c r="AK1004" s="16"/>
      <c r="AL1004" s="16"/>
      <c r="AM1004" s="16"/>
    </row>
    <row r="1005" ht="12.75" customHeight="1">
      <c r="A1005" s="16"/>
      <c r="B1005" s="16"/>
      <c r="C1005" s="98"/>
      <c r="D1005" s="118"/>
      <c r="E1005" s="55"/>
      <c r="F1005" s="55"/>
      <c r="G1005" s="55"/>
      <c r="H1005" s="93"/>
      <c r="I1005" s="120"/>
      <c r="J1005" s="120"/>
      <c r="K1005" s="120"/>
      <c r="L1005" s="16"/>
      <c r="M1005" s="16"/>
      <c r="N1005" s="16"/>
      <c r="O1005" s="16"/>
      <c r="P1005" s="16"/>
      <c r="Q1005" s="16"/>
      <c r="R1005" s="16"/>
      <c r="S1005" s="16"/>
      <c r="T1005" s="16"/>
      <c r="U1005" s="16"/>
      <c r="V1005" s="16"/>
      <c r="W1005" s="16"/>
      <c r="X1005" s="16"/>
      <c r="Y1005" s="16"/>
      <c r="Z1005" s="16"/>
      <c r="AA1005" s="16"/>
      <c r="AB1005" s="16"/>
      <c r="AC1005" s="16"/>
      <c r="AD1005" s="16"/>
      <c r="AE1005" s="16"/>
      <c r="AF1005" s="16"/>
      <c r="AG1005" s="16"/>
      <c r="AH1005" s="16"/>
      <c r="AI1005" s="16"/>
      <c r="AJ1005" s="16"/>
      <c r="AK1005" s="16"/>
      <c r="AL1005" s="16"/>
      <c r="AM1005" s="16"/>
    </row>
    <row r="1006" ht="12.75" customHeight="1">
      <c r="A1006" s="16"/>
      <c r="B1006" s="16"/>
      <c r="C1006" s="98"/>
      <c r="D1006" s="118"/>
      <c r="E1006" s="55"/>
      <c r="F1006" s="55"/>
      <c r="G1006" s="55"/>
      <c r="H1006" s="93"/>
      <c r="I1006" s="120"/>
      <c r="J1006" s="120"/>
      <c r="K1006" s="120"/>
      <c r="L1006" s="16"/>
      <c r="M1006" s="16"/>
      <c r="N1006" s="16"/>
      <c r="O1006" s="16"/>
      <c r="P1006" s="16"/>
      <c r="Q1006" s="16"/>
      <c r="R1006" s="16"/>
      <c r="S1006" s="16"/>
      <c r="T1006" s="16"/>
      <c r="U1006" s="16"/>
      <c r="V1006" s="16"/>
      <c r="W1006" s="16"/>
      <c r="X1006" s="16"/>
      <c r="Y1006" s="16"/>
      <c r="Z1006" s="16"/>
      <c r="AA1006" s="16"/>
      <c r="AB1006" s="16"/>
      <c r="AC1006" s="16"/>
      <c r="AD1006" s="16"/>
      <c r="AE1006" s="16"/>
      <c r="AF1006" s="16"/>
      <c r="AG1006" s="16"/>
      <c r="AH1006" s="16"/>
      <c r="AI1006" s="16"/>
      <c r="AJ1006" s="16"/>
      <c r="AK1006" s="16"/>
      <c r="AL1006" s="16"/>
      <c r="AM1006" s="16"/>
    </row>
    <row r="1007" ht="12.75" customHeight="1">
      <c r="A1007" s="16"/>
      <c r="B1007" s="16"/>
      <c r="C1007" s="98"/>
      <c r="D1007" s="118"/>
      <c r="E1007" s="55"/>
      <c r="F1007" s="55"/>
      <c r="G1007" s="55"/>
      <c r="H1007" s="93"/>
      <c r="I1007" s="120"/>
      <c r="J1007" s="120"/>
      <c r="K1007" s="120"/>
      <c r="L1007" s="16"/>
      <c r="M1007" s="16"/>
      <c r="N1007" s="16"/>
      <c r="O1007" s="16"/>
      <c r="P1007" s="16"/>
      <c r="Q1007" s="16"/>
      <c r="R1007" s="16"/>
      <c r="S1007" s="16"/>
      <c r="T1007" s="16"/>
      <c r="U1007" s="16"/>
      <c r="V1007" s="16"/>
      <c r="W1007" s="16"/>
      <c r="X1007" s="16"/>
      <c r="Y1007" s="16"/>
      <c r="Z1007" s="16"/>
      <c r="AA1007" s="16"/>
      <c r="AB1007" s="16"/>
      <c r="AC1007" s="16"/>
      <c r="AD1007" s="16"/>
      <c r="AE1007" s="16"/>
      <c r="AF1007" s="16"/>
      <c r="AG1007" s="16"/>
      <c r="AH1007" s="16"/>
      <c r="AI1007" s="16"/>
      <c r="AJ1007" s="16"/>
      <c r="AK1007" s="16"/>
      <c r="AL1007" s="16"/>
      <c r="AM1007" s="16"/>
    </row>
    <row r="1008" ht="12.75" customHeight="1">
      <c r="A1008" s="16"/>
      <c r="B1008" s="16"/>
      <c r="C1008" s="98"/>
      <c r="D1008" s="118"/>
      <c r="E1008" s="55"/>
      <c r="F1008" s="55"/>
      <c r="G1008" s="55"/>
      <c r="H1008" s="93"/>
      <c r="I1008" s="120"/>
      <c r="J1008" s="120"/>
      <c r="K1008" s="120"/>
      <c r="L1008" s="16"/>
      <c r="M1008" s="16"/>
      <c r="N1008" s="16"/>
      <c r="O1008" s="16"/>
      <c r="P1008" s="16"/>
      <c r="Q1008" s="16"/>
      <c r="R1008" s="16"/>
      <c r="S1008" s="16"/>
      <c r="T1008" s="16"/>
      <c r="U1008" s="16"/>
      <c r="V1008" s="16"/>
      <c r="W1008" s="16"/>
      <c r="X1008" s="16"/>
      <c r="Y1008" s="16"/>
      <c r="Z1008" s="16"/>
      <c r="AA1008" s="16"/>
      <c r="AB1008" s="16"/>
      <c r="AC1008" s="16"/>
      <c r="AD1008" s="16"/>
      <c r="AE1008" s="16"/>
      <c r="AF1008" s="16"/>
      <c r="AG1008" s="16"/>
      <c r="AH1008" s="16"/>
      <c r="AI1008" s="16"/>
      <c r="AJ1008" s="16"/>
      <c r="AK1008" s="16"/>
      <c r="AL1008" s="16"/>
      <c r="AM1008" s="16"/>
    </row>
    <row r="1009" ht="12.75" customHeight="1">
      <c r="A1009" s="16"/>
      <c r="B1009" s="16"/>
      <c r="C1009" s="98"/>
      <c r="D1009" s="118"/>
      <c r="E1009" s="55"/>
      <c r="F1009" s="55"/>
      <c r="G1009" s="55"/>
      <c r="H1009" s="93"/>
      <c r="I1009" s="120"/>
      <c r="J1009" s="120"/>
      <c r="K1009" s="120"/>
      <c r="L1009" s="16"/>
      <c r="M1009" s="16"/>
      <c r="N1009" s="16"/>
      <c r="O1009" s="16"/>
      <c r="P1009" s="16"/>
      <c r="Q1009" s="16"/>
      <c r="R1009" s="16"/>
      <c r="S1009" s="16"/>
      <c r="T1009" s="16"/>
      <c r="U1009" s="16"/>
      <c r="V1009" s="16"/>
      <c r="W1009" s="16"/>
      <c r="X1009" s="16"/>
      <c r="Y1009" s="16"/>
      <c r="Z1009" s="16"/>
      <c r="AA1009" s="16"/>
      <c r="AB1009" s="16"/>
      <c r="AC1009" s="16"/>
      <c r="AD1009" s="16"/>
      <c r="AE1009" s="16"/>
      <c r="AF1009" s="16"/>
      <c r="AG1009" s="16"/>
      <c r="AH1009" s="16"/>
      <c r="AI1009" s="16"/>
      <c r="AJ1009" s="16"/>
      <c r="AK1009" s="16"/>
      <c r="AL1009" s="16"/>
      <c r="AM1009" s="16"/>
    </row>
    <row r="1010" ht="12.75" customHeight="1">
      <c r="A1010" s="16"/>
      <c r="B1010" s="16"/>
      <c r="C1010" s="98"/>
      <c r="D1010" s="118"/>
      <c r="E1010" s="55"/>
      <c r="F1010" s="55"/>
      <c r="G1010" s="55"/>
      <c r="H1010" s="93"/>
      <c r="I1010" s="120"/>
      <c r="J1010" s="120"/>
      <c r="K1010" s="120"/>
      <c r="L1010" s="16"/>
      <c r="M1010" s="16"/>
      <c r="N1010" s="16"/>
      <c r="O1010" s="16"/>
      <c r="P1010" s="16"/>
      <c r="Q1010" s="16"/>
      <c r="R1010" s="16"/>
      <c r="S1010" s="16"/>
      <c r="T1010" s="16"/>
      <c r="U1010" s="16"/>
      <c r="V1010" s="16"/>
      <c r="W1010" s="16"/>
      <c r="X1010" s="16"/>
      <c r="Y1010" s="16"/>
      <c r="Z1010" s="16"/>
      <c r="AA1010" s="16"/>
      <c r="AB1010" s="16"/>
      <c r="AC1010" s="16"/>
      <c r="AD1010" s="16"/>
      <c r="AE1010" s="16"/>
      <c r="AF1010" s="16"/>
      <c r="AG1010" s="16"/>
      <c r="AH1010" s="16"/>
      <c r="AI1010" s="16"/>
      <c r="AJ1010" s="16"/>
      <c r="AK1010" s="16"/>
      <c r="AL1010" s="16"/>
      <c r="AM1010" s="16"/>
    </row>
    <row r="1011" ht="12.75" customHeight="1">
      <c r="A1011" s="16"/>
      <c r="B1011" s="16"/>
      <c r="C1011" s="98"/>
      <c r="D1011" s="118"/>
      <c r="E1011" s="55"/>
      <c r="F1011" s="55"/>
      <c r="G1011" s="55"/>
      <c r="H1011" s="93"/>
      <c r="I1011" s="120"/>
      <c r="J1011" s="120"/>
      <c r="K1011" s="120"/>
      <c r="L1011" s="16"/>
      <c r="M1011" s="16"/>
      <c r="N1011" s="16"/>
      <c r="O1011" s="16"/>
      <c r="P1011" s="16"/>
      <c r="Q1011" s="16"/>
      <c r="R1011" s="16"/>
      <c r="S1011" s="16"/>
      <c r="T1011" s="16"/>
      <c r="U1011" s="16"/>
      <c r="V1011" s="16"/>
      <c r="W1011" s="16"/>
      <c r="X1011" s="16"/>
      <c r="Y1011" s="16"/>
      <c r="Z1011" s="16"/>
      <c r="AA1011" s="16"/>
      <c r="AB1011" s="16"/>
      <c r="AC1011" s="16"/>
      <c r="AD1011" s="16"/>
      <c r="AE1011" s="16"/>
      <c r="AF1011" s="16"/>
      <c r="AG1011" s="16"/>
      <c r="AH1011" s="16"/>
      <c r="AI1011" s="16"/>
      <c r="AJ1011" s="16"/>
      <c r="AK1011" s="16"/>
      <c r="AL1011" s="16"/>
      <c r="AM1011" s="16"/>
    </row>
    <row r="1012" ht="12.75" customHeight="1">
      <c r="A1012" s="16"/>
      <c r="B1012" s="16"/>
      <c r="C1012" s="98"/>
      <c r="D1012" s="118"/>
      <c r="E1012" s="55"/>
      <c r="F1012" s="55"/>
      <c r="G1012" s="55"/>
      <c r="H1012" s="93"/>
      <c r="I1012" s="120"/>
      <c r="J1012" s="120"/>
      <c r="K1012" s="120"/>
      <c r="L1012" s="16"/>
      <c r="M1012" s="16"/>
      <c r="N1012" s="16"/>
      <c r="O1012" s="16"/>
      <c r="P1012" s="16"/>
      <c r="Q1012" s="16"/>
      <c r="R1012" s="16"/>
      <c r="S1012" s="16"/>
      <c r="T1012" s="16"/>
      <c r="U1012" s="16"/>
      <c r="V1012" s="16"/>
      <c r="W1012" s="16"/>
      <c r="X1012" s="16"/>
      <c r="Y1012" s="16"/>
      <c r="Z1012" s="16"/>
      <c r="AA1012" s="16"/>
      <c r="AB1012" s="16"/>
      <c r="AC1012" s="16"/>
      <c r="AD1012" s="16"/>
      <c r="AE1012" s="16"/>
      <c r="AF1012" s="16"/>
      <c r="AG1012" s="16"/>
      <c r="AH1012" s="16"/>
      <c r="AI1012" s="16"/>
      <c r="AJ1012" s="16"/>
      <c r="AK1012" s="16"/>
      <c r="AL1012" s="16"/>
      <c r="AM1012" s="16"/>
    </row>
    <row r="1013" ht="12.75" customHeight="1">
      <c r="A1013" s="16"/>
      <c r="B1013" s="16"/>
      <c r="C1013" s="98"/>
      <c r="D1013" s="118"/>
      <c r="E1013" s="55"/>
      <c r="F1013" s="55"/>
      <c r="G1013" s="55"/>
      <c r="H1013" s="93"/>
      <c r="I1013" s="120"/>
      <c r="J1013" s="120"/>
      <c r="K1013" s="120"/>
      <c r="L1013" s="16"/>
      <c r="M1013" s="16"/>
      <c r="N1013" s="16"/>
      <c r="O1013" s="16"/>
      <c r="P1013" s="16"/>
      <c r="Q1013" s="16"/>
      <c r="R1013" s="16"/>
      <c r="S1013" s="16"/>
      <c r="T1013" s="16"/>
      <c r="U1013" s="16"/>
      <c r="V1013" s="16"/>
      <c r="W1013" s="16"/>
      <c r="X1013" s="16"/>
      <c r="Y1013" s="16"/>
      <c r="Z1013" s="16"/>
      <c r="AA1013" s="16"/>
      <c r="AB1013" s="16"/>
      <c r="AC1013" s="16"/>
      <c r="AD1013" s="16"/>
      <c r="AE1013" s="16"/>
      <c r="AF1013" s="16"/>
      <c r="AG1013" s="16"/>
      <c r="AH1013" s="16"/>
      <c r="AI1013" s="16"/>
      <c r="AJ1013" s="16"/>
      <c r="AK1013" s="16"/>
      <c r="AL1013" s="16"/>
      <c r="AM1013" s="16"/>
    </row>
    <row r="1014" ht="12.75" customHeight="1">
      <c r="A1014" s="16"/>
      <c r="B1014" s="16"/>
      <c r="C1014" s="98"/>
      <c r="D1014" s="118"/>
      <c r="E1014" s="55"/>
      <c r="F1014" s="55"/>
      <c r="G1014" s="55"/>
      <c r="H1014" s="93"/>
      <c r="I1014" s="120"/>
      <c r="J1014" s="120"/>
      <c r="K1014" s="120"/>
      <c r="L1014" s="16"/>
      <c r="M1014" s="16"/>
      <c r="N1014" s="16"/>
      <c r="O1014" s="16"/>
      <c r="P1014" s="16"/>
      <c r="Q1014" s="16"/>
      <c r="R1014" s="16"/>
      <c r="S1014" s="16"/>
      <c r="T1014" s="16"/>
      <c r="U1014" s="16"/>
      <c r="V1014" s="16"/>
      <c r="W1014" s="16"/>
      <c r="X1014" s="16"/>
      <c r="Y1014" s="16"/>
      <c r="Z1014" s="16"/>
      <c r="AA1014" s="16"/>
      <c r="AB1014" s="16"/>
      <c r="AC1014" s="16"/>
      <c r="AD1014" s="16"/>
      <c r="AE1014" s="16"/>
      <c r="AF1014" s="16"/>
      <c r="AG1014" s="16"/>
      <c r="AH1014" s="16"/>
      <c r="AI1014" s="16"/>
      <c r="AJ1014" s="16"/>
      <c r="AK1014" s="16"/>
      <c r="AL1014" s="16"/>
      <c r="AM1014" s="16"/>
    </row>
    <row r="1015" ht="12.75" customHeight="1">
      <c r="A1015" s="16"/>
      <c r="B1015" s="16"/>
      <c r="C1015" s="98"/>
      <c r="D1015" s="118"/>
      <c r="E1015" s="55"/>
      <c r="F1015" s="55"/>
      <c r="G1015" s="55"/>
      <c r="H1015" s="93"/>
      <c r="I1015" s="120"/>
      <c r="J1015" s="120"/>
      <c r="K1015" s="120"/>
      <c r="L1015" s="16"/>
      <c r="M1015" s="16"/>
      <c r="N1015" s="16"/>
      <c r="O1015" s="16"/>
      <c r="P1015" s="16"/>
      <c r="Q1015" s="16"/>
      <c r="R1015" s="16"/>
      <c r="S1015" s="16"/>
      <c r="T1015" s="16"/>
      <c r="U1015" s="16"/>
      <c r="V1015" s="16"/>
      <c r="W1015" s="16"/>
      <c r="X1015" s="16"/>
      <c r="Y1015" s="16"/>
      <c r="Z1015" s="16"/>
      <c r="AA1015" s="16"/>
      <c r="AB1015" s="16"/>
      <c r="AC1015" s="16"/>
      <c r="AD1015" s="16"/>
      <c r="AE1015" s="16"/>
      <c r="AF1015" s="16"/>
      <c r="AG1015" s="16"/>
      <c r="AH1015" s="16"/>
      <c r="AI1015" s="16"/>
      <c r="AJ1015" s="16"/>
      <c r="AK1015" s="16"/>
      <c r="AL1015" s="16"/>
      <c r="AM1015" s="16"/>
    </row>
    <row r="1016" ht="12.75" customHeight="1">
      <c r="A1016" s="16"/>
      <c r="B1016" s="16"/>
      <c r="C1016" s="98"/>
      <c r="D1016" s="118"/>
      <c r="E1016" s="55"/>
      <c r="F1016" s="55"/>
      <c r="G1016" s="55"/>
      <c r="H1016" s="93"/>
      <c r="I1016" s="120"/>
      <c r="J1016" s="120"/>
      <c r="K1016" s="120"/>
      <c r="L1016" s="16"/>
      <c r="M1016" s="16"/>
      <c r="N1016" s="16"/>
      <c r="O1016" s="16"/>
      <c r="P1016" s="16"/>
      <c r="Q1016" s="16"/>
      <c r="R1016" s="16"/>
      <c r="S1016" s="16"/>
      <c r="T1016" s="16"/>
      <c r="U1016" s="16"/>
      <c r="V1016" s="16"/>
      <c r="W1016" s="16"/>
      <c r="X1016" s="16"/>
      <c r="Y1016" s="16"/>
      <c r="Z1016" s="16"/>
      <c r="AA1016" s="16"/>
      <c r="AB1016" s="16"/>
      <c r="AC1016" s="16"/>
      <c r="AD1016" s="16"/>
      <c r="AE1016" s="16"/>
      <c r="AF1016" s="16"/>
      <c r="AG1016" s="16"/>
      <c r="AH1016" s="16"/>
      <c r="AI1016" s="16"/>
      <c r="AJ1016" s="16"/>
      <c r="AK1016" s="16"/>
      <c r="AL1016" s="16"/>
      <c r="AM1016" s="16"/>
    </row>
    <row r="1017" ht="12.75" customHeight="1">
      <c r="A1017" s="16"/>
      <c r="B1017" s="16"/>
      <c r="C1017" s="98"/>
      <c r="D1017" s="118"/>
      <c r="E1017" s="55"/>
      <c r="F1017" s="55"/>
      <c r="G1017" s="55"/>
      <c r="H1017" s="93"/>
      <c r="I1017" s="120"/>
      <c r="J1017" s="120"/>
      <c r="K1017" s="120"/>
      <c r="L1017" s="16"/>
      <c r="M1017" s="16"/>
      <c r="N1017" s="16"/>
      <c r="O1017" s="16"/>
      <c r="P1017" s="16"/>
      <c r="Q1017" s="16"/>
      <c r="R1017" s="16"/>
      <c r="S1017" s="16"/>
      <c r="T1017" s="16"/>
      <c r="U1017" s="16"/>
      <c r="V1017" s="16"/>
      <c r="W1017" s="16"/>
      <c r="X1017" s="16"/>
      <c r="Y1017" s="16"/>
      <c r="Z1017" s="16"/>
      <c r="AA1017" s="16"/>
      <c r="AB1017" s="16"/>
      <c r="AC1017" s="16"/>
      <c r="AD1017" s="16"/>
      <c r="AE1017" s="16"/>
      <c r="AF1017" s="16"/>
      <c r="AG1017" s="16"/>
      <c r="AH1017" s="16"/>
      <c r="AI1017" s="16"/>
      <c r="AJ1017" s="16"/>
      <c r="AK1017" s="16"/>
      <c r="AL1017" s="16"/>
      <c r="AM1017" s="16"/>
    </row>
    <row r="1018" ht="12.75" customHeight="1">
      <c r="A1018" s="16"/>
      <c r="B1018" s="16"/>
      <c r="C1018" s="98"/>
      <c r="D1018" s="118"/>
      <c r="E1018" s="55"/>
      <c r="F1018" s="55"/>
      <c r="G1018" s="55"/>
      <c r="H1018" s="93"/>
      <c r="I1018" s="120"/>
      <c r="J1018" s="120"/>
      <c r="K1018" s="120"/>
      <c r="L1018" s="16"/>
      <c r="M1018" s="16"/>
      <c r="N1018" s="16"/>
      <c r="O1018" s="16"/>
      <c r="P1018" s="16"/>
      <c r="Q1018" s="16"/>
      <c r="R1018" s="16"/>
      <c r="S1018" s="16"/>
      <c r="T1018" s="16"/>
      <c r="U1018" s="16"/>
      <c r="V1018" s="16"/>
      <c r="W1018" s="16"/>
      <c r="X1018" s="16"/>
      <c r="Y1018" s="16"/>
      <c r="Z1018" s="16"/>
      <c r="AA1018" s="16"/>
      <c r="AB1018" s="16"/>
      <c r="AC1018" s="16"/>
      <c r="AD1018" s="16"/>
      <c r="AE1018" s="16"/>
      <c r="AF1018" s="16"/>
      <c r="AG1018" s="16"/>
      <c r="AH1018" s="16"/>
      <c r="AI1018" s="16"/>
      <c r="AJ1018" s="16"/>
      <c r="AK1018" s="16"/>
      <c r="AL1018" s="16"/>
      <c r="AM1018" s="16"/>
    </row>
    <row r="1019" ht="12.75" customHeight="1">
      <c r="A1019" s="16"/>
      <c r="B1019" s="16"/>
      <c r="C1019" s="98"/>
      <c r="D1019" s="118"/>
      <c r="E1019" s="55"/>
      <c r="F1019" s="55"/>
      <c r="G1019" s="55"/>
      <c r="H1019" s="93"/>
      <c r="I1019" s="120"/>
      <c r="J1019" s="120"/>
      <c r="K1019" s="120"/>
      <c r="L1019" s="16"/>
      <c r="M1019" s="16"/>
      <c r="N1019" s="16"/>
      <c r="O1019" s="16"/>
      <c r="P1019" s="16"/>
      <c r="Q1019" s="16"/>
      <c r="R1019" s="16"/>
      <c r="S1019" s="16"/>
      <c r="T1019" s="16"/>
      <c r="U1019" s="16"/>
      <c r="V1019" s="16"/>
      <c r="W1019" s="16"/>
      <c r="X1019" s="16"/>
      <c r="Y1019" s="16"/>
      <c r="Z1019" s="16"/>
      <c r="AA1019" s="16"/>
      <c r="AB1019" s="16"/>
      <c r="AC1019" s="16"/>
      <c r="AD1019" s="16"/>
      <c r="AE1019" s="16"/>
      <c r="AF1019" s="16"/>
      <c r="AG1019" s="16"/>
      <c r="AH1019" s="16"/>
      <c r="AI1019" s="16"/>
      <c r="AJ1019" s="16"/>
      <c r="AK1019" s="16"/>
      <c r="AL1019" s="16"/>
      <c r="AM1019" s="16"/>
    </row>
    <row r="1020" ht="12.75" customHeight="1">
      <c r="A1020" s="16"/>
      <c r="B1020" s="16"/>
      <c r="C1020" s="98"/>
      <c r="D1020" s="118"/>
      <c r="E1020" s="55"/>
      <c r="F1020" s="55"/>
      <c r="G1020" s="55"/>
      <c r="H1020" s="93"/>
      <c r="I1020" s="120"/>
      <c r="J1020" s="120"/>
      <c r="K1020" s="120"/>
      <c r="L1020" s="16"/>
      <c r="M1020" s="16"/>
      <c r="N1020" s="16"/>
      <c r="O1020" s="16"/>
      <c r="P1020" s="16"/>
      <c r="Q1020" s="16"/>
      <c r="R1020" s="16"/>
      <c r="S1020" s="16"/>
      <c r="T1020" s="16"/>
      <c r="U1020" s="16"/>
      <c r="V1020" s="16"/>
      <c r="W1020" s="16"/>
      <c r="X1020" s="16"/>
      <c r="Y1020" s="16"/>
      <c r="Z1020" s="16"/>
      <c r="AA1020" s="16"/>
      <c r="AB1020" s="16"/>
      <c r="AC1020" s="16"/>
      <c r="AD1020" s="16"/>
      <c r="AE1020" s="16"/>
      <c r="AF1020" s="16"/>
      <c r="AG1020" s="16"/>
      <c r="AH1020" s="16"/>
      <c r="AI1020" s="16"/>
      <c r="AJ1020" s="16"/>
      <c r="AK1020" s="16"/>
      <c r="AL1020" s="16"/>
      <c r="AM1020" s="16"/>
    </row>
    <row r="1021" ht="12.75" customHeight="1">
      <c r="A1021" s="16"/>
      <c r="B1021" s="16"/>
      <c r="C1021" s="98"/>
      <c r="D1021" s="118"/>
      <c r="E1021" s="55"/>
      <c r="F1021" s="55"/>
      <c r="G1021" s="55"/>
      <c r="H1021" s="93"/>
      <c r="I1021" s="120"/>
      <c r="J1021" s="120"/>
      <c r="K1021" s="120"/>
      <c r="L1021" s="16"/>
      <c r="M1021" s="16"/>
      <c r="N1021" s="16"/>
      <c r="O1021" s="16"/>
      <c r="P1021" s="16"/>
      <c r="Q1021" s="16"/>
      <c r="R1021" s="16"/>
      <c r="S1021" s="16"/>
      <c r="T1021" s="16"/>
      <c r="U1021" s="16"/>
      <c r="V1021" s="16"/>
      <c r="W1021" s="16"/>
      <c r="X1021" s="16"/>
      <c r="Y1021" s="16"/>
      <c r="Z1021" s="16"/>
      <c r="AA1021" s="16"/>
      <c r="AB1021" s="16"/>
      <c r="AC1021" s="16"/>
      <c r="AD1021" s="16"/>
      <c r="AE1021" s="16"/>
      <c r="AF1021" s="16"/>
      <c r="AG1021" s="16"/>
      <c r="AH1021" s="16"/>
      <c r="AI1021" s="16"/>
      <c r="AJ1021" s="16"/>
      <c r="AK1021" s="16"/>
      <c r="AL1021" s="16"/>
      <c r="AM1021" s="16"/>
    </row>
    <row r="1022" ht="12.75" customHeight="1">
      <c r="A1022" s="16"/>
      <c r="B1022" s="16"/>
      <c r="C1022" s="98"/>
      <c r="D1022" s="118"/>
      <c r="E1022" s="55"/>
      <c r="F1022" s="55"/>
      <c r="G1022" s="55"/>
      <c r="H1022" s="93"/>
      <c r="I1022" s="120"/>
      <c r="J1022" s="120"/>
      <c r="K1022" s="120"/>
      <c r="L1022" s="16"/>
      <c r="M1022" s="16"/>
      <c r="N1022" s="16"/>
      <c r="O1022" s="16"/>
      <c r="P1022" s="16"/>
      <c r="Q1022" s="16"/>
      <c r="R1022" s="16"/>
      <c r="S1022" s="16"/>
      <c r="T1022" s="16"/>
      <c r="U1022" s="16"/>
      <c r="V1022" s="16"/>
      <c r="W1022" s="16"/>
      <c r="X1022" s="16"/>
      <c r="Y1022" s="16"/>
      <c r="Z1022" s="16"/>
      <c r="AA1022" s="16"/>
      <c r="AB1022" s="16"/>
      <c r="AC1022" s="16"/>
      <c r="AD1022" s="16"/>
      <c r="AE1022" s="16"/>
      <c r="AF1022" s="16"/>
      <c r="AG1022" s="16"/>
      <c r="AH1022" s="16"/>
      <c r="AI1022" s="16"/>
      <c r="AJ1022" s="16"/>
      <c r="AK1022" s="16"/>
      <c r="AL1022" s="16"/>
      <c r="AM1022" s="16"/>
    </row>
    <row r="1023" ht="12.75" customHeight="1">
      <c r="A1023" s="16"/>
      <c r="B1023" s="16"/>
      <c r="C1023" s="98"/>
      <c r="D1023" s="118"/>
      <c r="E1023" s="55"/>
      <c r="F1023" s="55"/>
      <c r="G1023" s="55"/>
      <c r="H1023" s="93"/>
      <c r="I1023" s="120"/>
      <c r="J1023" s="120"/>
      <c r="K1023" s="120"/>
      <c r="L1023" s="16"/>
      <c r="M1023" s="16"/>
      <c r="N1023" s="16"/>
      <c r="O1023" s="16"/>
      <c r="P1023" s="16"/>
      <c r="Q1023" s="16"/>
      <c r="R1023" s="16"/>
      <c r="S1023" s="16"/>
      <c r="T1023" s="16"/>
      <c r="U1023" s="16"/>
      <c r="V1023" s="16"/>
      <c r="W1023" s="16"/>
      <c r="X1023" s="16"/>
      <c r="Y1023" s="16"/>
      <c r="Z1023" s="16"/>
      <c r="AA1023" s="16"/>
      <c r="AB1023" s="16"/>
      <c r="AC1023" s="16"/>
      <c r="AD1023" s="16"/>
      <c r="AE1023" s="16"/>
      <c r="AF1023" s="16"/>
      <c r="AG1023" s="16"/>
      <c r="AH1023" s="16"/>
      <c r="AI1023" s="16"/>
      <c r="AJ1023" s="16"/>
      <c r="AK1023" s="16"/>
      <c r="AL1023" s="16"/>
      <c r="AM1023" s="16"/>
    </row>
    <row r="1024" ht="12.75" customHeight="1">
      <c r="A1024" s="16"/>
      <c r="B1024" s="16"/>
      <c r="C1024" s="98"/>
      <c r="D1024" s="118"/>
      <c r="E1024" s="55"/>
      <c r="F1024" s="55"/>
      <c r="G1024" s="55"/>
      <c r="H1024" s="93"/>
      <c r="I1024" s="120"/>
      <c r="J1024" s="120"/>
      <c r="K1024" s="120"/>
      <c r="L1024" s="16"/>
      <c r="M1024" s="16"/>
      <c r="N1024" s="16"/>
      <c r="O1024" s="16"/>
      <c r="P1024" s="16"/>
      <c r="Q1024" s="16"/>
      <c r="R1024" s="16"/>
      <c r="S1024" s="16"/>
      <c r="T1024" s="16"/>
      <c r="U1024" s="16"/>
      <c r="V1024" s="16"/>
      <c r="W1024" s="16"/>
      <c r="X1024" s="16"/>
      <c r="Y1024" s="16"/>
      <c r="Z1024" s="16"/>
      <c r="AA1024" s="16"/>
      <c r="AB1024" s="16"/>
      <c r="AC1024" s="16"/>
      <c r="AD1024" s="16"/>
      <c r="AE1024" s="16"/>
      <c r="AF1024" s="16"/>
      <c r="AG1024" s="16"/>
      <c r="AH1024" s="16"/>
      <c r="AI1024" s="16"/>
      <c r="AJ1024" s="16"/>
      <c r="AK1024" s="16"/>
      <c r="AL1024" s="16"/>
      <c r="AM1024" s="16"/>
    </row>
    <row r="1025" ht="12.75" customHeight="1">
      <c r="A1025" s="16"/>
      <c r="B1025" s="16"/>
      <c r="C1025" s="98"/>
      <c r="D1025" s="118"/>
      <c r="E1025" s="55"/>
      <c r="F1025" s="55"/>
      <c r="G1025" s="55"/>
      <c r="H1025" s="93"/>
      <c r="I1025" s="120"/>
      <c r="J1025" s="120"/>
      <c r="K1025" s="120"/>
      <c r="L1025" s="16"/>
      <c r="M1025" s="16"/>
      <c r="N1025" s="16"/>
      <c r="O1025" s="16"/>
      <c r="P1025" s="16"/>
      <c r="Q1025" s="16"/>
      <c r="R1025" s="16"/>
      <c r="S1025" s="16"/>
      <c r="T1025" s="16"/>
      <c r="U1025" s="16"/>
      <c r="V1025" s="16"/>
      <c r="W1025" s="16"/>
      <c r="X1025" s="16"/>
      <c r="Y1025" s="16"/>
      <c r="Z1025" s="16"/>
      <c r="AA1025" s="16"/>
      <c r="AB1025" s="16"/>
      <c r="AC1025" s="16"/>
      <c r="AD1025" s="16"/>
      <c r="AE1025" s="16"/>
      <c r="AF1025" s="16"/>
      <c r="AG1025" s="16"/>
      <c r="AH1025" s="16"/>
      <c r="AI1025" s="16"/>
      <c r="AJ1025" s="16"/>
      <c r="AK1025" s="16"/>
      <c r="AL1025" s="16"/>
      <c r="AM1025" s="16"/>
    </row>
    <row r="1026" ht="12.75" customHeight="1">
      <c r="A1026" s="16"/>
      <c r="B1026" s="16"/>
      <c r="C1026" s="98"/>
      <c r="D1026" s="118"/>
      <c r="E1026" s="55"/>
      <c r="F1026" s="55"/>
      <c r="G1026" s="55"/>
      <c r="H1026" s="93"/>
      <c r="I1026" s="120"/>
      <c r="J1026" s="120"/>
      <c r="K1026" s="120"/>
      <c r="L1026" s="16"/>
      <c r="M1026" s="16"/>
      <c r="N1026" s="16"/>
      <c r="O1026" s="16"/>
      <c r="P1026" s="16"/>
      <c r="Q1026" s="16"/>
      <c r="R1026" s="16"/>
      <c r="S1026" s="16"/>
      <c r="T1026" s="16"/>
      <c r="U1026" s="16"/>
      <c r="V1026" s="16"/>
      <c r="W1026" s="16"/>
      <c r="X1026" s="16"/>
      <c r="Y1026" s="16"/>
      <c r="Z1026" s="16"/>
      <c r="AA1026" s="16"/>
      <c r="AB1026" s="16"/>
      <c r="AC1026" s="16"/>
      <c r="AD1026" s="16"/>
      <c r="AE1026" s="16"/>
      <c r="AF1026" s="16"/>
      <c r="AG1026" s="16"/>
      <c r="AH1026" s="16"/>
      <c r="AI1026" s="16"/>
      <c r="AJ1026" s="16"/>
      <c r="AK1026" s="16"/>
      <c r="AL1026" s="16"/>
      <c r="AM1026" s="16"/>
    </row>
    <row r="1027" ht="12.75" customHeight="1">
      <c r="A1027" s="16"/>
      <c r="B1027" s="16"/>
      <c r="C1027" s="98"/>
      <c r="D1027" s="118"/>
      <c r="E1027" s="55"/>
      <c r="F1027" s="55"/>
      <c r="G1027" s="55"/>
      <c r="H1027" s="93"/>
      <c r="I1027" s="120"/>
      <c r="J1027" s="120"/>
      <c r="K1027" s="120"/>
      <c r="L1027" s="16"/>
      <c r="M1027" s="16"/>
      <c r="N1027" s="16"/>
      <c r="O1027" s="16"/>
      <c r="P1027" s="16"/>
      <c r="Q1027" s="16"/>
      <c r="R1027" s="16"/>
      <c r="S1027" s="16"/>
      <c r="T1027" s="16"/>
      <c r="U1027" s="16"/>
      <c r="V1027" s="16"/>
      <c r="W1027" s="16"/>
      <c r="X1027" s="16"/>
      <c r="Y1027" s="16"/>
      <c r="Z1027" s="16"/>
      <c r="AA1027" s="16"/>
      <c r="AB1027" s="16"/>
      <c r="AC1027" s="16"/>
      <c r="AD1027" s="16"/>
      <c r="AE1027" s="16"/>
      <c r="AF1027" s="16"/>
      <c r="AG1027" s="16"/>
      <c r="AH1027" s="16"/>
      <c r="AI1027" s="16"/>
      <c r="AJ1027" s="16"/>
      <c r="AK1027" s="16"/>
      <c r="AL1027" s="16"/>
      <c r="AM1027" s="16"/>
    </row>
    <row r="1028" ht="12.75" customHeight="1">
      <c r="A1028" s="16"/>
      <c r="B1028" s="16"/>
      <c r="C1028" s="98"/>
      <c r="D1028" s="118"/>
      <c r="E1028" s="55"/>
      <c r="F1028" s="55"/>
      <c r="G1028" s="55"/>
      <c r="H1028" s="93"/>
      <c r="I1028" s="120"/>
      <c r="J1028" s="120"/>
      <c r="K1028" s="120"/>
      <c r="L1028" s="16"/>
      <c r="M1028" s="16"/>
      <c r="N1028" s="16"/>
      <c r="O1028" s="16"/>
      <c r="P1028" s="16"/>
      <c r="Q1028" s="16"/>
      <c r="R1028" s="16"/>
      <c r="S1028" s="16"/>
      <c r="T1028" s="16"/>
      <c r="U1028" s="16"/>
      <c r="V1028" s="16"/>
      <c r="W1028" s="16"/>
      <c r="X1028" s="16"/>
      <c r="Y1028" s="16"/>
      <c r="Z1028" s="16"/>
      <c r="AA1028" s="16"/>
      <c r="AB1028" s="16"/>
      <c r="AC1028" s="16"/>
      <c r="AD1028" s="16"/>
      <c r="AE1028" s="16"/>
      <c r="AF1028" s="16"/>
      <c r="AG1028" s="16"/>
      <c r="AH1028" s="16"/>
      <c r="AI1028" s="16"/>
      <c r="AJ1028" s="16"/>
      <c r="AK1028" s="16"/>
      <c r="AL1028" s="16"/>
      <c r="AM1028" s="16"/>
    </row>
    <row r="1029" ht="12.75" customHeight="1">
      <c r="A1029" s="16"/>
      <c r="B1029" s="16"/>
      <c r="C1029" s="98"/>
      <c r="D1029" s="118"/>
      <c r="E1029" s="55"/>
      <c r="F1029" s="55"/>
      <c r="G1029" s="55"/>
      <c r="H1029" s="93"/>
      <c r="I1029" s="120"/>
      <c r="J1029" s="120"/>
      <c r="K1029" s="120"/>
      <c r="L1029" s="16"/>
      <c r="M1029" s="16"/>
      <c r="N1029" s="16"/>
      <c r="O1029" s="16"/>
      <c r="P1029" s="16"/>
      <c r="Q1029" s="16"/>
      <c r="R1029" s="16"/>
      <c r="S1029" s="16"/>
      <c r="T1029" s="16"/>
      <c r="U1029" s="16"/>
      <c r="V1029" s="16"/>
      <c r="W1029" s="16"/>
      <c r="X1029" s="16"/>
      <c r="Y1029" s="16"/>
      <c r="Z1029" s="16"/>
      <c r="AA1029" s="16"/>
      <c r="AB1029" s="16"/>
      <c r="AC1029" s="16"/>
      <c r="AD1029" s="16"/>
      <c r="AE1029" s="16"/>
      <c r="AF1029" s="16"/>
      <c r="AG1029" s="16"/>
      <c r="AH1029" s="16"/>
      <c r="AI1029" s="16"/>
      <c r="AJ1029" s="16"/>
      <c r="AK1029" s="16"/>
      <c r="AL1029" s="16"/>
      <c r="AM1029" s="16"/>
    </row>
    <row r="1030" ht="12.75" customHeight="1">
      <c r="A1030" s="16"/>
      <c r="B1030" s="16"/>
      <c r="C1030" s="98"/>
      <c r="D1030" s="118"/>
      <c r="E1030" s="55"/>
      <c r="F1030" s="55"/>
      <c r="G1030" s="55"/>
      <c r="H1030" s="93"/>
      <c r="I1030" s="120"/>
      <c r="J1030" s="120"/>
      <c r="K1030" s="120"/>
      <c r="L1030" s="16"/>
      <c r="M1030" s="16"/>
      <c r="N1030" s="16"/>
      <c r="O1030" s="16"/>
      <c r="P1030" s="16"/>
      <c r="Q1030" s="16"/>
      <c r="R1030" s="16"/>
      <c r="S1030" s="16"/>
      <c r="T1030" s="16"/>
      <c r="U1030" s="16"/>
      <c r="V1030" s="16"/>
      <c r="W1030" s="16"/>
      <c r="X1030" s="16"/>
      <c r="Y1030" s="16"/>
      <c r="Z1030" s="16"/>
      <c r="AA1030" s="16"/>
      <c r="AB1030" s="16"/>
      <c r="AC1030" s="16"/>
      <c r="AD1030" s="16"/>
      <c r="AE1030" s="16"/>
      <c r="AF1030" s="16"/>
      <c r="AG1030" s="16"/>
      <c r="AH1030" s="16"/>
      <c r="AI1030" s="16"/>
      <c r="AJ1030" s="16"/>
      <c r="AK1030" s="16"/>
      <c r="AL1030" s="16"/>
      <c r="AM1030" s="16"/>
    </row>
    <row r="1031" ht="12.75" customHeight="1">
      <c r="A1031" s="16"/>
      <c r="B1031" s="16"/>
      <c r="C1031" s="98"/>
      <c r="D1031" s="118"/>
      <c r="E1031" s="55"/>
      <c r="F1031" s="55"/>
      <c r="G1031" s="55"/>
      <c r="H1031" s="93"/>
      <c r="I1031" s="120"/>
      <c r="J1031" s="120"/>
      <c r="K1031" s="120"/>
      <c r="L1031" s="16"/>
      <c r="M1031" s="16"/>
      <c r="N1031" s="16"/>
      <c r="O1031" s="16"/>
      <c r="P1031" s="16"/>
      <c r="Q1031" s="16"/>
      <c r="R1031" s="16"/>
      <c r="S1031" s="16"/>
      <c r="T1031" s="16"/>
      <c r="U1031" s="16"/>
      <c r="V1031" s="16"/>
      <c r="W1031" s="16"/>
      <c r="X1031" s="16"/>
      <c r="Y1031" s="16"/>
      <c r="Z1031" s="16"/>
      <c r="AA1031" s="16"/>
      <c r="AB1031" s="16"/>
      <c r="AC1031" s="16"/>
      <c r="AD1031" s="16"/>
      <c r="AE1031" s="16"/>
      <c r="AF1031" s="16"/>
      <c r="AG1031" s="16"/>
      <c r="AH1031" s="16"/>
      <c r="AI1031" s="16"/>
      <c r="AJ1031" s="16"/>
      <c r="AK1031" s="16"/>
      <c r="AL1031" s="16"/>
      <c r="AM1031" s="16"/>
    </row>
    <row r="1032" ht="12.75" customHeight="1">
      <c r="A1032" s="16"/>
      <c r="B1032" s="16"/>
      <c r="C1032" s="98"/>
      <c r="D1032" s="118"/>
      <c r="E1032" s="55"/>
      <c r="F1032" s="55"/>
      <c r="G1032" s="55"/>
      <c r="H1032" s="93"/>
      <c r="I1032" s="120"/>
      <c r="J1032" s="120"/>
      <c r="K1032" s="120"/>
      <c r="L1032" s="16"/>
      <c r="M1032" s="16"/>
      <c r="N1032" s="16"/>
      <c r="O1032" s="16"/>
      <c r="P1032" s="16"/>
      <c r="Q1032" s="16"/>
      <c r="R1032" s="16"/>
      <c r="S1032" s="16"/>
      <c r="T1032" s="16"/>
      <c r="U1032" s="16"/>
      <c r="V1032" s="16"/>
      <c r="W1032" s="16"/>
      <c r="X1032" s="16"/>
      <c r="Y1032" s="16"/>
      <c r="Z1032" s="16"/>
      <c r="AA1032" s="16"/>
      <c r="AB1032" s="16"/>
      <c r="AC1032" s="16"/>
      <c r="AD1032" s="16"/>
      <c r="AE1032" s="16"/>
      <c r="AF1032" s="16"/>
      <c r="AG1032" s="16"/>
      <c r="AH1032" s="16"/>
      <c r="AI1032" s="16"/>
      <c r="AJ1032" s="16"/>
      <c r="AK1032" s="16"/>
      <c r="AL1032" s="16"/>
      <c r="AM1032" s="16"/>
    </row>
    <row r="1033" ht="12.75" customHeight="1">
      <c r="A1033" s="16"/>
      <c r="B1033" s="16"/>
      <c r="C1033" s="98"/>
      <c r="D1033" s="118"/>
      <c r="E1033" s="55"/>
      <c r="F1033" s="55"/>
      <c r="G1033" s="55"/>
      <c r="H1033" s="93"/>
      <c r="I1033" s="120"/>
      <c r="J1033" s="120"/>
      <c r="K1033" s="120"/>
      <c r="L1033" s="16"/>
      <c r="M1033" s="16"/>
      <c r="N1033" s="16"/>
      <c r="O1033" s="16"/>
      <c r="P1033" s="16"/>
      <c r="Q1033" s="16"/>
      <c r="R1033" s="16"/>
      <c r="S1033" s="16"/>
      <c r="T1033" s="16"/>
      <c r="U1033" s="16"/>
      <c r="V1033" s="16"/>
      <c r="W1033" s="16"/>
      <c r="X1033" s="16"/>
      <c r="Y1033" s="16"/>
      <c r="Z1033" s="16"/>
      <c r="AA1033" s="16"/>
      <c r="AB1033" s="16"/>
      <c r="AC1033" s="16"/>
      <c r="AD1033" s="16"/>
      <c r="AE1033" s="16"/>
      <c r="AF1033" s="16"/>
      <c r="AG1033" s="16"/>
      <c r="AH1033" s="16"/>
      <c r="AI1033" s="16"/>
      <c r="AJ1033" s="16"/>
      <c r="AK1033" s="16"/>
      <c r="AL1033" s="16"/>
      <c r="AM1033" s="16"/>
    </row>
    <row r="1034" ht="12.75" customHeight="1">
      <c r="A1034" s="16"/>
      <c r="B1034" s="16"/>
      <c r="C1034" s="98"/>
      <c r="D1034" s="118"/>
      <c r="E1034" s="55"/>
      <c r="F1034" s="55"/>
      <c r="G1034" s="55"/>
      <c r="H1034" s="93"/>
      <c r="I1034" s="120"/>
      <c r="J1034" s="120"/>
      <c r="K1034" s="120"/>
      <c r="L1034" s="16"/>
      <c r="M1034" s="16"/>
      <c r="N1034" s="16"/>
      <c r="O1034" s="16"/>
      <c r="P1034" s="16"/>
      <c r="Q1034" s="16"/>
      <c r="R1034" s="16"/>
      <c r="S1034" s="16"/>
      <c r="T1034" s="16"/>
      <c r="U1034" s="16"/>
      <c r="V1034" s="16"/>
      <c r="W1034" s="16"/>
      <c r="X1034" s="16"/>
      <c r="Y1034" s="16"/>
      <c r="Z1034" s="16"/>
      <c r="AA1034" s="16"/>
      <c r="AB1034" s="16"/>
      <c r="AC1034" s="16"/>
      <c r="AD1034" s="16"/>
      <c r="AE1034" s="16"/>
      <c r="AF1034" s="16"/>
      <c r="AG1034" s="16"/>
      <c r="AH1034" s="16"/>
      <c r="AI1034" s="16"/>
      <c r="AJ1034" s="16"/>
      <c r="AK1034" s="16"/>
      <c r="AL1034" s="16"/>
      <c r="AM1034" s="16"/>
    </row>
    <row r="1035" ht="12.75" customHeight="1">
      <c r="A1035" s="16"/>
      <c r="B1035" s="16"/>
      <c r="C1035" s="98"/>
      <c r="D1035" s="118"/>
      <c r="E1035" s="55"/>
      <c r="F1035" s="55"/>
      <c r="G1035" s="55"/>
      <c r="H1035" s="93"/>
      <c r="I1035" s="120"/>
      <c r="J1035" s="120"/>
      <c r="K1035" s="120"/>
      <c r="L1035" s="16"/>
      <c r="M1035" s="16"/>
      <c r="N1035" s="16"/>
      <c r="O1035" s="16"/>
      <c r="P1035" s="16"/>
      <c r="Q1035" s="16"/>
      <c r="R1035" s="16"/>
      <c r="S1035" s="16"/>
      <c r="T1035" s="16"/>
      <c r="U1035" s="16"/>
      <c r="V1035" s="16"/>
      <c r="W1035" s="16"/>
      <c r="X1035" s="16"/>
      <c r="Y1035" s="16"/>
      <c r="Z1035" s="16"/>
      <c r="AA1035" s="16"/>
      <c r="AB1035" s="16"/>
      <c r="AC1035" s="16"/>
      <c r="AD1035" s="16"/>
      <c r="AE1035" s="16"/>
      <c r="AF1035" s="16"/>
      <c r="AG1035" s="16"/>
      <c r="AH1035" s="16"/>
      <c r="AI1035" s="16"/>
      <c r="AJ1035" s="16"/>
      <c r="AK1035" s="16"/>
      <c r="AL1035" s="16"/>
      <c r="AM1035" s="16"/>
    </row>
    <row r="1036" ht="12.75" customHeight="1">
      <c r="A1036" s="16"/>
      <c r="B1036" s="16"/>
      <c r="C1036" s="98"/>
      <c r="D1036" s="118"/>
      <c r="E1036" s="55"/>
      <c r="F1036" s="55"/>
      <c r="G1036" s="55"/>
      <c r="H1036" s="93"/>
      <c r="I1036" s="120"/>
      <c r="J1036" s="120"/>
      <c r="K1036" s="120"/>
      <c r="L1036" s="16"/>
      <c r="M1036" s="16"/>
      <c r="N1036" s="16"/>
      <c r="O1036" s="16"/>
      <c r="P1036" s="16"/>
      <c r="Q1036" s="16"/>
      <c r="R1036" s="16"/>
      <c r="S1036" s="16"/>
      <c r="T1036" s="16"/>
      <c r="U1036" s="16"/>
      <c r="V1036" s="16"/>
      <c r="W1036" s="16"/>
      <c r="X1036" s="16"/>
      <c r="Y1036" s="16"/>
      <c r="Z1036" s="16"/>
      <c r="AA1036" s="16"/>
      <c r="AB1036" s="16"/>
      <c r="AC1036" s="16"/>
      <c r="AD1036" s="16"/>
      <c r="AE1036" s="16"/>
      <c r="AF1036" s="16"/>
      <c r="AG1036" s="16"/>
      <c r="AH1036" s="16"/>
      <c r="AI1036" s="16"/>
      <c r="AJ1036" s="16"/>
      <c r="AK1036" s="16"/>
      <c r="AL1036" s="16"/>
      <c r="AM1036" s="16"/>
    </row>
    <row r="1037" ht="12.75" customHeight="1">
      <c r="A1037" s="16"/>
      <c r="B1037" s="16"/>
      <c r="C1037" s="98"/>
      <c r="D1037" s="118"/>
      <c r="E1037" s="55"/>
      <c r="F1037" s="55"/>
      <c r="G1037" s="55"/>
      <c r="H1037" s="93"/>
      <c r="I1037" s="120"/>
      <c r="J1037" s="120"/>
      <c r="K1037" s="120"/>
      <c r="L1037" s="16"/>
      <c r="M1037" s="16"/>
      <c r="N1037" s="16"/>
      <c r="O1037" s="16"/>
      <c r="P1037" s="16"/>
      <c r="Q1037" s="16"/>
      <c r="R1037" s="16"/>
      <c r="S1037" s="16"/>
      <c r="T1037" s="16"/>
      <c r="U1037" s="16"/>
      <c r="V1037" s="16"/>
      <c r="W1037" s="16"/>
      <c r="X1037" s="16"/>
      <c r="Y1037" s="16"/>
      <c r="Z1037" s="16"/>
      <c r="AA1037" s="16"/>
      <c r="AB1037" s="16"/>
      <c r="AC1037" s="16"/>
      <c r="AD1037" s="16"/>
      <c r="AE1037" s="16"/>
      <c r="AF1037" s="16"/>
      <c r="AG1037" s="16"/>
      <c r="AH1037" s="16"/>
      <c r="AI1037" s="16"/>
      <c r="AJ1037" s="16"/>
      <c r="AK1037" s="16"/>
      <c r="AL1037" s="16"/>
      <c r="AM1037" s="16"/>
    </row>
    <row r="1038" ht="12.75" customHeight="1">
      <c r="A1038" s="16"/>
      <c r="B1038" s="16"/>
      <c r="C1038" s="98"/>
      <c r="D1038" s="118"/>
      <c r="E1038" s="55"/>
      <c r="F1038" s="55"/>
      <c r="G1038" s="55"/>
      <c r="H1038" s="93"/>
      <c r="I1038" s="120"/>
      <c r="J1038" s="120"/>
      <c r="K1038" s="120"/>
      <c r="L1038" s="16"/>
      <c r="M1038" s="16"/>
      <c r="N1038" s="16"/>
      <c r="O1038" s="16"/>
      <c r="P1038" s="16"/>
      <c r="Q1038" s="16"/>
      <c r="R1038" s="16"/>
      <c r="S1038" s="16"/>
      <c r="T1038" s="16"/>
      <c r="U1038" s="16"/>
      <c r="V1038" s="16"/>
      <c r="W1038" s="16"/>
      <c r="X1038" s="16"/>
      <c r="Y1038" s="16"/>
      <c r="Z1038" s="16"/>
      <c r="AA1038" s="16"/>
      <c r="AB1038" s="16"/>
      <c r="AC1038" s="16"/>
      <c r="AD1038" s="16"/>
      <c r="AE1038" s="16"/>
      <c r="AF1038" s="16"/>
      <c r="AG1038" s="16"/>
      <c r="AH1038" s="16"/>
      <c r="AI1038" s="16"/>
      <c r="AJ1038" s="16"/>
      <c r="AK1038" s="16"/>
      <c r="AL1038" s="16"/>
      <c r="AM1038" s="16"/>
    </row>
    <row r="1039" ht="12.75" customHeight="1">
      <c r="A1039" s="16"/>
      <c r="B1039" s="16"/>
      <c r="C1039" s="98"/>
      <c r="D1039" s="118"/>
      <c r="E1039" s="55"/>
      <c r="F1039" s="55"/>
      <c r="G1039" s="55"/>
      <c r="H1039" s="93"/>
      <c r="I1039" s="120"/>
      <c r="J1039" s="120"/>
      <c r="K1039" s="120"/>
      <c r="L1039" s="16"/>
      <c r="M1039" s="16"/>
      <c r="N1039" s="16"/>
      <c r="O1039" s="16"/>
      <c r="P1039" s="16"/>
      <c r="Q1039" s="16"/>
      <c r="R1039" s="16"/>
      <c r="S1039" s="16"/>
      <c r="T1039" s="16"/>
      <c r="U1039" s="16"/>
      <c r="V1039" s="16"/>
      <c r="W1039" s="16"/>
      <c r="X1039" s="16"/>
      <c r="Y1039" s="16"/>
      <c r="Z1039" s="16"/>
      <c r="AA1039" s="16"/>
      <c r="AB1039" s="16"/>
      <c r="AC1039" s="16"/>
      <c r="AD1039" s="16"/>
      <c r="AE1039" s="16"/>
      <c r="AF1039" s="16"/>
      <c r="AG1039" s="16"/>
      <c r="AH1039" s="16"/>
      <c r="AI1039" s="16"/>
      <c r="AJ1039" s="16"/>
      <c r="AK1039" s="16"/>
      <c r="AL1039" s="16"/>
      <c r="AM1039" s="16"/>
    </row>
    <row r="1040" ht="12.75" customHeight="1">
      <c r="A1040" s="16"/>
      <c r="B1040" s="16"/>
      <c r="C1040" s="98"/>
      <c r="D1040" s="118"/>
      <c r="E1040" s="55"/>
      <c r="F1040" s="55"/>
      <c r="G1040" s="55"/>
      <c r="H1040" s="93"/>
      <c r="I1040" s="120"/>
      <c r="J1040" s="120"/>
      <c r="K1040" s="120"/>
      <c r="L1040" s="16"/>
      <c r="M1040" s="16"/>
      <c r="N1040" s="16"/>
      <c r="O1040" s="16"/>
      <c r="P1040" s="16"/>
      <c r="Q1040" s="16"/>
      <c r="R1040" s="16"/>
      <c r="S1040" s="16"/>
      <c r="T1040" s="16"/>
      <c r="U1040" s="16"/>
      <c r="V1040" s="16"/>
      <c r="W1040" s="16"/>
      <c r="X1040" s="16"/>
      <c r="Y1040" s="16"/>
      <c r="Z1040" s="16"/>
      <c r="AA1040" s="16"/>
      <c r="AB1040" s="16"/>
      <c r="AC1040" s="16"/>
      <c r="AD1040" s="16"/>
      <c r="AE1040" s="16"/>
      <c r="AF1040" s="16"/>
      <c r="AG1040" s="16"/>
      <c r="AH1040" s="16"/>
      <c r="AI1040" s="16"/>
      <c r="AJ1040" s="16"/>
      <c r="AK1040" s="16"/>
      <c r="AL1040" s="16"/>
      <c r="AM1040" s="16"/>
    </row>
    <row r="1041" ht="12.75" customHeight="1">
      <c r="A1041" s="16"/>
      <c r="B1041" s="16"/>
      <c r="C1041" s="98"/>
      <c r="D1041" s="118"/>
      <c r="E1041" s="55"/>
      <c r="F1041" s="55"/>
      <c r="G1041" s="55"/>
      <c r="H1041" s="93"/>
      <c r="I1041" s="120"/>
      <c r="J1041" s="120"/>
      <c r="K1041" s="120"/>
      <c r="L1041" s="16"/>
      <c r="M1041" s="16"/>
      <c r="N1041" s="16"/>
      <c r="O1041" s="16"/>
      <c r="P1041" s="16"/>
      <c r="Q1041" s="16"/>
      <c r="R1041" s="16"/>
      <c r="S1041" s="16"/>
      <c r="T1041" s="16"/>
      <c r="U1041" s="16"/>
      <c r="V1041" s="16"/>
      <c r="W1041" s="16"/>
      <c r="X1041" s="16"/>
      <c r="Y1041" s="16"/>
      <c r="Z1041" s="16"/>
      <c r="AA1041" s="16"/>
      <c r="AB1041" s="16"/>
      <c r="AC1041" s="16"/>
      <c r="AD1041" s="16"/>
      <c r="AE1041" s="16"/>
      <c r="AF1041" s="16"/>
      <c r="AG1041" s="16"/>
      <c r="AH1041" s="16"/>
      <c r="AI1041" s="16"/>
      <c r="AJ1041" s="16"/>
      <c r="AK1041" s="16"/>
      <c r="AL1041" s="16"/>
      <c r="AM1041" s="16"/>
    </row>
    <row r="1042" ht="12.75" customHeight="1">
      <c r="A1042" s="16"/>
      <c r="B1042" s="16"/>
      <c r="C1042" s="98"/>
      <c r="D1042" s="118"/>
      <c r="E1042" s="55"/>
      <c r="F1042" s="55"/>
      <c r="G1042" s="55"/>
      <c r="H1042" s="93"/>
      <c r="I1042" s="120"/>
      <c r="J1042" s="120"/>
      <c r="K1042" s="120"/>
      <c r="L1042" s="16"/>
      <c r="M1042" s="16"/>
      <c r="N1042" s="16"/>
      <c r="O1042" s="16"/>
      <c r="P1042" s="16"/>
      <c r="Q1042" s="16"/>
      <c r="R1042" s="16"/>
      <c r="S1042" s="16"/>
      <c r="T1042" s="16"/>
      <c r="U1042" s="16"/>
      <c r="V1042" s="16"/>
      <c r="W1042" s="16"/>
      <c r="X1042" s="16"/>
      <c r="Y1042" s="16"/>
      <c r="Z1042" s="16"/>
      <c r="AA1042" s="16"/>
      <c r="AB1042" s="16"/>
      <c r="AC1042" s="16"/>
      <c r="AD1042" s="16"/>
      <c r="AE1042" s="16"/>
      <c r="AF1042" s="16"/>
      <c r="AG1042" s="16"/>
      <c r="AH1042" s="16"/>
      <c r="AI1042" s="16"/>
      <c r="AJ1042" s="16"/>
      <c r="AK1042" s="16"/>
      <c r="AL1042" s="16"/>
      <c r="AM1042" s="16"/>
    </row>
    <row r="1043" ht="12.75" customHeight="1">
      <c r="A1043" s="16"/>
      <c r="B1043" s="16"/>
      <c r="C1043" s="98"/>
      <c r="D1043" s="118"/>
      <c r="E1043" s="55"/>
      <c r="F1043" s="55"/>
      <c r="G1043" s="55"/>
      <c r="H1043" s="93"/>
      <c r="I1043" s="120"/>
      <c r="J1043" s="120"/>
      <c r="K1043" s="120"/>
      <c r="L1043" s="16"/>
      <c r="M1043" s="16"/>
      <c r="N1043" s="16"/>
      <c r="O1043" s="16"/>
      <c r="P1043" s="16"/>
      <c r="Q1043" s="16"/>
      <c r="R1043" s="16"/>
      <c r="S1043" s="16"/>
      <c r="T1043" s="16"/>
      <c r="U1043" s="16"/>
      <c r="V1043" s="16"/>
      <c r="W1043" s="16"/>
      <c r="X1043" s="16"/>
      <c r="Y1043" s="16"/>
      <c r="Z1043" s="16"/>
      <c r="AA1043" s="16"/>
      <c r="AB1043" s="16"/>
      <c r="AC1043" s="16"/>
      <c r="AD1043" s="16"/>
      <c r="AE1043" s="16"/>
      <c r="AF1043" s="16"/>
      <c r="AG1043" s="16"/>
      <c r="AH1043" s="16"/>
      <c r="AI1043" s="16"/>
      <c r="AJ1043" s="16"/>
      <c r="AK1043" s="16"/>
      <c r="AL1043" s="16"/>
      <c r="AM1043" s="16"/>
    </row>
    <row r="1044" ht="12.75" customHeight="1">
      <c r="A1044" s="16"/>
      <c r="B1044" s="16"/>
      <c r="C1044" s="98"/>
      <c r="D1044" s="118"/>
      <c r="E1044" s="55"/>
      <c r="F1044" s="55"/>
      <c r="G1044" s="55"/>
      <c r="H1044" s="93"/>
      <c r="I1044" s="120"/>
      <c r="J1044" s="120"/>
      <c r="K1044" s="120"/>
      <c r="L1044" s="16"/>
      <c r="M1044" s="16"/>
      <c r="N1044" s="16"/>
      <c r="O1044" s="16"/>
      <c r="P1044" s="16"/>
      <c r="Q1044" s="16"/>
      <c r="R1044" s="16"/>
      <c r="S1044" s="16"/>
      <c r="T1044" s="16"/>
      <c r="U1044" s="16"/>
      <c r="V1044" s="16"/>
      <c r="W1044" s="16"/>
      <c r="X1044" s="16"/>
      <c r="Y1044" s="16"/>
      <c r="Z1044" s="16"/>
      <c r="AA1044" s="16"/>
      <c r="AB1044" s="16"/>
      <c r="AC1044" s="16"/>
      <c r="AD1044" s="16"/>
      <c r="AE1044" s="16"/>
      <c r="AF1044" s="16"/>
      <c r="AG1044" s="16"/>
      <c r="AH1044" s="16"/>
      <c r="AI1044" s="16"/>
      <c r="AJ1044" s="16"/>
      <c r="AK1044" s="16"/>
      <c r="AL1044" s="16"/>
      <c r="AM1044" s="16"/>
    </row>
    <row r="1045" ht="12.75" customHeight="1">
      <c r="A1045" s="16"/>
      <c r="B1045" s="16"/>
      <c r="C1045" s="98"/>
      <c r="D1045" s="118"/>
      <c r="E1045" s="55"/>
      <c r="F1045" s="55"/>
      <c r="G1045" s="55"/>
      <c r="H1045" s="93"/>
      <c r="I1045" s="120"/>
      <c r="J1045" s="120"/>
      <c r="K1045" s="120"/>
      <c r="L1045" s="16"/>
      <c r="M1045" s="16"/>
      <c r="N1045" s="16"/>
      <c r="O1045" s="16"/>
      <c r="P1045" s="16"/>
      <c r="Q1045" s="16"/>
      <c r="R1045" s="16"/>
      <c r="S1045" s="16"/>
      <c r="T1045" s="16"/>
      <c r="U1045" s="16"/>
      <c r="V1045" s="16"/>
      <c r="W1045" s="16"/>
      <c r="X1045" s="16"/>
      <c r="Y1045" s="16"/>
      <c r="Z1045" s="16"/>
      <c r="AA1045" s="16"/>
      <c r="AB1045" s="16"/>
      <c r="AC1045" s="16"/>
      <c r="AD1045" s="16"/>
      <c r="AE1045" s="16"/>
      <c r="AF1045" s="16"/>
      <c r="AG1045" s="16"/>
      <c r="AH1045" s="16"/>
      <c r="AI1045" s="16"/>
      <c r="AJ1045" s="16"/>
      <c r="AK1045" s="16"/>
      <c r="AL1045" s="16"/>
      <c r="AM1045" s="16"/>
    </row>
    <row r="1046" ht="12.75" customHeight="1">
      <c r="A1046" s="16"/>
      <c r="B1046" s="16"/>
      <c r="C1046" s="98"/>
      <c r="D1046" s="118"/>
      <c r="E1046" s="55"/>
      <c r="F1046" s="55"/>
      <c r="G1046" s="55"/>
      <c r="H1046" s="93"/>
      <c r="I1046" s="120"/>
      <c r="J1046" s="120"/>
      <c r="K1046" s="120"/>
      <c r="L1046" s="16"/>
      <c r="M1046" s="16"/>
      <c r="N1046" s="16"/>
      <c r="O1046" s="16"/>
      <c r="P1046" s="16"/>
      <c r="Q1046" s="16"/>
      <c r="R1046" s="16"/>
      <c r="S1046" s="16"/>
      <c r="T1046" s="16"/>
      <c r="U1046" s="16"/>
      <c r="V1046" s="16"/>
      <c r="W1046" s="16"/>
      <c r="X1046" s="16"/>
      <c r="Y1046" s="16"/>
      <c r="Z1046" s="16"/>
      <c r="AA1046" s="16"/>
      <c r="AB1046" s="16"/>
      <c r="AC1046" s="16"/>
      <c r="AD1046" s="16"/>
      <c r="AE1046" s="16"/>
      <c r="AF1046" s="16"/>
      <c r="AG1046" s="16"/>
      <c r="AH1046" s="16"/>
      <c r="AI1046" s="16"/>
      <c r="AJ1046" s="16"/>
      <c r="AK1046" s="16"/>
      <c r="AL1046" s="16"/>
      <c r="AM1046" s="16"/>
    </row>
    <row r="1047" ht="12.75" customHeight="1">
      <c r="A1047" s="16"/>
      <c r="B1047" s="16"/>
      <c r="C1047" s="98"/>
      <c r="D1047" s="118"/>
      <c r="E1047" s="55"/>
      <c r="F1047" s="55"/>
      <c r="G1047" s="55"/>
      <c r="H1047" s="93"/>
      <c r="I1047" s="120"/>
      <c r="J1047" s="120"/>
      <c r="K1047" s="120"/>
      <c r="L1047" s="16"/>
      <c r="M1047" s="16"/>
      <c r="N1047" s="16"/>
      <c r="O1047" s="16"/>
      <c r="P1047" s="16"/>
      <c r="Q1047" s="16"/>
      <c r="R1047" s="16"/>
      <c r="S1047" s="16"/>
      <c r="T1047" s="16"/>
      <c r="U1047" s="16"/>
      <c r="V1047" s="16"/>
      <c r="W1047" s="16"/>
      <c r="X1047" s="16"/>
      <c r="Y1047" s="16"/>
      <c r="Z1047" s="16"/>
      <c r="AA1047" s="16"/>
      <c r="AB1047" s="16"/>
      <c r="AC1047" s="16"/>
      <c r="AD1047" s="16"/>
      <c r="AE1047" s="16"/>
      <c r="AF1047" s="16"/>
      <c r="AG1047" s="16"/>
      <c r="AH1047" s="16"/>
      <c r="AI1047" s="16"/>
      <c r="AJ1047" s="16"/>
      <c r="AK1047" s="16"/>
      <c r="AL1047" s="16"/>
      <c r="AM1047" s="16"/>
    </row>
    <row r="1048" ht="12.75" customHeight="1">
      <c r="A1048" s="16"/>
      <c r="B1048" s="16"/>
      <c r="C1048" s="98"/>
      <c r="D1048" s="118"/>
      <c r="E1048" s="55"/>
      <c r="F1048" s="55"/>
      <c r="G1048" s="55"/>
      <c r="H1048" s="93"/>
      <c r="I1048" s="120"/>
      <c r="J1048" s="120"/>
      <c r="K1048" s="120"/>
      <c r="L1048" s="16"/>
      <c r="M1048" s="16"/>
      <c r="N1048" s="16"/>
      <c r="O1048" s="16"/>
      <c r="P1048" s="16"/>
      <c r="Q1048" s="16"/>
      <c r="R1048" s="16"/>
      <c r="S1048" s="16"/>
      <c r="T1048" s="16"/>
      <c r="U1048" s="16"/>
      <c r="V1048" s="16"/>
      <c r="W1048" s="16"/>
      <c r="X1048" s="16"/>
      <c r="Y1048" s="16"/>
      <c r="Z1048" s="16"/>
      <c r="AA1048" s="16"/>
      <c r="AB1048" s="16"/>
      <c r="AC1048" s="16"/>
      <c r="AD1048" s="16"/>
      <c r="AE1048" s="16"/>
      <c r="AF1048" s="16"/>
      <c r="AG1048" s="16"/>
      <c r="AH1048" s="16"/>
      <c r="AI1048" s="16"/>
      <c r="AJ1048" s="16"/>
      <c r="AK1048" s="16"/>
      <c r="AL1048" s="16"/>
      <c r="AM1048" s="16"/>
    </row>
    <row r="1049" ht="12.75" customHeight="1">
      <c r="A1049" s="16"/>
      <c r="B1049" s="16"/>
      <c r="C1049" s="98"/>
      <c r="D1049" s="118"/>
      <c r="E1049" s="55"/>
      <c r="F1049" s="55"/>
      <c r="G1049" s="55"/>
      <c r="H1049" s="93"/>
      <c r="I1049" s="120"/>
      <c r="J1049" s="120"/>
      <c r="K1049" s="120"/>
      <c r="L1049" s="16"/>
      <c r="M1049" s="16"/>
      <c r="N1049" s="16"/>
      <c r="O1049" s="16"/>
      <c r="P1049" s="16"/>
      <c r="Q1049" s="16"/>
      <c r="R1049" s="16"/>
      <c r="S1049" s="16"/>
      <c r="T1049" s="16"/>
      <c r="U1049" s="16"/>
      <c r="V1049" s="16"/>
      <c r="W1049" s="16"/>
      <c r="X1049" s="16"/>
      <c r="Y1049" s="16"/>
      <c r="Z1049" s="16"/>
      <c r="AA1049" s="16"/>
      <c r="AB1049" s="16"/>
      <c r="AC1049" s="16"/>
      <c r="AD1049" s="16"/>
      <c r="AE1049" s="16"/>
      <c r="AF1049" s="16"/>
      <c r="AG1049" s="16"/>
      <c r="AH1049" s="16"/>
      <c r="AI1049" s="16"/>
      <c r="AJ1049" s="16"/>
      <c r="AK1049" s="16"/>
      <c r="AL1049" s="16"/>
      <c r="AM1049" s="16"/>
    </row>
    <row r="1050" ht="12.75" customHeight="1">
      <c r="A1050" s="16"/>
      <c r="B1050" s="16"/>
      <c r="C1050" s="98"/>
      <c r="D1050" s="118"/>
      <c r="E1050" s="55"/>
      <c r="F1050" s="55"/>
      <c r="G1050" s="55"/>
      <c r="H1050" s="93"/>
      <c r="I1050" s="120"/>
      <c r="J1050" s="120"/>
      <c r="K1050" s="120"/>
      <c r="L1050" s="16"/>
      <c r="M1050" s="16"/>
      <c r="N1050" s="16"/>
      <c r="O1050" s="16"/>
      <c r="P1050" s="16"/>
      <c r="Q1050" s="16"/>
      <c r="R1050" s="16"/>
      <c r="S1050" s="16"/>
      <c r="T1050" s="16"/>
      <c r="U1050" s="16"/>
      <c r="V1050" s="16"/>
      <c r="W1050" s="16"/>
      <c r="X1050" s="16"/>
      <c r="Y1050" s="16"/>
      <c r="Z1050" s="16"/>
      <c r="AA1050" s="16"/>
      <c r="AB1050" s="16"/>
      <c r="AC1050" s="16"/>
      <c r="AD1050" s="16"/>
      <c r="AE1050" s="16"/>
      <c r="AF1050" s="16"/>
      <c r="AG1050" s="16"/>
      <c r="AH1050" s="16"/>
      <c r="AI1050" s="16"/>
      <c r="AJ1050" s="16"/>
      <c r="AK1050" s="16"/>
      <c r="AL1050" s="16"/>
      <c r="AM1050" s="16"/>
    </row>
    <row r="1051" ht="12.75" customHeight="1">
      <c r="A1051" s="16"/>
      <c r="B1051" s="16"/>
      <c r="C1051" s="98"/>
      <c r="D1051" s="118"/>
      <c r="E1051" s="55"/>
      <c r="F1051" s="55"/>
      <c r="G1051" s="55"/>
      <c r="H1051" s="93"/>
      <c r="I1051" s="120"/>
      <c r="J1051" s="120"/>
      <c r="K1051" s="120"/>
      <c r="L1051" s="16"/>
      <c r="M1051" s="16"/>
      <c r="N1051" s="16"/>
      <c r="O1051" s="16"/>
      <c r="P1051" s="16"/>
      <c r="Q1051" s="16"/>
      <c r="R1051" s="16"/>
      <c r="S1051" s="16"/>
      <c r="T1051" s="16"/>
      <c r="U1051" s="16"/>
      <c r="V1051" s="16"/>
      <c r="W1051" s="16"/>
      <c r="X1051" s="16"/>
      <c r="Y1051" s="16"/>
      <c r="Z1051" s="16"/>
      <c r="AA1051" s="16"/>
      <c r="AB1051" s="16"/>
      <c r="AC1051" s="16"/>
      <c r="AD1051" s="16"/>
      <c r="AE1051" s="16"/>
      <c r="AF1051" s="16"/>
      <c r="AG1051" s="16"/>
      <c r="AH1051" s="16"/>
      <c r="AI1051" s="16"/>
      <c r="AJ1051" s="16"/>
      <c r="AK1051" s="16"/>
      <c r="AL1051" s="16"/>
      <c r="AM1051" s="16"/>
    </row>
    <row r="1052" ht="12.75" customHeight="1">
      <c r="A1052" s="16"/>
      <c r="B1052" s="16"/>
      <c r="C1052" s="98"/>
      <c r="D1052" s="118"/>
      <c r="E1052" s="55"/>
      <c r="F1052" s="55"/>
      <c r="G1052" s="55"/>
      <c r="H1052" s="93"/>
      <c r="I1052" s="120"/>
      <c r="J1052" s="120"/>
      <c r="K1052" s="120"/>
      <c r="L1052" s="16"/>
      <c r="M1052" s="16"/>
      <c r="N1052" s="16"/>
      <c r="O1052" s="16"/>
      <c r="P1052" s="16"/>
      <c r="Q1052" s="16"/>
      <c r="R1052" s="16"/>
      <c r="S1052" s="16"/>
      <c r="T1052" s="16"/>
      <c r="U1052" s="16"/>
      <c r="V1052" s="16"/>
      <c r="W1052" s="16"/>
      <c r="X1052" s="16"/>
      <c r="Y1052" s="16"/>
      <c r="Z1052" s="16"/>
      <c r="AA1052" s="16"/>
      <c r="AB1052" s="16"/>
      <c r="AC1052" s="16"/>
      <c r="AD1052" s="16"/>
      <c r="AE1052" s="16"/>
      <c r="AF1052" s="16"/>
      <c r="AG1052" s="16"/>
      <c r="AH1052" s="16"/>
      <c r="AI1052" s="16"/>
      <c r="AJ1052" s="16"/>
      <c r="AK1052" s="16"/>
      <c r="AL1052" s="16"/>
      <c r="AM1052" s="16"/>
    </row>
    <row r="1053" ht="12.75" customHeight="1">
      <c r="A1053" s="16"/>
      <c r="B1053" s="16"/>
      <c r="C1053" s="98"/>
      <c r="D1053" s="118"/>
      <c r="E1053" s="55"/>
      <c r="F1053" s="55"/>
      <c r="G1053" s="55"/>
      <c r="H1053" s="93"/>
      <c r="I1053" s="120"/>
      <c r="J1053" s="120"/>
      <c r="K1053" s="120"/>
      <c r="L1053" s="16"/>
      <c r="M1053" s="16"/>
      <c r="N1053" s="16"/>
      <c r="O1053" s="16"/>
      <c r="P1053" s="16"/>
      <c r="Q1053" s="16"/>
      <c r="R1053" s="16"/>
      <c r="S1053" s="16"/>
      <c r="T1053" s="16"/>
      <c r="U1053" s="16"/>
      <c r="V1053" s="16"/>
      <c r="W1053" s="16"/>
      <c r="X1053" s="16"/>
      <c r="Y1053" s="16"/>
      <c r="Z1053" s="16"/>
      <c r="AA1053" s="16"/>
      <c r="AB1053" s="16"/>
      <c r="AC1053" s="16"/>
      <c r="AD1053" s="16"/>
      <c r="AE1053" s="16"/>
      <c r="AF1053" s="16"/>
      <c r="AG1053" s="16"/>
      <c r="AH1053" s="16"/>
      <c r="AI1053" s="16"/>
      <c r="AJ1053" s="16"/>
      <c r="AK1053" s="16"/>
      <c r="AL1053" s="16"/>
      <c r="AM1053" s="16"/>
    </row>
    <row r="1054" ht="12.75" customHeight="1">
      <c r="A1054" s="16"/>
      <c r="B1054" s="16"/>
      <c r="C1054" s="98"/>
      <c r="D1054" s="118"/>
      <c r="E1054" s="55"/>
      <c r="F1054" s="55"/>
      <c r="G1054" s="55"/>
      <c r="H1054" s="93"/>
      <c r="I1054" s="120"/>
      <c r="J1054" s="120"/>
      <c r="K1054" s="120"/>
      <c r="L1054" s="16"/>
      <c r="M1054" s="16"/>
      <c r="N1054" s="16"/>
      <c r="O1054" s="16"/>
      <c r="P1054" s="16"/>
      <c r="Q1054" s="16"/>
      <c r="R1054" s="16"/>
      <c r="S1054" s="16"/>
      <c r="T1054" s="16"/>
      <c r="U1054" s="16"/>
      <c r="V1054" s="16"/>
      <c r="W1054" s="16"/>
      <c r="X1054" s="16"/>
      <c r="Y1054" s="16"/>
      <c r="Z1054" s="16"/>
      <c r="AA1054" s="16"/>
      <c r="AB1054" s="16"/>
      <c r="AC1054" s="16"/>
      <c r="AD1054" s="16"/>
      <c r="AE1054" s="16"/>
      <c r="AF1054" s="16"/>
      <c r="AG1054" s="16"/>
      <c r="AH1054" s="16"/>
      <c r="AI1054" s="16"/>
      <c r="AJ1054" s="16"/>
      <c r="AK1054" s="16"/>
      <c r="AL1054" s="16"/>
      <c r="AM1054" s="16"/>
    </row>
    <row r="1055" ht="12.75" customHeight="1">
      <c r="A1055" s="16"/>
      <c r="B1055" s="16"/>
      <c r="C1055" s="98"/>
      <c r="D1055" s="118"/>
      <c r="E1055" s="55"/>
      <c r="F1055" s="55"/>
      <c r="G1055" s="55"/>
      <c r="H1055" s="93"/>
      <c r="I1055" s="120"/>
      <c r="J1055" s="120"/>
      <c r="K1055" s="120"/>
      <c r="L1055" s="16"/>
      <c r="M1055" s="16"/>
      <c r="N1055" s="16"/>
      <c r="O1055" s="16"/>
      <c r="P1055" s="16"/>
      <c r="Q1055" s="16"/>
      <c r="R1055" s="16"/>
      <c r="S1055" s="16"/>
      <c r="T1055" s="16"/>
      <c r="U1055" s="16"/>
      <c r="V1055" s="16"/>
      <c r="W1055" s="16"/>
      <c r="X1055" s="16"/>
      <c r="Y1055" s="16"/>
      <c r="Z1055" s="16"/>
      <c r="AA1055" s="16"/>
      <c r="AB1055" s="16"/>
      <c r="AC1055" s="16"/>
      <c r="AD1055" s="16"/>
      <c r="AE1055" s="16"/>
      <c r="AF1055" s="16"/>
      <c r="AG1055" s="16"/>
      <c r="AH1055" s="16"/>
      <c r="AI1055" s="16"/>
      <c r="AJ1055" s="16"/>
      <c r="AK1055" s="16"/>
      <c r="AL1055" s="16"/>
      <c r="AM1055" s="16"/>
    </row>
    <row r="1056" ht="12.75" customHeight="1">
      <c r="A1056" s="16"/>
      <c r="B1056" s="16"/>
      <c r="C1056" s="98"/>
      <c r="D1056" s="118"/>
      <c r="E1056" s="55"/>
      <c r="F1056" s="55"/>
      <c r="G1056" s="55"/>
      <c r="H1056" s="93"/>
      <c r="I1056" s="120"/>
      <c r="J1056" s="120"/>
      <c r="K1056" s="120"/>
      <c r="L1056" s="16"/>
      <c r="M1056" s="16"/>
      <c r="N1056" s="16"/>
      <c r="O1056" s="16"/>
      <c r="P1056" s="16"/>
      <c r="Q1056" s="16"/>
      <c r="R1056" s="16"/>
      <c r="S1056" s="16"/>
      <c r="T1056" s="16"/>
      <c r="U1056" s="16"/>
      <c r="V1056" s="16"/>
      <c r="W1056" s="16"/>
      <c r="X1056" s="16"/>
      <c r="Y1056" s="16"/>
      <c r="Z1056" s="16"/>
      <c r="AA1056" s="16"/>
      <c r="AB1056" s="16"/>
      <c r="AC1056" s="16"/>
      <c r="AD1056" s="16"/>
      <c r="AE1056" s="16"/>
      <c r="AF1056" s="16"/>
      <c r="AG1056" s="16"/>
      <c r="AH1056" s="16"/>
      <c r="AI1056" s="16"/>
      <c r="AJ1056" s="16"/>
      <c r="AK1056" s="16"/>
      <c r="AL1056" s="16"/>
      <c r="AM1056" s="16"/>
    </row>
    <row r="1057" ht="12.75" customHeight="1">
      <c r="A1057" s="16"/>
      <c r="B1057" s="16"/>
      <c r="C1057" s="98"/>
      <c r="D1057" s="118"/>
      <c r="E1057" s="55"/>
      <c r="F1057" s="55"/>
      <c r="G1057" s="55"/>
      <c r="H1057" s="93"/>
      <c r="I1057" s="120"/>
      <c r="J1057" s="120"/>
      <c r="K1057" s="120"/>
      <c r="L1057" s="16"/>
      <c r="M1057" s="16"/>
      <c r="N1057" s="16"/>
      <c r="O1057" s="16"/>
      <c r="P1057" s="16"/>
      <c r="Q1057" s="16"/>
      <c r="R1057" s="16"/>
      <c r="S1057" s="16"/>
      <c r="T1057" s="16"/>
      <c r="U1057" s="16"/>
      <c r="V1057" s="16"/>
      <c r="W1057" s="16"/>
      <c r="X1057" s="16"/>
      <c r="Y1057" s="16"/>
      <c r="Z1057" s="16"/>
      <c r="AA1057" s="16"/>
      <c r="AB1057" s="16"/>
      <c r="AC1057" s="16"/>
      <c r="AD1057" s="16"/>
      <c r="AE1057" s="16"/>
      <c r="AF1057" s="16"/>
      <c r="AG1057" s="16"/>
      <c r="AH1057" s="16"/>
      <c r="AI1057" s="16"/>
      <c r="AJ1057" s="16"/>
      <c r="AK1057" s="16"/>
      <c r="AL1057" s="16"/>
      <c r="AM1057" s="16"/>
    </row>
    <row r="1058" ht="12.75" customHeight="1">
      <c r="A1058" s="16"/>
      <c r="B1058" s="16"/>
      <c r="C1058" s="98"/>
      <c r="D1058" s="118"/>
      <c r="E1058" s="55"/>
      <c r="F1058" s="55"/>
      <c r="G1058" s="55"/>
      <c r="H1058" s="93"/>
      <c r="I1058" s="120"/>
      <c r="J1058" s="120"/>
      <c r="K1058" s="120"/>
      <c r="L1058" s="16"/>
      <c r="M1058" s="16"/>
      <c r="N1058" s="16"/>
      <c r="O1058" s="16"/>
      <c r="P1058" s="16"/>
      <c r="Q1058" s="16"/>
      <c r="R1058" s="16"/>
      <c r="S1058" s="16"/>
      <c r="T1058" s="16"/>
      <c r="U1058" s="16"/>
      <c r="V1058" s="16"/>
      <c r="W1058" s="16"/>
      <c r="X1058" s="16"/>
      <c r="Y1058" s="16"/>
      <c r="Z1058" s="16"/>
      <c r="AA1058" s="16"/>
      <c r="AB1058" s="16"/>
      <c r="AC1058" s="16"/>
      <c r="AD1058" s="16"/>
      <c r="AE1058" s="16"/>
      <c r="AF1058" s="16"/>
      <c r="AG1058" s="16"/>
      <c r="AH1058" s="16"/>
      <c r="AI1058" s="16"/>
      <c r="AJ1058" s="16"/>
      <c r="AK1058" s="16"/>
      <c r="AL1058" s="16"/>
      <c r="AM1058" s="16"/>
    </row>
    <row r="1059" ht="12.75" customHeight="1">
      <c r="A1059" s="16"/>
      <c r="B1059" s="16"/>
      <c r="C1059" s="98"/>
      <c r="D1059" s="118"/>
      <c r="E1059" s="55"/>
      <c r="F1059" s="55"/>
      <c r="G1059" s="55"/>
      <c r="H1059" s="93"/>
      <c r="I1059" s="120"/>
      <c r="J1059" s="120"/>
      <c r="K1059" s="120"/>
      <c r="L1059" s="16"/>
      <c r="M1059" s="16"/>
      <c r="N1059" s="16"/>
      <c r="O1059" s="16"/>
      <c r="P1059" s="16"/>
      <c r="Q1059" s="16"/>
      <c r="R1059" s="16"/>
      <c r="S1059" s="16"/>
      <c r="T1059" s="16"/>
      <c r="U1059" s="16"/>
      <c r="V1059" s="16"/>
      <c r="W1059" s="16"/>
      <c r="X1059" s="16"/>
      <c r="Y1059" s="16"/>
      <c r="Z1059" s="16"/>
      <c r="AA1059" s="16"/>
      <c r="AB1059" s="16"/>
      <c r="AC1059" s="16"/>
      <c r="AD1059" s="16"/>
      <c r="AE1059" s="16"/>
      <c r="AF1059" s="16"/>
      <c r="AG1059" s="16"/>
      <c r="AH1059" s="16"/>
      <c r="AI1059" s="16"/>
      <c r="AJ1059" s="16"/>
      <c r="AK1059" s="16"/>
      <c r="AL1059" s="16"/>
      <c r="AM1059" s="16"/>
    </row>
    <row r="1060" ht="12.75" customHeight="1">
      <c r="A1060" s="16"/>
      <c r="B1060" s="16"/>
      <c r="C1060" s="98"/>
      <c r="D1060" s="118"/>
      <c r="E1060" s="55"/>
      <c r="F1060" s="55"/>
      <c r="G1060" s="55"/>
      <c r="H1060" s="93"/>
      <c r="I1060" s="120"/>
      <c r="J1060" s="120"/>
      <c r="K1060" s="120"/>
      <c r="L1060" s="16"/>
      <c r="M1060" s="16"/>
      <c r="N1060" s="16"/>
      <c r="O1060" s="16"/>
      <c r="P1060" s="16"/>
      <c r="Q1060" s="16"/>
      <c r="R1060" s="16"/>
      <c r="S1060" s="16"/>
      <c r="T1060" s="16"/>
      <c r="U1060" s="16"/>
      <c r="V1060" s="16"/>
      <c r="W1060" s="16"/>
      <c r="X1060" s="16"/>
      <c r="Y1060" s="16"/>
      <c r="Z1060" s="16"/>
      <c r="AA1060" s="16"/>
      <c r="AB1060" s="16"/>
      <c r="AC1060" s="16"/>
      <c r="AD1060" s="16"/>
      <c r="AE1060" s="16"/>
      <c r="AF1060" s="16"/>
      <c r="AG1060" s="16"/>
      <c r="AH1060" s="16"/>
      <c r="AI1060" s="16"/>
      <c r="AJ1060" s="16"/>
      <c r="AK1060" s="16"/>
      <c r="AL1060" s="16"/>
      <c r="AM1060" s="16"/>
    </row>
    <row r="1061" ht="12.75" customHeight="1">
      <c r="A1061" s="16"/>
      <c r="B1061" s="16"/>
      <c r="C1061" s="98"/>
      <c r="D1061" s="118"/>
      <c r="E1061" s="55"/>
      <c r="F1061" s="55"/>
      <c r="G1061" s="55"/>
      <c r="H1061" s="93"/>
      <c r="I1061" s="120"/>
      <c r="J1061" s="120"/>
      <c r="K1061" s="120"/>
      <c r="L1061" s="16"/>
      <c r="M1061" s="16"/>
      <c r="N1061" s="16"/>
      <c r="O1061" s="16"/>
      <c r="P1061" s="16"/>
      <c r="Q1061" s="16"/>
      <c r="R1061" s="16"/>
      <c r="S1061" s="16"/>
      <c r="T1061" s="16"/>
      <c r="U1061" s="16"/>
      <c r="V1061" s="16"/>
      <c r="W1061" s="16"/>
      <c r="X1061" s="16"/>
      <c r="Y1061" s="16"/>
      <c r="Z1061" s="16"/>
      <c r="AA1061" s="16"/>
      <c r="AB1061" s="16"/>
      <c r="AC1061" s="16"/>
      <c r="AD1061" s="16"/>
      <c r="AE1061" s="16"/>
      <c r="AF1061" s="16"/>
      <c r="AG1061" s="16"/>
      <c r="AH1061" s="16"/>
      <c r="AI1061" s="16"/>
      <c r="AJ1061" s="16"/>
      <c r="AK1061" s="16"/>
      <c r="AL1061" s="16"/>
      <c r="AM1061" s="16"/>
    </row>
    <row r="1062" ht="12.75" customHeight="1">
      <c r="A1062" s="16"/>
      <c r="B1062" s="16"/>
      <c r="C1062" s="98"/>
      <c r="D1062" s="118"/>
      <c r="E1062" s="55"/>
      <c r="F1062" s="55"/>
      <c r="G1062" s="55"/>
      <c r="H1062" s="93"/>
      <c r="I1062" s="120"/>
      <c r="J1062" s="120"/>
      <c r="K1062" s="120"/>
      <c r="L1062" s="16"/>
      <c r="M1062" s="16"/>
      <c r="N1062" s="16"/>
      <c r="O1062" s="16"/>
      <c r="P1062" s="16"/>
      <c r="Q1062" s="16"/>
      <c r="R1062" s="16"/>
      <c r="S1062" s="16"/>
      <c r="T1062" s="16"/>
      <c r="U1062" s="16"/>
      <c r="V1062" s="16"/>
      <c r="W1062" s="16"/>
      <c r="X1062" s="16"/>
      <c r="Y1062" s="16"/>
      <c r="Z1062" s="16"/>
      <c r="AA1062" s="16"/>
      <c r="AB1062" s="16"/>
      <c r="AC1062" s="16"/>
      <c r="AD1062" s="16"/>
      <c r="AE1062" s="16"/>
      <c r="AF1062" s="16"/>
      <c r="AG1062" s="16"/>
      <c r="AH1062" s="16"/>
      <c r="AI1062" s="16"/>
      <c r="AJ1062" s="16"/>
      <c r="AK1062" s="16"/>
      <c r="AL1062" s="16"/>
      <c r="AM1062" s="16"/>
    </row>
    <row r="1063" ht="12.75" customHeight="1">
      <c r="A1063" s="16"/>
      <c r="B1063" s="16"/>
      <c r="C1063" s="98"/>
      <c r="D1063" s="118"/>
      <c r="E1063" s="55"/>
      <c r="F1063" s="55"/>
      <c r="G1063" s="55"/>
      <c r="H1063" s="93"/>
      <c r="I1063" s="120"/>
      <c r="J1063" s="120"/>
      <c r="K1063" s="120"/>
      <c r="L1063" s="16"/>
      <c r="M1063" s="16"/>
      <c r="N1063" s="16"/>
      <c r="O1063" s="16"/>
      <c r="P1063" s="16"/>
      <c r="Q1063" s="16"/>
      <c r="R1063" s="16"/>
      <c r="S1063" s="16"/>
      <c r="T1063" s="16"/>
      <c r="U1063" s="16"/>
      <c r="V1063" s="16"/>
      <c r="W1063" s="16"/>
      <c r="X1063" s="16"/>
      <c r="Y1063" s="16"/>
      <c r="Z1063" s="16"/>
      <c r="AA1063" s="16"/>
      <c r="AB1063" s="16"/>
      <c r="AC1063" s="16"/>
      <c r="AD1063" s="16"/>
      <c r="AE1063" s="16"/>
      <c r="AF1063" s="16"/>
      <c r="AG1063" s="16"/>
      <c r="AH1063" s="16"/>
      <c r="AI1063" s="16"/>
      <c r="AJ1063" s="16"/>
      <c r="AK1063" s="16"/>
      <c r="AL1063" s="16"/>
      <c r="AM1063" s="16"/>
    </row>
    <row r="1064" ht="12.75" customHeight="1">
      <c r="A1064" s="16"/>
      <c r="B1064" s="16"/>
      <c r="C1064" s="98"/>
      <c r="D1064" s="118"/>
      <c r="E1064" s="55"/>
      <c r="F1064" s="55"/>
      <c r="G1064" s="55"/>
      <c r="H1064" s="93"/>
      <c r="I1064" s="120"/>
      <c r="J1064" s="120"/>
      <c r="K1064" s="120"/>
      <c r="L1064" s="16"/>
      <c r="M1064" s="16"/>
      <c r="N1064" s="16"/>
      <c r="O1064" s="16"/>
      <c r="P1064" s="16"/>
      <c r="Q1064" s="16"/>
      <c r="R1064" s="16"/>
      <c r="S1064" s="16"/>
      <c r="T1064" s="16"/>
      <c r="U1064" s="16"/>
      <c r="V1064" s="16"/>
      <c r="W1064" s="16"/>
      <c r="X1064" s="16"/>
      <c r="Y1064" s="16"/>
      <c r="Z1064" s="16"/>
      <c r="AA1064" s="16"/>
      <c r="AB1064" s="16"/>
      <c r="AC1064" s="16"/>
      <c r="AD1064" s="16"/>
      <c r="AE1064" s="16"/>
      <c r="AF1064" s="16"/>
      <c r="AG1064" s="16"/>
      <c r="AH1064" s="16"/>
      <c r="AI1064" s="16"/>
      <c r="AJ1064" s="16"/>
      <c r="AK1064" s="16"/>
      <c r="AL1064" s="16"/>
      <c r="AM1064" s="16"/>
    </row>
    <row r="1065" ht="12.75" customHeight="1">
      <c r="A1065" s="16"/>
      <c r="B1065" s="16"/>
      <c r="C1065" s="98"/>
      <c r="D1065" s="118"/>
      <c r="E1065" s="55"/>
      <c r="F1065" s="55"/>
      <c r="G1065" s="55"/>
      <c r="H1065" s="93"/>
      <c r="I1065" s="120"/>
      <c r="J1065" s="120"/>
      <c r="K1065" s="120"/>
      <c r="L1065" s="16"/>
      <c r="M1065" s="16"/>
      <c r="N1065" s="16"/>
      <c r="O1065" s="16"/>
      <c r="P1065" s="16"/>
      <c r="Q1065" s="16"/>
      <c r="R1065" s="16"/>
      <c r="S1065" s="16"/>
      <c r="T1065" s="16"/>
      <c r="U1065" s="16"/>
      <c r="V1065" s="16"/>
      <c r="W1065" s="16"/>
      <c r="X1065" s="16"/>
      <c r="Y1065" s="16"/>
      <c r="Z1065" s="16"/>
      <c r="AA1065" s="16"/>
      <c r="AB1065" s="16"/>
      <c r="AC1065" s="16"/>
      <c r="AD1065" s="16"/>
      <c r="AE1065" s="16"/>
      <c r="AF1065" s="16"/>
      <c r="AG1065" s="16"/>
      <c r="AH1065" s="16"/>
      <c r="AI1065" s="16"/>
      <c r="AJ1065" s="16"/>
      <c r="AK1065" s="16"/>
      <c r="AL1065" s="16"/>
      <c r="AM1065" s="16"/>
    </row>
    <row r="1066" ht="12.75" customHeight="1">
      <c r="A1066" s="16"/>
      <c r="B1066" s="16"/>
      <c r="C1066" s="98"/>
      <c r="D1066" s="118"/>
      <c r="E1066" s="55"/>
      <c r="F1066" s="55"/>
      <c r="G1066" s="55"/>
      <c r="H1066" s="93"/>
      <c r="I1066" s="120"/>
      <c r="J1066" s="120"/>
      <c r="K1066" s="120"/>
      <c r="L1066" s="16"/>
      <c r="M1066" s="16"/>
      <c r="N1066" s="16"/>
      <c r="O1066" s="16"/>
      <c r="P1066" s="16"/>
      <c r="Q1066" s="16"/>
      <c r="R1066" s="16"/>
      <c r="S1066" s="16"/>
      <c r="T1066" s="16"/>
      <c r="U1066" s="16"/>
      <c r="V1066" s="16"/>
      <c r="W1066" s="16"/>
      <c r="X1066" s="16"/>
      <c r="Y1066" s="16"/>
      <c r="Z1066" s="16"/>
      <c r="AA1066" s="16"/>
      <c r="AB1066" s="16"/>
      <c r="AC1066" s="16"/>
      <c r="AD1066" s="16"/>
      <c r="AE1066" s="16"/>
      <c r="AF1066" s="16"/>
      <c r="AG1066" s="16"/>
      <c r="AH1066" s="16"/>
      <c r="AI1066" s="16"/>
      <c r="AJ1066" s="16"/>
      <c r="AK1066" s="16"/>
      <c r="AL1066" s="16"/>
      <c r="AM1066" s="16"/>
    </row>
    <row r="1067" ht="12.75" customHeight="1">
      <c r="A1067" s="16"/>
      <c r="B1067" s="16"/>
      <c r="C1067" s="98"/>
      <c r="D1067" s="118"/>
      <c r="E1067" s="55"/>
      <c r="F1067" s="55"/>
      <c r="G1067" s="55"/>
      <c r="H1067" s="93"/>
      <c r="I1067" s="120"/>
      <c r="J1067" s="120"/>
      <c r="K1067" s="120"/>
      <c r="L1067" s="16"/>
      <c r="M1067" s="16"/>
      <c r="N1067" s="16"/>
      <c r="O1067" s="16"/>
      <c r="P1067" s="16"/>
      <c r="Q1067" s="16"/>
      <c r="R1067" s="16"/>
      <c r="S1067" s="16"/>
      <c r="T1067" s="16"/>
      <c r="U1067" s="16"/>
      <c r="V1067" s="16"/>
      <c r="W1067" s="16"/>
      <c r="X1067" s="16"/>
      <c r="Y1067" s="16"/>
      <c r="Z1067" s="16"/>
      <c r="AA1067" s="16"/>
      <c r="AB1067" s="16"/>
      <c r="AC1067" s="16"/>
      <c r="AD1067" s="16"/>
      <c r="AE1067" s="16"/>
      <c r="AF1067" s="16"/>
      <c r="AG1067" s="16"/>
      <c r="AH1067" s="16"/>
      <c r="AI1067" s="16"/>
      <c r="AJ1067" s="16"/>
      <c r="AK1067" s="16"/>
      <c r="AL1067" s="16"/>
      <c r="AM1067" s="16"/>
    </row>
    <row r="1068" ht="12.75" customHeight="1">
      <c r="A1068" s="16"/>
      <c r="B1068" s="16"/>
      <c r="C1068" s="98"/>
      <c r="D1068" s="118"/>
      <c r="E1068" s="55"/>
      <c r="F1068" s="55"/>
      <c r="G1068" s="55"/>
      <c r="H1068" s="93"/>
      <c r="I1068" s="120"/>
      <c r="J1068" s="120"/>
      <c r="K1068" s="120"/>
      <c r="L1068" s="16"/>
      <c r="M1068" s="16"/>
      <c r="N1068" s="16"/>
      <c r="O1068" s="16"/>
      <c r="P1068" s="16"/>
      <c r="Q1068" s="16"/>
      <c r="R1068" s="16"/>
      <c r="S1068" s="16"/>
      <c r="T1068" s="16"/>
      <c r="U1068" s="16"/>
      <c r="V1068" s="16"/>
      <c r="W1068" s="16"/>
      <c r="X1068" s="16"/>
      <c r="Y1068" s="16"/>
      <c r="Z1068" s="16"/>
      <c r="AA1068" s="16"/>
      <c r="AB1068" s="16"/>
      <c r="AC1068" s="16"/>
      <c r="AD1068" s="16"/>
      <c r="AE1068" s="16"/>
      <c r="AF1068" s="16"/>
      <c r="AG1068" s="16"/>
      <c r="AH1068" s="16"/>
      <c r="AI1068" s="16"/>
      <c r="AJ1068" s="16"/>
      <c r="AK1068" s="16"/>
      <c r="AL1068" s="16"/>
      <c r="AM1068" s="16"/>
    </row>
    <row r="1069" ht="12.75" customHeight="1">
      <c r="A1069" s="16"/>
      <c r="B1069" s="16"/>
      <c r="C1069" s="98"/>
      <c r="D1069" s="118"/>
      <c r="E1069" s="55"/>
      <c r="F1069" s="55"/>
      <c r="G1069" s="55"/>
      <c r="H1069" s="93"/>
      <c r="I1069" s="120"/>
      <c r="J1069" s="120"/>
      <c r="K1069" s="120"/>
      <c r="L1069" s="16"/>
      <c r="M1069" s="16"/>
      <c r="N1069" s="16"/>
      <c r="O1069" s="16"/>
      <c r="P1069" s="16"/>
      <c r="Q1069" s="16"/>
      <c r="R1069" s="16"/>
      <c r="S1069" s="16"/>
      <c r="T1069" s="16"/>
      <c r="U1069" s="16"/>
      <c r="V1069" s="16"/>
      <c r="W1069" s="16"/>
      <c r="X1069" s="16"/>
      <c r="Y1069" s="16"/>
      <c r="Z1069" s="16"/>
      <c r="AA1069" s="16"/>
      <c r="AB1069" s="16"/>
      <c r="AC1069" s="16"/>
      <c r="AD1069" s="16"/>
      <c r="AE1069" s="16"/>
      <c r="AF1069" s="16"/>
      <c r="AG1069" s="16"/>
      <c r="AH1069" s="16"/>
      <c r="AI1069" s="16"/>
      <c r="AJ1069" s="16"/>
      <c r="AK1069" s="16"/>
      <c r="AL1069" s="16"/>
      <c r="AM1069" s="16"/>
    </row>
    <row r="1070" ht="12.75" customHeight="1">
      <c r="A1070" s="16"/>
      <c r="B1070" s="16"/>
      <c r="C1070" s="98"/>
      <c r="D1070" s="118"/>
      <c r="E1070" s="55"/>
      <c r="F1070" s="55"/>
      <c r="G1070" s="55"/>
      <c r="H1070" s="93"/>
      <c r="I1070" s="120"/>
      <c r="J1070" s="120"/>
      <c r="K1070" s="120"/>
      <c r="L1070" s="16"/>
      <c r="M1070" s="16"/>
      <c r="N1070" s="16"/>
      <c r="O1070" s="16"/>
      <c r="P1070" s="16"/>
      <c r="Q1070" s="16"/>
      <c r="R1070" s="16"/>
      <c r="S1070" s="16"/>
      <c r="T1070" s="16"/>
      <c r="U1070" s="16"/>
      <c r="V1070" s="16"/>
      <c r="W1070" s="16"/>
      <c r="X1070" s="16"/>
      <c r="Y1070" s="16"/>
      <c r="Z1070" s="16"/>
      <c r="AA1070" s="16"/>
      <c r="AB1070" s="16"/>
      <c r="AC1070" s="16"/>
      <c r="AD1070" s="16"/>
      <c r="AE1070" s="16"/>
      <c r="AF1070" s="16"/>
      <c r="AG1070" s="16"/>
      <c r="AH1070" s="16"/>
      <c r="AI1070" s="16"/>
      <c r="AJ1070" s="16"/>
      <c r="AK1070" s="16"/>
      <c r="AL1070" s="16"/>
      <c r="AM1070" s="16"/>
    </row>
    <row r="1071" ht="12.75" customHeight="1">
      <c r="A1071" s="16"/>
      <c r="B1071" s="16"/>
      <c r="C1071" s="98"/>
      <c r="D1071" s="118"/>
      <c r="E1071" s="55"/>
      <c r="F1071" s="55"/>
      <c r="G1071" s="55"/>
      <c r="H1071" s="93"/>
      <c r="I1071" s="120"/>
      <c r="J1071" s="120"/>
      <c r="K1071" s="120"/>
      <c r="L1071" s="16"/>
      <c r="M1071" s="16"/>
      <c r="N1071" s="16"/>
      <c r="O1071" s="16"/>
      <c r="P1071" s="16"/>
      <c r="Q1071" s="16"/>
      <c r="R1071" s="16"/>
      <c r="S1071" s="16"/>
      <c r="T1071" s="16"/>
      <c r="U1071" s="16"/>
      <c r="V1071" s="16"/>
      <c r="W1071" s="16"/>
      <c r="X1071" s="16"/>
      <c r="Y1071" s="16"/>
      <c r="Z1071" s="16"/>
      <c r="AA1071" s="16"/>
      <c r="AB1071" s="16"/>
      <c r="AC1071" s="16"/>
      <c r="AD1071" s="16"/>
      <c r="AE1071" s="16"/>
      <c r="AF1071" s="16"/>
      <c r="AG1071" s="16"/>
      <c r="AH1071" s="16"/>
      <c r="AI1071" s="16"/>
      <c r="AJ1071" s="16"/>
      <c r="AK1071" s="16"/>
      <c r="AL1071" s="16"/>
      <c r="AM1071" s="16"/>
    </row>
    <row r="1072" ht="12.75" customHeight="1">
      <c r="A1072" s="16"/>
      <c r="B1072" s="16"/>
      <c r="C1072" s="98"/>
      <c r="D1072" s="118"/>
      <c r="E1072" s="55"/>
      <c r="F1072" s="55"/>
      <c r="G1072" s="55"/>
      <c r="H1072" s="93"/>
      <c r="I1072" s="120"/>
      <c r="J1072" s="120"/>
      <c r="K1072" s="120"/>
      <c r="L1072" s="16"/>
      <c r="M1072" s="16"/>
      <c r="N1072" s="16"/>
      <c r="O1072" s="16"/>
      <c r="P1072" s="16"/>
      <c r="Q1072" s="16"/>
      <c r="R1072" s="16"/>
      <c r="S1072" s="16"/>
      <c r="T1072" s="16"/>
      <c r="U1072" s="16"/>
      <c r="V1072" s="16"/>
      <c r="W1072" s="16"/>
      <c r="X1072" s="16"/>
      <c r="Y1072" s="16"/>
      <c r="Z1072" s="16"/>
      <c r="AA1072" s="16"/>
      <c r="AB1072" s="16"/>
      <c r="AC1072" s="16"/>
      <c r="AD1072" s="16"/>
      <c r="AE1072" s="16"/>
      <c r="AF1072" s="16"/>
      <c r="AG1072" s="16"/>
      <c r="AH1072" s="16"/>
      <c r="AI1072" s="16"/>
      <c r="AJ1072" s="16"/>
      <c r="AK1072" s="16"/>
      <c r="AL1072" s="16"/>
      <c r="AM1072" s="16"/>
    </row>
    <row r="1073" ht="12.75" customHeight="1">
      <c r="A1073" s="16"/>
      <c r="B1073" s="16"/>
      <c r="C1073" s="98"/>
      <c r="D1073" s="118"/>
      <c r="E1073" s="55"/>
      <c r="F1073" s="55"/>
      <c r="G1073" s="55"/>
      <c r="H1073" s="93"/>
      <c r="I1073" s="120"/>
      <c r="J1073" s="120"/>
      <c r="K1073" s="120"/>
      <c r="L1073" s="16"/>
      <c r="M1073" s="16"/>
      <c r="N1073" s="16"/>
      <c r="O1073" s="16"/>
      <c r="P1073" s="16"/>
      <c r="Q1073" s="16"/>
      <c r="R1073" s="16"/>
      <c r="S1073" s="16"/>
      <c r="T1073" s="16"/>
      <c r="U1073" s="16"/>
      <c r="V1073" s="16"/>
      <c r="W1073" s="16"/>
      <c r="X1073" s="16"/>
      <c r="Y1073" s="16"/>
      <c r="Z1073" s="16"/>
      <c r="AA1073" s="16"/>
      <c r="AB1073" s="16"/>
      <c r="AC1073" s="16"/>
      <c r="AD1073" s="16"/>
      <c r="AE1073" s="16"/>
      <c r="AF1073" s="16"/>
      <c r="AG1073" s="16"/>
      <c r="AH1073" s="16"/>
      <c r="AI1073" s="16"/>
      <c r="AJ1073" s="16"/>
      <c r="AK1073" s="16"/>
      <c r="AL1073" s="16"/>
      <c r="AM1073" s="16"/>
    </row>
    <row r="1074" ht="12.75" customHeight="1">
      <c r="A1074" s="16"/>
      <c r="B1074" s="16"/>
      <c r="C1074" s="98"/>
      <c r="D1074" s="118"/>
      <c r="E1074" s="55"/>
      <c r="F1074" s="55"/>
      <c r="G1074" s="55"/>
      <c r="H1074" s="93"/>
      <c r="I1074" s="120"/>
      <c r="J1074" s="120"/>
      <c r="K1074" s="120"/>
      <c r="L1074" s="16"/>
      <c r="M1074" s="16"/>
      <c r="N1074" s="16"/>
      <c r="O1074" s="16"/>
      <c r="P1074" s="16"/>
      <c r="Q1074" s="16"/>
      <c r="R1074" s="16"/>
      <c r="S1074" s="16"/>
      <c r="T1074" s="16"/>
      <c r="U1074" s="16"/>
      <c r="V1074" s="16"/>
      <c r="W1074" s="16"/>
      <c r="X1074" s="16"/>
      <c r="Y1074" s="16"/>
      <c r="Z1074" s="16"/>
      <c r="AA1074" s="16"/>
      <c r="AB1074" s="16"/>
      <c r="AC1074" s="16"/>
      <c r="AD1074" s="16"/>
      <c r="AE1074" s="16"/>
      <c r="AF1074" s="16"/>
      <c r="AG1074" s="16"/>
      <c r="AH1074" s="16"/>
      <c r="AI1074" s="16"/>
      <c r="AJ1074" s="16"/>
      <c r="AK1074" s="16"/>
      <c r="AL1074" s="16"/>
      <c r="AM1074" s="16"/>
    </row>
    <row r="1075" ht="12.75" customHeight="1">
      <c r="A1075" s="16"/>
      <c r="B1075" s="16"/>
      <c r="C1075" s="98"/>
      <c r="D1075" s="118"/>
      <c r="E1075" s="55"/>
      <c r="F1075" s="55"/>
      <c r="G1075" s="55"/>
      <c r="H1075" s="93"/>
      <c r="I1075" s="120"/>
      <c r="J1075" s="120"/>
      <c r="K1075" s="120"/>
      <c r="L1075" s="16"/>
      <c r="M1075" s="16"/>
      <c r="N1075" s="16"/>
      <c r="O1075" s="16"/>
      <c r="P1075" s="16"/>
      <c r="Q1075" s="16"/>
      <c r="R1075" s="16"/>
      <c r="S1075" s="16"/>
      <c r="T1075" s="16"/>
      <c r="U1075" s="16"/>
      <c r="V1075" s="16"/>
      <c r="W1075" s="16"/>
      <c r="X1075" s="16"/>
      <c r="Y1075" s="16"/>
      <c r="Z1075" s="16"/>
      <c r="AA1075" s="16"/>
      <c r="AB1075" s="16"/>
      <c r="AC1075" s="16"/>
      <c r="AD1075" s="16"/>
      <c r="AE1075" s="16"/>
      <c r="AF1075" s="16"/>
      <c r="AG1075" s="16"/>
      <c r="AH1075" s="16"/>
      <c r="AI1075" s="16"/>
      <c r="AJ1075" s="16"/>
      <c r="AK1075" s="16"/>
      <c r="AL1075" s="16"/>
      <c r="AM1075" s="16"/>
    </row>
    <row r="1076" ht="12.75" customHeight="1">
      <c r="A1076" s="16"/>
      <c r="B1076" s="16"/>
      <c r="C1076" s="98"/>
      <c r="D1076" s="118"/>
      <c r="E1076" s="55"/>
      <c r="F1076" s="55"/>
      <c r="G1076" s="55"/>
      <c r="H1076" s="93"/>
      <c r="I1076" s="120"/>
      <c r="J1076" s="120"/>
      <c r="K1076" s="120"/>
      <c r="L1076" s="16"/>
      <c r="M1076" s="16"/>
      <c r="N1076" s="16"/>
      <c r="O1076" s="16"/>
      <c r="P1076" s="16"/>
      <c r="Q1076" s="16"/>
      <c r="R1076" s="16"/>
      <c r="S1076" s="16"/>
      <c r="T1076" s="16"/>
      <c r="U1076" s="16"/>
      <c r="V1076" s="16"/>
      <c r="W1076" s="16"/>
      <c r="X1076" s="16"/>
      <c r="Y1076" s="16"/>
      <c r="Z1076" s="16"/>
      <c r="AA1076" s="16"/>
      <c r="AB1076" s="16"/>
      <c r="AC1076" s="16"/>
      <c r="AD1076" s="16"/>
      <c r="AE1076" s="16"/>
      <c r="AF1076" s="16"/>
      <c r="AG1076" s="16"/>
      <c r="AH1076" s="16"/>
      <c r="AI1076" s="16"/>
      <c r="AJ1076" s="16"/>
      <c r="AK1076" s="16"/>
      <c r="AL1076" s="16"/>
      <c r="AM1076" s="16"/>
    </row>
    <row r="1077" ht="12.75" customHeight="1">
      <c r="A1077" s="16"/>
      <c r="B1077" s="16"/>
      <c r="C1077" s="98"/>
      <c r="D1077" s="118"/>
      <c r="E1077" s="55"/>
      <c r="F1077" s="55"/>
      <c r="G1077" s="55"/>
      <c r="H1077" s="93"/>
      <c r="I1077" s="120"/>
      <c r="J1077" s="120"/>
      <c r="K1077" s="120"/>
      <c r="L1077" s="16"/>
      <c r="M1077" s="16"/>
      <c r="N1077" s="16"/>
      <c r="O1077" s="16"/>
      <c r="P1077" s="16"/>
      <c r="Q1077" s="16"/>
      <c r="R1077" s="16"/>
      <c r="S1077" s="16"/>
      <c r="T1077" s="16"/>
      <c r="U1077" s="16"/>
      <c r="V1077" s="16"/>
      <c r="W1077" s="16"/>
      <c r="X1077" s="16"/>
      <c r="Y1077" s="16"/>
      <c r="Z1077" s="16"/>
      <c r="AA1077" s="16"/>
      <c r="AB1077" s="16"/>
      <c r="AC1077" s="16"/>
      <c r="AD1077" s="16"/>
      <c r="AE1077" s="16"/>
      <c r="AF1077" s="16"/>
      <c r="AG1077" s="16"/>
      <c r="AH1077" s="16"/>
      <c r="AI1077" s="16"/>
      <c r="AJ1077" s="16"/>
      <c r="AK1077" s="16"/>
      <c r="AL1077" s="16"/>
      <c r="AM1077" s="16"/>
    </row>
    <row r="1078" ht="12.75" customHeight="1">
      <c r="A1078" s="16"/>
      <c r="B1078" s="16"/>
      <c r="C1078" s="98"/>
      <c r="D1078" s="118"/>
      <c r="E1078" s="55"/>
      <c r="F1078" s="55"/>
      <c r="G1078" s="55"/>
      <c r="H1078" s="93"/>
      <c r="I1078" s="120"/>
      <c r="J1078" s="120"/>
      <c r="K1078" s="120"/>
      <c r="L1078" s="16"/>
      <c r="M1078" s="16"/>
      <c r="N1078" s="16"/>
      <c r="O1078" s="16"/>
      <c r="P1078" s="16"/>
      <c r="Q1078" s="16"/>
      <c r="R1078" s="16"/>
      <c r="S1078" s="16"/>
      <c r="T1078" s="16"/>
      <c r="U1078" s="16"/>
      <c r="V1078" s="16"/>
      <c r="W1078" s="16"/>
      <c r="X1078" s="16"/>
      <c r="Y1078" s="16"/>
      <c r="Z1078" s="16"/>
      <c r="AA1078" s="16"/>
      <c r="AB1078" s="16"/>
      <c r="AC1078" s="16"/>
      <c r="AD1078" s="16"/>
      <c r="AE1078" s="16"/>
      <c r="AF1078" s="16"/>
      <c r="AG1078" s="16"/>
      <c r="AH1078" s="16"/>
      <c r="AI1078" s="16"/>
      <c r="AJ1078" s="16"/>
      <c r="AK1078" s="16"/>
      <c r="AL1078" s="16"/>
      <c r="AM1078" s="16"/>
    </row>
    <row r="1079" ht="12.75" customHeight="1">
      <c r="A1079" s="16"/>
      <c r="B1079" s="16"/>
      <c r="C1079" s="98"/>
      <c r="D1079" s="118"/>
      <c r="E1079" s="55"/>
      <c r="F1079" s="55"/>
      <c r="G1079" s="55"/>
      <c r="H1079" s="93"/>
      <c r="I1079" s="120"/>
      <c r="J1079" s="120"/>
      <c r="K1079" s="120"/>
      <c r="L1079" s="16"/>
      <c r="M1079" s="16"/>
      <c r="N1079" s="16"/>
      <c r="O1079" s="16"/>
      <c r="P1079" s="16"/>
      <c r="Q1079" s="16"/>
      <c r="R1079" s="16"/>
      <c r="S1079" s="16"/>
      <c r="T1079" s="16"/>
      <c r="U1079" s="16"/>
      <c r="V1079" s="16"/>
      <c r="W1079" s="16"/>
      <c r="X1079" s="16"/>
      <c r="Y1079" s="16"/>
      <c r="Z1079" s="16"/>
      <c r="AA1079" s="16"/>
      <c r="AB1079" s="16"/>
      <c r="AC1079" s="16"/>
      <c r="AD1079" s="16"/>
      <c r="AE1079" s="16"/>
      <c r="AF1079" s="16"/>
      <c r="AG1079" s="16"/>
      <c r="AH1079" s="16"/>
      <c r="AI1079" s="16"/>
      <c r="AJ1079" s="16"/>
      <c r="AK1079" s="16"/>
      <c r="AL1079" s="16"/>
      <c r="AM1079" s="16"/>
    </row>
  </sheetData>
  <customSheetViews>
    <customSheetView guid="{1D67EF4F-212B-48D5-9667-00D304A2DD91}" filter="1" showAutoFilter="1">
      <autoFilter ref="$A$1:$AL$369"/>
    </customSheetView>
  </customSheetViews>
  <hyperlinks>
    <hyperlink r:id="rId2" ref="I2"/>
    <hyperlink r:id="rId3" ref="I3"/>
    <hyperlink r:id="rId4" ref="K4"/>
    <hyperlink r:id="rId5" ref="I5"/>
    <hyperlink r:id="rId6" ref="J5"/>
    <hyperlink r:id="rId7" ref="K5"/>
    <hyperlink r:id="rId8" ref="I6"/>
    <hyperlink r:id="rId9" ref="I7"/>
    <hyperlink r:id="rId10" ref="J7"/>
    <hyperlink r:id="rId11" ref="I8"/>
    <hyperlink r:id="rId12" ref="J8"/>
    <hyperlink r:id="rId13" ref="I9"/>
    <hyperlink r:id="rId14" ref="I10"/>
    <hyperlink r:id="rId15" ref="J11"/>
    <hyperlink r:id="rId16" ref="I12"/>
    <hyperlink r:id="rId17" ref="I13"/>
    <hyperlink r:id="rId18" ref="J13"/>
    <hyperlink r:id="rId19" ref="I14"/>
    <hyperlink r:id="rId20" ref="J14"/>
    <hyperlink r:id="rId21" ref="J15"/>
    <hyperlink r:id="rId22" ref="J16"/>
    <hyperlink r:id="rId23" ref="K16"/>
    <hyperlink r:id="rId24" ref="I17"/>
    <hyperlink r:id="rId25" ref="I18"/>
    <hyperlink r:id="rId26" ref="K19"/>
    <hyperlink r:id="rId27" ref="I20"/>
    <hyperlink r:id="rId28" ref="J20"/>
    <hyperlink r:id="rId29" ref="K21"/>
    <hyperlink r:id="rId30" ref="K22"/>
    <hyperlink r:id="rId31" ref="J23"/>
    <hyperlink r:id="rId32" ref="K23"/>
    <hyperlink r:id="rId33" ref="J24"/>
    <hyperlink r:id="rId34" ref="I25"/>
    <hyperlink r:id="rId35" ref="J25"/>
    <hyperlink r:id="rId36" ref="I26"/>
    <hyperlink r:id="rId37" ref="I27"/>
    <hyperlink r:id="rId38" ref="J27"/>
    <hyperlink r:id="rId39" ref="I28"/>
    <hyperlink r:id="rId40" ref="J28"/>
    <hyperlink r:id="rId41" ref="J29"/>
    <hyperlink r:id="rId42" ref="I30"/>
    <hyperlink r:id="rId43" ref="J30"/>
    <hyperlink r:id="rId44" ref="I31"/>
    <hyperlink r:id="rId45" location="pdf-link" ref="I32"/>
    <hyperlink r:id="rId46" ref="J32"/>
    <hyperlink r:id="rId47" ref="I33"/>
    <hyperlink r:id="rId48" ref="I34"/>
    <hyperlink r:id="rId49" ref="I35"/>
    <hyperlink r:id="rId50" ref="I36"/>
    <hyperlink r:id="rId51" ref="J36"/>
    <hyperlink r:id="rId52" ref="J37"/>
    <hyperlink r:id="rId53" ref="I38"/>
    <hyperlink r:id="rId54" ref="J39"/>
    <hyperlink r:id="rId55" ref="J40"/>
    <hyperlink r:id="rId56" ref="J41"/>
    <hyperlink r:id="rId57" ref="J42"/>
    <hyperlink r:id="rId58" location="fft" ref="J43"/>
    <hyperlink r:id="rId59" ref="J44"/>
    <hyperlink r:id="rId60" ref="J45"/>
    <hyperlink r:id="rId61" ref="J46"/>
    <hyperlink r:id="rId62" ref="I47"/>
    <hyperlink r:id="rId63" ref="I48"/>
    <hyperlink r:id="rId64" ref="I49"/>
    <hyperlink r:id="rId65" ref="K49"/>
    <hyperlink r:id="rId66" ref="J50"/>
    <hyperlink r:id="rId67" ref="I51"/>
    <hyperlink r:id="rId68" ref="J51"/>
    <hyperlink r:id="rId69" ref="I52"/>
    <hyperlink r:id="rId70" ref="J52"/>
    <hyperlink r:id="rId71" ref="J53"/>
    <hyperlink r:id="rId72" ref="J55"/>
    <hyperlink r:id="rId73" ref="K55"/>
    <hyperlink r:id="rId74" ref="I56"/>
    <hyperlink r:id="rId75" ref="J57"/>
    <hyperlink r:id="rId76" ref="J58"/>
    <hyperlink r:id="rId77" ref="J59"/>
    <hyperlink r:id="rId78" ref="J60"/>
    <hyperlink r:id="rId79" ref="J61"/>
    <hyperlink r:id="rId80" ref="J62"/>
    <hyperlink r:id="rId81" ref="J63"/>
    <hyperlink r:id="rId82" ref="K63"/>
    <hyperlink r:id="rId83" ref="J64"/>
    <hyperlink r:id="rId84" ref="J65"/>
    <hyperlink r:id="rId85" ref="J66"/>
    <hyperlink r:id="rId86" ref="K67"/>
    <hyperlink r:id="rId87" ref="I68"/>
    <hyperlink r:id="rId88" ref="J68"/>
    <hyperlink r:id="rId89" ref="K69"/>
    <hyperlink r:id="rId90" ref="J70"/>
    <hyperlink r:id="rId91" ref="K70"/>
    <hyperlink r:id="rId92" ref="J71"/>
    <hyperlink r:id="rId93" ref="J72"/>
    <hyperlink r:id="rId94" ref="J73"/>
    <hyperlink r:id="rId95" ref="J74"/>
    <hyperlink r:id="rId96" ref="J75"/>
    <hyperlink r:id="rId97" ref="K75"/>
    <hyperlink r:id="rId98" ref="J76"/>
    <hyperlink r:id="rId99" ref="J77"/>
    <hyperlink r:id="rId100" ref="K78"/>
    <hyperlink r:id="rId101" ref="K79"/>
    <hyperlink r:id="rId102" ref="J80"/>
    <hyperlink r:id="rId103" ref="I81"/>
    <hyperlink r:id="rId104" ref="J81"/>
    <hyperlink r:id="rId105" ref="J82"/>
    <hyperlink r:id="rId106" ref="J83"/>
    <hyperlink r:id="rId107" ref="J84"/>
    <hyperlink r:id="rId108" ref="J85"/>
    <hyperlink r:id="rId109" ref="J86"/>
    <hyperlink r:id="rId110" ref="I87"/>
    <hyperlink r:id="rId111" ref="J87"/>
    <hyperlink r:id="rId112" ref="K87"/>
    <hyperlink r:id="rId113" ref="I88"/>
    <hyperlink r:id="rId114" ref="I89"/>
    <hyperlink r:id="rId115" ref="K89"/>
    <hyperlink r:id="rId116" ref="I90"/>
    <hyperlink r:id="rId117" ref="K90"/>
    <hyperlink r:id="rId118" ref="I91"/>
    <hyperlink r:id="rId119" ref="J92"/>
    <hyperlink r:id="rId120" ref="J93"/>
    <hyperlink r:id="rId121" ref="I94"/>
    <hyperlink r:id="rId122" ref="J95"/>
    <hyperlink r:id="rId123" ref="I96"/>
    <hyperlink r:id="rId124" ref="I97"/>
    <hyperlink r:id="rId125" ref="K98"/>
    <hyperlink r:id="rId126" ref="I99"/>
    <hyperlink r:id="rId127" ref="J99"/>
    <hyperlink r:id="rId128" ref="J100"/>
    <hyperlink r:id="rId129" ref="I101"/>
    <hyperlink r:id="rId130" ref="J102"/>
    <hyperlink r:id="rId131" ref="I103"/>
    <hyperlink r:id="rId132" ref="K103"/>
    <hyperlink r:id="rId133" ref="K104"/>
    <hyperlink r:id="rId134" ref="H105"/>
    <hyperlink r:id="rId135" ref="I105"/>
    <hyperlink r:id="rId136" ref="J106"/>
    <hyperlink r:id="rId137" ref="I107"/>
    <hyperlink r:id="rId138" ref="J107"/>
    <hyperlink r:id="rId139" ref="J108"/>
    <hyperlink r:id="rId140" ref="I109"/>
    <hyperlink r:id="rId141" ref="J109"/>
    <hyperlink r:id="rId142" ref="J110"/>
    <hyperlink r:id="rId143" ref="J111"/>
    <hyperlink r:id="rId144" ref="I112"/>
    <hyperlink r:id="rId145" ref="J112"/>
    <hyperlink r:id="rId146" ref="I113"/>
    <hyperlink r:id="rId147" ref="J113"/>
    <hyperlink r:id="rId148" ref="J115"/>
    <hyperlink r:id="rId149" ref="K115"/>
    <hyperlink r:id="rId150" ref="J116"/>
    <hyperlink r:id="rId151" ref="I117"/>
    <hyperlink r:id="rId152" ref="I119"/>
    <hyperlink r:id="rId153" ref="J119"/>
    <hyperlink r:id="rId154" ref="I120"/>
    <hyperlink r:id="rId155" ref="J120"/>
    <hyperlink r:id="rId156" ref="J121"/>
    <hyperlink r:id="rId157" ref="I122"/>
    <hyperlink r:id="rId158" ref="I123"/>
    <hyperlink r:id="rId159" ref="J123"/>
    <hyperlink r:id="rId160" ref="J124"/>
    <hyperlink r:id="rId161" ref="K124"/>
    <hyperlink r:id="rId162" ref="J125"/>
    <hyperlink r:id="rId163" ref="J126"/>
    <hyperlink r:id="rId164" ref="J127"/>
    <hyperlink r:id="rId165" ref="I128"/>
    <hyperlink r:id="rId166" ref="J128"/>
    <hyperlink r:id="rId167" ref="I129"/>
    <hyperlink r:id="rId168" ref="J129"/>
    <hyperlink r:id="rId169" ref="J130"/>
    <hyperlink r:id="rId170" ref="J131"/>
    <hyperlink r:id="rId171" ref="J132"/>
    <hyperlink r:id="rId172" ref="I133"/>
    <hyperlink r:id="rId173" ref="J133"/>
    <hyperlink r:id="rId174" ref="J134"/>
    <hyperlink r:id="rId175" ref="J135"/>
    <hyperlink r:id="rId176" ref="K135"/>
    <hyperlink r:id="rId177" ref="J136"/>
    <hyperlink r:id="rId178" ref="J137"/>
    <hyperlink r:id="rId179" ref="J138"/>
    <hyperlink r:id="rId180" ref="J139"/>
    <hyperlink r:id="rId181" ref="J140"/>
    <hyperlink r:id="rId182" ref="J141"/>
    <hyperlink r:id="rId183" ref="I142"/>
    <hyperlink r:id="rId184" ref="I143"/>
    <hyperlink r:id="rId185" ref="J143"/>
    <hyperlink r:id="rId186" ref="I144"/>
    <hyperlink r:id="rId187" ref="K144"/>
    <hyperlink r:id="rId188" ref="I145"/>
    <hyperlink r:id="rId189" ref="J145"/>
    <hyperlink r:id="rId190" ref="I146"/>
    <hyperlink r:id="rId191" ref="J147"/>
    <hyperlink r:id="rId192" ref="K147"/>
    <hyperlink r:id="rId193" ref="J148"/>
    <hyperlink r:id="rId194" ref="K148"/>
    <hyperlink r:id="rId195" ref="J149"/>
    <hyperlink r:id="rId196" ref="J150"/>
    <hyperlink r:id="rId197" ref="I151"/>
    <hyperlink r:id="rId198" ref="J151"/>
    <hyperlink r:id="rId199" ref="J152"/>
    <hyperlink r:id="rId200" ref="I153"/>
    <hyperlink r:id="rId201" ref="J153"/>
    <hyperlink r:id="rId202" ref="I154"/>
    <hyperlink r:id="rId203" ref="J154"/>
    <hyperlink r:id="rId204" ref="J155"/>
    <hyperlink r:id="rId205" ref="J156"/>
    <hyperlink r:id="rId206" ref="I157"/>
    <hyperlink r:id="rId207" ref="I158"/>
    <hyperlink r:id="rId208" ref="I159"/>
    <hyperlink r:id="rId209" ref="J159"/>
    <hyperlink r:id="rId210" ref="I161"/>
    <hyperlink r:id="rId211" ref="I162"/>
    <hyperlink r:id="rId212" ref="J162"/>
    <hyperlink r:id="rId213" ref="I163"/>
    <hyperlink r:id="rId214" ref="J163"/>
    <hyperlink r:id="rId215" ref="I164"/>
    <hyperlink r:id="rId216" ref="J164"/>
    <hyperlink r:id="rId217" ref="I165"/>
    <hyperlink r:id="rId218" ref="J165"/>
    <hyperlink r:id="rId219" ref="J166"/>
    <hyperlink r:id="rId220" ref="I167"/>
    <hyperlink r:id="rId221" ref="J167"/>
    <hyperlink r:id="rId222" ref="I169"/>
    <hyperlink r:id="rId223" ref="I170"/>
    <hyperlink r:id="rId224" ref="J171"/>
    <hyperlink r:id="rId225" ref="I173"/>
    <hyperlink r:id="rId226" ref="J174"/>
    <hyperlink r:id="rId227" ref="J177"/>
    <hyperlink r:id="rId228" ref="K177"/>
    <hyperlink r:id="rId229" ref="I178"/>
    <hyperlink r:id="rId230" ref="I179"/>
    <hyperlink r:id="rId231" ref="J179"/>
    <hyperlink r:id="rId232" ref="J183"/>
    <hyperlink r:id="rId233" ref="I184"/>
    <hyperlink r:id="rId234" ref="J184"/>
    <hyperlink r:id="rId235" ref="J185"/>
    <hyperlink r:id="rId236" ref="J186"/>
    <hyperlink r:id="rId237" ref="J187"/>
    <hyperlink r:id="rId238" ref="J188"/>
    <hyperlink r:id="rId239" ref="I190"/>
    <hyperlink r:id="rId240" ref="J191"/>
    <hyperlink r:id="rId241" ref="I192"/>
    <hyperlink r:id="rId242" ref="I193"/>
    <hyperlink r:id="rId243" ref="J193"/>
    <hyperlink r:id="rId244" ref="J194"/>
    <hyperlink r:id="rId245" ref="I195"/>
    <hyperlink r:id="rId246" ref="J195"/>
    <hyperlink r:id="rId247" ref="I196"/>
    <hyperlink r:id="rId248" ref="I197"/>
    <hyperlink r:id="rId249" ref="J198"/>
    <hyperlink r:id="rId250" ref="I199"/>
    <hyperlink r:id="rId251" ref="J201"/>
    <hyperlink r:id="rId252" ref="I202"/>
    <hyperlink r:id="rId253" ref="J202"/>
    <hyperlink r:id="rId254" ref="J203"/>
    <hyperlink r:id="rId255" ref="I204"/>
    <hyperlink r:id="rId256" ref="J204"/>
    <hyperlink r:id="rId257" ref="I205"/>
    <hyperlink r:id="rId258" ref="I206"/>
    <hyperlink r:id="rId259" ref="I208"/>
    <hyperlink r:id="rId260" ref="I209"/>
    <hyperlink r:id="rId261" ref="I210"/>
    <hyperlink r:id="rId262" ref="I211"/>
    <hyperlink r:id="rId263" ref="J211"/>
    <hyperlink r:id="rId264" ref="I212"/>
    <hyperlink r:id="rId265" ref="I213"/>
    <hyperlink r:id="rId266" ref="I214"/>
    <hyperlink r:id="rId267" ref="J214"/>
    <hyperlink r:id="rId268" ref="I215"/>
    <hyperlink r:id="rId269" ref="I216"/>
    <hyperlink r:id="rId270" ref="I217"/>
    <hyperlink r:id="rId271" ref="J220"/>
    <hyperlink r:id="rId272" ref="I221"/>
    <hyperlink r:id="rId273" ref="I223"/>
    <hyperlink r:id="rId274" ref="I224"/>
    <hyperlink r:id="rId275" ref="J225"/>
    <hyperlink r:id="rId276" ref="J226"/>
    <hyperlink r:id="rId277" ref="J227"/>
    <hyperlink r:id="rId278" ref="I229"/>
    <hyperlink r:id="rId279" ref="I231"/>
    <hyperlink r:id="rId280" ref="J231"/>
    <hyperlink r:id="rId281" ref="J233"/>
    <hyperlink r:id="rId282" ref="I234"/>
    <hyperlink r:id="rId283" ref="I235"/>
    <hyperlink r:id="rId284" ref="I236"/>
    <hyperlink r:id="rId285" ref="J236"/>
    <hyperlink r:id="rId286" ref="I237"/>
    <hyperlink r:id="rId287" ref="J239"/>
    <hyperlink r:id="rId288" ref="J240"/>
    <hyperlink r:id="rId289" ref="J241"/>
    <hyperlink r:id="rId290" ref="I242"/>
    <hyperlink r:id="rId291" ref="I244"/>
    <hyperlink r:id="rId292" ref="I248"/>
    <hyperlink r:id="rId293" ref="I249"/>
    <hyperlink r:id="rId294" ref="J250"/>
    <hyperlink r:id="rId295" ref="J251"/>
    <hyperlink r:id="rId296" ref="J252"/>
    <hyperlink r:id="rId297" ref="I253"/>
    <hyperlink r:id="rId298" ref="J253"/>
    <hyperlink r:id="rId299" ref="J255"/>
    <hyperlink r:id="rId300" ref="I256"/>
    <hyperlink r:id="rId301" ref="I257"/>
    <hyperlink r:id="rId302" ref="I262"/>
    <hyperlink r:id="rId303" ref="J262"/>
    <hyperlink r:id="rId304" ref="I263"/>
    <hyperlink r:id="rId305" ref="I264"/>
    <hyperlink r:id="rId306" ref="J265"/>
    <hyperlink r:id="rId307" ref="I267"/>
    <hyperlink r:id="rId308" ref="J267"/>
    <hyperlink r:id="rId309" ref="J268"/>
    <hyperlink r:id="rId310" ref="J269"/>
    <hyperlink r:id="rId311" location="v=onepage&amp;q=%22Liposuction%20Principles%20and%20Practice%22&amp;f=false" ref="I277"/>
    <hyperlink r:id="rId312" ref="J278"/>
    <hyperlink r:id="rId313" ref="I279"/>
    <hyperlink r:id="rId314" ref="J279"/>
    <hyperlink r:id="rId315" ref="J280"/>
    <hyperlink r:id="rId316" ref="I281"/>
    <hyperlink r:id="rId317" ref="I286"/>
    <hyperlink r:id="rId318" ref="I287"/>
    <hyperlink r:id="rId319" ref="J287"/>
    <hyperlink r:id="rId320" ref="J288"/>
    <hyperlink r:id="rId321" ref="I289"/>
    <hyperlink r:id="rId322" ref="J290"/>
    <hyperlink r:id="rId323" ref="J294"/>
    <hyperlink r:id="rId324" ref="I295"/>
    <hyperlink r:id="rId325" ref="J295"/>
    <hyperlink r:id="rId326" ref="I296"/>
    <hyperlink r:id="rId327" ref="J296"/>
    <hyperlink r:id="rId328" ref="J297"/>
    <hyperlink r:id="rId329" ref="J298"/>
    <hyperlink r:id="rId330" ref="I299"/>
    <hyperlink r:id="rId331" ref="I303"/>
    <hyperlink r:id="rId332" ref="J303"/>
    <hyperlink r:id="rId333" ref="I304"/>
    <hyperlink r:id="rId334" ref="J304"/>
    <hyperlink r:id="rId335" ref="I305"/>
    <hyperlink r:id="rId336" ref="J308"/>
    <hyperlink r:id="rId337" ref="I310"/>
    <hyperlink r:id="rId338" ref="I313"/>
    <hyperlink r:id="rId339" ref="I314"/>
    <hyperlink r:id="rId340" ref="K320"/>
    <hyperlink r:id="rId341" ref="I321"/>
    <hyperlink r:id="rId342" ref="J322"/>
    <hyperlink r:id="rId343" ref="I323"/>
    <hyperlink r:id="rId344" ref="J326"/>
    <hyperlink r:id="rId345" ref="J327"/>
    <hyperlink r:id="rId346" ref="I328"/>
    <hyperlink r:id="rId347" ref="J332"/>
    <hyperlink r:id="rId348" ref="I337"/>
    <hyperlink r:id="rId349" ref="J337"/>
    <hyperlink r:id="rId350" ref="J338"/>
    <hyperlink r:id="rId351" ref="I339"/>
    <hyperlink r:id="rId352" ref="J339"/>
    <hyperlink r:id="rId353" ref="J340"/>
    <hyperlink r:id="rId354" ref="J341"/>
    <hyperlink r:id="rId355" ref="J342"/>
    <hyperlink r:id="rId356" ref="J345"/>
    <hyperlink r:id="rId357" ref="J346"/>
    <hyperlink r:id="rId358" ref="J348"/>
    <hyperlink r:id="rId359" ref="J350"/>
    <hyperlink r:id="rId360" ref="I352"/>
    <hyperlink r:id="rId361" ref="J353"/>
    <hyperlink r:id="rId362" ref="J354"/>
    <hyperlink r:id="rId363" ref="J355"/>
    <hyperlink r:id="rId364" ref="J356"/>
    <hyperlink r:id="rId365" ref="J357"/>
    <hyperlink r:id="rId366" ref="J358"/>
    <hyperlink r:id="rId367" ref="J360"/>
    <hyperlink r:id="rId368" ref="J361"/>
    <hyperlink r:id="rId369" ref="I363"/>
    <hyperlink r:id="rId370" ref="J364"/>
    <hyperlink r:id="rId371" ref="J367"/>
    <hyperlink r:id="rId372" ref="J368"/>
    <hyperlink r:id="rId373" ref="I369"/>
    <hyperlink r:id="rId374" ref="J369"/>
  </hyperlinks>
  <printOptions gridLines="1"/>
  <pageMargins bottom="0.0" footer="0.0" header="0.0" left="0.25" right="0.25" top="0.25"/>
  <pageSetup fitToHeight="0" paperSize="9" orientation="landscape"/>
  <headerFooter>
    <oddFooter>&amp;Lfile: &amp;F      tab: &amp;A&amp;Cfatdisorders.org&amp;R&amp;D      page &amp;P of </oddFooter>
  </headerFooter>
  <drawing r:id="rId375"/>
  <legacyDrawing r:id="rId376"/>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29"/>
    <col customWidth="1" min="2" max="2" width="47.14"/>
    <col customWidth="1" min="3" max="3" width="49.14"/>
    <col customWidth="1" min="4" max="4" width="53.14"/>
    <col customWidth="1" min="5" max="5" width="11.43"/>
    <col customWidth="1" min="6" max="6" width="20.43"/>
    <col customWidth="1" min="7" max="26" width="11.43"/>
  </cols>
  <sheetData>
    <row r="1" ht="64.5" customHeight="1">
      <c r="A1" s="151" t="s">
        <v>44</v>
      </c>
      <c r="B1" s="151" t="s">
        <v>1803</v>
      </c>
      <c r="C1" s="151" t="s">
        <v>1804</v>
      </c>
      <c r="D1" s="151" t="s">
        <v>1805</v>
      </c>
      <c r="E1" s="151" t="s">
        <v>1806</v>
      </c>
      <c r="F1" s="151" t="s">
        <v>1807</v>
      </c>
      <c r="G1" s="151"/>
      <c r="H1" s="152"/>
      <c r="I1" s="152"/>
      <c r="J1" s="153"/>
      <c r="K1" s="152"/>
      <c r="L1" s="152"/>
      <c r="M1" s="151"/>
      <c r="N1" s="151"/>
      <c r="O1" s="151"/>
      <c r="P1" s="151"/>
      <c r="Q1" s="151"/>
      <c r="R1" s="151"/>
      <c r="S1" s="151"/>
      <c r="T1" s="151"/>
      <c r="U1" s="151"/>
      <c r="V1" s="151"/>
      <c r="W1" s="151"/>
      <c r="X1" s="151"/>
      <c r="Y1" s="151"/>
      <c r="Z1" s="151"/>
    </row>
    <row r="2" ht="11.25" customHeight="1">
      <c r="A2" s="154"/>
      <c r="B2" s="155" t="s">
        <v>1808</v>
      </c>
      <c r="C2" s="156" t="s">
        <v>1809</v>
      </c>
      <c r="D2" s="155" t="s">
        <v>1810</v>
      </c>
      <c r="E2" s="157" t="s">
        <v>1811</v>
      </c>
      <c r="F2" s="154"/>
      <c r="G2" s="154"/>
      <c r="H2" s="154"/>
      <c r="I2" s="154"/>
      <c r="J2" s="154"/>
      <c r="K2" s="154"/>
      <c r="L2" s="154"/>
      <c r="M2" s="154"/>
      <c r="N2" s="154"/>
      <c r="O2" s="154"/>
      <c r="P2" s="154"/>
      <c r="Q2" s="154"/>
      <c r="R2" s="154"/>
      <c r="S2" s="154"/>
      <c r="T2" s="154"/>
      <c r="U2" s="154"/>
      <c r="V2" s="154"/>
      <c r="W2" s="154"/>
      <c r="X2" s="154"/>
      <c r="Y2" s="154"/>
      <c r="Z2" s="154"/>
    </row>
    <row r="3" ht="11.25" customHeight="1">
      <c r="A3" s="154"/>
      <c r="B3" s="155" t="s">
        <v>1808</v>
      </c>
      <c r="C3" s="156" t="s">
        <v>1812</v>
      </c>
      <c r="D3" s="155" t="s">
        <v>1813</v>
      </c>
      <c r="E3" s="157" t="s">
        <v>1814</v>
      </c>
      <c r="F3" s="154"/>
      <c r="G3" s="154"/>
      <c r="H3" s="154"/>
      <c r="I3" s="154"/>
      <c r="J3" s="154"/>
      <c r="K3" s="154"/>
      <c r="L3" s="154"/>
      <c r="M3" s="154"/>
      <c r="N3" s="154"/>
      <c r="O3" s="154"/>
      <c r="P3" s="154"/>
      <c r="Q3" s="154"/>
      <c r="R3" s="154"/>
      <c r="S3" s="154"/>
      <c r="T3" s="154"/>
      <c r="U3" s="154"/>
      <c r="V3" s="154"/>
      <c r="W3" s="154"/>
      <c r="X3" s="154"/>
      <c r="Y3" s="154"/>
      <c r="Z3" s="154"/>
    </row>
    <row r="4" ht="11.25" customHeight="1">
      <c r="A4" s="154"/>
      <c r="B4" s="155" t="s">
        <v>1815</v>
      </c>
      <c r="C4" s="156" t="s">
        <v>1816</v>
      </c>
      <c r="D4" s="155" t="s">
        <v>1817</v>
      </c>
      <c r="E4" s="157" t="s">
        <v>1818</v>
      </c>
      <c r="F4" s="154"/>
      <c r="G4" s="154"/>
      <c r="H4" s="154"/>
      <c r="I4" s="154"/>
      <c r="J4" s="154"/>
      <c r="K4" s="154"/>
      <c r="L4" s="154"/>
      <c r="M4" s="154"/>
      <c r="N4" s="154"/>
      <c r="O4" s="154"/>
      <c r="P4" s="154"/>
      <c r="Q4" s="154"/>
      <c r="R4" s="154"/>
      <c r="S4" s="154"/>
      <c r="T4" s="154"/>
      <c r="U4" s="154"/>
      <c r="V4" s="154"/>
      <c r="W4" s="154"/>
      <c r="X4" s="154"/>
      <c r="Y4" s="154"/>
      <c r="Z4" s="154"/>
    </row>
    <row r="5" ht="11.25" customHeight="1">
      <c r="A5" s="154"/>
      <c r="B5" s="155" t="s">
        <v>1819</v>
      </c>
      <c r="C5" s="156" t="s">
        <v>995</v>
      </c>
      <c r="D5" s="155" t="s">
        <v>1820</v>
      </c>
      <c r="E5" s="157" t="s">
        <v>1821</v>
      </c>
      <c r="F5" s="158" t="s">
        <v>1822</v>
      </c>
      <c r="G5" s="154"/>
      <c r="H5" s="154"/>
      <c r="I5" s="154"/>
      <c r="J5" s="154"/>
      <c r="K5" s="154"/>
      <c r="L5" s="154"/>
      <c r="M5" s="154"/>
      <c r="N5" s="154"/>
      <c r="O5" s="154"/>
      <c r="P5" s="154"/>
      <c r="Q5" s="154"/>
      <c r="R5" s="154"/>
      <c r="S5" s="154"/>
      <c r="T5" s="154"/>
      <c r="U5" s="154"/>
      <c r="V5" s="154"/>
      <c r="W5" s="154"/>
      <c r="X5" s="154"/>
      <c r="Y5" s="154"/>
      <c r="Z5" s="154"/>
    </row>
    <row r="6" ht="11.25" customHeight="1">
      <c r="A6" s="154"/>
      <c r="B6" s="155" t="s">
        <v>1823</v>
      </c>
      <c r="C6" s="156" t="s">
        <v>1824</v>
      </c>
      <c r="D6" s="155" t="s">
        <v>1825</v>
      </c>
      <c r="E6" s="157" t="s">
        <v>1826</v>
      </c>
      <c r="F6" s="154"/>
      <c r="G6" s="154"/>
      <c r="H6" s="154"/>
      <c r="I6" s="154"/>
      <c r="J6" s="154"/>
      <c r="K6" s="154"/>
      <c r="L6" s="154"/>
      <c r="M6" s="154"/>
      <c r="N6" s="154"/>
      <c r="O6" s="154"/>
      <c r="P6" s="154"/>
      <c r="Q6" s="154"/>
      <c r="R6" s="154"/>
      <c r="S6" s="154"/>
      <c r="T6" s="154"/>
      <c r="U6" s="154"/>
      <c r="V6" s="154"/>
      <c r="W6" s="154"/>
      <c r="X6" s="154"/>
      <c r="Y6" s="154"/>
      <c r="Z6" s="154"/>
    </row>
    <row r="7" ht="11.25" customHeight="1">
      <c r="A7" s="154"/>
      <c r="B7" s="155" t="s">
        <v>1827</v>
      </c>
      <c r="C7" s="156" t="s">
        <v>1824</v>
      </c>
      <c r="D7" s="155" t="s">
        <v>1828</v>
      </c>
      <c r="E7" s="157" t="s">
        <v>1829</v>
      </c>
      <c r="F7" s="154"/>
      <c r="G7" s="154"/>
      <c r="H7" s="154"/>
      <c r="I7" s="154"/>
      <c r="J7" s="154"/>
      <c r="K7" s="154"/>
      <c r="L7" s="154"/>
      <c r="M7" s="154"/>
      <c r="N7" s="154"/>
      <c r="O7" s="154"/>
      <c r="P7" s="154"/>
      <c r="Q7" s="154"/>
      <c r="R7" s="154"/>
      <c r="S7" s="154"/>
      <c r="T7" s="154"/>
      <c r="U7" s="154"/>
      <c r="V7" s="154"/>
      <c r="W7" s="154"/>
      <c r="X7" s="154"/>
      <c r="Y7" s="154"/>
      <c r="Z7" s="154"/>
    </row>
    <row r="8" ht="11.25" customHeight="1">
      <c r="A8" s="154"/>
      <c r="B8" s="155" t="s">
        <v>1830</v>
      </c>
      <c r="C8" s="156" t="s">
        <v>1831</v>
      </c>
      <c r="D8" s="155" t="s">
        <v>1832</v>
      </c>
      <c r="E8" s="157" t="s">
        <v>1833</v>
      </c>
      <c r="F8" s="154"/>
      <c r="G8" s="154"/>
      <c r="H8" s="154"/>
      <c r="I8" s="154"/>
      <c r="J8" s="154"/>
      <c r="K8" s="154"/>
      <c r="L8" s="154"/>
      <c r="M8" s="154"/>
      <c r="N8" s="154"/>
      <c r="O8" s="154"/>
      <c r="P8" s="154"/>
      <c r="Q8" s="154"/>
      <c r="R8" s="154"/>
      <c r="S8" s="154"/>
      <c r="T8" s="154"/>
      <c r="U8" s="154"/>
      <c r="V8" s="154"/>
      <c r="W8" s="154"/>
      <c r="X8" s="154"/>
      <c r="Y8" s="154"/>
      <c r="Z8" s="154"/>
    </row>
    <row r="9" ht="11.25" customHeight="1">
      <c r="A9" s="154"/>
      <c r="B9" s="155" t="s">
        <v>1834</v>
      </c>
      <c r="C9" s="156" t="s">
        <v>1835</v>
      </c>
      <c r="D9" s="155" t="s">
        <v>1836</v>
      </c>
      <c r="E9" s="157" t="s">
        <v>1837</v>
      </c>
      <c r="F9" s="154"/>
      <c r="G9" s="154"/>
      <c r="H9" s="154"/>
      <c r="I9" s="154"/>
      <c r="J9" s="154"/>
      <c r="K9" s="154"/>
      <c r="L9" s="154"/>
      <c r="M9" s="154"/>
      <c r="N9" s="154"/>
      <c r="O9" s="154"/>
      <c r="P9" s="154"/>
      <c r="Q9" s="154"/>
      <c r="R9" s="154"/>
      <c r="S9" s="154"/>
      <c r="T9" s="154"/>
      <c r="U9" s="154"/>
      <c r="V9" s="154"/>
      <c r="W9" s="154"/>
      <c r="X9" s="154"/>
      <c r="Y9" s="154"/>
      <c r="Z9" s="154"/>
    </row>
    <row r="10" ht="11.25" customHeight="1">
      <c r="A10" s="154"/>
      <c r="B10" s="155" t="s">
        <v>1838</v>
      </c>
      <c r="C10" s="156" t="s">
        <v>1839</v>
      </c>
      <c r="D10" s="155" t="s">
        <v>1840</v>
      </c>
      <c r="E10" s="157" t="s">
        <v>1841</v>
      </c>
      <c r="F10" s="154"/>
      <c r="G10" s="154"/>
      <c r="H10" s="154"/>
      <c r="I10" s="154"/>
      <c r="J10" s="154"/>
      <c r="K10" s="154"/>
      <c r="L10" s="154"/>
      <c r="M10" s="154"/>
      <c r="N10" s="154"/>
      <c r="O10" s="154"/>
      <c r="P10" s="154"/>
      <c r="Q10" s="154"/>
      <c r="R10" s="154"/>
      <c r="S10" s="154"/>
      <c r="T10" s="154"/>
      <c r="U10" s="154"/>
      <c r="V10" s="154"/>
      <c r="W10" s="154"/>
      <c r="X10" s="154"/>
      <c r="Y10" s="154"/>
      <c r="Z10" s="154"/>
    </row>
    <row r="11" ht="11.25" customHeight="1">
      <c r="A11" s="154"/>
      <c r="B11" s="155" t="s">
        <v>1842</v>
      </c>
      <c r="C11" s="156" t="s">
        <v>1843</v>
      </c>
      <c r="D11" s="155" t="s">
        <v>1844</v>
      </c>
      <c r="E11" s="157" t="s">
        <v>1845</v>
      </c>
      <c r="F11" s="154"/>
      <c r="G11" s="154"/>
      <c r="H11" s="154"/>
      <c r="I11" s="154"/>
      <c r="J11" s="154"/>
      <c r="K11" s="154"/>
      <c r="L11" s="154"/>
      <c r="M11" s="154"/>
      <c r="N11" s="154"/>
      <c r="O11" s="154"/>
      <c r="P11" s="154"/>
      <c r="Q11" s="154"/>
      <c r="R11" s="154"/>
      <c r="S11" s="154"/>
      <c r="T11" s="154"/>
      <c r="U11" s="154"/>
      <c r="V11" s="154"/>
      <c r="W11" s="154"/>
      <c r="X11" s="154"/>
      <c r="Y11" s="154"/>
      <c r="Z11" s="154"/>
    </row>
    <row r="12" ht="11.25" customHeight="1">
      <c r="A12" s="154"/>
      <c r="B12" s="155" t="s">
        <v>1846</v>
      </c>
      <c r="C12" s="156" t="s">
        <v>1847</v>
      </c>
      <c r="D12" s="155" t="s">
        <v>1848</v>
      </c>
      <c r="E12" s="157" t="s">
        <v>1849</v>
      </c>
      <c r="F12" s="154"/>
      <c r="G12" s="154"/>
      <c r="H12" s="154"/>
      <c r="I12" s="154"/>
      <c r="J12" s="154"/>
      <c r="K12" s="154"/>
      <c r="L12" s="154"/>
      <c r="M12" s="154"/>
      <c r="N12" s="154"/>
      <c r="O12" s="154"/>
      <c r="P12" s="154"/>
      <c r="Q12" s="154"/>
      <c r="R12" s="154"/>
      <c r="S12" s="154"/>
      <c r="T12" s="154"/>
      <c r="U12" s="154"/>
      <c r="V12" s="154"/>
      <c r="W12" s="154"/>
      <c r="X12" s="154"/>
      <c r="Y12" s="154"/>
      <c r="Z12" s="154"/>
    </row>
    <row r="13" ht="11.25" customHeight="1">
      <c r="A13" s="154"/>
      <c r="B13" s="155" t="s">
        <v>1830</v>
      </c>
      <c r="C13" s="156" t="s">
        <v>1850</v>
      </c>
      <c r="D13" s="155" t="s">
        <v>1851</v>
      </c>
      <c r="E13" s="157" t="s">
        <v>1852</v>
      </c>
      <c r="F13" s="154"/>
      <c r="G13" s="154"/>
      <c r="H13" s="154"/>
      <c r="I13" s="154"/>
      <c r="J13" s="154"/>
      <c r="K13" s="154"/>
      <c r="L13" s="154"/>
      <c r="M13" s="154"/>
      <c r="N13" s="154"/>
      <c r="O13" s="154"/>
      <c r="P13" s="154"/>
      <c r="Q13" s="154"/>
      <c r="R13" s="154"/>
      <c r="S13" s="154"/>
      <c r="T13" s="154"/>
      <c r="U13" s="154"/>
      <c r="V13" s="154"/>
      <c r="W13" s="154"/>
      <c r="X13" s="154"/>
      <c r="Y13" s="154"/>
      <c r="Z13" s="154"/>
    </row>
    <row r="14" ht="11.25" customHeight="1">
      <c r="A14" s="154"/>
      <c r="B14" s="155" t="s">
        <v>1853</v>
      </c>
      <c r="C14" s="156" t="s">
        <v>1854</v>
      </c>
      <c r="D14" s="155" t="s">
        <v>1855</v>
      </c>
      <c r="E14" s="157" t="s">
        <v>1856</v>
      </c>
      <c r="F14" s="154"/>
      <c r="G14" s="154"/>
      <c r="H14" s="154"/>
      <c r="I14" s="154"/>
      <c r="J14" s="154"/>
      <c r="K14" s="154"/>
      <c r="L14" s="154"/>
      <c r="M14" s="154"/>
      <c r="N14" s="154"/>
      <c r="O14" s="154"/>
      <c r="P14" s="154"/>
      <c r="Q14" s="154"/>
      <c r="R14" s="154"/>
      <c r="S14" s="154"/>
      <c r="T14" s="154"/>
      <c r="U14" s="154"/>
      <c r="V14" s="154"/>
      <c r="W14" s="154"/>
      <c r="X14" s="154"/>
      <c r="Y14" s="154"/>
      <c r="Z14" s="154"/>
    </row>
    <row r="15" ht="11.25" customHeight="1">
      <c r="A15" s="154"/>
      <c r="B15" s="155" t="s">
        <v>1857</v>
      </c>
      <c r="C15" s="156" t="s">
        <v>1858</v>
      </c>
      <c r="D15" s="155" t="s">
        <v>1859</v>
      </c>
      <c r="E15" s="157" t="s">
        <v>1860</v>
      </c>
      <c r="F15" s="154"/>
      <c r="G15" s="154"/>
      <c r="H15" s="154"/>
      <c r="I15" s="154"/>
      <c r="J15" s="154"/>
      <c r="K15" s="154"/>
      <c r="L15" s="154"/>
      <c r="M15" s="154"/>
      <c r="N15" s="154"/>
      <c r="O15" s="154"/>
      <c r="P15" s="154"/>
      <c r="Q15" s="154"/>
      <c r="R15" s="154"/>
      <c r="S15" s="154"/>
      <c r="T15" s="154"/>
      <c r="U15" s="154"/>
      <c r="V15" s="154"/>
      <c r="W15" s="154"/>
      <c r="X15" s="154"/>
      <c r="Y15" s="154"/>
      <c r="Z15" s="154"/>
    </row>
    <row r="16" ht="11.25" customHeight="1">
      <c r="A16" s="154"/>
      <c r="B16" s="155" t="s">
        <v>1861</v>
      </c>
      <c r="C16" s="156" t="s">
        <v>1862</v>
      </c>
      <c r="D16" s="155" t="s">
        <v>1863</v>
      </c>
      <c r="E16" s="157" t="s">
        <v>1864</v>
      </c>
      <c r="F16" s="154"/>
      <c r="G16" s="154"/>
      <c r="H16" s="154"/>
      <c r="I16" s="154"/>
      <c r="J16" s="154"/>
      <c r="K16" s="154"/>
      <c r="L16" s="154"/>
      <c r="M16" s="154"/>
      <c r="N16" s="154"/>
      <c r="O16" s="154"/>
      <c r="P16" s="154"/>
      <c r="Q16" s="154"/>
      <c r="R16" s="154"/>
      <c r="S16" s="154"/>
      <c r="T16" s="154"/>
      <c r="U16" s="154"/>
      <c r="V16" s="154"/>
      <c r="W16" s="154"/>
      <c r="X16" s="154"/>
      <c r="Y16" s="154"/>
      <c r="Z16" s="154"/>
    </row>
    <row r="17" ht="11.25" customHeight="1">
      <c r="A17" s="154"/>
      <c r="B17" s="155" t="s">
        <v>1865</v>
      </c>
      <c r="C17" s="156" t="s">
        <v>1866</v>
      </c>
      <c r="D17" s="155" t="s">
        <v>1867</v>
      </c>
      <c r="E17" s="157" t="s">
        <v>1868</v>
      </c>
      <c r="F17" s="154"/>
      <c r="G17" s="154"/>
      <c r="H17" s="154"/>
      <c r="I17" s="154"/>
      <c r="J17" s="154"/>
      <c r="K17" s="154"/>
      <c r="L17" s="154"/>
      <c r="M17" s="154"/>
      <c r="N17" s="154"/>
      <c r="O17" s="154"/>
      <c r="P17" s="154"/>
      <c r="Q17" s="154"/>
      <c r="R17" s="154"/>
      <c r="S17" s="154"/>
      <c r="T17" s="154"/>
      <c r="U17" s="154"/>
      <c r="V17" s="154"/>
      <c r="W17" s="154"/>
      <c r="X17" s="154"/>
      <c r="Y17" s="154"/>
      <c r="Z17" s="154"/>
    </row>
    <row r="18" ht="11.25" customHeight="1">
      <c r="A18" s="154"/>
      <c r="B18" s="155"/>
      <c r="C18" s="156" t="s">
        <v>1869</v>
      </c>
      <c r="D18" s="155" t="s">
        <v>1870</v>
      </c>
      <c r="E18" s="155"/>
      <c r="F18" s="154"/>
      <c r="G18" s="154"/>
      <c r="H18" s="154"/>
      <c r="I18" s="154"/>
      <c r="J18" s="154"/>
      <c r="K18" s="154"/>
      <c r="L18" s="154"/>
      <c r="M18" s="154"/>
      <c r="N18" s="154"/>
      <c r="O18" s="154"/>
      <c r="P18" s="154"/>
      <c r="Q18" s="154"/>
      <c r="R18" s="154"/>
      <c r="S18" s="154"/>
      <c r="T18" s="154"/>
      <c r="U18" s="154"/>
      <c r="V18" s="154"/>
      <c r="W18" s="154"/>
      <c r="X18" s="154"/>
      <c r="Y18" s="154"/>
      <c r="Z18" s="154"/>
    </row>
    <row r="19" ht="11.25" customHeight="1">
      <c r="A19" s="154"/>
      <c r="B19" s="155"/>
      <c r="C19" s="156" t="s">
        <v>1871</v>
      </c>
      <c r="D19" s="155" t="s">
        <v>1872</v>
      </c>
      <c r="E19" s="155"/>
      <c r="F19" s="154"/>
      <c r="G19" s="154"/>
      <c r="H19" s="154"/>
      <c r="I19" s="154"/>
      <c r="J19" s="154"/>
      <c r="K19" s="154"/>
      <c r="L19" s="154"/>
      <c r="M19" s="154"/>
      <c r="N19" s="154"/>
      <c r="O19" s="154"/>
      <c r="P19" s="154"/>
      <c r="Q19" s="154"/>
      <c r="R19" s="154"/>
      <c r="S19" s="154"/>
      <c r="T19" s="154"/>
      <c r="U19" s="154"/>
      <c r="V19" s="154"/>
      <c r="W19" s="154"/>
      <c r="X19" s="154"/>
      <c r="Y19" s="154"/>
      <c r="Z19" s="154"/>
    </row>
    <row r="20" ht="11.25" customHeight="1">
      <c r="A20" s="154"/>
      <c r="B20" s="155" t="s">
        <v>1873</v>
      </c>
      <c r="C20" s="156" t="s">
        <v>1874</v>
      </c>
      <c r="D20" s="155" t="s">
        <v>1875</v>
      </c>
      <c r="E20" s="157" t="s">
        <v>1876</v>
      </c>
      <c r="F20" s="154"/>
      <c r="G20" s="154"/>
      <c r="H20" s="154"/>
      <c r="I20" s="154"/>
      <c r="J20" s="154"/>
      <c r="K20" s="154"/>
      <c r="L20" s="154"/>
      <c r="M20" s="154"/>
      <c r="N20" s="154"/>
      <c r="O20" s="154"/>
      <c r="P20" s="154"/>
      <c r="Q20" s="154"/>
      <c r="R20" s="154"/>
      <c r="S20" s="154"/>
      <c r="T20" s="154"/>
      <c r="U20" s="154"/>
      <c r="V20" s="154"/>
      <c r="W20" s="154"/>
      <c r="X20" s="154"/>
      <c r="Y20" s="154"/>
      <c r="Z20" s="154"/>
    </row>
    <row r="21" ht="11.25" customHeight="1">
      <c r="A21" s="154"/>
      <c r="B21" s="155" t="s">
        <v>1877</v>
      </c>
      <c r="C21" s="156" t="s">
        <v>1878</v>
      </c>
      <c r="D21" s="155" t="s">
        <v>1879</v>
      </c>
      <c r="E21" s="157" t="s">
        <v>1880</v>
      </c>
      <c r="F21" s="154"/>
      <c r="G21" s="154"/>
      <c r="H21" s="154"/>
      <c r="I21" s="154"/>
      <c r="J21" s="154"/>
      <c r="K21" s="154"/>
      <c r="L21" s="154"/>
      <c r="M21" s="154"/>
      <c r="N21" s="154"/>
      <c r="O21" s="154"/>
      <c r="P21" s="154"/>
      <c r="Q21" s="154"/>
      <c r="R21" s="154"/>
      <c r="S21" s="154"/>
      <c r="T21" s="154"/>
      <c r="U21" s="154"/>
      <c r="V21" s="154"/>
      <c r="W21" s="154"/>
      <c r="X21" s="154"/>
      <c r="Y21" s="154"/>
      <c r="Z21" s="154"/>
    </row>
    <row r="22" ht="11.25" customHeight="1">
      <c r="A22" s="154"/>
      <c r="B22" s="155"/>
      <c r="C22" s="156" t="s">
        <v>1881</v>
      </c>
      <c r="D22" s="155" t="s">
        <v>1882</v>
      </c>
      <c r="E22" s="155"/>
      <c r="F22" s="154"/>
      <c r="G22" s="154"/>
      <c r="H22" s="154"/>
      <c r="I22" s="154"/>
      <c r="J22" s="154"/>
      <c r="K22" s="154"/>
      <c r="L22" s="154"/>
      <c r="M22" s="154"/>
      <c r="N22" s="154"/>
      <c r="O22" s="154"/>
      <c r="P22" s="154"/>
      <c r="Q22" s="154"/>
      <c r="R22" s="154"/>
      <c r="S22" s="154"/>
      <c r="T22" s="154"/>
      <c r="U22" s="154"/>
      <c r="V22" s="154"/>
      <c r="W22" s="154"/>
      <c r="X22" s="154"/>
      <c r="Y22" s="154"/>
      <c r="Z22" s="154"/>
    </row>
    <row r="23" ht="11.25" customHeight="1">
      <c r="A23" s="154"/>
      <c r="B23" s="155" t="s">
        <v>1883</v>
      </c>
      <c r="C23" s="156" t="s">
        <v>1884</v>
      </c>
      <c r="D23" s="155" t="s">
        <v>1885</v>
      </c>
      <c r="E23" s="157" t="s">
        <v>1886</v>
      </c>
      <c r="F23" s="154"/>
      <c r="G23" s="154"/>
      <c r="H23" s="154"/>
      <c r="I23" s="154"/>
      <c r="J23" s="154"/>
      <c r="K23" s="154"/>
      <c r="L23" s="154"/>
      <c r="M23" s="154"/>
      <c r="N23" s="154"/>
      <c r="O23" s="154"/>
      <c r="P23" s="154"/>
      <c r="Q23" s="154"/>
      <c r="R23" s="154"/>
      <c r="S23" s="154"/>
      <c r="T23" s="154"/>
      <c r="U23" s="154"/>
      <c r="V23" s="154"/>
      <c r="W23" s="154"/>
      <c r="X23" s="154"/>
      <c r="Y23" s="154"/>
      <c r="Z23" s="154"/>
    </row>
    <row r="24" ht="11.25" customHeight="1">
      <c r="A24" s="154"/>
      <c r="B24" s="155" t="s">
        <v>1887</v>
      </c>
      <c r="C24" s="156" t="s">
        <v>1888</v>
      </c>
      <c r="D24" s="155" t="s">
        <v>1889</v>
      </c>
      <c r="E24" s="157" t="s">
        <v>1890</v>
      </c>
      <c r="F24" s="154"/>
      <c r="G24" s="154"/>
      <c r="H24" s="154"/>
      <c r="I24" s="154"/>
      <c r="J24" s="154"/>
      <c r="K24" s="154"/>
      <c r="L24" s="154"/>
      <c r="M24" s="154"/>
      <c r="N24" s="154"/>
      <c r="O24" s="154"/>
      <c r="P24" s="154"/>
      <c r="Q24" s="154"/>
      <c r="R24" s="154"/>
      <c r="S24" s="154"/>
      <c r="T24" s="154"/>
      <c r="U24" s="154"/>
      <c r="V24" s="154"/>
      <c r="W24" s="154"/>
      <c r="X24" s="154"/>
      <c r="Y24" s="154"/>
      <c r="Z24" s="154"/>
    </row>
    <row r="25" ht="11.25" customHeight="1">
      <c r="A25" s="154"/>
      <c r="B25" s="155" t="s">
        <v>1891</v>
      </c>
      <c r="C25" s="156" t="s">
        <v>1892</v>
      </c>
      <c r="D25" s="155" t="s">
        <v>1893</v>
      </c>
      <c r="E25" s="157" t="s">
        <v>1894</v>
      </c>
      <c r="F25" s="154"/>
      <c r="G25" s="154"/>
      <c r="H25" s="154"/>
      <c r="I25" s="154"/>
      <c r="J25" s="154"/>
      <c r="K25" s="154"/>
      <c r="L25" s="154"/>
      <c r="M25" s="154"/>
      <c r="N25" s="154"/>
      <c r="O25" s="154"/>
      <c r="P25" s="154"/>
      <c r="Q25" s="154"/>
      <c r="R25" s="154"/>
      <c r="S25" s="154"/>
      <c r="T25" s="154"/>
      <c r="U25" s="154"/>
      <c r="V25" s="154"/>
      <c r="W25" s="154"/>
      <c r="X25" s="154"/>
      <c r="Y25" s="154"/>
      <c r="Z25" s="154"/>
    </row>
    <row r="26" ht="11.25" customHeight="1">
      <c r="A26" s="154"/>
      <c r="B26" s="155" t="s">
        <v>1895</v>
      </c>
      <c r="C26" s="156" t="s">
        <v>1896</v>
      </c>
      <c r="D26" s="155" t="s">
        <v>1897</v>
      </c>
      <c r="E26" s="157" t="s">
        <v>1898</v>
      </c>
      <c r="F26" s="154"/>
      <c r="G26" s="154"/>
      <c r="H26" s="154"/>
      <c r="I26" s="154"/>
      <c r="J26" s="154"/>
      <c r="K26" s="154"/>
      <c r="L26" s="154"/>
      <c r="M26" s="154"/>
      <c r="N26" s="154"/>
      <c r="O26" s="154"/>
      <c r="P26" s="154"/>
      <c r="Q26" s="154"/>
      <c r="R26" s="154"/>
      <c r="S26" s="154"/>
      <c r="T26" s="154"/>
      <c r="U26" s="154"/>
      <c r="V26" s="154"/>
      <c r="W26" s="154"/>
      <c r="X26" s="154"/>
      <c r="Y26" s="154"/>
      <c r="Z26" s="154"/>
    </row>
    <row r="27" ht="11.25" customHeight="1">
      <c r="A27" s="154"/>
      <c r="B27" s="155" t="s">
        <v>1899</v>
      </c>
      <c r="C27" s="156" t="s">
        <v>1900</v>
      </c>
      <c r="D27" s="155" t="s">
        <v>1901</v>
      </c>
      <c r="E27" s="157" t="s">
        <v>1902</v>
      </c>
      <c r="F27" s="154"/>
      <c r="G27" s="154"/>
      <c r="H27" s="154"/>
      <c r="I27" s="154"/>
      <c r="J27" s="154"/>
      <c r="K27" s="154"/>
      <c r="L27" s="154"/>
      <c r="M27" s="154"/>
      <c r="N27" s="154"/>
      <c r="O27" s="154"/>
      <c r="P27" s="154"/>
      <c r="Q27" s="154"/>
      <c r="R27" s="154"/>
      <c r="S27" s="154"/>
      <c r="T27" s="154"/>
      <c r="U27" s="154"/>
      <c r="V27" s="154"/>
      <c r="W27" s="154"/>
      <c r="X27" s="154"/>
      <c r="Y27" s="154"/>
      <c r="Z27" s="154"/>
    </row>
    <row r="28" ht="11.25" customHeight="1">
      <c r="A28" s="154"/>
      <c r="B28" s="155" t="s">
        <v>1903</v>
      </c>
      <c r="C28" s="156" t="s">
        <v>1904</v>
      </c>
      <c r="D28" s="155" t="s">
        <v>1905</v>
      </c>
      <c r="E28" s="157" t="s">
        <v>1906</v>
      </c>
      <c r="F28" s="154"/>
      <c r="G28" s="154"/>
      <c r="H28" s="154"/>
      <c r="I28" s="154"/>
      <c r="J28" s="154"/>
      <c r="K28" s="154"/>
      <c r="L28" s="154"/>
      <c r="M28" s="154"/>
      <c r="N28" s="154"/>
      <c r="O28" s="154"/>
      <c r="P28" s="154"/>
      <c r="Q28" s="154"/>
      <c r="R28" s="154"/>
      <c r="S28" s="154"/>
      <c r="T28" s="154"/>
      <c r="U28" s="154"/>
      <c r="V28" s="154"/>
      <c r="W28" s="154"/>
      <c r="X28" s="154"/>
      <c r="Y28" s="154"/>
      <c r="Z28" s="154"/>
    </row>
    <row r="29" ht="11.25" customHeight="1">
      <c r="A29" s="154"/>
      <c r="B29" s="155"/>
      <c r="C29" s="156" t="s">
        <v>1907</v>
      </c>
      <c r="D29" s="155" t="s">
        <v>1908</v>
      </c>
      <c r="E29" s="155"/>
      <c r="F29" s="154"/>
      <c r="G29" s="154"/>
      <c r="H29" s="154"/>
      <c r="I29" s="154"/>
      <c r="J29" s="154"/>
      <c r="K29" s="154"/>
      <c r="L29" s="154"/>
      <c r="M29" s="154"/>
      <c r="N29" s="154"/>
      <c r="O29" s="154"/>
      <c r="P29" s="154"/>
      <c r="Q29" s="154"/>
      <c r="R29" s="154"/>
      <c r="S29" s="154"/>
      <c r="T29" s="154"/>
      <c r="U29" s="154"/>
      <c r="V29" s="154"/>
      <c r="W29" s="154"/>
      <c r="X29" s="154"/>
      <c r="Y29" s="154"/>
      <c r="Z29" s="154"/>
    </row>
    <row r="30" ht="11.25" customHeight="1">
      <c r="A30" s="154"/>
      <c r="B30" s="155" t="s">
        <v>1909</v>
      </c>
      <c r="C30" s="156" t="s">
        <v>1910</v>
      </c>
      <c r="D30" s="155" t="s">
        <v>1911</v>
      </c>
      <c r="E30" s="157" t="s">
        <v>1912</v>
      </c>
      <c r="F30" s="154"/>
      <c r="G30" s="154"/>
      <c r="H30" s="154"/>
      <c r="I30" s="154"/>
      <c r="J30" s="154"/>
      <c r="K30" s="154"/>
      <c r="L30" s="154"/>
      <c r="M30" s="154"/>
      <c r="N30" s="154"/>
      <c r="O30" s="154"/>
      <c r="P30" s="154"/>
      <c r="Q30" s="154"/>
      <c r="R30" s="154"/>
      <c r="S30" s="154"/>
      <c r="T30" s="154"/>
      <c r="U30" s="154"/>
      <c r="V30" s="154"/>
      <c r="W30" s="154"/>
      <c r="X30" s="154"/>
      <c r="Y30" s="154"/>
      <c r="Z30" s="154"/>
    </row>
    <row r="31" ht="11.25" customHeight="1">
      <c r="A31" s="154"/>
      <c r="B31" s="155"/>
      <c r="C31" s="156" t="s">
        <v>1913</v>
      </c>
      <c r="D31" s="155" t="s">
        <v>1914</v>
      </c>
      <c r="E31" s="155"/>
      <c r="F31" s="154"/>
      <c r="G31" s="154"/>
      <c r="H31" s="154"/>
      <c r="I31" s="154"/>
      <c r="J31" s="154"/>
      <c r="K31" s="154"/>
      <c r="L31" s="154"/>
      <c r="M31" s="154"/>
      <c r="N31" s="154"/>
      <c r="O31" s="154"/>
      <c r="P31" s="154"/>
      <c r="Q31" s="154"/>
      <c r="R31" s="154"/>
      <c r="S31" s="154"/>
      <c r="T31" s="154"/>
      <c r="U31" s="154"/>
      <c r="V31" s="154"/>
      <c r="W31" s="154"/>
      <c r="X31" s="154"/>
      <c r="Y31" s="154"/>
      <c r="Z31" s="154"/>
    </row>
    <row r="32" ht="11.25" customHeight="1">
      <c r="A32" s="154"/>
      <c r="B32" s="155" t="s">
        <v>1915</v>
      </c>
      <c r="C32" s="156" t="s">
        <v>1916</v>
      </c>
      <c r="D32" s="155" t="s">
        <v>1917</v>
      </c>
      <c r="E32" s="157" t="s">
        <v>1918</v>
      </c>
      <c r="F32" s="154"/>
      <c r="G32" s="154"/>
      <c r="H32" s="154"/>
      <c r="I32" s="154"/>
      <c r="J32" s="154"/>
      <c r="K32" s="154"/>
      <c r="L32" s="154"/>
      <c r="M32" s="154"/>
      <c r="N32" s="154"/>
      <c r="O32" s="154"/>
      <c r="P32" s="154"/>
      <c r="Q32" s="154"/>
      <c r="R32" s="154"/>
      <c r="S32" s="154"/>
      <c r="T32" s="154"/>
      <c r="U32" s="154"/>
      <c r="V32" s="154"/>
      <c r="W32" s="154"/>
      <c r="X32" s="154"/>
      <c r="Y32" s="154"/>
      <c r="Z32" s="154"/>
    </row>
    <row r="33" ht="11.25" customHeight="1">
      <c r="A33" s="154"/>
      <c r="B33" s="155" t="s">
        <v>1919</v>
      </c>
      <c r="C33" s="156" t="s">
        <v>1920</v>
      </c>
      <c r="D33" s="155" t="s">
        <v>1921</v>
      </c>
      <c r="E33" s="157" t="s">
        <v>1922</v>
      </c>
      <c r="F33" s="154"/>
      <c r="G33" s="154"/>
      <c r="H33" s="154"/>
      <c r="I33" s="154"/>
      <c r="J33" s="154"/>
      <c r="K33" s="154"/>
      <c r="L33" s="154"/>
      <c r="M33" s="154"/>
      <c r="N33" s="154"/>
      <c r="O33" s="154"/>
      <c r="P33" s="154"/>
      <c r="Q33" s="154"/>
      <c r="R33" s="154"/>
      <c r="S33" s="154"/>
      <c r="T33" s="154"/>
      <c r="U33" s="154"/>
      <c r="V33" s="154"/>
      <c r="W33" s="154"/>
      <c r="X33" s="154"/>
      <c r="Y33" s="154"/>
      <c r="Z33" s="154"/>
    </row>
    <row r="34" ht="11.25" customHeight="1">
      <c r="A34" s="154"/>
      <c r="B34" s="155" t="s">
        <v>1923</v>
      </c>
      <c r="C34" s="156" t="s">
        <v>1924</v>
      </c>
      <c r="D34" s="155" t="s">
        <v>1925</v>
      </c>
      <c r="E34" s="157" t="s">
        <v>1926</v>
      </c>
      <c r="F34" s="154"/>
      <c r="G34" s="154"/>
      <c r="H34" s="154"/>
      <c r="I34" s="154"/>
      <c r="J34" s="154"/>
      <c r="K34" s="154"/>
      <c r="L34" s="154"/>
      <c r="M34" s="154"/>
      <c r="N34" s="154"/>
      <c r="O34" s="154"/>
      <c r="P34" s="154"/>
      <c r="Q34" s="154"/>
      <c r="R34" s="154"/>
      <c r="S34" s="154"/>
      <c r="T34" s="154"/>
      <c r="U34" s="154"/>
      <c r="V34" s="154"/>
      <c r="W34" s="154"/>
      <c r="X34" s="154"/>
      <c r="Y34" s="154"/>
      <c r="Z34" s="154"/>
    </row>
    <row r="35" ht="11.25" customHeight="1">
      <c r="A35" s="154"/>
      <c r="B35" s="155"/>
      <c r="C35" s="156" t="s">
        <v>1907</v>
      </c>
      <c r="D35" s="155" t="s">
        <v>1927</v>
      </c>
      <c r="E35" s="155"/>
      <c r="F35" s="154"/>
      <c r="G35" s="154"/>
      <c r="H35" s="154"/>
      <c r="I35" s="154"/>
      <c r="J35" s="154"/>
      <c r="K35" s="154"/>
      <c r="L35" s="154"/>
      <c r="M35" s="154"/>
      <c r="N35" s="154"/>
      <c r="O35" s="154"/>
      <c r="P35" s="154"/>
      <c r="Q35" s="154"/>
      <c r="R35" s="154"/>
      <c r="S35" s="154"/>
      <c r="T35" s="154"/>
      <c r="U35" s="154"/>
      <c r="V35" s="154"/>
      <c r="W35" s="154"/>
      <c r="X35" s="154"/>
      <c r="Y35" s="154"/>
      <c r="Z35" s="154"/>
    </row>
    <row r="36" ht="11.25" customHeight="1">
      <c r="A36" s="154"/>
      <c r="B36" s="155"/>
      <c r="C36" s="156" t="s">
        <v>1928</v>
      </c>
      <c r="D36" s="155" t="s">
        <v>1929</v>
      </c>
      <c r="E36" s="155"/>
      <c r="F36" s="154"/>
      <c r="G36" s="154"/>
      <c r="H36" s="154"/>
      <c r="I36" s="154"/>
      <c r="J36" s="154"/>
      <c r="K36" s="154"/>
      <c r="L36" s="154"/>
      <c r="M36" s="154"/>
      <c r="N36" s="154"/>
      <c r="O36" s="154"/>
      <c r="P36" s="154"/>
      <c r="Q36" s="154"/>
      <c r="R36" s="154"/>
      <c r="S36" s="154"/>
      <c r="T36" s="154"/>
      <c r="U36" s="154"/>
      <c r="V36" s="154"/>
      <c r="W36" s="154"/>
      <c r="X36" s="154"/>
      <c r="Y36" s="154"/>
      <c r="Z36" s="154"/>
    </row>
    <row r="37" ht="11.25" customHeight="1">
      <c r="A37" s="154"/>
      <c r="B37" s="155" t="s">
        <v>1930</v>
      </c>
      <c r="C37" s="156" t="s">
        <v>1931</v>
      </c>
      <c r="D37" s="155" t="s">
        <v>1932</v>
      </c>
      <c r="E37" s="159" t="s">
        <v>1933</v>
      </c>
      <c r="F37" s="156" t="s">
        <v>1934</v>
      </c>
      <c r="G37" s="154"/>
      <c r="H37" s="154"/>
      <c r="I37" s="154"/>
      <c r="J37" s="154"/>
      <c r="K37" s="154"/>
      <c r="L37" s="154"/>
      <c r="M37" s="154"/>
      <c r="N37" s="154"/>
      <c r="O37" s="154"/>
      <c r="P37" s="154"/>
      <c r="Q37" s="154"/>
      <c r="R37" s="154"/>
      <c r="S37" s="154"/>
      <c r="T37" s="154"/>
      <c r="U37" s="154"/>
      <c r="V37" s="154"/>
      <c r="W37" s="154"/>
      <c r="X37" s="154"/>
      <c r="Y37" s="154"/>
      <c r="Z37" s="154"/>
    </row>
    <row r="38" ht="11.25" customHeight="1">
      <c r="A38" s="154"/>
      <c r="B38" s="155" t="s">
        <v>1935</v>
      </c>
      <c r="C38" s="156" t="s">
        <v>1936</v>
      </c>
      <c r="D38" s="155" t="s">
        <v>1937</v>
      </c>
      <c r="E38" s="157" t="s">
        <v>1938</v>
      </c>
      <c r="F38" s="154"/>
      <c r="G38" s="154"/>
      <c r="H38" s="154"/>
      <c r="I38" s="154"/>
      <c r="J38" s="154"/>
      <c r="K38" s="154"/>
      <c r="L38" s="154"/>
      <c r="M38" s="154"/>
      <c r="N38" s="154"/>
      <c r="O38" s="154"/>
      <c r="P38" s="154"/>
      <c r="Q38" s="154"/>
      <c r="R38" s="154"/>
      <c r="S38" s="154"/>
      <c r="T38" s="154"/>
      <c r="U38" s="154"/>
      <c r="V38" s="154"/>
      <c r="W38" s="154"/>
      <c r="X38" s="154"/>
      <c r="Y38" s="154"/>
      <c r="Z38" s="154"/>
    </row>
    <row r="39" ht="11.25" customHeight="1">
      <c r="A39" s="154"/>
      <c r="B39" s="155" t="s">
        <v>1930</v>
      </c>
      <c r="C39" s="156" t="s">
        <v>1939</v>
      </c>
      <c r="D39" s="155" t="s">
        <v>1940</v>
      </c>
      <c r="E39" s="157" t="s">
        <v>1941</v>
      </c>
      <c r="F39" s="154"/>
      <c r="G39" s="154"/>
      <c r="H39" s="154"/>
      <c r="I39" s="154"/>
      <c r="J39" s="154"/>
      <c r="K39" s="154"/>
      <c r="L39" s="154"/>
      <c r="M39" s="154"/>
      <c r="N39" s="154"/>
      <c r="O39" s="154"/>
      <c r="P39" s="154"/>
      <c r="Q39" s="154"/>
      <c r="R39" s="154"/>
      <c r="S39" s="154"/>
      <c r="T39" s="154"/>
      <c r="U39" s="154"/>
      <c r="V39" s="154"/>
      <c r="W39" s="154"/>
      <c r="X39" s="154"/>
      <c r="Y39" s="154"/>
      <c r="Z39" s="154"/>
    </row>
    <row r="40" ht="11.25" customHeight="1">
      <c r="A40" s="154"/>
      <c r="B40" s="155"/>
      <c r="C40" s="156" t="s">
        <v>1942</v>
      </c>
      <c r="D40" s="155" t="s">
        <v>1943</v>
      </c>
      <c r="E40" s="155"/>
      <c r="F40" s="154"/>
      <c r="G40" s="154"/>
      <c r="H40" s="154"/>
      <c r="I40" s="154"/>
      <c r="J40" s="154"/>
      <c r="K40" s="154"/>
      <c r="L40" s="154"/>
      <c r="M40" s="154"/>
      <c r="N40" s="154"/>
      <c r="O40" s="154"/>
      <c r="P40" s="154"/>
      <c r="Q40" s="154"/>
      <c r="R40" s="154"/>
      <c r="S40" s="154"/>
      <c r="T40" s="154"/>
      <c r="U40" s="154"/>
      <c r="V40" s="154"/>
      <c r="W40" s="154"/>
      <c r="X40" s="154"/>
      <c r="Y40" s="154"/>
      <c r="Z40" s="154"/>
    </row>
    <row r="41" ht="11.25" customHeight="1">
      <c r="A41" s="154"/>
      <c r="B41" s="155"/>
      <c r="C41" s="156" t="s">
        <v>1944</v>
      </c>
      <c r="D41" s="155" t="s">
        <v>1945</v>
      </c>
      <c r="E41" s="155"/>
      <c r="F41" s="154"/>
      <c r="G41" s="154"/>
      <c r="H41" s="154"/>
      <c r="I41" s="154"/>
      <c r="J41" s="154"/>
      <c r="K41" s="154"/>
      <c r="L41" s="154"/>
      <c r="M41" s="154"/>
      <c r="N41" s="154"/>
      <c r="O41" s="154"/>
      <c r="P41" s="154"/>
      <c r="Q41" s="154"/>
      <c r="R41" s="154"/>
      <c r="S41" s="154"/>
      <c r="T41" s="154"/>
      <c r="U41" s="154"/>
      <c r="V41" s="154"/>
      <c r="W41" s="154"/>
      <c r="X41" s="154"/>
      <c r="Y41" s="154"/>
      <c r="Z41" s="154"/>
    </row>
    <row r="42" ht="11.25" customHeight="1">
      <c r="A42" s="154"/>
      <c r="B42" s="155" t="s">
        <v>1946</v>
      </c>
      <c r="C42" s="156" t="s">
        <v>1947</v>
      </c>
      <c r="D42" s="155" t="s">
        <v>1948</v>
      </c>
      <c r="E42" s="157" t="s">
        <v>1949</v>
      </c>
      <c r="F42" s="154"/>
      <c r="G42" s="154"/>
      <c r="H42" s="154"/>
      <c r="I42" s="154"/>
      <c r="J42" s="154"/>
      <c r="K42" s="154"/>
      <c r="L42" s="154"/>
      <c r="M42" s="154"/>
      <c r="N42" s="154"/>
      <c r="O42" s="154"/>
      <c r="P42" s="154"/>
      <c r="Q42" s="154"/>
      <c r="R42" s="154"/>
      <c r="S42" s="154"/>
      <c r="T42" s="154"/>
      <c r="U42" s="154"/>
      <c r="V42" s="154"/>
      <c r="W42" s="154"/>
      <c r="X42" s="154"/>
      <c r="Y42" s="154"/>
      <c r="Z42" s="154"/>
    </row>
    <row r="43" ht="11.25" customHeight="1">
      <c r="A43" s="154"/>
      <c r="B43" s="155" t="s">
        <v>1950</v>
      </c>
      <c r="C43" s="156" t="s">
        <v>1951</v>
      </c>
      <c r="D43" s="155" t="s">
        <v>1952</v>
      </c>
      <c r="E43" s="157" t="s">
        <v>1953</v>
      </c>
      <c r="F43" s="154"/>
      <c r="G43" s="154"/>
      <c r="H43" s="154"/>
      <c r="I43" s="154"/>
      <c r="J43" s="154"/>
      <c r="K43" s="154"/>
      <c r="L43" s="154"/>
      <c r="M43" s="154"/>
      <c r="N43" s="154"/>
      <c r="O43" s="154"/>
      <c r="P43" s="154"/>
      <c r="Q43" s="154"/>
      <c r="R43" s="154"/>
      <c r="S43" s="154"/>
      <c r="T43" s="154"/>
      <c r="U43" s="154"/>
      <c r="V43" s="154"/>
      <c r="W43" s="154"/>
      <c r="X43" s="154"/>
      <c r="Y43" s="154"/>
      <c r="Z43" s="154"/>
    </row>
    <row r="44" ht="11.25" customHeight="1">
      <c r="A44" s="154"/>
      <c r="B44" s="155" t="s">
        <v>1954</v>
      </c>
      <c r="C44" s="156" t="s">
        <v>1955</v>
      </c>
      <c r="D44" s="155" t="s">
        <v>1956</v>
      </c>
      <c r="E44" s="157" t="s">
        <v>1957</v>
      </c>
      <c r="F44" s="154"/>
      <c r="G44" s="154"/>
      <c r="H44" s="154"/>
      <c r="I44" s="154"/>
      <c r="J44" s="154"/>
      <c r="K44" s="154"/>
      <c r="L44" s="154"/>
      <c r="M44" s="154"/>
      <c r="N44" s="154"/>
      <c r="O44" s="154"/>
      <c r="P44" s="154"/>
      <c r="Q44" s="154"/>
      <c r="R44" s="154"/>
      <c r="S44" s="154"/>
      <c r="T44" s="154"/>
      <c r="U44" s="154"/>
      <c r="V44" s="154"/>
      <c r="W44" s="154"/>
      <c r="X44" s="154"/>
      <c r="Y44" s="154"/>
      <c r="Z44" s="154"/>
    </row>
    <row r="45" ht="11.25" customHeight="1">
      <c r="A45" s="154"/>
      <c r="B45" s="155" t="s">
        <v>1958</v>
      </c>
      <c r="C45" s="156" t="s">
        <v>1959</v>
      </c>
      <c r="D45" s="155" t="s">
        <v>1960</v>
      </c>
      <c r="E45" s="157" t="s">
        <v>1961</v>
      </c>
      <c r="F45" s="154"/>
      <c r="G45" s="154"/>
      <c r="H45" s="154"/>
      <c r="I45" s="154"/>
      <c r="J45" s="154"/>
      <c r="K45" s="154"/>
      <c r="L45" s="154"/>
      <c r="M45" s="154"/>
      <c r="N45" s="154"/>
      <c r="O45" s="154"/>
      <c r="P45" s="154"/>
      <c r="Q45" s="154"/>
      <c r="R45" s="154"/>
      <c r="S45" s="154"/>
      <c r="T45" s="154"/>
      <c r="U45" s="154"/>
      <c r="V45" s="154"/>
      <c r="W45" s="154"/>
      <c r="X45" s="154"/>
      <c r="Y45" s="154"/>
      <c r="Z45" s="154"/>
    </row>
    <row r="46" ht="11.25" customHeight="1">
      <c r="A46" s="154"/>
      <c r="B46" s="155" t="s">
        <v>1962</v>
      </c>
      <c r="C46" s="156" t="s">
        <v>1963</v>
      </c>
      <c r="D46" s="155" t="s">
        <v>1964</v>
      </c>
      <c r="E46" s="157" t="s">
        <v>1965</v>
      </c>
      <c r="F46" s="154"/>
      <c r="G46" s="154"/>
      <c r="H46" s="154"/>
      <c r="I46" s="154"/>
      <c r="J46" s="154"/>
      <c r="K46" s="154"/>
      <c r="L46" s="154"/>
      <c r="M46" s="154"/>
      <c r="N46" s="154"/>
      <c r="O46" s="154"/>
      <c r="P46" s="154"/>
      <c r="Q46" s="154"/>
      <c r="R46" s="154"/>
      <c r="S46" s="154"/>
      <c r="T46" s="154"/>
      <c r="U46" s="154"/>
      <c r="V46" s="154"/>
      <c r="W46" s="154"/>
      <c r="X46" s="154"/>
      <c r="Y46" s="154"/>
      <c r="Z46" s="154"/>
    </row>
    <row r="47" ht="11.25" customHeight="1">
      <c r="A47" s="154"/>
      <c r="B47" s="155" t="s">
        <v>1966</v>
      </c>
      <c r="C47" s="156" t="s">
        <v>1967</v>
      </c>
      <c r="D47" s="155" t="s">
        <v>1968</v>
      </c>
      <c r="E47" s="157" t="s">
        <v>1969</v>
      </c>
      <c r="F47" s="154"/>
      <c r="G47" s="154"/>
      <c r="H47" s="154"/>
      <c r="I47" s="154"/>
      <c r="J47" s="154"/>
      <c r="K47" s="154"/>
      <c r="L47" s="154"/>
      <c r="M47" s="154"/>
      <c r="N47" s="154"/>
      <c r="O47" s="154"/>
      <c r="P47" s="154"/>
      <c r="Q47" s="154"/>
      <c r="R47" s="154"/>
      <c r="S47" s="154"/>
      <c r="T47" s="154"/>
      <c r="U47" s="154"/>
      <c r="V47" s="154"/>
      <c r="W47" s="154"/>
      <c r="X47" s="154"/>
      <c r="Y47" s="154"/>
      <c r="Z47" s="154"/>
    </row>
    <row r="48" ht="11.25" customHeight="1">
      <c r="A48" s="154"/>
      <c r="B48" s="155" t="s">
        <v>1970</v>
      </c>
      <c r="C48" s="156" t="s">
        <v>1106</v>
      </c>
      <c r="D48" s="155" t="s">
        <v>1971</v>
      </c>
      <c r="E48" s="157" t="s">
        <v>1972</v>
      </c>
      <c r="F48" s="154"/>
      <c r="G48" s="154"/>
      <c r="H48" s="154"/>
      <c r="I48" s="154"/>
      <c r="J48" s="154"/>
      <c r="K48" s="154"/>
      <c r="L48" s="154"/>
      <c r="M48" s="154"/>
      <c r="N48" s="154"/>
      <c r="O48" s="154"/>
      <c r="P48" s="154"/>
      <c r="Q48" s="154"/>
      <c r="R48" s="154"/>
      <c r="S48" s="154"/>
      <c r="T48" s="154"/>
      <c r="U48" s="154"/>
      <c r="V48" s="154"/>
      <c r="W48" s="154"/>
      <c r="X48" s="154"/>
      <c r="Y48" s="154"/>
      <c r="Z48" s="154"/>
    </row>
    <row r="49" ht="11.25" customHeight="1">
      <c r="A49" s="154"/>
      <c r="B49" s="155" t="s">
        <v>1973</v>
      </c>
      <c r="C49" s="156" t="s">
        <v>1974</v>
      </c>
      <c r="D49" s="155" t="s">
        <v>1975</v>
      </c>
      <c r="E49" s="157" t="s">
        <v>1976</v>
      </c>
      <c r="F49" s="154"/>
      <c r="G49" s="154"/>
      <c r="H49" s="154"/>
      <c r="I49" s="154"/>
      <c r="J49" s="154"/>
      <c r="K49" s="154"/>
      <c r="L49" s="154"/>
      <c r="M49" s="154"/>
      <c r="N49" s="154"/>
      <c r="O49" s="154"/>
      <c r="P49" s="154"/>
      <c r="Q49" s="154"/>
      <c r="R49" s="154"/>
      <c r="S49" s="154"/>
      <c r="T49" s="154"/>
      <c r="U49" s="154"/>
      <c r="V49" s="154"/>
      <c r="W49" s="154"/>
      <c r="X49" s="154"/>
      <c r="Y49" s="154"/>
      <c r="Z49" s="154"/>
    </row>
    <row r="50" ht="11.25" customHeight="1">
      <c r="A50" s="154"/>
      <c r="B50" s="155" t="s">
        <v>1977</v>
      </c>
      <c r="C50" s="156" t="s">
        <v>1978</v>
      </c>
      <c r="D50" s="155" t="s">
        <v>1979</v>
      </c>
      <c r="E50" s="157" t="s">
        <v>1980</v>
      </c>
      <c r="F50" s="154"/>
      <c r="G50" s="154"/>
      <c r="H50" s="154"/>
      <c r="I50" s="154"/>
      <c r="J50" s="154"/>
      <c r="K50" s="154"/>
      <c r="L50" s="154"/>
      <c r="M50" s="154"/>
      <c r="N50" s="154"/>
      <c r="O50" s="154"/>
      <c r="P50" s="154"/>
      <c r="Q50" s="154"/>
      <c r="R50" s="154"/>
      <c r="S50" s="154"/>
      <c r="T50" s="154"/>
      <c r="U50" s="154"/>
      <c r="V50" s="154"/>
      <c r="W50" s="154"/>
      <c r="X50" s="154"/>
      <c r="Y50" s="154"/>
      <c r="Z50" s="154"/>
    </row>
    <row r="51" ht="11.25" customHeight="1">
      <c r="A51" s="154"/>
      <c r="B51" s="155" t="s">
        <v>1981</v>
      </c>
      <c r="C51" s="156" t="s">
        <v>1982</v>
      </c>
      <c r="D51" s="155" t="s">
        <v>1983</v>
      </c>
      <c r="E51" s="157" t="s">
        <v>1984</v>
      </c>
      <c r="F51" s="154"/>
      <c r="G51" s="154"/>
      <c r="H51" s="154"/>
      <c r="I51" s="154"/>
      <c r="J51" s="154"/>
      <c r="K51" s="154"/>
      <c r="L51" s="154"/>
      <c r="M51" s="154"/>
      <c r="N51" s="154"/>
      <c r="O51" s="154"/>
      <c r="P51" s="154"/>
      <c r="Q51" s="154"/>
      <c r="R51" s="154"/>
      <c r="S51" s="154"/>
      <c r="T51" s="154"/>
      <c r="U51" s="154"/>
      <c r="V51" s="154"/>
      <c r="W51" s="154"/>
      <c r="X51" s="154"/>
      <c r="Y51" s="154"/>
      <c r="Z51" s="154"/>
    </row>
    <row r="52" ht="11.25" customHeight="1">
      <c r="A52" s="154"/>
      <c r="B52" s="155"/>
      <c r="C52" s="156" t="s">
        <v>1985</v>
      </c>
      <c r="D52" s="155" t="s">
        <v>1986</v>
      </c>
      <c r="E52" s="155"/>
      <c r="F52" s="154"/>
      <c r="G52" s="154"/>
      <c r="H52" s="154"/>
      <c r="I52" s="154"/>
      <c r="J52" s="154"/>
      <c r="K52" s="154"/>
      <c r="L52" s="154"/>
      <c r="M52" s="154"/>
      <c r="N52" s="154"/>
      <c r="O52" s="154"/>
      <c r="P52" s="154"/>
      <c r="Q52" s="154"/>
      <c r="R52" s="154"/>
      <c r="S52" s="154"/>
      <c r="T52" s="154"/>
      <c r="U52" s="154"/>
      <c r="V52" s="154"/>
      <c r="W52" s="154"/>
      <c r="X52" s="154"/>
      <c r="Y52" s="154"/>
      <c r="Z52" s="154"/>
    </row>
    <row r="53" ht="11.25" customHeight="1">
      <c r="A53" s="154"/>
      <c r="B53" s="155" t="s">
        <v>1987</v>
      </c>
      <c r="C53" s="156" t="s">
        <v>1988</v>
      </c>
      <c r="D53" s="155" t="s">
        <v>1989</v>
      </c>
      <c r="E53" s="157" t="s">
        <v>1990</v>
      </c>
      <c r="F53" s="154"/>
      <c r="G53" s="154"/>
      <c r="H53" s="154"/>
      <c r="I53" s="154"/>
      <c r="J53" s="154"/>
      <c r="K53" s="154"/>
      <c r="L53" s="154"/>
      <c r="M53" s="154"/>
      <c r="N53" s="154"/>
      <c r="O53" s="154"/>
      <c r="P53" s="154"/>
      <c r="Q53" s="154"/>
      <c r="R53" s="154"/>
      <c r="S53" s="154"/>
      <c r="T53" s="154"/>
      <c r="U53" s="154"/>
      <c r="V53" s="154"/>
      <c r="W53" s="154"/>
      <c r="X53" s="154"/>
      <c r="Y53" s="154"/>
      <c r="Z53" s="154"/>
    </row>
    <row r="54" ht="11.25" customHeight="1">
      <c r="A54" s="154"/>
      <c r="B54" s="155" t="s">
        <v>1991</v>
      </c>
      <c r="C54" s="156" t="s">
        <v>1992</v>
      </c>
      <c r="D54" s="155" t="s">
        <v>1993</v>
      </c>
      <c r="E54" s="157" t="s">
        <v>1994</v>
      </c>
      <c r="F54" s="154"/>
      <c r="G54" s="154"/>
      <c r="H54" s="154"/>
      <c r="I54" s="154"/>
      <c r="J54" s="154"/>
      <c r="K54" s="154"/>
      <c r="L54" s="154"/>
      <c r="M54" s="154"/>
      <c r="N54" s="154"/>
      <c r="O54" s="154"/>
      <c r="P54" s="154"/>
      <c r="Q54" s="154"/>
      <c r="R54" s="154"/>
      <c r="S54" s="154"/>
      <c r="T54" s="154"/>
      <c r="U54" s="154"/>
      <c r="V54" s="154"/>
      <c r="W54" s="154"/>
      <c r="X54" s="154"/>
      <c r="Y54" s="154"/>
      <c r="Z54" s="154"/>
    </row>
    <row r="55" ht="11.25" customHeight="1">
      <c r="A55" s="154"/>
      <c r="B55" s="155" t="s">
        <v>1995</v>
      </c>
      <c r="C55" s="156" t="s">
        <v>1996</v>
      </c>
      <c r="D55" s="155" t="s">
        <v>1997</v>
      </c>
      <c r="E55" s="157" t="s">
        <v>1998</v>
      </c>
      <c r="F55" s="154"/>
      <c r="G55" s="154"/>
      <c r="H55" s="154"/>
      <c r="I55" s="154"/>
      <c r="J55" s="154"/>
      <c r="K55" s="154"/>
      <c r="L55" s="154"/>
      <c r="M55" s="154"/>
      <c r="N55" s="154"/>
      <c r="O55" s="154"/>
      <c r="P55" s="154"/>
      <c r="Q55" s="154"/>
      <c r="R55" s="154"/>
      <c r="S55" s="154"/>
      <c r="T55" s="154"/>
      <c r="U55" s="154"/>
      <c r="V55" s="154"/>
      <c r="W55" s="154"/>
      <c r="X55" s="154"/>
      <c r="Y55" s="154"/>
      <c r="Z55" s="154"/>
    </row>
    <row r="56" ht="11.25" customHeight="1">
      <c r="A56" s="154"/>
      <c r="B56" s="155" t="s">
        <v>1999</v>
      </c>
      <c r="C56" s="156" t="s">
        <v>2000</v>
      </c>
      <c r="D56" s="155" t="s">
        <v>2001</v>
      </c>
      <c r="E56" s="157" t="s">
        <v>2002</v>
      </c>
      <c r="F56" s="154"/>
      <c r="G56" s="154"/>
      <c r="H56" s="154"/>
      <c r="I56" s="154"/>
      <c r="J56" s="154"/>
      <c r="K56" s="154"/>
      <c r="L56" s="154"/>
      <c r="M56" s="154"/>
      <c r="N56" s="154"/>
      <c r="O56" s="154"/>
      <c r="P56" s="154"/>
      <c r="Q56" s="154"/>
      <c r="R56" s="154"/>
      <c r="S56" s="154"/>
      <c r="T56" s="154"/>
      <c r="U56" s="154"/>
      <c r="V56" s="154"/>
      <c r="W56" s="154"/>
      <c r="X56" s="154"/>
      <c r="Y56" s="154"/>
      <c r="Z56" s="154"/>
    </row>
    <row r="57" ht="11.25" customHeight="1">
      <c r="A57" s="154"/>
      <c r="B57" s="155" t="s">
        <v>2003</v>
      </c>
      <c r="C57" s="156" t="s">
        <v>2004</v>
      </c>
      <c r="D57" s="155" t="s">
        <v>2005</v>
      </c>
      <c r="E57" s="157" t="s">
        <v>2006</v>
      </c>
      <c r="F57" s="154"/>
      <c r="G57" s="154"/>
      <c r="H57" s="154"/>
      <c r="I57" s="154"/>
      <c r="J57" s="154"/>
      <c r="K57" s="154"/>
      <c r="L57" s="154"/>
      <c r="M57" s="154"/>
      <c r="N57" s="154"/>
      <c r="O57" s="154"/>
      <c r="P57" s="154"/>
      <c r="Q57" s="154"/>
      <c r="R57" s="154"/>
      <c r="S57" s="154"/>
      <c r="T57" s="154"/>
      <c r="U57" s="154"/>
      <c r="V57" s="154"/>
      <c r="W57" s="154"/>
      <c r="X57" s="154"/>
      <c r="Y57" s="154"/>
      <c r="Z57" s="154"/>
    </row>
    <row r="58" ht="11.25" customHeight="1">
      <c r="A58" s="154"/>
      <c r="B58" s="155" t="s">
        <v>2007</v>
      </c>
      <c r="C58" s="156" t="s">
        <v>2008</v>
      </c>
      <c r="D58" s="155" t="s">
        <v>2009</v>
      </c>
      <c r="E58" s="157" t="s">
        <v>2010</v>
      </c>
      <c r="F58" s="154"/>
      <c r="G58" s="154"/>
      <c r="H58" s="154"/>
      <c r="I58" s="154"/>
      <c r="J58" s="154"/>
      <c r="K58" s="154"/>
      <c r="L58" s="154"/>
      <c r="M58" s="154"/>
      <c r="N58" s="154"/>
      <c r="O58" s="154"/>
      <c r="P58" s="154"/>
      <c r="Q58" s="154"/>
      <c r="R58" s="154"/>
      <c r="S58" s="154"/>
      <c r="T58" s="154"/>
      <c r="U58" s="154"/>
      <c r="V58" s="154"/>
      <c r="W58" s="154"/>
      <c r="X58" s="154"/>
      <c r="Y58" s="154"/>
      <c r="Z58" s="154"/>
    </row>
    <row r="59" ht="11.25" customHeight="1">
      <c r="A59" s="154"/>
      <c r="B59" s="155" t="s">
        <v>2011</v>
      </c>
      <c r="C59" s="156" t="s">
        <v>2012</v>
      </c>
      <c r="D59" s="155" t="s">
        <v>2013</v>
      </c>
      <c r="E59" s="157" t="s">
        <v>2014</v>
      </c>
      <c r="F59" s="154"/>
      <c r="G59" s="154"/>
      <c r="H59" s="154"/>
      <c r="I59" s="154"/>
      <c r="J59" s="154"/>
      <c r="K59" s="154"/>
      <c r="L59" s="154"/>
      <c r="M59" s="154"/>
      <c r="N59" s="154"/>
      <c r="O59" s="154"/>
      <c r="P59" s="154"/>
      <c r="Q59" s="154"/>
      <c r="R59" s="154"/>
      <c r="S59" s="154"/>
      <c r="T59" s="154"/>
      <c r="U59" s="154"/>
      <c r="V59" s="154"/>
      <c r="W59" s="154"/>
      <c r="X59" s="154"/>
      <c r="Y59" s="154"/>
      <c r="Z59" s="154"/>
    </row>
    <row r="60" ht="11.25" customHeight="1">
      <c r="A60" s="154"/>
      <c r="B60" s="155" t="s">
        <v>2015</v>
      </c>
      <c r="C60" s="156" t="s">
        <v>841</v>
      </c>
      <c r="D60" s="155" t="s">
        <v>2016</v>
      </c>
      <c r="E60" s="157" t="s">
        <v>2017</v>
      </c>
      <c r="F60" s="154"/>
      <c r="G60" s="154"/>
      <c r="H60" s="154"/>
      <c r="I60" s="154"/>
      <c r="J60" s="154"/>
      <c r="K60" s="154"/>
      <c r="L60" s="154"/>
      <c r="M60" s="154"/>
      <c r="N60" s="154"/>
      <c r="O60" s="154"/>
      <c r="P60" s="154"/>
      <c r="Q60" s="154"/>
      <c r="R60" s="154"/>
      <c r="S60" s="154"/>
      <c r="T60" s="154"/>
      <c r="U60" s="154"/>
      <c r="V60" s="154"/>
      <c r="W60" s="154"/>
      <c r="X60" s="154"/>
      <c r="Y60" s="154"/>
      <c r="Z60" s="154"/>
    </row>
    <row r="61" ht="11.25" customHeight="1">
      <c r="A61" s="154"/>
      <c r="B61" s="155" t="s">
        <v>2018</v>
      </c>
      <c r="C61" s="156" t="s">
        <v>2019</v>
      </c>
      <c r="D61" s="155" t="s">
        <v>2020</v>
      </c>
      <c r="E61" s="157" t="s">
        <v>2021</v>
      </c>
      <c r="F61" s="154"/>
      <c r="G61" s="154"/>
      <c r="H61" s="154"/>
      <c r="I61" s="154"/>
      <c r="J61" s="154"/>
      <c r="K61" s="154"/>
      <c r="L61" s="154"/>
      <c r="M61" s="154"/>
      <c r="N61" s="154"/>
      <c r="O61" s="154"/>
      <c r="P61" s="154"/>
      <c r="Q61" s="154"/>
      <c r="R61" s="154"/>
      <c r="S61" s="154"/>
      <c r="T61" s="154"/>
      <c r="U61" s="154"/>
      <c r="V61" s="154"/>
      <c r="W61" s="154"/>
      <c r="X61" s="154"/>
      <c r="Y61" s="154"/>
      <c r="Z61" s="154"/>
    </row>
    <row r="62" ht="11.25" customHeight="1">
      <c r="A62" s="154"/>
      <c r="B62" s="155"/>
      <c r="C62" s="156" t="s">
        <v>2022</v>
      </c>
      <c r="D62" s="155" t="s">
        <v>2023</v>
      </c>
      <c r="E62" s="155"/>
      <c r="F62" s="154"/>
      <c r="G62" s="154"/>
      <c r="H62" s="154"/>
      <c r="I62" s="154"/>
      <c r="J62" s="154"/>
      <c r="K62" s="154"/>
      <c r="L62" s="154"/>
      <c r="M62" s="154"/>
      <c r="N62" s="154"/>
      <c r="O62" s="154"/>
      <c r="P62" s="154"/>
      <c r="Q62" s="154"/>
      <c r="R62" s="154"/>
      <c r="S62" s="154"/>
      <c r="T62" s="154"/>
      <c r="U62" s="154"/>
      <c r="V62" s="154"/>
      <c r="W62" s="154"/>
      <c r="X62" s="154"/>
      <c r="Y62" s="154"/>
      <c r="Z62" s="154"/>
    </row>
    <row r="63" ht="11.25" customHeight="1">
      <c r="A63" s="154"/>
      <c r="B63" s="155" t="s">
        <v>2024</v>
      </c>
      <c r="C63" s="156" t="s">
        <v>2025</v>
      </c>
      <c r="D63" s="155" t="s">
        <v>2026</v>
      </c>
      <c r="E63" s="159" t="s">
        <v>2027</v>
      </c>
      <c r="F63" s="156" t="s">
        <v>2028</v>
      </c>
      <c r="G63" s="154"/>
      <c r="H63" s="154"/>
      <c r="I63" s="154"/>
      <c r="J63" s="154"/>
      <c r="K63" s="154"/>
      <c r="L63" s="154"/>
      <c r="M63" s="154"/>
      <c r="N63" s="154"/>
      <c r="O63" s="154"/>
      <c r="P63" s="154"/>
      <c r="Q63" s="154"/>
      <c r="R63" s="154"/>
      <c r="S63" s="154"/>
      <c r="T63" s="154"/>
      <c r="U63" s="154"/>
      <c r="V63" s="154"/>
      <c r="W63" s="154"/>
      <c r="X63" s="154"/>
      <c r="Y63" s="154"/>
      <c r="Z63" s="154"/>
    </row>
    <row r="64" ht="11.25" customHeight="1">
      <c r="A64" s="154"/>
      <c r="B64" s="155" t="s">
        <v>2029</v>
      </c>
      <c r="C64" s="156" t="s">
        <v>2030</v>
      </c>
      <c r="D64" s="155" t="s">
        <v>2031</v>
      </c>
      <c r="E64" s="157" t="s">
        <v>2032</v>
      </c>
      <c r="F64" s="154"/>
      <c r="G64" s="154"/>
      <c r="H64" s="154"/>
      <c r="I64" s="154"/>
      <c r="J64" s="154"/>
      <c r="K64" s="154"/>
      <c r="L64" s="154"/>
      <c r="M64" s="154"/>
      <c r="N64" s="154"/>
      <c r="O64" s="154"/>
      <c r="P64" s="154"/>
      <c r="Q64" s="154"/>
      <c r="R64" s="154"/>
      <c r="S64" s="154"/>
      <c r="T64" s="154"/>
      <c r="U64" s="154"/>
      <c r="V64" s="154"/>
      <c r="W64" s="154"/>
      <c r="X64" s="154"/>
      <c r="Y64" s="154"/>
      <c r="Z64" s="154"/>
    </row>
    <row r="65" ht="11.25" customHeight="1">
      <c r="A65" s="154"/>
      <c r="B65" s="155" t="s">
        <v>2033</v>
      </c>
      <c r="C65" s="156" t="s">
        <v>2034</v>
      </c>
      <c r="D65" s="155" t="s">
        <v>2035</v>
      </c>
      <c r="E65" s="157" t="s">
        <v>2036</v>
      </c>
      <c r="F65" s="154"/>
      <c r="G65" s="154"/>
      <c r="H65" s="154"/>
      <c r="I65" s="154"/>
      <c r="J65" s="154"/>
      <c r="K65" s="154"/>
      <c r="L65" s="154"/>
      <c r="M65" s="154"/>
      <c r="N65" s="154"/>
      <c r="O65" s="154"/>
      <c r="P65" s="154"/>
      <c r="Q65" s="154"/>
      <c r="R65" s="154"/>
      <c r="S65" s="154"/>
      <c r="T65" s="154"/>
      <c r="U65" s="154"/>
      <c r="V65" s="154"/>
      <c r="W65" s="154"/>
      <c r="X65" s="154"/>
      <c r="Y65" s="154"/>
      <c r="Z65" s="154"/>
    </row>
    <row r="66" ht="11.25" customHeight="1">
      <c r="A66" s="154"/>
      <c r="B66" s="155" t="s">
        <v>2037</v>
      </c>
      <c r="C66" s="156" t="s">
        <v>2038</v>
      </c>
      <c r="D66" s="155" t="s">
        <v>2039</v>
      </c>
      <c r="E66" s="157" t="s">
        <v>2040</v>
      </c>
      <c r="F66" s="154"/>
      <c r="G66" s="154"/>
      <c r="H66" s="154"/>
      <c r="I66" s="154"/>
      <c r="J66" s="154"/>
      <c r="K66" s="154"/>
      <c r="L66" s="154"/>
      <c r="M66" s="154"/>
      <c r="N66" s="154"/>
      <c r="O66" s="154"/>
      <c r="P66" s="154"/>
      <c r="Q66" s="154"/>
      <c r="R66" s="154"/>
      <c r="S66" s="154"/>
      <c r="T66" s="154"/>
      <c r="U66" s="154"/>
      <c r="V66" s="154"/>
      <c r="W66" s="154"/>
      <c r="X66" s="154"/>
      <c r="Y66" s="154"/>
      <c r="Z66" s="154"/>
    </row>
    <row r="67" ht="11.25" customHeight="1">
      <c r="A67" s="154"/>
      <c r="B67" s="155" t="s">
        <v>2041</v>
      </c>
      <c r="C67" s="156" t="s">
        <v>2042</v>
      </c>
      <c r="D67" s="155" t="s">
        <v>2043</v>
      </c>
      <c r="E67" s="157" t="s">
        <v>2044</v>
      </c>
      <c r="F67" s="154"/>
      <c r="G67" s="154"/>
      <c r="H67" s="154"/>
      <c r="I67" s="154"/>
      <c r="J67" s="154"/>
      <c r="K67" s="154"/>
      <c r="L67" s="154"/>
      <c r="M67" s="154"/>
      <c r="N67" s="154"/>
      <c r="O67" s="154"/>
      <c r="P67" s="154"/>
      <c r="Q67" s="154"/>
      <c r="R67" s="154"/>
      <c r="S67" s="154"/>
      <c r="T67" s="154"/>
      <c r="U67" s="154"/>
      <c r="V67" s="154"/>
      <c r="W67" s="154"/>
      <c r="X67" s="154"/>
      <c r="Y67" s="154"/>
      <c r="Z67" s="154"/>
    </row>
    <row r="68" ht="11.25" customHeight="1">
      <c r="A68" s="154"/>
      <c r="B68" s="155" t="s">
        <v>2045</v>
      </c>
      <c r="C68" s="156" t="s">
        <v>2046</v>
      </c>
      <c r="D68" s="155" t="s">
        <v>2047</v>
      </c>
      <c r="E68" s="157" t="s">
        <v>2048</v>
      </c>
      <c r="F68" s="154"/>
      <c r="G68" s="154"/>
      <c r="H68" s="154"/>
      <c r="I68" s="154"/>
      <c r="J68" s="154"/>
      <c r="K68" s="154"/>
      <c r="L68" s="154"/>
      <c r="M68" s="154"/>
      <c r="N68" s="154"/>
      <c r="O68" s="154"/>
      <c r="P68" s="154"/>
      <c r="Q68" s="154"/>
      <c r="R68" s="154"/>
      <c r="S68" s="154"/>
      <c r="T68" s="154"/>
      <c r="U68" s="154"/>
      <c r="V68" s="154"/>
      <c r="W68" s="154"/>
      <c r="X68" s="154"/>
      <c r="Y68" s="154"/>
      <c r="Z68" s="154"/>
    </row>
    <row r="69" ht="11.25" customHeight="1">
      <c r="A69" s="154"/>
      <c r="B69" s="155" t="s">
        <v>2049</v>
      </c>
      <c r="C69" s="156" t="s">
        <v>2050</v>
      </c>
      <c r="D69" s="155" t="s">
        <v>2051</v>
      </c>
      <c r="E69" s="157" t="s">
        <v>2052</v>
      </c>
      <c r="F69" s="154"/>
      <c r="G69" s="154"/>
      <c r="H69" s="154"/>
      <c r="I69" s="154"/>
      <c r="J69" s="154"/>
      <c r="K69" s="154"/>
      <c r="L69" s="154"/>
      <c r="M69" s="154"/>
      <c r="N69" s="154"/>
      <c r="O69" s="154"/>
      <c r="P69" s="154"/>
      <c r="Q69" s="154"/>
      <c r="R69" s="154"/>
      <c r="S69" s="154"/>
      <c r="T69" s="154"/>
      <c r="U69" s="154"/>
      <c r="V69" s="154"/>
      <c r="W69" s="154"/>
      <c r="X69" s="154"/>
      <c r="Y69" s="154"/>
      <c r="Z69" s="154"/>
    </row>
    <row r="70" ht="11.25" customHeight="1">
      <c r="A70" s="154"/>
      <c r="B70" s="155" t="s">
        <v>2053</v>
      </c>
      <c r="C70" s="156" t="s">
        <v>2054</v>
      </c>
      <c r="D70" s="155" t="s">
        <v>2055</v>
      </c>
      <c r="E70" s="157" t="s">
        <v>2056</v>
      </c>
      <c r="F70" s="154"/>
      <c r="G70" s="154"/>
      <c r="H70" s="154"/>
      <c r="I70" s="154"/>
      <c r="J70" s="154"/>
      <c r="K70" s="154"/>
      <c r="L70" s="154"/>
      <c r="M70" s="154"/>
      <c r="N70" s="154"/>
      <c r="O70" s="154"/>
      <c r="P70" s="154"/>
      <c r="Q70" s="154"/>
      <c r="R70" s="154"/>
      <c r="S70" s="154"/>
      <c r="T70" s="154"/>
      <c r="U70" s="154"/>
      <c r="V70" s="154"/>
      <c r="W70" s="154"/>
      <c r="X70" s="154"/>
      <c r="Y70" s="154"/>
      <c r="Z70" s="154"/>
    </row>
    <row r="71" ht="11.25" customHeight="1">
      <c r="A71" s="154"/>
      <c r="B71" s="155" t="s">
        <v>2057</v>
      </c>
      <c r="C71" s="156" t="s">
        <v>2058</v>
      </c>
      <c r="D71" s="155" t="s">
        <v>2059</v>
      </c>
      <c r="E71" s="157" t="s">
        <v>2060</v>
      </c>
      <c r="F71" s="154"/>
      <c r="G71" s="154"/>
      <c r="H71" s="154"/>
      <c r="I71" s="154"/>
      <c r="J71" s="154"/>
      <c r="K71" s="154"/>
      <c r="L71" s="154"/>
      <c r="M71" s="154"/>
      <c r="N71" s="154"/>
      <c r="O71" s="154"/>
      <c r="P71" s="154"/>
      <c r="Q71" s="154"/>
      <c r="R71" s="154"/>
      <c r="S71" s="154"/>
      <c r="T71" s="154"/>
      <c r="U71" s="154"/>
      <c r="V71" s="154"/>
      <c r="W71" s="154"/>
      <c r="X71" s="154"/>
      <c r="Y71" s="154"/>
      <c r="Z71" s="154"/>
    </row>
    <row r="72" ht="11.25" customHeight="1">
      <c r="A72" s="154"/>
      <c r="B72" s="155"/>
      <c r="C72" s="156" t="s">
        <v>1928</v>
      </c>
      <c r="D72" s="155" t="s">
        <v>2061</v>
      </c>
      <c r="E72" s="157" t="s">
        <v>2062</v>
      </c>
      <c r="F72" s="155"/>
      <c r="G72" s="154"/>
      <c r="H72" s="154"/>
      <c r="I72" s="154"/>
      <c r="J72" s="154"/>
      <c r="K72" s="154"/>
      <c r="L72" s="154"/>
      <c r="M72" s="154"/>
      <c r="N72" s="154"/>
      <c r="O72" s="154"/>
      <c r="P72" s="154"/>
      <c r="Q72" s="154"/>
      <c r="R72" s="154"/>
      <c r="S72" s="154"/>
      <c r="T72" s="154"/>
      <c r="U72" s="154"/>
      <c r="V72" s="154"/>
      <c r="W72" s="154"/>
      <c r="X72" s="154"/>
      <c r="Y72" s="154"/>
      <c r="Z72" s="154"/>
    </row>
    <row r="73" ht="11.25" customHeight="1">
      <c r="A73" s="154"/>
      <c r="B73" s="155"/>
      <c r="C73" s="156" t="s">
        <v>1928</v>
      </c>
      <c r="D73" s="155" t="s">
        <v>2063</v>
      </c>
      <c r="E73" s="157" t="s">
        <v>2064</v>
      </c>
      <c r="F73" s="155"/>
      <c r="G73" s="154"/>
      <c r="H73" s="154"/>
      <c r="I73" s="154"/>
      <c r="J73" s="154"/>
      <c r="K73" s="154"/>
      <c r="L73" s="154"/>
      <c r="M73" s="154"/>
      <c r="N73" s="154"/>
      <c r="O73" s="154"/>
      <c r="P73" s="154"/>
      <c r="Q73" s="154"/>
      <c r="R73" s="154"/>
      <c r="S73" s="154"/>
      <c r="T73" s="154"/>
      <c r="U73" s="154"/>
      <c r="V73" s="154"/>
      <c r="W73" s="154"/>
      <c r="X73" s="154"/>
      <c r="Y73" s="154"/>
      <c r="Z73" s="154"/>
    </row>
    <row r="74" ht="11.25" customHeight="1">
      <c r="A74" s="154"/>
      <c r="B74" s="155" t="s">
        <v>2065</v>
      </c>
      <c r="C74" s="156" t="s">
        <v>2066</v>
      </c>
      <c r="D74" s="155" t="s">
        <v>2067</v>
      </c>
      <c r="E74" s="157" t="s">
        <v>2068</v>
      </c>
      <c r="F74" s="154"/>
      <c r="G74" s="154"/>
      <c r="H74" s="154"/>
      <c r="I74" s="154"/>
      <c r="J74" s="154"/>
      <c r="K74" s="154"/>
      <c r="L74" s="154"/>
      <c r="M74" s="154"/>
      <c r="N74" s="154"/>
      <c r="O74" s="154"/>
      <c r="P74" s="154"/>
      <c r="Q74" s="154"/>
      <c r="R74" s="154"/>
      <c r="S74" s="154"/>
      <c r="T74" s="154"/>
      <c r="U74" s="154"/>
      <c r="V74" s="154"/>
      <c r="W74" s="154"/>
      <c r="X74" s="154"/>
      <c r="Y74" s="154"/>
      <c r="Z74" s="154"/>
    </row>
    <row r="75" ht="11.25" customHeight="1">
      <c r="A75" s="154"/>
      <c r="B75" s="155" t="s">
        <v>2069</v>
      </c>
      <c r="C75" s="156" t="s">
        <v>2070</v>
      </c>
      <c r="D75" s="155" t="s">
        <v>2071</v>
      </c>
      <c r="E75" s="157" t="s">
        <v>2072</v>
      </c>
      <c r="F75" s="154"/>
      <c r="G75" s="154"/>
      <c r="H75" s="154"/>
      <c r="I75" s="154"/>
      <c r="J75" s="154"/>
      <c r="K75" s="154"/>
      <c r="L75" s="154"/>
      <c r="M75" s="154"/>
      <c r="N75" s="154"/>
      <c r="O75" s="154"/>
      <c r="P75" s="154"/>
      <c r="Q75" s="154"/>
      <c r="R75" s="154"/>
      <c r="S75" s="154"/>
      <c r="T75" s="154"/>
      <c r="U75" s="154"/>
      <c r="V75" s="154"/>
      <c r="W75" s="154"/>
      <c r="X75" s="154"/>
      <c r="Y75" s="154"/>
      <c r="Z75" s="154"/>
    </row>
    <row r="76" ht="11.25" customHeight="1">
      <c r="A76" s="154"/>
      <c r="B76" s="155"/>
      <c r="C76" s="156" t="s">
        <v>2073</v>
      </c>
      <c r="D76" s="155" t="s">
        <v>2074</v>
      </c>
      <c r="E76" s="157" t="s">
        <v>2075</v>
      </c>
      <c r="F76" s="155"/>
      <c r="G76" s="154"/>
      <c r="H76" s="154"/>
      <c r="I76" s="154"/>
      <c r="J76" s="154"/>
      <c r="K76" s="154"/>
      <c r="L76" s="154"/>
      <c r="M76" s="154"/>
      <c r="N76" s="154"/>
      <c r="O76" s="154"/>
      <c r="P76" s="154"/>
      <c r="Q76" s="154"/>
      <c r="R76" s="154"/>
      <c r="S76" s="154"/>
      <c r="T76" s="154"/>
      <c r="U76" s="154"/>
      <c r="V76" s="154"/>
      <c r="W76" s="154"/>
      <c r="X76" s="154"/>
      <c r="Y76" s="154"/>
      <c r="Z76" s="154"/>
    </row>
    <row r="77" ht="11.25" customHeight="1">
      <c r="A77" s="154"/>
      <c r="B77" s="155"/>
      <c r="C77" s="156" t="s">
        <v>1928</v>
      </c>
      <c r="D77" s="155" t="s">
        <v>2076</v>
      </c>
      <c r="E77" s="157" t="s">
        <v>2077</v>
      </c>
      <c r="F77" s="155"/>
      <c r="G77" s="154"/>
      <c r="H77" s="154"/>
      <c r="I77" s="154"/>
      <c r="J77" s="154"/>
      <c r="K77" s="154"/>
      <c r="L77" s="154"/>
      <c r="M77" s="154"/>
      <c r="N77" s="154"/>
      <c r="O77" s="154"/>
      <c r="P77" s="154"/>
      <c r="Q77" s="154"/>
      <c r="R77" s="154"/>
      <c r="S77" s="154"/>
      <c r="T77" s="154"/>
      <c r="U77" s="154"/>
      <c r="V77" s="154"/>
      <c r="W77" s="154"/>
      <c r="X77" s="154"/>
      <c r="Y77" s="154"/>
      <c r="Z77" s="154"/>
    </row>
    <row r="78" ht="11.25" customHeight="1">
      <c r="A78" s="154"/>
      <c r="B78" s="155" t="s">
        <v>2078</v>
      </c>
      <c r="C78" s="156" t="s">
        <v>2079</v>
      </c>
      <c r="D78" s="155" t="s">
        <v>2080</v>
      </c>
      <c r="E78" s="157" t="s">
        <v>2081</v>
      </c>
      <c r="F78" s="154"/>
      <c r="G78" s="154"/>
      <c r="H78" s="154"/>
      <c r="I78" s="154"/>
      <c r="J78" s="154"/>
      <c r="K78" s="154"/>
      <c r="L78" s="154"/>
      <c r="M78" s="154"/>
      <c r="N78" s="154"/>
      <c r="O78" s="154"/>
      <c r="P78" s="154"/>
      <c r="Q78" s="154"/>
      <c r="R78" s="154"/>
      <c r="S78" s="154"/>
      <c r="T78" s="154"/>
      <c r="U78" s="154"/>
      <c r="V78" s="154"/>
      <c r="W78" s="154"/>
      <c r="X78" s="154"/>
      <c r="Y78" s="154"/>
      <c r="Z78" s="154"/>
    </row>
    <row r="79" ht="11.25" customHeight="1">
      <c r="A79" s="154"/>
      <c r="B79" s="155" t="s">
        <v>2082</v>
      </c>
      <c r="C79" s="156" t="s">
        <v>2083</v>
      </c>
      <c r="D79" s="155" t="s">
        <v>2084</v>
      </c>
      <c r="E79" s="157" t="s">
        <v>2085</v>
      </c>
      <c r="F79" s="154"/>
      <c r="G79" s="154"/>
      <c r="H79" s="154"/>
      <c r="I79" s="154"/>
      <c r="J79" s="154"/>
      <c r="K79" s="154"/>
      <c r="L79" s="154"/>
      <c r="M79" s="154"/>
      <c r="N79" s="154"/>
      <c r="O79" s="154"/>
      <c r="P79" s="154"/>
      <c r="Q79" s="154"/>
      <c r="R79" s="154"/>
      <c r="S79" s="154"/>
      <c r="T79" s="154"/>
      <c r="U79" s="154"/>
      <c r="V79" s="154"/>
      <c r="W79" s="154"/>
      <c r="X79" s="154"/>
      <c r="Y79" s="154"/>
      <c r="Z79" s="154"/>
    </row>
    <row r="80" ht="11.25" customHeight="1">
      <c r="A80" s="154"/>
      <c r="B80" s="155" t="s">
        <v>2086</v>
      </c>
      <c r="C80" s="156" t="s">
        <v>2087</v>
      </c>
      <c r="D80" s="155" t="s">
        <v>2088</v>
      </c>
      <c r="E80" s="157" t="s">
        <v>2089</v>
      </c>
      <c r="F80" s="154"/>
      <c r="G80" s="154"/>
      <c r="H80" s="154"/>
      <c r="I80" s="154"/>
      <c r="J80" s="154"/>
      <c r="K80" s="154"/>
      <c r="L80" s="154"/>
      <c r="M80" s="154"/>
      <c r="N80" s="154"/>
      <c r="O80" s="154"/>
      <c r="P80" s="154"/>
      <c r="Q80" s="154"/>
      <c r="R80" s="154"/>
      <c r="S80" s="154"/>
      <c r="T80" s="154"/>
      <c r="U80" s="154"/>
      <c r="V80" s="154"/>
      <c r="W80" s="154"/>
      <c r="X80" s="154"/>
      <c r="Y80" s="154"/>
      <c r="Z80" s="154"/>
    </row>
    <row r="81" ht="11.25" customHeight="1">
      <c r="A81" s="154"/>
      <c r="B81" s="155"/>
      <c r="C81" s="156" t="s">
        <v>2090</v>
      </c>
      <c r="D81" s="155" t="s">
        <v>2091</v>
      </c>
      <c r="E81" s="157" t="s">
        <v>2092</v>
      </c>
      <c r="F81" s="155"/>
      <c r="G81" s="154"/>
      <c r="H81" s="154"/>
      <c r="I81" s="154"/>
      <c r="J81" s="154"/>
      <c r="K81" s="154"/>
      <c r="L81" s="154"/>
      <c r="M81" s="154"/>
      <c r="N81" s="154"/>
      <c r="O81" s="154"/>
      <c r="P81" s="154"/>
      <c r="Q81" s="154"/>
      <c r="R81" s="154"/>
      <c r="S81" s="154"/>
      <c r="T81" s="154"/>
      <c r="U81" s="154"/>
      <c r="V81" s="154"/>
      <c r="W81" s="154"/>
      <c r="X81" s="154"/>
      <c r="Y81" s="154"/>
      <c r="Z81" s="154"/>
    </row>
    <row r="82" ht="11.25" customHeight="1">
      <c r="A82" s="154"/>
      <c r="B82" s="155" t="s">
        <v>2093</v>
      </c>
      <c r="C82" s="156" t="s">
        <v>2094</v>
      </c>
      <c r="D82" s="155" t="s">
        <v>2095</v>
      </c>
      <c r="E82" s="157" t="s">
        <v>2096</v>
      </c>
      <c r="F82" s="154"/>
      <c r="G82" s="154"/>
      <c r="H82" s="154"/>
      <c r="I82" s="154"/>
      <c r="J82" s="154"/>
      <c r="K82" s="154"/>
      <c r="L82" s="154"/>
      <c r="M82" s="154"/>
      <c r="N82" s="154"/>
      <c r="O82" s="154"/>
      <c r="P82" s="154"/>
      <c r="Q82" s="154"/>
      <c r="R82" s="154"/>
      <c r="S82" s="154"/>
      <c r="T82" s="154"/>
      <c r="U82" s="154"/>
      <c r="V82" s="154"/>
      <c r="W82" s="154"/>
      <c r="X82" s="154"/>
      <c r="Y82" s="154"/>
      <c r="Z82" s="154"/>
    </row>
    <row r="83" ht="11.25" customHeight="1">
      <c r="A83" s="154"/>
      <c r="B83" s="155" t="s">
        <v>2097</v>
      </c>
      <c r="C83" s="156" t="s">
        <v>2098</v>
      </c>
      <c r="D83" s="155" t="s">
        <v>2099</v>
      </c>
      <c r="E83" s="157" t="s">
        <v>2100</v>
      </c>
      <c r="F83" s="154"/>
      <c r="G83" s="154"/>
      <c r="H83" s="154"/>
      <c r="I83" s="154"/>
      <c r="J83" s="154"/>
      <c r="K83" s="154"/>
      <c r="L83" s="154"/>
      <c r="M83" s="154"/>
      <c r="N83" s="154"/>
      <c r="O83" s="154"/>
      <c r="P83" s="154"/>
      <c r="Q83" s="154"/>
      <c r="R83" s="154"/>
      <c r="S83" s="154"/>
      <c r="T83" s="154"/>
      <c r="U83" s="154"/>
      <c r="V83" s="154"/>
      <c r="W83" s="154"/>
      <c r="X83" s="154"/>
      <c r="Y83" s="154"/>
      <c r="Z83" s="154"/>
    </row>
    <row r="84" ht="11.25" customHeight="1">
      <c r="A84" s="154"/>
      <c r="B84" s="155" t="s">
        <v>2101</v>
      </c>
      <c r="C84" s="156" t="s">
        <v>2102</v>
      </c>
      <c r="D84" s="155" t="s">
        <v>2103</v>
      </c>
      <c r="E84" s="157" t="s">
        <v>2104</v>
      </c>
      <c r="F84" s="154"/>
      <c r="G84" s="154"/>
      <c r="H84" s="154"/>
      <c r="I84" s="154"/>
      <c r="J84" s="154"/>
      <c r="K84" s="154"/>
      <c r="L84" s="154"/>
      <c r="M84" s="154"/>
      <c r="N84" s="154"/>
      <c r="O84" s="154"/>
      <c r="P84" s="154"/>
      <c r="Q84" s="154"/>
      <c r="R84" s="154"/>
      <c r="S84" s="154"/>
      <c r="T84" s="154"/>
      <c r="U84" s="154"/>
      <c r="V84" s="154"/>
      <c r="W84" s="154"/>
      <c r="X84" s="154"/>
      <c r="Y84" s="154"/>
      <c r="Z84" s="154"/>
    </row>
    <row r="85" ht="11.25" customHeight="1">
      <c r="A85" s="154"/>
      <c r="B85" s="155" t="s">
        <v>2105</v>
      </c>
      <c r="C85" s="156" t="s">
        <v>2106</v>
      </c>
      <c r="D85" s="155" t="s">
        <v>2107</v>
      </c>
      <c r="E85" s="157" t="s">
        <v>2108</v>
      </c>
      <c r="F85" s="154"/>
      <c r="G85" s="154"/>
      <c r="H85" s="154"/>
      <c r="I85" s="154"/>
      <c r="J85" s="154"/>
      <c r="K85" s="154"/>
      <c r="L85" s="154"/>
      <c r="M85" s="154"/>
      <c r="N85" s="154"/>
      <c r="O85" s="154"/>
      <c r="P85" s="154"/>
      <c r="Q85" s="154"/>
      <c r="R85" s="154"/>
      <c r="S85" s="154"/>
      <c r="T85" s="154"/>
      <c r="U85" s="154"/>
      <c r="V85" s="154"/>
      <c r="W85" s="154"/>
      <c r="X85" s="154"/>
      <c r="Y85" s="154"/>
      <c r="Z85" s="154"/>
    </row>
    <row r="86" ht="11.25" customHeight="1">
      <c r="A86" s="154"/>
      <c r="B86" s="155" t="s">
        <v>2109</v>
      </c>
      <c r="C86" s="156" t="s">
        <v>2110</v>
      </c>
      <c r="D86" s="155" t="s">
        <v>2111</v>
      </c>
      <c r="E86" s="157" t="s">
        <v>2112</v>
      </c>
      <c r="F86" s="154"/>
      <c r="G86" s="154"/>
      <c r="H86" s="154"/>
      <c r="I86" s="154"/>
      <c r="J86" s="154"/>
      <c r="K86" s="154"/>
      <c r="L86" s="154"/>
      <c r="M86" s="154"/>
      <c r="N86" s="154"/>
      <c r="O86" s="154"/>
      <c r="P86" s="154"/>
      <c r="Q86" s="154"/>
      <c r="R86" s="154"/>
      <c r="S86" s="154"/>
      <c r="T86" s="154"/>
      <c r="U86" s="154"/>
      <c r="V86" s="154"/>
      <c r="W86" s="154"/>
      <c r="X86" s="154"/>
      <c r="Y86" s="154"/>
      <c r="Z86" s="154"/>
    </row>
    <row r="87" ht="11.25" customHeight="1">
      <c r="A87" s="154"/>
      <c r="B87" s="155" t="s">
        <v>2113</v>
      </c>
      <c r="C87" s="156" t="s">
        <v>2114</v>
      </c>
      <c r="D87" s="155" t="s">
        <v>2115</v>
      </c>
      <c r="E87" s="157" t="s">
        <v>2116</v>
      </c>
      <c r="F87" s="154"/>
      <c r="G87" s="154"/>
      <c r="H87" s="154"/>
      <c r="I87" s="154"/>
      <c r="J87" s="154"/>
      <c r="K87" s="154"/>
      <c r="L87" s="154"/>
      <c r="M87" s="154"/>
      <c r="N87" s="154"/>
      <c r="O87" s="154"/>
      <c r="P87" s="154"/>
      <c r="Q87" s="154"/>
      <c r="R87" s="154"/>
      <c r="S87" s="154"/>
      <c r="T87" s="154"/>
      <c r="U87" s="154"/>
      <c r="V87" s="154"/>
      <c r="W87" s="154"/>
      <c r="X87" s="154"/>
      <c r="Y87" s="154"/>
      <c r="Z87" s="154"/>
    </row>
    <row r="88" ht="11.25" customHeight="1">
      <c r="A88" s="154"/>
      <c r="B88" s="155" t="s">
        <v>2117</v>
      </c>
      <c r="C88" s="156" t="s">
        <v>2118</v>
      </c>
      <c r="D88" s="155" t="s">
        <v>2119</v>
      </c>
      <c r="E88" s="157" t="s">
        <v>2120</v>
      </c>
      <c r="F88" s="154"/>
      <c r="G88" s="154"/>
      <c r="H88" s="154"/>
      <c r="I88" s="154"/>
      <c r="J88" s="154"/>
      <c r="K88" s="154"/>
      <c r="L88" s="154"/>
      <c r="M88" s="154"/>
      <c r="N88" s="154"/>
      <c r="O88" s="154"/>
      <c r="P88" s="154"/>
      <c r="Q88" s="154"/>
      <c r="R88" s="154"/>
      <c r="S88" s="154"/>
      <c r="T88" s="154"/>
      <c r="U88" s="154"/>
      <c r="V88" s="154"/>
      <c r="W88" s="154"/>
      <c r="X88" s="154"/>
      <c r="Y88" s="154"/>
      <c r="Z88" s="154"/>
    </row>
    <row r="89" ht="11.25" customHeight="1">
      <c r="A89" s="154"/>
      <c r="B89" s="155" t="s">
        <v>2121</v>
      </c>
      <c r="C89" s="156" t="s">
        <v>2122</v>
      </c>
      <c r="D89" s="155" t="s">
        <v>2123</v>
      </c>
      <c r="E89" s="157" t="s">
        <v>2124</v>
      </c>
      <c r="F89" s="154"/>
      <c r="G89" s="154"/>
      <c r="H89" s="154"/>
      <c r="I89" s="154"/>
      <c r="J89" s="154"/>
      <c r="K89" s="154"/>
      <c r="L89" s="154"/>
      <c r="M89" s="154"/>
      <c r="N89" s="154"/>
      <c r="O89" s="154"/>
      <c r="P89" s="154"/>
      <c r="Q89" s="154"/>
      <c r="R89" s="154"/>
      <c r="S89" s="154"/>
      <c r="T89" s="154"/>
      <c r="U89" s="154"/>
      <c r="V89" s="154"/>
      <c r="W89" s="154"/>
      <c r="X89" s="154"/>
      <c r="Y89" s="154"/>
      <c r="Z89" s="154"/>
    </row>
    <row r="90" ht="11.25" customHeight="1">
      <c r="A90" s="154"/>
      <c r="B90" s="155" t="s">
        <v>2125</v>
      </c>
      <c r="C90" s="156" t="s">
        <v>2126</v>
      </c>
      <c r="D90" s="155" t="s">
        <v>2127</v>
      </c>
      <c r="E90" s="157" t="s">
        <v>2128</v>
      </c>
      <c r="F90" s="154"/>
      <c r="G90" s="154"/>
      <c r="H90" s="154"/>
      <c r="I90" s="154"/>
      <c r="J90" s="154"/>
      <c r="K90" s="154"/>
      <c r="L90" s="154"/>
      <c r="M90" s="154"/>
      <c r="N90" s="154"/>
      <c r="O90" s="154"/>
      <c r="P90" s="154"/>
      <c r="Q90" s="154"/>
      <c r="R90" s="154"/>
      <c r="S90" s="154"/>
      <c r="T90" s="154"/>
      <c r="U90" s="154"/>
      <c r="V90" s="154"/>
      <c r="W90" s="154"/>
      <c r="X90" s="154"/>
      <c r="Y90" s="154"/>
      <c r="Z90" s="154"/>
    </row>
    <row r="91" ht="11.25" customHeight="1">
      <c r="A91" s="154"/>
      <c r="B91" s="155" t="s">
        <v>2129</v>
      </c>
      <c r="C91" s="156" t="s">
        <v>2130</v>
      </c>
      <c r="D91" s="155" t="s">
        <v>2131</v>
      </c>
      <c r="E91" s="157" t="s">
        <v>2132</v>
      </c>
      <c r="F91" s="154"/>
      <c r="G91" s="154"/>
      <c r="H91" s="154"/>
      <c r="I91" s="154"/>
      <c r="J91" s="154"/>
      <c r="K91" s="154"/>
      <c r="L91" s="154"/>
      <c r="M91" s="154"/>
      <c r="N91" s="154"/>
      <c r="O91" s="154"/>
      <c r="P91" s="154"/>
      <c r="Q91" s="154"/>
      <c r="R91" s="154"/>
      <c r="S91" s="154"/>
      <c r="T91" s="154"/>
      <c r="U91" s="154"/>
      <c r="V91" s="154"/>
      <c r="W91" s="154"/>
      <c r="X91" s="154"/>
      <c r="Y91" s="154"/>
      <c r="Z91" s="154"/>
    </row>
    <row r="92" ht="11.25" customHeight="1">
      <c r="A92" s="154"/>
      <c r="B92" s="155" t="s">
        <v>2133</v>
      </c>
      <c r="C92" s="156" t="s">
        <v>2134</v>
      </c>
      <c r="D92" s="155" t="s">
        <v>2135</v>
      </c>
      <c r="E92" s="157" t="s">
        <v>2136</v>
      </c>
      <c r="F92" s="154"/>
      <c r="G92" s="154"/>
      <c r="H92" s="154"/>
      <c r="I92" s="154"/>
      <c r="J92" s="154"/>
      <c r="K92" s="154"/>
      <c r="L92" s="154"/>
      <c r="M92" s="154"/>
      <c r="N92" s="154"/>
      <c r="O92" s="154"/>
      <c r="P92" s="154"/>
      <c r="Q92" s="154"/>
      <c r="R92" s="154"/>
      <c r="S92" s="154"/>
      <c r="T92" s="154"/>
      <c r="U92" s="154"/>
      <c r="V92" s="154"/>
      <c r="W92" s="154"/>
      <c r="X92" s="154"/>
      <c r="Y92" s="154"/>
      <c r="Z92" s="154"/>
    </row>
    <row r="93" ht="11.25" customHeight="1">
      <c r="A93" s="154"/>
      <c r="B93" s="155"/>
      <c r="C93" s="156" t="s">
        <v>1942</v>
      </c>
      <c r="D93" s="155" t="s">
        <v>2137</v>
      </c>
      <c r="E93" s="157" t="s">
        <v>2138</v>
      </c>
      <c r="F93" s="155"/>
      <c r="G93" s="154"/>
      <c r="H93" s="154"/>
      <c r="I93" s="154"/>
      <c r="J93" s="154"/>
      <c r="K93" s="154"/>
      <c r="L93" s="154"/>
      <c r="M93" s="154"/>
      <c r="N93" s="154"/>
      <c r="O93" s="154"/>
      <c r="P93" s="154"/>
      <c r="Q93" s="154"/>
      <c r="R93" s="154"/>
      <c r="S93" s="154"/>
      <c r="T93" s="154"/>
      <c r="U93" s="154"/>
      <c r="V93" s="154"/>
      <c r="W93" s="154"/>
      <c r="X93" s="154"/>
      <c r="Y93" s="154"/>
      <c r="Z93" s="154"/>
    </row>
    <row r="94" ht="11.25" customHeight="1">
      <c r="A94" s="154"/>
      <c r="B94" s="155" t="s">
        <v>2139</v>
      </c>
      <c r="C94" s="156" t="s">
        <v>2140</v>
      </c>
      <c r="D94" s="155" t="s">
        <v>2141</v>
      </c>
      <c r="E94" s="157" t="s">
        <v>2142</v>
      </c>
      <c r="F94" s="154"/>
      <c r="G94" s="154"/>
      <c r="H94" s="154"/>
      <c r="I94" s="154"/>
      <c r="J94" s="154"/>
      <c r="K94" s="154"/>
      <c r="L94" s="154"/>
      <c r="M94" s="154"/>
      <c r="N94" s="154"/>
      <c r="O94" s="154"/>
      <c r="P94" s="154"/>
      <c r="Q94" s="154"/>
      <c r="R94" s="154"/>
      <c r="S94" s="154"/>
      <c r="T94" s="154"/>
      <c r="U94" s="154"/>
      <c r="V94" s="154"/>
      <c r="W94" s="154"/>
      <c r="X94" s="154"/>
      <c r="Y94" s="154"/>
      <c r="Z94" s="154"/>
    </row>
    <row r="95" ht="11.25" customHeight="1">
      <c r="A95" s="154"/>
      <c r="B95" s="155" t="s">
        <v>2143</v>
      </c>
      <c r="C95" s="156" t="s">
        <v>2144</v>
      </c>
      <c r="D95" s="155" t="s">
        <v>2145</v>
      </c>
      <c r="E95" s="157" t="s">
        <v>2146</v>
      </c>
      <c r="F95" s="154"/>
      <c r="G95" s="154"/>
      <c r="H95" s="154"/>
      <c r="I95" s="154"/>
      <c r="J95" s="154"/>
      <c r="K95" s="154"/>
      <c r="L95" s="154"/>
      <c r="M95" s="154"/>
      <c r="N95" s="154"/>
      <c r="O95" s="154"/>
      <c r="P95" s="154"/>
      <c r="Q95" s="154"/>
      <c r="R95" s="154"/>
      <c r="S95" s="154"/>
      <c r="T95" s="154"/>
      <c r="U95" s="154"/>
      <c r="V95" s="154"/>
      <c r="W95" s="154"/>
      <c r="X95" s="154"/>
      <c r="Y95" s="154"/>
      <c r="Z95" s="154"/>
    </row>
    <row r="96" ht="11.25" customHeight="1">
      <c r="A96" s="154"/>
      <c r="B96" s="155" t="s">
        <v>2147</v>
      </c>
      <c r="C96" s="156" t="s">
        <v>2148</v>
      </c>
      <c r="D96" s="155" t="s">
        <v>2149</v>
      </c>
      <c r="E96" s="157" t="s">
        <v>2150</v>
      </c>
      <c r="F96" s="154"/>
      <c r="G96" s="154"/>
      <c r="H96" s="154"/>
      <c r="I96" s="154"/>
      <c r="J96" s="154"/>
      <c r="K96" s="154"/>
      <c r="L96" s="154"/>
      <c r="M96" s="154"/>
      <c r="N96" s="154"/>
      <c r="O96" s="154"/>
      <c r="P96" s="154"/>
      <c r="Q96" s="154"/>
      <c r="R96" s="154"/>
      <c r="S96" s="154"/>
      <c r="T96" s="154"/>
      <c r="U96" s="154"/>
      <c r="V96" s="154"/>
      <c r="W96" s="154"/>
      <c r="X96" s="154"/>
      <c r="Y96" s="154"/>
      <c r="Z96" s="154"/>
    </row>
    <row r="97" ht="11.25" customHeight="1">
      <c r="A97" s="154"/>
      <c r="B97" s="155" t="s">
        <v>2151</v>
      </c>
      <c r="C97" s="156" t="s">
        <v>2152</v>
      </c>
      <c r="D97" s="155" t="s">
        <v>2153</v>
      </c>
      <c r="E97" s="157" t="s">
        <v>2154</v>
      </c>
      <c r="F97" s="154"/>
      <c r="G97" s="154"/>
      <c r="H97" s="154"/>
      <c r="I97" s="154"/>
      <c r="J97" s="154"/>
      <c r="K97" s="154"/>
      <c r="L97" s="154"/>
      <c r="M97" s="154"/>
      <c r="N97" s="154"/>
      <c r="O97" s="154"/>
      <c r="P97" s="154"/>
      <c r="Q97" s="154"/>
      <c r="R97" s="154"/>
      <c r="S97" s="154"/>
      <c r="T97" s="154"/>
      <c r="U97" s="154"/>
      <c r="V97" s="154"/>
      <c r="W97" s="154"/>
      <c r="X97" s="154"/>
      <c r="Y97" s="154"/>
      <c r="Z97" s="154"/>
    </row>
    <row r="98" ht="11.25" customHeight="1">
      <c r="A98" s="154"/>
      <c r="B98" s="155"/>
      <c r="C98" s="156" t="s">
        <v>2155</v>
      </c>
      <c r="D98" s="155" t="s">
        <v>2156</v>
      </c>
      <c r="E98" s="157" t="s">
        <v>2157</v>
      </c>
      <c r="F98" s="155"/>
      <c r="G98" s="154"/>
      <c r="H98" s="154"/>
      <c r="I98" s="154"/>
      <c r="J98" s="154"/>
      <c r="K98" s="154"/>
      <c r="L98" s="154"/>
      <c r="M98" s="154"/>
      <c r="N98" s="154"/>
      <c r="O98" s="154"/>
      <c r="P98" s="154"/>
      <c r="Q98" s="154"/>
      <c r="R98" s="154"/>
      <c r="S98" s="154"/>
      <c r="T98" s="154"/>
      <c r="U98" s="154"/>
      <c r="V98" s="154"/>
      <c r="W98" s="154"/>
      <c r="X98" s="154"/>
      <c r="Y98" s="154"/>
      <c r="Z98" s="154"/>
    </row>
    <row r="99" ht="11.25" customHeight="1">
      <c r="A99" s="154"/>
      <c r="B99" s="155"/>
      <c r="C99" s="156" t="s">
        <v>2073</v>
      </c>
      <c r="D99" s="155" t="s">
        <v>2158</v>
      </c>
      <c r="E99" s="157" t="s">
        <v>2159</v>
      </c>
      <c r="F99" s="155"/>
      <c r="G99" s="154"/>
      <c r="H99" s="154"/>
      <c r="I99" s="154"/>
      <c r="J99" s="154"/>
      <c r="K99" s="154"/>
      <c r="L99" s="154"/>
      <c r="M99" s="154"/>
      <c r="N99" s="154"/>
      <c r="O99" s="154"/>
      <c r="P99" s="154"/>
      <c r="Q99" s="154"/>
      <c r="R99" s="154"/>
      <c r="S99" s="154"/>
      <c r="T99" s="154"/>
      <c r="U99" s="154"/>
      <c r="V99" s="154"/>
      <c r="W99" s="154"/>
      <c r="X99" s="154"/>
      <c r="Y99" s="154"/>
      <c r="Z99" s="154"/>
    </row>
    <row r="100" ht="11.25" customHeight="1">
      <c r="A100" s="154"/>
      <c r="B100" s="155"/>
      <c r="C100" s="156" t="s">
        <v>2160</v>
      </c>
      <c r="D100" s="155" t="s">
        <v>2161</v>
      </c>
      <c r="E100" s="157" t="s">
        <v>2162</v>
      </c>
      <c r="F100" s="155"/>
      <c r="G100" s="154"/>
      <c r="H100" s="154"/>
      <c r="I100" s="154"/>
      <c r="J100" s="154"/>
      <c r="K100" s="154"/>
      <c r="L100" s="154"/>
      <c r="M100" s="154"/>
      <c r="N100" s="154"/>
      <c r="O100" s="154"/>
      <c r="P100" s="154"/>
      <c r="Q100" s="154"/>
      <c r="R100" s="154"/>
      <c r="S100" s="154"/>
      <c r="T100" s="154"/>
      <c r="U100" s="154"/>
      <c r="V100" s="154"/>
      <c r="W100" s="154"/>
      <c r="X100" s="154"/>
      <c r="Y100" s="154"/>
      <c r="Z100" s="154"/>
    </row>
    <row r="101" ht="11.25" customHeight="1">
      <c r="A101" s="154"/>
      <c r="B101" s="155"/>
      <c r="C101" s="156" t="s">
        <v>2163</v>
      </c>
      <c r="D101" s="155" t="s">
        <v>2164</v>
      </c>
      <c r="E101" s="155"/>
      <c r="F101" s="155"/>
      <c r="G101" s="154"/>
      <c r="H101" s="154"/>
      <c r="I101" s="154"/>
      <c r="J101" s="154"/>
      <c r="K101" s="154"/>
      <c r="L101" s="154"/>
      <c r="M101" s="154"/>
      <c r="N101" s="154"/>
      <c r="O101" s="154"/>
      <c r="P101" s="154"/>
      <c r="Q101" s="154"/>
      <c r="R101" s="154"/>
      <c r="S101" s="154"/>
      <c r="T101" s="154"/>
      <c r="U101" s="154"/>
      <c r="V101" s="154"/>
      <c r="W101" s="154"/>
      <c r="X101" s="154"/>
      <c r="Y101" s="154"/>
      <c r="Z101" s="154"/>
    </row>
    <row r="102" ht="11.25" customHeight="1">
      <c r="A102" s="154"/>
      <c r="B102" s="155" t="s">
        <v>2165</v>
      </c>
      <c r="C102" s="156" t="s">
        <v>2166</v>
      </c>
      <c r="D102" s="155" t="s">
        <v>2167</v>
      </c>
      <c r="E102" s="157" t="s">
        <v>2168</v>
      </c>
      <c r="F102" s="154"/>
      <c r="G102" s="154"/>
      <c r="H102" s="154"/>
      <c r="I102" s="154"/>
      <c r="J102" s="154"/>
      <c r="K102" s="154"/>
      <c r="L102" s="154"/>
      <c r="M102" s="154"/>
      <c r="N102" s="154"/>
      <c r="O102" s="154"/>
      <c r="P102" s="154"/>
      <c r="Q102" s="154"/>
      <c r="R102" s="154"/>
      <c r="S102" s="154"/>
      <c r="T102" s="154"/>
      <c r="U102" s="154"/>
      <c r="V102" s="154"/>
      <c r="W102" s="154"/>
      <c r="X102" s="154"/>
      <c r="Y102" s="154"/>
      <c r="Z102" s="154"/>
    </row>
    <row r="103" ht="11.25" customHeight="1">
      <c r="A103" s="154"/>
      <c r="B103" s="155" t="s">
        <v>2169</v>
      </c>
      <c r="C103" s="156" t="s">
        <v>2163</v>
      </c>
      <c r="D103" s="157" t="s">
        <v>2170</v>
      </c>
      <c r="E103" s="157" t="s">
        <v>2171</v>
      </c>
      <c r="F103" s="155"/>
      <c r="G103" s="154"/>
      <c r="H103" s="154"/>
      <c r="I103" s="154"/>
      <c r="J103" s="154"/>
      <c r="K103" s="154"/>
      <c r="L103" s="154"/>
      <c r="M103" s="154"/>
      <c r="N103" s="154"/>
      <c r="O103" s="154"/>
      <c r="P103" s="154"/>
      <c r="Q103" s="154"/>
      <c r="R103" s="154"/>
      <c r="S103" s="154"/>
      <c r="T103" s="154"/>
      <c r="U103" s="154"/>
      <c r="V103" s="154"/>
      <c r="W103" s="154"/>
      <c r="X103" s="154"/>
      <c r="Y103" s="154"/>
      <c r="Z103" s="154"/>
    </row>
    <row r="104" ht="11.25" customHeight="1">
      <c r="A104" s="154"/>
      <c r="B104" s="155" t="s">
        <v>2172</v>
      </c>
      <c r="C104" s="156" t="s">
        <v>2173</v>
      </c>
      <c r="D104" s="155" t="s">
        <v>2174</v>
      </c>
      <c r="E104" s="157" t="s">
        <v>2175</v>
      </c>
      <c r="F104" s="154"/>
      <c r="G104" s="154"/>
      <c r="H104" s="154"/>
      <c r="I104" s="154"/>
      <c r="J104" s="154"/>
      <c r="K104" s="154"/>
      <c r="L104" s="154"/>
      <c r="M104" s="154"/>
      <c r="N104" s="154"/>
      <c r="O104" s="154"/>
      <c r="P104" s="154"/>
      <c r="Q104" s="154"/>
      <c r="R104" s="154"/>
      <c r="S104" s="154"/>
      <c r="T104" s="154"/>
      <c r="U104" s="154"/>
      <c r="V104" s="154"/>
      <c r="W104" s="154"/>
      <c r="X104" s="154"/>
      <c r="Y104" s="154"/>
      <c r="Z104" s="154"/>
    </row>
    <row r="105" ht="11.25" customHeight="1">
      <c r="A105" s="154"/>
      <c r="B105" s="155" t="s">
        <v>2176</v>
      </c>
      <c r="C105" s="156" t="s">
        <v>2177</v>
      </c>
      <c r="D105" s="155" t="s">
        <v>2178</v>
      </c>
      <c r="E105" s="157" t="s">
        <v>2179</v>
      </c>
      <c r="F105" s="154"/>
      <c r="G105" s="154"/>
      <c r="H105" s="154"/>
      <c r="I105" s="154"/>
      <c r="J105" s="154"/>
      <c r="K105" s="154"/>
      <c r="L105" s="154"/>
      <c r="M105" s="154"/>
      <c r="N105" s="154"/>
      <c r="O105" s="154"/>
      <c r="P105" s="154"/>
      <c r="Q105" s="154"/>
      <c r="R105" s="154"/>
      <c r="S105" s="154"/>
      <c r="T105" s="154"/>
      <c r="U105" s="154"/>
      <c r="V105" s="154"/>
      <c r="W105" s="154"/>
      <c r="X105" s="154"/>
      <c r="Y105" s="154"/>
      <c r="Z105" s="154"/>
    </row>
    <row r="106" ht="11.25" customHeight="1">
      <c r="A106" s="154"/>
      <c r="B106" s="155" t="s">
        <v>2180</v>
      </c>
      <c r="C106" s="156" t="s">
        <v>2181</v>
      </c>
      <c r="D106" s="155" t="s">
        <v>2182</v>
      </c>
      <c r="E106" s="157" t="s">
        <v>2183</v>
      </c>
      <c r="F106" s="154"/>
      <c r="G106" s="154"/>
      <c r="H106" s="154"/>
      <c r="I106" s="154"/>
      <c r="J106" s="154"/>
      <c r="K106" s="154"/>
      <c r="L106" s="154"/>
      <c r="M106" s="154"/>
      <c r="N106" s="154"/>
      <c r="O106" s="154"/>
      <c r="P106" s="154"/>
      <c r="Q106" s="154"/>
      <c r="R106" s="154"/>
      <c r="S106" s="154"/>
      <c r="T106" s="154"/>
      <c r="U106" s="154"/>
      <c r="V106" s="154"/>
      <c r="W106" s="154"/>
      <c r="X106" s="154"/>
      <c r="Y106" s="154"/>
      <c r="Z106" s="154"/>
    </row>
    <row r="107" ht="11.25" customHeight="1">
      <c r="A107" s="154"/>
      <c r="B107" s="155"/>
      <c r="C107" s="156" t="s">
        <v>2184</v>
      </c>
      <c r="D107" s="155" t="s">
        <v>2185</v>
      </c>
      <c r="E107" s="157" t="s">
        <v>2186</v>
      </c>
      <c r="F107" s="155"/>
      <c r="G107" s="154"/>
      <c r="H107" s="154"/>
      <c r="I107" s="154"/>
      <c r="J107" s="154"/>
      <c r="K107" s="154"/>
      <c r="L107" s="154"/>
      <c r="M107" s="154"/>
      <c r="N107" s="154"/>
      <c r="O107" s="154"/>
      <c r="P107" s="154"/>
      <c r="Q107" s="154"/>
      <c r="R107" s="154"/>
      <c r="S107" s="154"/>
      <c r="T107" s="154"/>
      <c r="U107" s="154"/>
      <c r="V107" s="154"/>
      <c r="W107" s="154"/>
      <c r="X107" s="154"/>
      <c r="Y107" s="154"/>
      <c r="Z107" s="154"/>
    </row>
    <row r="108" ht="11.25" customHeight="1">
      <c r="A108" s="154"/>
      <c r="B108" s="155" t="s">
        <v>2187</v>
      </c>
      <c r="C108" s="156" t="s">
        <v>2188</v>
      </c>
      <c r="D108" s="155" t="s">
        <v>2189</v>
      </c>
      <c r="E108" s="157" t="s">
        <v>2190</v>
      </c>
      <c r="F108" s="154"/>
      <c r="G108" s="154"/>
      <c r="H108" s="154"/>
      <c r="I108" s="154"/>
      <c r="J108" s="154"/>
      <c r="K108" s="154"/>
      <c r="L108" s="154"/>
      <c r="M108" s="154"/>
      <c r="N108" s="154"/>
      <c r="O108" s="154"/>
      <c r="P108" s="154"/>
      <c r="Q108" s="154"/>
      <c r="R108" s="154"/>
      <c r="S108" s="154"/>
      <c r="T108" s="154"/>
      <c r="U108" s="154"/>
      <c r="V108" s="154"/>
      <c r="W108" s="154"/>
      <c r="X108" s="154"/>
      <c r="Y108" s="154"/>
      <c r="Z108" s="154"/>
    </row>
    <row r="109" ht="11.25" customHeight="1">
      <c r="A109" s="154"/>
      <c r="B109" s="155" t="s">
        <v>2191</v>
      </c>
      <c r="C109" s="156" t="s">
        <v>2192</v>
      </c>
      <c r="D109" s="155" t="s">
        <v>2193</v>
      </c>
      <c r="E109" s="157" t="s">
        <v>2194</v>
      </c>
      <c r="F109" s="154"/>
      <c r="G109" s="154"/>
      <c r="H109" s="154"/>
      <c r="I109" s="154"/>
      <c r="J109" s="154"/>
      <c r="K109" s="154"/>
      <c r="L109" s="154"/>
      <c r="M109" s="154"/>
      <c r="N109" s="154"/>
      <c r="O109" s="154"/>
      <c r="P109" s="154"/>
      <c r="Q109" s="154"/>
      <c r="R109" s="154"/>
      <c r="S109" s="154"/>
      <c r="T109" s="154"/>
      <c r="U109" s="154"/>
      <c r="V109" s="154"/>
      <c r="W109" s="154"/>
      <c r="X109" s="154"/>
      <c r="Y109" s="154"/>
      <c r="Z109" s="154"/>
    </row>
    <row r="110" ht="11.25" customHeight="1">
      <c r="A110" s="154"/>
      <c r="B110" s="155"/>
      <c r="C110" s="156" t="s">
        <v>2195</v>
      </c>
      <c r="D110" s="155" t="s">
        <v>2196</v>
      </c>
      <c r="E110" s="157" t="s">
        <v>2197</v>
      </c>
      <c r="F110" s="155"/>
      <c r="G110" s="154"/>
      <c r="H110" s="154"/>
      <c r="I110" s="154"/>
      <c r="J110" s="154"/>
      <c r="K110" s="154"/>
      <c r="L110" s="154"/>
      <c r="M110" s="154"/>
      <c r="N110" s="154"/>
      <c r="O110" s="154"/>
      <c r="P110" s="154"/>
      <c r="Q110" s="154"/>
      <c r="R110" s="154"/>
      <c r="S110" s="154"/>
      <c r="T110" s="154"/>
      <c r="U110" s="154"/>
      <c r="V110" s="154"/>
      <c r="W110" s="154"/>
      <c r="X110" s="154"/>
      <c r="Y110" s="154"/>
      <c r="Z110" s="154"/>
    </row>
    <row r="111" ht="11.25" customHeight="1">
      <c r="A111" s="154"/>
      <c r="B111" s="155"/>
      <c r="C111" s="156" t="s">
        <v>2198</v>
      </c>
      <c r="D111" s="155" t="s">
        <v>2199</v>
      </c>
      <c r="E111" s="157" t="s">
        <v>2200</v>
      </c>
      <c r="F111" s="155"/>
      <c r="G111" s="154"/>
      <c r="H111" s="154"/>
      <c r="I111" s="154"/>
      <c r="J111" s="154"/>
      <c r="K111" s="154"/>
      <c r="L111" s="154"/>
      <c r="M111" s="154"/>
      <c r="N111" s="154"/>
      <c r="O111" s="154"/>
      <c r="P111" s="154"/>
      <c r="Q111" s="154"/>
      <c r="R111" s="154"/>
      <c r="S111" s="154"/>
      <c r="T111" s="154"/>
      <c r="U111" s="154"/>
      <c r="V111" s="154"/>
      <c r="W111" s="154"/>
      <c r="X111" s="154"/>
      <c r="Y111" s="154"/>
      <c r="Z111" s="154"/>
    </row>
    <row r="112" ht="11.25" customHeight="1">
      <c r="A112" s="154"/>
      <c r="B112" s="155"/>
      <c r="C112" s="156" t="s">
        <v>2201</v>
      </c>
      <c r="D112" s="155" t="s">
        <v>2202</v>
      </c>
      <c r="E112" s="157" t="s">
        <v>2203</v>
      </c>
      <c r="F112" s="155"/>
      <c r="G112" s="154"/>
      <c r="H112" s="154"/>
      <c r="I112" s="154"/>
      <c r="J112" s="154"/>
      <c r="K112" s="154"/>
      <c r="L112" s="154"/>
      <c r="M112" s="154"/>
      <c r="N112" s="154"/>
      <c r="O112" s="154"/>
      <c r="P112" s="154"/>
      <c r="Q112" s="154"/>
      <c r="R112" s="154"/>
      <c r="S112" s="154"/>
      <c r="T112" s="154"/>
      <c r="U112" s="154"/>
      <c r="V112" s="154"/>
      <c r="W112" s="154"/>
      <c r="X112" s="154"/>
      <c r="Y112" s="154"/>
      <c r="Z112" s="154"/>
    </row>
    <row r="113" ht="11.25" customHeight="1">
      <c r="A113" s="154"/>
      <c r="B113" s="154" t="s">
        <v>2204</v>
      </c>
      <c r="C113" s="160" t="s">
        <v>2205</v>
      </c>
      <c r="D113" s="155" t="s">
        <v>2206</v>
      </c>
      <c r="E113" s="154"/>
      <c r="F113" s="154">
        <v>1.9621017E7</v>
      </c>
      <c r="G113" s="154"/>
      <c r="H113" s="154"/>
      <c r="I113" s="154"/>
      <c r="J113" s="154"/>
      <c r="K113" s="154"/>
      <c r="L113" s="154"/>
      <c r="M113" s="154"/>
      <c r="N113" s="154"/>
      <c r="O113" s="154"/>
      <c r="P113" s="154"/>
      <c r="Q113" s="154"/>
      <c r="R113" s="154"/>
      <c r="S113" s="154"/>
      <c r="T113" s="154"/>
      <c r="U113" s="154"/>
      <c r="V113" s="154"/>
      <c r="W113" s="154"/>
      <c r="X113" s="154"/>
      <c r="Y113" s="154"/>
      <c r="Z113" s="154"/>
    </row>
    <row r="114" ht="11.25" customHeight="1">
      <c r="A114" s="154"/>
      <c r="B114" s="154" t="s">
        <v>2207</v>
      </c>
      <c r="C114" s="154" t="s">
        <v>2208</v>
      </c>
      <c r="D114" s="155" t="s">
        <v>2209</v>
      </c>
      <c r="E114" s="154"/>
      <c r="F114" s="161" t="s">
        <v>2210</v>
      </c>
      <c r="G114" s="154"/>
      <c r="H114" s="154"/>
      <c r="I114" s="154"/>
      <c r="J114" s="154"/>
      <c r="K114" s="154"/>
      <c r="L114" s="154"/>
      <c r="M114" s="154"/>
      <c r="N114" s="154"/>
      <c r="O114" s="154"/>
      <c r="P114" s="154"/>
      <c r="Q114" s="154"/>
      <c r="R114" s="154"/>
      <c r="S114" s="154"/>
      <c r="T114" s="154"/>
      <c r="U114" s="154"/>
      <c r="V114" s="154"/>
      <c r="W114" s="154"/>
      <c r="X114" s="154"/>
      <c r="Y114" s="154"/>
      <c r="Z114" s="154"/>
    </row>
    <row r="115" ht="11.25" customHeight="1">
      <c r="A115" s="154"/>
      <c r="B115" s="154" t="s">
        <v>2211</v>
      </c>
      <c r="C115" s="162" t="s">
        <v>2212</v>
      </c>
      <c r="D115" s="154"/>
      <c r="E115" s="154"/>
      <c r="F115" s="161" t="s">
        <v>2213</v>
      </c>
      <c r="G115" s="154" t="s">
        <v>2214</v>
      </c>
      <c r="H115" s="154"/>
      <c r="I115" s="154"/>
      <c r="J115" s="154"/>
      <c r="K115" s="154"/>
      <c r="L115" s="154"/>
      <c r="M115" s="154"/>
      <c r="N115" s="154"/>
      <c r="O115" s="154"/>
      <c r="P115" s="154"/>
      <c r="Q115" s="154"/>
      <c r="R115" s="154"/>
      <c r="S115" s="154"/>
      <c r="T115" s="154"/>
      <c r="U115" s="154"/>
      <c r="V115" s="154"/>
      <c r="W115" s="154"/>
      <c r="X115" s="154"/>
      <c r="Y115" s="154"/>
      <c r="Z115" s="154"/>
    </row>
    <row r="116" ht="41.25" customHeight="1">
      <c r="A116" s="163"/>
      <c r="B116" s="2" t="s">
        <v>2215</v>
      </c>
      <c r="C116" s="164" t="s">
        <v>2216</v>
      </c>
      <c r="D116" s="165" t="s">
        <v>2217</v>
      </c>
      <c r="E116" s="3"/>
      <c r="F116" s="166"/>
      <c r="G116" s="3"/>
      <c r="H116" s="3"/>
      <c r="I116" s="3"/>
      <c r="J116" s="3"/>
      <c r="K116" s="3"/>
      <c r="L116" s="3"/>
      <c r="M116" s="3"/>
      <c r="N116" s="3"/>
      <c r="O116" s="3"/>
      <c r="P116" s="3"/>
      <c r="Q116" s="3"/>
      <c r="R116" s="3"/>
      <c r="S116" s="3"/>
      <c r="T116" s="3"/>
      <c r="U116" s="3"/>
      <c r="V116" s="3"/>
      <c r="W116" s="3"/>
      <c r="X116" s="3"/>
      <c r="Y116" s="3"/>
      <c r="Z116" s="3"/>
    </row>
    <row r="117" ht="13.5" customHeight="1">
      <c r="A117" s="167"/>
      <c r="B117" s="2" t="s">
        <v>2218</v>
      </c>
      <c r="C117" s="2" t="s">
        <v>2219</v>
      </c>
      <c r="D117" s="3"/>
      <c r="E117" s="3"/>
      <c r="F117" s="3"/>
      <c r="G117" s="3"/>
      <c r="H117" s="3"/>
      <c r="I117" s="3"/>
      <c r="J117" s="3"/>
      <c r="K117" s="3"/>
      <c r="L117" s="3"/>
      <c r="M117" s="3"/>
      <c r="N117" s="3"/>
      <c r="O117" s="3"/>
      <c r="P117" s="3"/>
      <c r="Q117" s="3"/>
      <c r="R117" s="3"/>
      <c r="S117" s="3"/>
      <c r="T117" s="3"/>
      <c r="U117" s="3"/>
      <c r="V117" s="3"/>
      <c r="W117" s="3"/>
      <c r="X117" s="3"/>
      <c r="Y117" s="3"/>
      <c r="Z117" s="3"/>
    </row>
    <row r="118" ht="13.5" customHeight="1">
      <c r="A118" s="167"/>
      <c r="B118" s="3" t="s">
        <v>2220</v>
      </c>
      <c r="C118" s="168" t="s">
        <v>2221</v>
      </c>
      <c r="D118" s="3"/>
      <c r="E118" s="3"/>
      <c r="F118" s="3"/>
      <c r="G118" s="3"/>
      <c r="H118" s="3"/>
      <c r="I118" s="3"/>
      <c r="J118" s="3"/>
      <c r="K118" s="3"/>
      <c r="L118" s="3"/>
      <c r="M118" s="3"/>
      <c r="N118" s="3"/>
      <c r="O118" s="3"/>
      <c r="P118" s="3"/>
      <c r="Q118" s="3"/>
      <c r="R118" s="3"/>
      <c r="S118" s="3"/>
      <c r="T118" s="3"/>
      <c r="U118" s="3"/>
      <c r="V118" s="3"/>
      <c r="W118" s="3"/>
      <c r="X118" s="3"/>
      <c r="Y118" s="3"/>
      <c r="Z118" s="3"/>
    </row>
    <row r="119" ht="13.5" customHeight="1">
      <c r="A119" s="167"/>
      <c r="B119" s="167" t="s">
        <v>2222</v>
      </c>
      <c r="C119" s="169" t="s">
        <v>2223</v>
      </c>
      <c r="D119" s="3"/>
      <c r="E119" s="3"/>
      <c r="F119" s="3"/>
      <c r="G119" s="3"/>
      <c r="H119" s="3"/>
      <c r="I119" s="3"/>
      <c r="J119" s="3"/>
      <c r="K119" s="3"/>
      <c r="L119" s="3"/>
      <c r="M119" s="3"/>
      <c r="N119" s="3"/>
      <c r="O119" s="3"/>
      <c r="P119" s="3"/>
      <c r="Q119" s="3"/>
      <c r="R119" s="3"/>
      <c r="S119" s="3"/>
      <c r="T119" s="3"/>
      <c r="U119" s="3"/>
      <c r="V119" s="3"/>
      <c r="W119" s="3"/>
      <c r="X119" s="3"/>
      <c r="Y119" s="3"/>
      <c r="Z119" s="3"/>
    </row>
    <row r="120" ht="13.5" customHeight="1">
      <c r="A120" s="167"/>
      <c r="B120" s="167" t="s">
        <v>2222</v>
      </c>
      <c r="C120" s="2" t="s">
        <v>1106</v>
      </c>
      <c r="D120" s="3"/>
      <c r="E120" s="3"/>
      <c r="F120" s="3"/>
      <c r="G120" s="3"/>
      <c r="H120" s="3"/>
      <c r="I120" s="3"/>
      <c r="J120" s="3"/>
      <c r="K120" s="3"/>
      <c r="L120" s="3"/>
      <c r="M120" s="3"/>
      <c r="N120" s="3"/>
      <c r="O120" s="3"/>
      <c r="P120" s="3"/>
      <c r="Q120" s="3"/>
      <c r="R120" s="3"/>
      <c r="S120" s="3"/>
      <c r="T120" s="3"/>
      <c r="U120" s="3"/>
      <c r="V120" s="3"/>
      <c r="W120" s="3"/>
      <c r="X120" s="3"/>
      <c r="Y120" s="3"/>
      <c r="Z120" s="3"/>
    </row>
    <row r="121" ht="13.5" customHeight="1">
      <c r="A121" s="167"/>
      <c r="B121" s="168" t="s">
        <v>2224</v>
      </c>
      <c r="C121" s="2" t="s">
        <v>2225</v>
      </c>
      <c r="D121" s="3"/>
      <c r="E121" s="3"/>
      <c r="F121" s="3"/>
      <c r="G121" s="3"/>
      <c r="H121" s="3"/>
      <c r="I121" s="3"/>
      <c r="J121" s="3"/>
      <c r="K121" s="3"/>
      <c r="L121" s="3"/>
      <c r="M121" s="3"/>
      <c r="N121" s="3"/>
      <c r="O121" s="3"/>
      <c r="P121" s="3"/>
      <c r="Q121" s="3"/>
      <c r="R121" s="3"/>
      <c r="S121" s="3"/>
      <c r="T121" s="3"/>
      <c r="U121" s="3"/>
      <c r="V121" s="3"/>
      <c r="W121" s="3"/>
      <c r="X121" s="3"/>
      <c r="Y121" s="3"/>
      <c r="Z121" s="3"/>
    </row>
    <row r="122" ht="11.25" customHeight="1">
      <c r="A122" s="154"/>
      <c r="B122" s="154"/>
      <c r="C122" s="154"/>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row>
    <row r="123" ht="11.25" customHeight="1">
      <c r="A123" s="154"/>
      <c r="B123" s="154"/>
      <c r="C123" s="154"/>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row>
    <row r="124" ht="11.25" customHeight="1">
      <c r="A124" s="154"/>
      <c r="B124" s="154"/>
      <c r="C124" s="154"/>
      <c r="D124" s="154"/>
      <c r="E124" s="154"/>
      <c r="F124" s="154"/>
      <c r="G124" s="154"/>
      <c r="H124" s="154"/>
      <c r="I124" s="154"/>
      <c r="J124" s="154"/>
      <c r="K124" s="154"/>
      <c r="L124" s="154"/>
      <c r="M124" s="154"/>
      <c r="N124" s="154"/>
      <c r="O124" s="154"/>
      <c r="P124" s="154"/>
      <c r="Q124" s="154"/>
      <c r="R124" s="154"/>
      <c r="S124" s="154"/>
      <c r="T124" s="154"/>
      <c r="U124" s="154"/>
      <c r="V124" s="154"/>
      <c r="W124" s="154"/>
      <c r="X124" s="154"/>
      <c r="Y124" s="154"/>
      <c r="Z124" s="154"/>
    </row>
    <row r="125" ht="11.25" customHeight="1">
      <c r="A125" s="154"/>
      <c r="B125" s="154"/>
      <c r="C125" s="154"/>
      <c r="D125" s="154"/>
      <c r="E125" s="154"/>
      <c r="F125" s="154"/>
      <c r="G125" s="154"/>
      <c r="H125" s="154"/>
      <c r="I125" s="154"/>
      <c r="J125" s="154"/>
      <c r="K125" s="154"/>
      <c r="L125" s="154"/>
      <c r="M125" s="154"/>
      <c r="N125" s="154"/>
      <c r="O125" s="154"/>
      <c r="P125" s="154"/>
      <c r="Q125" s="154"/>
      <c r="R125" s="154"/>
      <c r="S125" s="154"/>
      <c r="T125" s="154"/>
      <c r="U125" s="154"/>
      <c r="V125" s="154"/>
      <c r="W125" s="154"/>
      <c r="X125" s="154"/>
      <c r="Y125" s="154"/>
      <c r="Z125" s="154"/>
    </row>
    <row r="126" ht="11.25" customHeight="1">
      <c r="A126" s="154"/>
      <c r="B126" s="154"/>
      <c r="C126" s="154"/>
      <c r="D126" s="154"/>
      <c r="E126" s="154"/>
      <c r="F126" s="154"/>
      <c r="G126" s="154"/>
      <c r="H126" s="154"/>
      <c r="I126" s="154"/>
      <c r="J126" s="154"/>
      <c r="K126" s="154"/>
      <c r="L126" s="154"/>
      <c r="M126" s="154"/>
      <c r="N126" s="154"/>
      <c r="O126" s="154"/>
      <c r="P126" s="154"/>
      <c r="Q126" s="154"/>
      <c r="R126" s="154"/>
      <c r="S126" s="154"/>
      <c r="T126" s="154"/>
      <c r="U126" s="154"/>
      <c r="V126" s="154"/>
      <c r="W126" s="154"/>
      <c r="X126" s="154"/>
      <c r="Y126" s="154"/>
      <c r="Z126" s="154"/>
    </row>
    <row r="127" ht="11.25" customHeight="1">
      <c r="A127" s="154"/>
      <c r="B127" s="154"/>
      <c r="C127" s="154"/>
      <c r="D127" s="154"/>
      <c r="E127" s="154"/>
      <c r="F127" s="154"/>
      <c r="G127" s="154"/>
      <c r="H127" s="154"/>
      <c r="I127" s="154"/>
      <c r="J127" s="154"/>
      <c r="K127" s="154"/>
      <c r="L127" s="154"/>
      <c r="M127" s="154"/>
      <c r="N127" s="154"/>
      <c r="O127" s="154"/>
      <c r="P127" s="154"/>
      <c r="Q127" s="154"/>
      <c r="R127" s="154"/>
      <c r="S127" s="154"/>
      <c r="T127" s="154"/>
      <c r="U127" s="154"/>
      <c r="V127" s="154"/>
      <c r="W127" s="154"/>
      <c r="X127" s="154"/>
      <c r="Y127" s="154"/>
      <c r="Z127" s="154"/>
    </row>
    <row r="128" ht="11.25" customHeight="1">
      <c r="A128" s="154"/>
      <c r="B128" s="154"/>
      <c r="C128" s="154"/>
      <c r="D128" s="154"/>
      <c r="E128" s="154"/>
      <c r="F128" s="154"/>
      <c r="G128" s="154"/>
      <c r="H128" s="154"/>
      <c r="I128" s="154"/>
      <c r="J128" s="154"/>
      <c r="K128" s="154"/>
      <c r="L128" s="154"/>
      <c r="M128" s="154"/>
      <c r="N128" s="154"/>
      <c r="O128" s="154"/>
      <c r="P128" s="154"/>
      <c r="Q128" s="154"/>
      <c r="R128" s="154"/>
      <c r="S128" s="154"/>
      <c r="T128" s="154"/>
      <c r="U128" s="154"/>
      <c r="V128" s="154"/>
      <c r="W128" s="154"/>
      <c r="X128" s="154"/>
      <c r="Y128" s="154"/>
      <c r="Z128" s="154"/>
    </row>
    <row r="129" ht="11.25" customHeight="1">
      <c r="A129" s="154"/>
      <c r="B129" s="154"/>
      <c r="C129" s="154"/>
      <c r="D129" s="154"/>
      <c r="E129" s="154"/>
      <c r="F129" s="154"/>
      <c r="G129" s="154"/>
      <c r="H129" s="154"/>
      <c r="I129" s="154"/>
      <c r="J129" s="154"/>
      <c r="K129" s="154"/>
      <c r="L129" s="154"/>
      <c r="M129" s="154"/>
      <c r="N129" s="154"/>
      <c r="O129" s="154"/>
      <c r="P129" s="154"/>
      <c r="Q129" s="154"/>
      <c r="R129" s="154"/>
      <c r="S129" s="154"/>
      <c r="T129" s="154"/>
      <c r="U129" s="154"/>
      <c r="V129" s="154"/>
      <c r="W129" s="154"/>
      <c r="X129" s="154"/>
      <c r="Y129" s="154"/>
      <c r="Z129" s="154"/>
    </row>
    <row r="130" ht="11.25" customHeight="1">
      <c r="A130" s="154"/>
      <c r="B130" s="154"/>
      <c r="C130" s="154"/>
      <c r="D130" s="154"/>
      <c r="E130" s="154"/>
      <c r="F130" s="154"/>
      <c r="G130" s="154"/>
      <c r="H130" s="154"/>
      <c r="I130" s="154"/>
      <c r="J130" s="154"/>
      <c r="K130" s="154"/>
      <c r="L130" s="154"/>
      <c r="M130" s="154"/>
      <c r="N130" s="154"/>
      <c r="O130" s="154"/>
      <c r="P130" s="154"/>
      <c r="Q130" s="154"/>
      <c r="R130" s="154"/>
      <c r="S130" s="154"/>
      <c r="T130" s="154"/>
      <c r="U130" s="154"/>
      <c r="V130" s="154"/>
      <c r="W130" s="154"/>
      <c r="X130" s="154"/>
      <c r="Y130" s="154"/>
      <c r="Z130" s="154"/>
    </row>
    <row r="131" ht="11.25" customHeight="1">
      <c r="A131" s="154"/>
      <c r="B131" s="154"/>
      <c r="C131" s="154"/>
      <c r="D131" s="154"/>
      <c r="E131" s="154"/>
      <c r="F131" s="154"/>
      <c r="G131" s="154"/>
      <c r="H131" s="154"/>
      <c r="I131" s="154"/>
      <c r="J131" s="154"/>
      <c r="K131" s="154"/>
      <c r="L131" s="154"/>
      <c r="M131" s="154"/>
      <c r="N131" s="154"/>
      <c r="O131" s="154"/>
      <c r="P131" s="154"/>
      <c r="Q131" s="154"/>
      <c r="R131" s="154"/>
      <c r="S131" s="154"/>
      <c r="T131" s="154"/>
      <c r="U131" s="154"/>
      <c r="V131" s="154"/>
      <c r="W131" s="154"/>
      <c r="X131" s="154"/>
      <c r="Y131" s="154"/>
      <c r="Z131" s="154"/>
    </row>
    <row r="132" ht="11.25" customHeight="1">
      <c r="A132" s="154"/>
      <c r="B132" s="154"/>
      <c r="C132" s="154"/>
      <c r="D132" s="154"/>
      <c r="E132" s="154"/>
      <c r="F132" s="154"/>
      <c r="G132" s="154"/>
      <c r="H132" s="154"/>
      <c r="I132" s="154"/>
      <c r="J132" s="154"/>
      <c r="K132" s="154"/>
      <c r="L132" s="154"/>
      <c r="M132" s="154"/>
      <c r="N132" s="154"/>
      <c r="O132" s="154"/>
      <c r="P132" s="154"/>
      <c r="Q132" s="154"/>
      <c r="R132" s="154"/>
      <c r="S132" s="154"/>
      <c r="T132" s="154"/>
      <c r="U132" s="154"/>
      <c r="V132" s="154"/>
      <c r="W132" s="154"/>
      <c r="X132" s="154"/>
      <c r="Y132" s="154"/>
      <c r="Z132" s="154"/>
    </row>
    <row r="133" ht="11.25" customHeight="1">
      <c r="A133" s="154"/>
      <c r="B133" s="154"/>
      <c r="C133" s="154"/>
      <c r="D133" s="154"/>
      <c r="E133" s="154"/>
      <c r="F133" s="154"/>
      <c r="G133" s="154"/>
      <c r="H133" s="154"/>
      <c r="I133" s="154"/>
      <c r="J133" s="154"/>
      <c r="K133" s="154"/>
      <c r="L133" s="154"/>
      <c r="M133" s="154"/>
      <c r="N133" s="154"/>
      <c r="O133" s="154"/>
      <c r="P133" s="154"/>
      <c r="Q133" s="154"/>
      <c r="R133" s="154"/>
      <c r="S133" s="154"/>
      <c r="T133" s="154"/>
      <c r="U133" s="154"/>
      <c r="V133" s="154"/>
      <c r="W133" s="154"/>
      <c r="X133" s="154"/>
      <c r="Y133" s="154"/>
      <c r="Z133" s="154"/>
    </row>
    <row r="134" ht="11.25" customHeight="1">
      <c r="A134" s="154"/>
      <c r="B134" s="154"/>
      <c r="C134" s="154"/>
      <c r="D134" s="154"/>
      <c r="E134" s="154"/>
      <c r="F134" s="154"/>
      <c r="G134" s="154"/>
      <c r="H134" s="154"/>
      <c r="I134" s="154"/>
      <c r="J134" s="154"/>
      <c r="K134" s="154"/>
      <c r="L134" s="154"/>
      <c r="M134" s="154"/>
      <c r="N134" s="154"/>
      <c r="O134" s="154"/>
      <c r="P134" s="154"/>
      <c r="Q134" s="154"/>
      <c r="R134" s="154"/>
      <c r="S134" s="154"/>
      <c r="T134" s="154"/>
      <c r="U134" s="154"/>
      <c r="V134" s="154"/>
      <c r="W134" s="154"/>
      <c r="X134" s="154"/>
      <c r="Y134" s="154"/>
      <c r="Z134" s="154"/>
    </row>
    <row r="135" ht="11.25" customHeight="1">
      <c r="A135" s="154"/>
      <c r="B135" s="154"/>
      <c r="C135" s="154"/>
      <c r="D135" s="154"/>
      <c r="E135" s="154"/>
      <c r="F135" s="154"/>
      <c r="G135" s="154"/>
      <c r="H135" s="154"/>
      <c r="I135" s="154"/>
      <c r="J135" s="154"/>
      <c r="K135" s="154"/>
      <c r="L135" s="154"/>
      <c r="M135" s="154"/>
      <c r="N135" s="154"/>
      <c r="O135" s="154"/>
      <c r="P135" s="154"/>
      <c r="Q135" s="154"/>
      <c r="R135" s="154"/>
      <c r="S135" s="154"/>
      <c r="T135" s="154"/>
      <c r="U135" s="154"/>
      <c r="V135" s="154"/>
      <c r="W135" s="154"/>
      <c r="X135" s="154"/>
      <c r="Y135" s="154"/>
      <c r="Z135" s="154"/>
    </row>
    <row r="136" ht="11.25" customHeight="1">
      <c r="A136" s="154"/>
      <c r="B136" s="154"/>
      <c r="C136" s="154"/>
      <c r="D136" s="154"/>
      <c r="E136" s="154"/>
      <c r="F136" s="154"/>
      <c r="G136" s="154"/>
      <c r="H136" s="154"/>
      <c r="I136" s="154"/>
      <c r="J136" s="154"/>
      <c r="K136" s="154"/>
      <c r="L136" s="154"/>
      <c r="M136" s="154"/>
      <c r="N136" s="154"/>
      <c r="O136" s="154"/>
      <c r="P136" s="154"/>
      <c r="Q136" s="154"/>
      <c r="R136" s="154"/>
      <c r="S136" s="154"/>
      <c r="T136" s="154"/>
      <c r="U136" s="154"/>
      <c r="V136" s="154"/>
      <c r="W136" s="154"/>
      <c r="X136" s="154"/>
      <c r="Y136" s="154"/>
      <c r="Z136" s="154"/>
    </row>
    <row r="137" ht="11.25" customHeight="1">
      <c r="A137" s="154"/>
      <c r="B137" s="154"/>
      <c r="C137" s="154"/>
      <c r="D137" s="154"/>
      <c r="E137" s="154"/>
      <c r="F137" s="154"/>
      <c r="G137" s="154"/>
      <c r="H137" s="154"/>
      <c r="I137" s="154"/>
      <c r="J137" s="154"/>
      <c r="K137" s="154"/>
      <c r="L137" s="154"/>
      <c r="M137" s="154"/>
      <c r="N137" s="154"/>
      <c r="O137" s="154"/>
      <c r="P137" s="154"/>
      <c r="Q137" s="154"/>
      <c r="R137" s="154"/>
      <c r="S137" s="154"/>
      <c r="T137" s="154"/>
      <c r="U137" s="154"/>
      <c r="V137" s="154"/>
      <c r="W137" s="154"/>
      <c r="X137" s="154"/>
      <c r="Y137" s="154"/>
      <c r="Z137" s="154"/>
    </row>
    <row r="138" ht="11.25" customHeight="1">
      <c r="A138" s="154"/>
      <c r="B138" s="154"/>
      <c r="C138" s="154"/>
      <c r="D138" s="154"/>
      <c r="E138" s="154"/>
      <c r="F138" s="154"/>
      <c r="G138" s="154"/>
      <c r="H138" s="154"/>
      <c r="I138" s="154"/>
      <c r="J138" s="154"/>
      <c r="K138" s="154"/>
      <c r="L138" s="154"/>
      <c r="M138" s="154"/>
      <c r="N138" s="154"/>
      <c r="O138" s="154"/>
      <c r="P138" s="154"/>
      <c r="Q138" s="154"/>
      <c r="R138" s="154"/>
      <c r="S138" s="154"/>
      <c r="T138" s="154"/>
      <c r="U138" s="154"/>
      <c r="V138" s="154"/>
      <c r="W138" s="154"/>
      <c r="X138" s="154"/>
      <c r="Y138" s="154"/>
      <c r="Z138" s="154"/>
    </row>
    <row r="139" ht="11.25" customHeight="1">
      <c r="A139" s="154"/>
      <c r="B139" s="154"/>
      <c r="C139" s="154"/>
      <c r="D139" s="154"/>
      <c r="E139" s="154"/>
      <c r="F139" s="154"/>
      <c r="G139" s="154"/>
      <c r="H139" s="154"/>
      <c r="I139" s="154"/>
      <c r="J139" s="154"/>
      <c r="K139" s="154"/>
      <c r="L139" s="154"/>
      <c r="M139" s="154"/>
      <c r="N139" s="154"/>
      <c r="O139" s="154"/>
      <c r="P139" s="154"/>
      <c r="Q139" s="154"/>
      <c r="R139" s="154"/>
      <c r="S139" s="154"/>
      <c r="T139" s="154"/>
      <c r="U139" s="154"/>
      <c r="V139" s="154"/>
      <c r="W139" s="154"/>
      <c r="X139" s="154"/>
      <c r="Y139" s="154"/>
      <c r="Z139" s="154"/>
    </row>
    <row r="140" ht="11.25" customHeight="1">
      <c r="A140" s="154"/>
      <c r="B140" s="154"/>
      <c r="C140" s="154"/>
      <c r="D140" s="154"/>
      <c r="E140" s="154"/>
      <c r="F140" s="154"/>
      <c r="G140" s="154"/>
      <c r="H140" s="154"/>
      <c r="I140" s="154"/>
      <c r="J140" s="154"/>
      <c r="K140" s="154"/>
      <c r="L140" s="154"/>
      <c r="M140" s="154"/>
      <c r="N140" s="154"/>
      <c r="O140" s="154"/>
      <c r="P140" s="154"/>
      <c r="Q140" s="154"/>
      <c r="R140" s="154"/>
      <c r="S140" s="154"/>
      <c r="T140" s="154"/>
      <c r="U140" s="154"/>
      <c r="V140" s="154"/>
      <c r="W140" s="154"/>
      <c r="X140" s="154"/>
      <c r="Y140" s="154"/>
      <c r="Z140" s="154"/>
    </row>
    <row r="141" ht="11.25" customHeight="1">
      <c r="A141" s="154"/>
      <c r="B141" s="154"/>
      <c r="C141" s="154"/>
      <c r="D141" s="154"/>
      <c r="E141" s="154"/>
      <c r="F141" s="154"/>
      <c r="G141" s="154"/>
      <c r="H141" s="154"/>
      <c r="I141" s="154"/>
      <c r="J141" s="154"/>
      <c r="K141" s="154"/>
      <c r="L141" s="154"/>
      <c r="M141" s="154"/>
      <c r="N141" s="154"/>
      <c r="O141" s="154"/>
      <c r="P141" s="154"/>
      <c r="Q141" s="154"/>
      <c r="R141" s="154"/>
      <c r="S141" s="154"/>
      <c r="T141" s="154"/>
      <c r="U141" s="154"/>
      <c r="V141" s="154"/>
      <c r="W141" s="154"/>
      <c r="X141" s="154"/>
      <c r="Y141" s="154"/>
      <c r="Z141" s="154"/>
    </row>
    <row r="142" ht="11.25" customHeight="1">
      <c r="A142" s="154"/>
      <c r="B142" s="154"/>
      <c r="C142" s="154"/>
      <c r="D142" s="154"/>
      <c r="E142" s="154"/>
      <c r="F142" s="154"/>
      <c r="G142" s="154"/>
      <c r="H142" s="154"/>
      <c r="I142" s="154"/>
      <c r="J142" s="154"/>
      <c r="K142" s="154"/>
      <c r="L142" s="154"/>
      <c r="M142" s="154"/>
      <c r="N142" s="154"/>
      <c r="O142" s="154"/>
      <c r="P142" s="154"/>
      <c r="Q142" s="154"/>
      <c r="R142" s="154"/>
      <c r="S142" s="154"/>
      <c r="T142" s="154"/>
      <c r="U142" s="154"/>
      <c r="V142" s="154"/>
      <c r="W142" s="154"/>
      <c r="X142" s="154"/>
      <c r="Y142" s="154"/>
      <c r="Z142" s="154"/>
    </row>
    <row r="143" ht="11.25" customHeight="1">
      <c r="A143" s="154"/>
      <c r="B143" s="154"/>
      <c r="C143" s="154"/>
      <c r="D143" s="154"/>
      <c r="E143" s="154"/>
      <c r="F143" s="154"/>
      <c r="G143" s="154"/>
      <c r="H143" s="154"/>
      <c r="I143" s="154"/>
      <c r="J143" s="154"/>
      <c r="K143" s="154"/>
      <c r="L143" s="154"/>
      <c r="M143" s="154"/>
      <c r="N143" s="154"/>
      <c r="O143" s="154"/>
      <c r="P143" s="154"/>
      <c r="Q143" s="154"/>
      <c r="R143" s="154"/>
      <c r="S143" s="154"/>
      <c r="T143" s="154"/>
      <c r="U143" s="154"/>
      <c r="V143" s="154"/>
      <c r="W143" s="154"/>
      <c r="X143" s="154"/>
      <c r="Y143" s="154"/>
      <c r="Z143" s="154"/>
    </row>
    <row r="144" ht="11.25" customHeight="1">
      <c r="A144" s="154"/>
      <c r="B144" s="154"/>
      <c r="C144" s="154"/>
      <c r="D144" s="154"/>
      <c r="E144" s="154"/>
      <c r="F144" s="154"/>
      <c r="G144" s="154"/>
      <c r="H144" s="154"/>
      <c r="I144" s="154"/>
      <c r="J144" s="154"/>
      <c r="K144" s="154"/>
      <c r="L144" s="154"/>
      <c r="M144" s="154"/>
      <c r="N144" s="154"/>
      <c r="O144" s="154"/>
      <c r="P144" s="154"/>
      <c r="Q144" s="154"/>
      <c r="R144" s="154"/>
      <c r="S144" s="154"/>
      <c r="T144" s="154"/>
      <c r="U144" s="154"/>
      <c r="V144" s="154"/>
      <c r="W144" s="154"/>
      <c r="X144" s="154"/>
      <c r="Y144" s="154"/>
      <c r="Z144" s="154"/>
    </row>
    <row r="145" ht="11.25" customHeight="1">
      <c r="A145" s="154"/>
      <c r="B145" s="154"/>
      <c r="C145" s="154"/>
      <c r="D145" s="154"/>
      <c r="E145" s="154"/>
      <c r="F145" s="154"/>
      <c r="G145" s="154"/>
      <c r="H145" s="154"/>
      <c r="I145" s="154"/>
      <c r="J145" s="154"/>
      <c r="K145" s="154"/>
      <c r="L145" s="154"/>
      <c r="M145" s="154"/>
      <c r="N145" s="154"/>
      <c r="O145" s="154"/>
      <c r="P145" s="154"/>
      <c r="Q145" s="154"/>
      <c r="R145" s="154"/>
      <c r="S145" s="154"/>
      <c r="T145" s="154"/>
      <c r="U145" s="154"/>
      <c r="V145" s="154"/>
      <c r="W145" s="154"/>
      <c r="X145" s="154"/>
      <c r="Y145" s="154"/>
      <c r="Z145" s="154"/>
    </row>
    <row r="146" ht="11.25" customHeight="1">
      <c r="A146" s="154"/>
      <c r="B146" s="154"/>
      <c r="C146" s="154"/>
      <c r="D146" s="154"/>
      <c r="E146" s="154"/>
      <c r="F146" s="154"/>
      <c r="G146" s="154"/>
      <c r="H146" s="154"/>
      <c r="I146" s="154"/>
      <c r="J146" s="154"/>
      <c r="K146" s="154"/>
      <c r="L146" s="154"/>
      <c r="M146" s="154"/>
      <c r="N146" s="154"/>
      <c r="O146" s="154"/>
      <c r="P146" s="154"/>
      <c r="Q146" s="154"/>
      <c r="R146" s="154"/>
      <c r="S146" s="154"/>
      <c r="T146" s="154"/>
      <c r="U146" s="154"/>
      <c r="V146" s="154"/>
      <c r="W146" s="154"/>
      <c r="X146" s="154"/>
      <c r="Y146" s="154"/>
      <c r="Z146" s="154"/>
    </row>
    <row r="147" ht="11.25" customHeight="1">
      <c r="A147" s="154"/>
      <c r="B147" s="154"/>
      <c r="C147" s="154"/>
      <c r="D147" s="154"/>
      <c r="E147" s="154"/>
      <c r="F147" s="154"/>
      <c r="G147" s="154"/>
      <c r="H147" s="154"/>
      <c r="I147" s="154"/>
      <c r="J147" s="154"/>
      <c r="K147" s="154"/>
      <c r="L147" s="154"/>
      <c r="M147" s="154"/>
      <c r="N147" s="154"/>
      <c r="O147" s="154"/>
      <c r="P147" s="154"/>
      <c r="Q147" s="154"/>
      <c r="R147" s="154"/>
      <c r="S147" s="154"/>
      <c r="T147" s="154"/>
      <c r="U147" s="154"/>
      <c r="V147" s="154"/>
      <c r="W147" s="154"/>
      <c r="X147" s="154"/>
      <c r="Y147" s="154"/>
      <c r="Z147" s="154"/>
    </row>
    <row r="148" ht="11.25" customHeight="1">
      <c r="A148" s="154"/>
      <c r="B148" s="154"/>
      <c r="C148" s="154"/>
      <c r="D148" s="154"/>
      <c r="E148" s="154"/>
      <c r="F148" s="154"/>
      <c r="G148" s="154"/>
      <c r="H148" s="154"/>
      <c r="I148" s="154"/>
      <c r="J148" s="154"/>
      <c r="K148" s="154"/>
      <c r="L148" s="154"/>
      <c r="M148" s="154"/>
      <c r="N148" s="154"/>
      <c r="O148" s="154"/>
      <c r="P148" s="154"/>
      <c r="Q148" s="154"/>
      <c r="R148" s="154"/>
      <c r="S148" s="154"/>
      <c r="T148" s="154"/>
      <c r="U148" s="154"/>
      <c r="V148" s="154"/>
      <c r="W148" s="154"/>
      <c r="X148" s="154"/>
      <c r="Y148" s="154"/>
      <c r="Z148" s="154"/>
    </row>
    <row r="149" ht="11.25" customHeight="1">
      <c r="A149" s="154"/>
      <c r="B149" s="154"/>
      <c r="C149" s="154"/>
      <c r="D149" s="154"/>
      <c r="E149" s="154"/>
      <c r="F149" s="154"/>
      <c r="G149" s="154"/>
      <c r="H149" s="154"/>
      <c r="I149" s="154"/>
      <c r="J149" s="154"/>
      <c r="K149" s="154"/>
      <c r="L149" s="154"/>
      <c r="M149" s="154"/>
      <c r="N149" s="154"/>
      <c r="O149" s="154"/>
      <c r="P149" s="154"/>
      <c r="Q149" s="154"/>
      <c r="R149" s="154"/>
      <c r="S149" s="154"/>
      <c r="T149" s="154"/>
      <c r="U149" s="154"/>
      <c r="V149" s="154"/>
      <c r="W149" s="154"/>
      <c r="X149" s="154"/>
      <c r="Y149" s="154"/>
      <c r="Z149" s="154"/>
    </row>
    <row r="150" ht="11.25" customHeight="1">
      <c r="A150" s="154"/>
      <c r="B150" s="154"/>
      <c r="C150" s="154"/>
      <c r="D150" s="154"/>
      <c r="E150" s="154"/>
      <c r="F150" s="154"/>
      <c r="G150" s="154"/>
      <c r="H150" s="154"/>
      <c r="I150" s="154"/>
      <c r="J150" s="154"/>
      <c r="K150" s="154"/>
      <c r="L150" s="154"/>
      <c r="M150" s="154"/>
      <c r="N150" s="154"/>
      <c r="O150" s="154"/>
      <c r="P150" s="154"/>
      <c r="Q150" s="154"/>
      <c r="R150" s="154"/>
      <c r="S150" s="154"/>
      <c r="T150" s="154"/>
      <c r="U150" s="154"/>
      <c r="V150" s="154"/>
      <c r="W150" s="154"/>
      <c r="X150" s="154"/>
      <c r="Y150" s="154"/>
      <c r="Z150" s="154"/>
    </row>
    <row r="151" ht="11.25" customHeight="1">
      <c r="A151" s="154"/>
      <c r="B151" s="154"/>
      <c r="C151" s="154"/>
      <c r="D151" s="154"/>
      <c r="E151" s="154"/>
      <c r="F151" s="154"/>
      <c r="G151" s="154"/>
      <c r="H151" s="154"/>
      <c r="I151" s="154"/>
      <c r="J151" s="154"/>
      <c r="K151" s="154"/>
      <c r="L151" s="154"/>
      <c r="M151" s="154"/>
      <c r="N151" s="154"/>
      <c r="O151" s="154"/>
      <c r="P151" s="154"/>
      <c r="Q151" s="154"/>
      <c r="R151" s="154"/>
      <c r="S151" s="154"/>
      <c r="T151" s="154"/>
      <c r="U151" s="154"/>
      <c r="V151" s="154"/>
      <c r="W151" s="154"/>
      <c r="X151" s="154"/>
      <c r="Y151" s="154"/>
      <c r="Z151" s="154"/>
    </row>
    <row r="152" ht="11.25" customHeight="1">
      <c r="A152" s="154"/>
      <c r="B152" s="154"/>
      <c r="C152" s="154"/>
      <c r="D152" s="154"/>
      <c r="E152" s="154"/>
      <c r="F152" s="154"/>
      <c r="G152" s="154"/>
      <c r="H152" s="154"/>
      <c r="I152" s="154"/>
      <c r="J152" s="154"/>
      <c r="K152" s="154"/>
      <c r="L152" s="154"/>
      <c r="M152" s="154"/>
      <c r="N152" s="154"/>
      <c r="O152" s="154"/>
      <c r="P152" s="154"/>
      <c r="Q152" s="154"/>
      <c r="R152" s="154"/>
      <c r="S152" s="154"/>
      <c r="T152" s="154"/>
      <c r="U152" s="154"/>
      <c r="V152" s="154"/>
      <c r="W152" s="154"/>
      <c r="X152" s="154"/>
      <c r="Y152" s="154"/>
      <c r="Z152" s="154"/>
    </row>
    <row r="153" ht="11.25" customHeight="1">
      <c r="A153" s="154"/>
      <c r="B153" s="154"/>
      <c r="C153" s="154"/>
      <c r="D153" s="154"/>
      <c r="E153" s="154"/>
      <c r="F153" s="154"/>
      <c r="G153" s="154"/>
      <c r="H153" s="154"/>
      <c r="I153" s="154"/>
      <c r="J153" s="154"/>
      <c r="K153" s="154"/>
      <c r="L153" s="154"/>
      <c r="M153" s="154"/>
      <c r="N153" s="154"/>
      <c r="O153" s="154"/>
      <c r="P153" s="154"/>
      <c r="Q153" s="154"/>
      <c r="R153" s="154"/>
      <c r="S153" s="154"/>
      <c r="T153" s="154"/>
      <c r="U153" s="154"/>
      <c r="V153" s="154"/>
      <c r="W153" s="154"/>
      <c r="X153" s="154"/>
      <c r="Y153" s="154"/>
      <c r="Z153" s="154"/>
    </row>
    <row r="154" ht="11.25" customHeight="1">
      <c r="A154" s="154"/>
      <c r="B154" s="154"/>
      <c r="C154" s="154"/>
      <c r="D154" s="154"/>
      <c r="E154" s="154"/>
      <c r="F154" s="154"/>
      <c r="G154" s="154"/>
      <c r="H154" s="154"/>
      <c r="I154" s="154"/>
      <c r="J154" s="154"/>
      <c r="K154" s="154"/>
      <c r="L154" s="154"/>
      <c r="M154" s="154"/>
      <c r="N154" s="154"/>
      <c r="O154" s="154"/>
      <c r="P154" s="154"/>
      <c r="Q154" s="154"/>
      <c r="R154" s="154"/>
      <c r="S154" s="154"/>
      <c r="T154" s="154"/>
      <c r="U154" s="154"/>
      <c r="V154" s="154"/>
      <c r="W154" s="154"/>
      <c r="X154" s="154"/>
      <c r="Y154" s="154"/>
      <c r="Z154" s="154"/>
    </row>
    <row r="155" ht="11.25" customHeight="1">
      <c r="A155" s="154"/>
      <c r="B155" s="154"/>
      <c r="C155" s="154"/>
      <c r="D155" s="154"/>
      <c r="E155" s="154"/>
      <c r="F155" s="154"/>
      <c r="G155" s="154"/>
      <c r="H155" s="154"/>
      <c r="I155" s="154"/>
      <c r="J155" s="154"/>
      <c r="K155" s="154"/>
      <c r="L155" s="154"/>
      <c r="M155" s="154"/>
      <c r="N155" s="154"/>
      <c r="O155" s="154"/>
      <c r="P155" s="154"/>
      <c r="Q155" s="154"/>
      <c r="R155" s="154"/>
      <c r="S155" s="154"/>
      <c r="T155" s="154"/>
      <c r="U155" s="154"/>
      <c r="V155" s="154"/>
      <c r="W155" s="154"/>
      <c r="X155" s="154"/>
      <c r="Y155" s="154"/>
      <c r="Z155" s="154"/>
    </row>
    <row r="156" ht="11.25" customHeight="1">
      <c r="A156" s="154"/>
      <c r="B156" s="154"/>
      <c r="C156" s="154"/>
      <c r="D156" s="154"/>
      <c r="E156" s="154"/>
      <c r="F156" s="154"/>
      <c r="G156" s="154"/>
      <c r="H156" s="154"/>
      <c r="I156" s="154"/>
      <c r="J156" s="154"/>
      <c r="K156" s="154"/>
      <c r="L156" s="154"/>
      <c r="M156" s="154"/>
      <c r="N156" s="154"/>
      <c r="O156" s="154"/>
      <c r="P156" s="154"/>
      <c r="Q156" s="154"/>
      <c r="R156" s="154"/>
      <c r="S156" s="154"/>
      <c r="T156" s="154"/>
      <c r="U156" s="154"/>
      <c r="V156" s="154"/>
      <c r="W156" s="154"/>
      <c r="X156" s="154"/>
      <c r="Y156" s="154"/>
      <c r="Z156" s="154"/>
    </row>
    <row r="157" ht="11.25" customHeight="1">
      <c r="A157" s="154"/>
      <c r="B157" s="154"/>
      <c r="C157" s="154"/>
      <c r="D157" s="154"/>
      <c r="E157" s="154"/>
      <c r="F157" s="154"/>
      <c r="G157" s="154"/>
      <c r="H157" s="154"/>
      <c r="I157" s="154"/>
      <c r="J157" s="154"/>
      <c r="K157" s="154"/>
      <c r="L157" s="154"/>
      <c r="M157" s="154"/>
      <c r="N157" s="154"/>
      <c r="O157" s="154"/>
      <c r="P157" s="154"/>
      <c r="Q157" s="154"/>
      <c r="R157" s="154"/>
      <c r="S157" s="154"/>
      <c r="T157" s="154"/>
      <c r="U157" s="154"/>
      <c r="V157" s="154"/>
      <c r="W157" s="154"/>
      <c r="X157" s="154"/>
      <c r="Y157" s="154"/>
      <c r="Z157" s="154"/>
    </row>
    <row r="158" ht="11.25" customHeight="1">
      <c r="A158" s="154"/>
      <c r="B158" s="154"/>
      <c r="C158" s="154"/>
      <c r="D158" s="154"/>
      <c r="E158" s="154"/>
      <c r="F158" s="154"/>
      <c r="G158" s="154"/>
      <c r="H158" s="154"/>
      <c r="I158" s="154"/>
      <c r="J158" s="154"/>
      <c r="K158" s="154"/>
      <c r="L158" s="154"/>
      <c r="M158" s="154"/>
      <c r="N158" s="154"/>
      <c r="O158" s="154"/>
      <c r="P158" s="154"/>
      <c r="Q158" s="154"/>
      <c r="R158" s="154"/>
      <c r="S158" s="154"/>
      <c r="T158" s="154"/>
      <c r="U158" s="154"/>
      <c r="V158" s="154"/>
      <c r="W158" s="154"/>
      <c r="X158" s="154"/>
      <c r="Y158" s="154"/>
      <c r="Z158" s="154"/>
    </row>
    <row r="159" ht="11.25" customHeight="1">
      <c r="A159" s="154"/>
      <c r="B159" s="154"/>
      <c r="C159" s="154"/>
      <c r="D159" s="154"/>
      <c r="E159" s="154"/>
      <c r="F159" s="154"/>
      <c r="G159" s="154"/>
      <c r="H159" s="154"/>
      <c r="I159" s="154"/>
      <c r="J159" s="154"/>
      <c r="K159" s="154"/>
      <c r="L159" s="154"/>
      <c r="M159" s="154"/>
      <c r="N159" s="154"/>
      <c r="O159" s="154"/>
      <c r="P159" s="154"/>
      <c r="Q159" s="154"/>
      <c r="R159" s="154"/>
      <c r="S159" s="154"/>
      <c r="T159" s="154"/>
      <c r="U159" s="154"/>
      <c r="V159" s="154"/>
      <c r="W159" s="154"/>
      <c r="X159" s="154"/>
      <c r="Y159" s="154"/>
      <c r="Z159" s="154"/>
    </row>
    <row r="160" ht="11.25" customHeight="1">
      <c r="A160" s="154"/>
      <c r="B160" s="154"/>
      <c r="C160" s="154"/>
      <c r="D160" s="154"/>
      <c r="E160" s="154"/>
      <c r="F160" s="154"/>
      <c r="G160" s="154"/>
      <c r="H160" s="154"/>
      <c r="I160" s="154"/>
      <c r="J160" s="154"/>
      <c r="K160" s="154"/>
      <c r="L160" s="154"/>
      <c r="M160" s="154"/>
      <c r="N160" s="154"/>
      <c r="O160" s="154"/>
      <c r="P160" s="154"/>
      <c r="Q160" s="154"/>
      <c r="R160" s="154"/>
      <c r="S160" s="154"/>
      <c r="T160" s="154"/>
      <c r="U160" s="154"/>
      <c r="V160" s="154"/>
      <c r="W160" s="154"/>
      <c r="X160" s="154"/>
      <c r="Y160" s="154"/>
      <c r="Z160" s="154"/>
    </row>
    <row r="161" ht="11.25" customHeight="1">
      <c r="A161" s="154"/>
      <c r="B161" s="154"/>
      <c r="C161" s="154"/>
      <c r="D161" s="154"/>
      <c r="E161" s="154"/>
      <c r="F161" s="154"/>
      <c r="G161" s="154"/>
      <c r="H161" s="154"/>
      <c r="I161" s="154"/>
      <c r="J161" s="154"/>
      <c r="K161" s="154"/>
      <c r="L161" s="154"/>
      <c r="M161" s="154"/>
      <c r="N161" s="154"/>
      <c r="O161" s="154"/>
      <c r="P161" s="154"/>
      <c r="Q161" s="154"/>
      <c r="R161" s="154"/>
      <c r="S161" s="154"/>
      <c r="T161" s="154"/>
      <c r="U161" s="154"/>
      <c r="V161" s="154"/>
      <c r="W161" s="154"/>
      <c r="X161" s="154"/>
      <c r="Y161" s="154"/>
      <c r="Z161" s="154"/>
    </row>
    <row r="162" ht="11.25" customHeight="1">
      <c r="A162" s="154"/>
      <c r="B162" s="154"/>
      <c r="C162" s="154"/>
      <c r="D162" s="154"/>
      <c r="E162" s="154"/>
      <c r="F162" s="154"/>
      <c r="G162" s="154"/>
      <c r="H162" s="154"/>
      <c r="I162" s="154"/>
      <c r="J162" s="154"/>
      <c r="K162" s="154"/>
      <c r="L162" s="154"/>
      <c r="M162" s="154"/>
      <c r="N162" s="154"/>
      <c r="O162" s="154"/>
      <c r="P162" s="154"/>
      <c r="Q162" s="154"/>
      <c r="R162" s="154"/>
      <c r="S162" s="154"/>
      <c r="T162" s="154"/>
      <c r="U162" s="154"/>
      <c r="V162" s="154"/>
      <c r="W162" s="154"/>
      <c r="X162" s="154"/>
      <c r="Y162" s="154"/>
      <c r="Z162" s="154"/>
    </row>
    <row r="163" ht="11.25" customHeight="1">
      <c r="A163" s="154"/>
      <c r="B163" s="154"/>
      <c r="C163" s="154"/>
      <c r="D163" s="154"/>
      <c r="E163" s="154"/>
      <c r="F163" s="154"/>
      <c r="G163" s="154"/>
      <c r="H163" s="154"/>
      <c r="I163" s="154"/>
      <c r="J163" s="154"/>
      <c r="K163" s="154"/>
      <c r="L163" s="154"/>
      <c r="M163" s="154"/>
      <c r="N163" s="154"/>
      <c r="O163" s="154"/>
      <c r="P163" s="154"/>
      <c r="Q163" s="154"/>
      <c r="R163" s="154"/>
      <c r="S163" s="154"/>
      <c r="T163" s="154"/>
      <c r="U163" s="154"/>
      <c r="V163" s="154"/>
      <c r="W163" s="154"/>
      <c r="X163" s="154"/>
      <c r="Y163" s="154"/>
      <c r="Z163" s="154"/>
    </row>
    <row r="164" ht="11.25" customHeight="1">
      <c r="A164" s="154"/>
      <c r="B164" s="154"/>
      <c r="C164" s="154"/>
      <c r="D164" s="154"/>
      <c r="E164" s="154"/>
      <c r="F164" s="154"/>
      <c r="G164" s="154"/>
      <c r="H164" s="154"/>
      <c r="I164" s="154"/>
      <c r="J164" s="154"/>
      <c r="K164" s="154"/>
      <c r="L164" s="154"/>
      <c r="M164" s="154"/>
      <c r="N164" s="154"/>
      <c r="O164" s="154"/>
      <c r="P164" s="154"/>
      <c r="Q164" s="154"/>
      <c r="R164" s="154"/>
      <c r="S164" s="154"/>
      <c r="T164" s="154"/>
      <c r="U164" s="154"/>
      <c r="V164" s="154"/>
      <c r="W164" s="154"/>
      <c r="X164" s="154"/>
      <c r="Y164" s="154"/>
      <c r="Z164" s="154"/>
    </row>
    <row r="165" ht="11.25" customHeight="1">
      <c r="A165" s="154"/>
      <c r="B165" s="154"/>
      <c r="C165" s="154"/>
      <c r="D165" s="154"/>
      <c r="E165" s="154"/>
      <c r="F165" s="154"/>
      <c r="G165" s="154"/>
      <c r="H165" s="154"/>
      <c r="I165" s="154"/>
      <c r="J165" s="154"/>
      <c r="K165" s="154"/>
      <c r="L165" s="154"/>
      <c r="M165" s="154"/>
      <c r="N165" s="154"/>
      <c r="O165" s="154"/>
      <c r="P165" s="154"/>
      <c r="Q165" s="154"/>
      <c r="R165" s="154"/>
      <c r="S165" s="154"/>
      <c r="T165" s="154"/>
      <c r="U165" s="154"/>
      <c r="V165" s="154"/>
      <c r="W165" s="154"/>
      <c r="X165" s="154"/>
      <c r="Y165" s="154"/>
      <c r="Z165" s="154"/>
    </row>
    <row r="166" ht="11.25" customHeight="1">
      <c r="A166" s="154"/>
      <c r="B166" s="154"/>
      <c r="C166" s="154"/>
      <c r="D166" s="154"/>
      <c r="E166" s="154"/>
      <c r="F166" s="154"/>
      <c r="G166" s="154"/>
      <c r="H166" s="154"/>
      <c r="I166" s="154"/>
      <c r="J166" s="154"/>
      <c r="K166" s="154"/>
      <c r="L166" s="154"/>
      <c r="M166" s="154"/>
      <c r="N166" s="154"/>
      <c r="O166" s="154"/>
      <c r="P166" s="154"/>
      <c r="Q166" s="154"/>
      <c r="R166" s="154"/>
      <c r="S166" s="154"/>
      <c r="T166" s="154"/>
      <c r="U166" s="154"/>
      <c r="V166" s="154"/>
      <c r="W166" s="154"/>
      <c r="X166" s="154"/>
      <c r="Y166" s="154"/>
      <c r="Z166" s="154"/>
    </row>
    <row r="167" ht="11.25" customHeight="1">
      <c r="A167" s="154"/>
      <c r="B167" s="154"/>
      <c r="C167" s="154"/>
      <c r="D167" s="154"/>
      <c r="E167" s="154"/>
      <c r="F167" s="154"/>
      <c r="G167" s="154"/>
      <c r="H167" s="154"/>
      <c r="I167" s="154"/>
      <c r="J167" s="154"/>
      <c r="K167" s="154"/>
      <c r="L167" s="154"/>
      <c r="M167" s="154"/>
      <c r="N167" s="154"/>
      <c r="O167" s="154"/>
      <c r="P167" s="154"/>
      <c r="Q167" s="154"/>
      <c r="R167" s="154"/>
      <c r="S167" s="154"/>
      <c r="T167" s="154"/>
      <c r="U167" s="154"/>
      <c r="V167" s="154"/>
      <c r="W167" s="154"/>
      <c r="X167" s="154"/>
      <c r="Y167" s="154"/>
      <c r="Z167" s="154"/>
    </row>
    <row r="168" ht="11.25" customHeight="1">
      <c r="A168" s="154"/>
      <c r="B168" s="154"/>
      <c r="C168" s="154"/>
      <c r="D168" s="154"/>
      <c r="E168" s="154"/>
      <c r="F168" s="154"/>
      <c r="G168" s="154"/>
      <c r="H168" s="154"/>
      <c r="I168" s="154"/>
      <c r="J168" s="154"/>
      <c r="K168" s="154"/>
      <c r="L168" s="154"/>
      <c r="M168" s="154"/>
      <c r="N168" s="154"/>
      <c r="O168" s="154"/>
      <c r="P168" s="154"/>
      <c r="Q168" s="154"/>
      <c r="R168" s="154"/>
      <c r="S168" s="154"/>
      <c r="T168" s="154"/>
      <c r="U168" s="154"/>
      <c r="V168" s="154"/>
      <c r="W168" s="154"/>
      <c r="X168" s="154"/>
      <c r="Y168" s="154"/>
      <c r="Z168" s="154"/>
    </row>
    <row r="169" ht="11.25" customHeight="1">
      <c r="A169" s="154"/>
      <c r="B169" s="154"/>
      <c r="C169" s="154"/>
      <c r="D169" s="154"/>
      <c r="E169" s="154"/>
      <c r="F169" s="154"/>
      <c r="G169" s="154"/>
      <c r="H169" s="154"/>
      <c r="I169" s="154"/>
      <c r="J169" s="154"/>
      <c r="K169" s="154"/>
      <c r="L169" s="154"/>
      <c r="M169" s="154"/>
      <c r="N169" s="154"/>
      <c r="O169" s="154"/>
      <c r="P169" s="154"/>
      <c r="Q169" s="154"/>
      <c r="R169" s="154"/>
      <c r="S169" s="154"/>
      <c r="T169" s="154"/>
      <c r="U169" s="154"/>
      <c r="V169" s="154"/>
      <c r="W169" s="154"/>
      <c r="X169" s="154"/>
      <c r="Y169" s="154"/>
      <c r="Z169" s="154"/>
    </row>
    <row r="170" ht="11.25" customHeight="1">
      <c r="A170" s="154"/>
      <c r="B170" s="154"/>
      <c r="C170" s="154"/>
      <c r="D170" s="154"/>
      <c r="E170" s="154"/>
      <c r="F170" s="154"/>
      <c r="G170" s="154"/>
      <c r="H170" s="154"/>
      <c r="I170" s="154"/>
      <c r="J170" s="154"/>
      <c r="K170" s="154"/>
      <c r="L170" s="154"/>
      <c r="M170" s="154"/>
      <c r="N170" s="154"/>
      <c r="O170" s="154"/>
      <c r="P170" s="154"/>
      <c r="Q170" s="154"/>
      <c r="R170" s="154"/>
      <c r="S170" s="154"/>
      <c r="T170" s="154"/>
      <c r="U170" s="154"/>
      <c r="V170" s="154"/>
      <c r="W170" s="154"/>
      <c r="X170" s="154"/>
      <c r="Y170" s="154"/>
      <c r="Z170" s="154"/>
    </row>
    <row r="171" ht="11.25" customHeight="1">
      <c r="A171" s="154"/>
      <c r="B171" s="154"/>
      <c r="C171" s="154"/>
      <c r="D171" s="154"/>
      <c r="E171" s="154"/>
      <c r="F171" s="154"/>
      <c r="G171" s="154"/>
      <c r="H171" s="154"/>
      <c r="I171" s="154"/>
      <c r="J171" s="154"/>
      <c r="K171" s="154"/>
      <c r="L171" s="154"/>
      <c r="M171" s="154"/>
      <c r="N171" s="154"/>
      <c r="O171" s="154"/>
      <c r="P171" s="154"/>
      <c r="Q171" s="154"/>
      <c r="R171" s="154"/>
      <c r="S171" s="154"/>
      <c r="T171" s="154"/>
      <c r="U171" s="154"/>
      <c r="V171" s="154"/>
      <c r="W171" s="154"/>
      <c r="X171" s="154"/>
      <c r="Y171" s="154"/>
      <c r="Z171" s="154"/>
    </row>
    <row r="172" ht="11.25" customHeight="1">
      <c r="A172" s="154"/>
      <c r="B172" s="154"/>
      <c r="C172" s="154"/>
      <c r="D172" s="154"/>
      <c r="E172" s="154"/>
      <c r="F172" s="154"/>
      <c r="G172" s="154"/>
      <c r="H172" s="154"/>
      <c r="I172" s="154"/>
      <c r="J172" s="154"/>
      <c r="K172" s="154"/>
      <c r="L172" s="154"/>
      <c r="M172" s="154"/>
      <c r="N172" s="154"/>
      <c r="O172" s="154"/>
      <c r="P172" s="154"/>
      <c r="Q172" s="154"/>
      <c r="R172" s="154"/>
      <c r="S172" s="154"/>
      <c r="T172" s="154"/>
      <c r="U172" s="154"/>
      <c r="V172" s="154"/>
      <c r="W172" s="154"/>
      <c r="X172" s="154"/>
      <c r="Y172" s="154"/>
      <c r="Z172" s="154"/>
    </row>
    <row r="173" ht="11.25" customHeight="1">
      <c r="A173" s="154"/>
      <c r="B173" s="154"/>
      <c r="C173" s="154"/>
      <c r="D173" s="154"/>
      <c r="E173" s="154"/>
      <c r="F173" s="154"/>
      <c r="G173" s="154"/>
      <c r="H173" s="154"/>
      <c r="I173" s="154"/>
      <c r="J173" s="154"/>
      <c r="K173" s="154"/>
      <c r="L173" s="154"/>
      <c r="M173" s="154"/>
      <c r="N173" s="154"/>
      <c r="O173" s="154"/>
      <c r="P173" s="154"/>
      <c r="Q173" s="154"/>
      <c r="R173" s="154"/>
      <c r="S173" s="154"/>
      <c r="T173" s="154"/>
      <c r="U173" s="154"/>
      <c r="V173" s="154"/>
      <c r="W173" s="154"/>
      <c r="X173" s="154"/>
      <c r="Y173" s="154"/>
      <c r="Z173" s="154"/>
    </row>
    <row r="174" ht="11.25" customHeight="1">
      <c r="A174" s="154"/>
      <c r="B174" s="154"/>
      <c r="C174" s="154"/>
      <c r="D174" s="154"/>
      <c r="E174" s="154"/>
      <c r="F174" s="154"/>
      <c r="G174" s="154"/>
      <c r="H174" s="154"/>
      <c r="I174" s="154"/>
      <c r="J174" s="154"/>
      <c r="K174" s="154"/>
      <c r="L174" s="154"/>
      <c r="M174" s="154"/>
      <c r="N174" s="154"/>
      <c r="O174" s="154"/>
      <c r="P174" s="154"/>
      <c r="Q174" s="154"/>
      <c r="R174" s="154"/>
      <c r="S174" s="154"/>
      <c r="T174" s="154"/>
      <c r="U174" s="154"/>
      <c r="V174" s="154"/>
      <c r="W174" s="154"/>
      <c r="X174" s="154"/>
      <c r="Y174" s="154"/>
      <c r="Z174" s="154"/>
    </row>
    <row r="175" ht="11.25" customHeight="1">
      <c r="A175" s="154"/>
      <c r="B175" s="154"/>
      <c r="C175" s="154"/>
      <c r="D175" s="154"/>
      <c r="E175" s="154"/>
      <c r="F175" s="154"/>
      <c r="G175" s="154"/>
      <c r="H175" s="154"/>
      <c r="I175" s="154"/>
      <c r="J175" s="154"/>
      <c r="K175" s="154"/>
      <c r="L175" s="154"/>
      <c r="M175" s="154"/>
      <c r="N175" s="154"/>
      <c r="O175" s="154"/>
      <c r="P175" s="154"/>
      <c r="Q175" s="154"/>
      <c r="R175" s="154"/>
      <c r="S175" s="154"/>
      <c r="T175" s="154"/>
      <c r="U175" s="154"/>
      <c r="V175" s="154"/>
      <c r="W175" s="154"/>
      <c r="X175" s="154"/>
      <c r="Y175" s="154"/>
      <c r="Z175" s="154"/>
    </row>
    <row r="176" ht="11.25" customHeight="1">
      <c r="A176" s="154"/>
      <c r="B176" s="154"/>
      <c r="C176" s="154"/>
      <c r="D176" s="154"/>
      <c r="E176" s="154"/>
      <c r="F176" s="154"/>
      <c r="G176" s="154"/>
      <c r="H176" s="154"/>
      <c r="I176" s="154"/>
      <c r="J176" s="154"/>
      <c r="K176" s="154"/>
      <c r="L176" s="154"/>
      <c r="M176" s="154"/>
      <c r="N176" s="154"/>
      <c r="O176" s="154"/>
      <c r="P176" s="154"/>
      <c r="Q176" s="154"/>
      <c r="R176" s="154"/>
      <c r="S176" s="154"/>
      <c r="T176" s="154"/>
      <c r="U176" s="154"/>
      <c r="V176" s="154"/>
      <c r="W176" s="154"/>
      <c r="X176" s="154"/>
      <c r="Y176" s="154"/>
      <c r="Z176" s="154"/>
    </row>
    <row r="177" ht="11.25" customHeight="1">
      <c r="A177" s="154"/>
      <c r="B177" s="154"/>
      <c r="C177" s="154"/>
      <c r="D177" s="154"/>
      <c r="E177" s="154"/>
      <c r="F177" s="154"/>
      <c r="G177" s="154"/>
      <c r="H177" s="154"/>
      <c r="I177" s="154"/>
      <c r="J177" s="154"/>
      <c r="K177" s="154"/>
      <c r="L177" s="154"/>
      <c r="M177" s="154"/>
      <c r="N177" s="154"/>
      <c r="O177" s="154"/>
      <c r="P177" s="154"/>
      <c r="Q177" s="154"/>
      <c r="R177" s="154"/>
      <c r="S177" s="154"/>
      <c r="T177" s="154"/>
      <c r="U177" s="154"/>
      <c r="V177" s="154"/>
      <c r="W177" s="154"/>
      <c r="X177" s="154"/>
      <c r="Y177" s="154"/>
      <c r="Z177" s="154"/>
    </row>
    <row r="178" ht="11.25" customHeight="1">
      <c r="A178" s="154"/>
      <c r="B178" s="154"/>
      <c r="C178" s="154"/>
      <c r="D178" s="154"/>
      <c r="E178" s="154"/>
      <c r="F178" s="154"/>
      <c r="G178" s="154"/>
      <c r="H178" s="154"/>
      <c r="I178" s="154"/>
      <c r="J178" s="154"/>
      <c r="K178" s="154"/>
      <c r="L178" s="154"/>
      <c r="M178" s="154"/>
      <c r="N178" s="154"/>
      <c r="O178" s="154"/>
      <c r="P178" s="154"/>
      <c r="Q178" s="154"/>
      <c r="R178" s="154"/>
      <c r="S178" s="154"/>
      <c r="T178" s="154"/>
      <c r="U178" s="154"/>
      <c r="V178" s="154"/>
      <c r="W178" s="154"/>
      <c r="X178" s="154"/>
      <c r="Y178" s="154"/>
      <c r="Z178" s="154"/>
    </row>
    <row r="179" ht="11.25" customHeight="1">
      <c r="A179" s="154"/>
      <c r="B179" s="154"/>
      <c r="C179" s="154"/>
      <c r="D179" s="154"/>
      <c r="E179" s="154"/>
      <c r="F179" s="154"/>
      <c r="G179" s="154"/>
      <c r="H179" s="154"/>
      <c r="I179" s="154"/>
      <c r="J179" s="154"/>
      <c r="K179" s="154"/>
      <c r="L179" s="154"/>
      <c r="M179" s="154"/>
      <c r="N179" s="154"/>
      <c r="O179" s="154"/>
      <c r="P179" s="154"/>
      <c r="Q179" s="154"/>
      <c r="R179" s="154"/>
      <c r="S179" s="154"/>
      <c r="T179" s="154"/>
      <c r="U179" s="154"/>
      <c r="V179" s="154"/>
      <c r="W179" s="154"/>
      <c r="X179" s="154"/>
      <c r="Y179" s="154"/>
      <c r="Z179" s="154"/>
    </row>
    <row r="180" ht="11.25" customHeight="1">
      <c r="A180" s="154"/>
      <c r="B180" s="154"/>
      <c r="C180" s="154"/>
      <c r="D180" s="154"/>
      <c r="E180" s="154"/>
      <c r="F180" s="154"/>
      <c r="G180" s="154"/>
      <c r="H180" s="154"/>
      <c r="I180" s="154"/>
      <c r="J180" s="154"/>
      <c r="K180" s="154"/>
      <c r="L180" s="154"/>
      <c r="M180" s="154"/>
      <c r="N180" s="154"/>
      <c r="O180" s="154"/>
      <c r="P180" s="154"/>
      <c r="Q180" s="154"/>
      <c r="R180" s="154"/>
      <c r="S180" s="154"/>
      <c r="T180" s="154"/>
      <c r="U180" s="154"/>
      <c r="V180" s="154"/>
      <c r="W180" s="154"/>
      <c r="X180" s="154"/>
      <c r="Y180" s="154"/>
      <c r="Z180" s="154"/>
    </row>
    <row r="181" ht="11.25" customHeight="1">
      <c r="A181" s="154"/>
      <c r="B181" s="154"/>
      <c r="C181" s="154"/>
      <c r="D181" s="154"/>
      <c r="E181" s="154"/>
      <c r="F181" s="154"/>
      <c r="G181" s="154"/>
      <c r="H181" s="154"/>
      <c r="I181" s="154"/>
      <c r="J181" s="154"/>
      <c r="K181" s="154"/>
      <c r="L181" s="154"/>
      <c r="M181" s="154"/>
      <c r="N181" s="154"/>
      <c r="O181" s="154"/>
      <c r="P181" s="154"/>
      <c r="Q181" s="154"/>
      <c r="R181" s="154"/>
      <c r="S181" s="154"/>
      <c r="T181" s="154"/>
      <c r="U181" s="154"/>
      <c r="V181" s="154"/>
      <c r="W181" s="154"/>
      <c r="X181" s="154"/>
      <c r="Y181" s="154"/>
      <c r="Z181" s="154"/>
    </row>
    <row r="182" ht="11.25" customHeight="1">
      <c r="A182" s="154"/>
      <c r="B182" s="154"/>
      <c r="C182" s="154"/>
      <c r="D182" s="154"/>
      <c r="E182" s="154"/>
      <c r="F182" s="154"/>
      <c r="G182" s="154"/>
      <c r="H182" s="154"/>
      <c r="I182" s="154"/>
      <c r="J182" s="154"/>
      <c r="K182" s="154"/>
      <c r="L182" s="154"/>
      <c r="M182" s="154"/>
      <c r="N182" s="154"/>
      <c r="O182" s="154"/>
      <c r="P182" s="154"/>
      <c r="Q182" s="154"/>
      <c r="R182" s="154"/>
      <c r="S182" s="154"/>
      <c r="T182" s="154"/>
      <c r="U182" s="154"/>
      <c r="V182" s="154"/>
      <c r="W182" s="154"/>
      <c r="X182" s="154"/>
      <c r="Y182" s="154"/>
      <c r="Z182" s="154"/>
    </row>
    <row r="183" ht="11.25" customHeight="1">
      <c r="A183" s="154"/>
      <c r="B183" s="154"/>
      <c r="C183" s="154"/>
      <c r="D183" s="154"/>
      <c r="E183" s="154"/>
      <c r="F183" s="154"/>
      <c r="G183" s="154"/>
      <c r="H183" s="154"/>
      <c r="I183" s="154"/>
      <c r="J183" s="154"/>
      <c r="K183" s="154"/>
      <c r="L183" s="154"/>
      <c r="M183" s="154"/>
      <c r="N183" s="154"/>
      <c r="O183" s="154"/>
      <c r="P183" s="154"/>
      <c r="Q183" s="154"/>
      <c r="R183" s="154"/>
      <c r="S183" s="154"/>
      <c r="T183" s="154"/>
      <c r="U183" s="154"/>
      <c r="V183" s="154"/>
      <c r="W183" s="154"/>
      <c r="X183" s="154"/>
      <c r="Y183" s="154"/>
      <c r="Z183" s="154"/>
    </row>
    <row r="184" ht="11.25" customHeight="1">
      <c r="A184" s="154"/>
      <c r="B184" s="154"/>
      <c r="C184" s="154"/>
      <c r="D184" s="154"/>
      <c r="E184" s="154"/>
      <c r="F184" s="154"/>
      <c r="G184" s="154"/>
      <c r="H184" s="154"/>
      <c r="I184" s="154"/>
      <c r="J184" s="154"/>
      <c r="K184" s="154"/>
      <c r="L184" s="154"/>
      <c r="M184" s="154"/>
      <c r="N184" s="154"/>
      <c r="O184" s="154"/>
      <c r="P184" s="154"/>
      <c r="Q184" s="154"/>
      <c r="R184" s="154"/>
      <c r="S184" s="154"/>
      <c r="T184" s="154"/>
      <c r="U184" s="154"/>
      <c r="V184" s="154"/>
      <c r="W184" s="154"/>
      <c r="X184" s="154"/>
      <c r="Y184" s="154"/>
      <c r="Z184" s="154"/>
    </row>
    <row r="185" ht="11.25" customHeight="1">
      <c r="A185" s="154"/>
      <c r="B185" s="154"/>
      <c r="C185" s="154"/>
      <c r="D185" s="154"/>
      <c r="E185" s="154"/>
      <c r="F185" s="154"/>
      <c r="G185" s="154"/>
      <c r="H185" s="154"/>
      <c r="I185" s="154"/>
      <c r="J185" s="154"/>
      <c r="K185" s="154"/>
      <c r="L185" s="154"/>
      <c r="M185" s="154"/>
      <c r="N185" s="154"/>
      <c r="O185" s="154"/>
      <c r="P185" s="154"/>
      <c r="Q185" s="154"/>
      <c r="R185" s="154"/>
      <c r="S185" s="154"/>
      <c r="T185" s="154"/>
      <c r="U185" s="154"/>
      <c r="V185" s="154"/>
      <c r="W185" s="154"/>
      <c r="X185" s="154"/>
      <c r="Y185" s="154"/>
      <c r="Z185" s="154"/>
    </row>
    <row r="186" ht="11.25" customHeight="1">
      <c r="A186" s="154"/>
      <c r="B186" s="154"/>
      <c r="C186" s="154"/>
      <c r="D186" s="154"/>
      <c r="E186" s="154"/>
      <c r="F186" s="154"/>
      <c r="G186" s="154"/>
      <c r="H186" s="154"/>
      <c r="I186" s="154"/>
      <c r="J186" s="154"/>
      <c r="K186" s="154"/>
      <c r="L186" s="154"/>
      <c r="M186" s="154"/>
      <c r="N186" s="154"/>
      <c r="O186" s="154"/>
      <c r="P186" s="154"/>
      <c r="Q186" s="154"/>
      <c r="R186" s="154"/>
      <c r="S186" s="154"/>
      <c r="T186" s="154"/>
      <c r="U186" s="154"/>
      <c r="V186" s="154"/>
      <c r="W186" s="154"/>
      <c r="X186" s="154"/>
      <c r="Y186" s="154"/>
      <c r="Z186" s="154"/>
    </row>
    <row r="187" ht="11.25" customHeight="1">
      <c r="A187" s="154"/>
      <c r="B187" s="154"/>
      <c r="C187" s="154"/>
      <c r="D187" s="154"/>
      <c r="E187" s="154"/>
      <c r="F187" s="154"/>
      <c r="G187" s="154"/>
      <c r="H187" s="154"/>
      <c r="I187" s="154"/>
      <c r="J187" s="154"/>
      <c r="K187" s="154"/>
      <c r="L187" s="154"/>
      <c r="M187" s="154"/>
      <c r="N187" s="154"/>
      <c r="O187" s="154"/>
      <c r="P187" s="154"/>
      <c r="Q187" s="154"/>
      <c r="R187" s="154"/>
      <c r="S187" s="154"/>
      <c r="T187" s="154"/>
      <c r="U187" s="154"/>
      <c r="V187" s="154"/>
      <c r="W187" s="154"/>
      <c r="X187" s="154"/>
      <c r="Y187" s="154"/>
      <c r="Z187" s="154"/>
    </row>
    <row r="188" ht="11.25" customHeight="1">
      <c r="A188" s="154"/>
      <c r="B188" s="154"/>
      <c r="C188" s="154"/>
      <c r="D188" s="154"/>
      <c r="E188" s="154"/>
      <c r="F188" s="154"/>
      <c r="G188" s="154"/>
      <c r="H188" s="154"/>
      <c r="I188" s="154"/>
      <c r="J188" s="154"/>
      <c r="K188" s="154"/>
      <c r="L188" s="154"/>
      <c r="M188" s="154"/>
      <c r="N188" s="154"/>
      <c r="O188" s="154"/>
      <c r="P188" s="154"/>
      <c r="Q188" s="154"/>
      <c r="R188" s="154"/>
      <c r="S188" s="154"/>
      <c r="T188" s="154"/>
      <c r="U188" s="154"/>
      <c r="V188" s="154"/>
      <c r="W188" s="154"/>
      <c r="X188" s="154"/>
      <c r="Y188" s="154"/>
      <c r="Z188" s="154"/>
    </row>
    <row r="189" ht="11.25" customHeight="1">
      <c r="A189" s="154"/>
      <c r="B189" s="154"/>
      <c r="C189" s="154"/>
      <c r="D189" s="154"/>
      <c r="E189" s="154"/>
      <c r="F189" s="154"/>
      <c r="G189" s="154"/>
      <c r="H189" s="154"/>
      <c r="I189" s="154"/>
      <c r="J189" s="154"/>
      <c r="K189" s="154"/>
      <c r="L189" s="154"/>
      <c r="M189" s="154"/>
      <c r="N189" s="154"/>
      <c r="O189" s="154"/>
      <c r="P189" s="154"/>
      <c r="Q189" s="154"/>
      <c r="R189" s="154"/>
      <c r="S189" s="154"/>
      <c r="T189" s="154"/>
      <c r="U189" s="154"/>
      <c r="V189" s="154"/>
      <c r="W189" s="154"/>
      <c r="X189" s="154"/>
      <c r="Y189" s="154"/>
      <c r="Z189" s="154"/>
    </row>
    <row r="190" ht="11.25" customHeight="1">
      <c r="A190" s="154"/>
      <c r="B190" s="154"/>
      <c r="C190" s="154"/>
      <c r="D190" s="154"/>
      <c r="E190" s="154"/>
      <c r="F190" s="154"/>
      <c r="G190" s="154"/>
      <c r="H190" s="154"/>
      <c r="I190" s="154"/>
      <c r="J190" s="154"/>
      <c r="K190" s="154"/>
      <c r="L190" s="154"/>
      <c r="M190" s="154"/>
      <c r="N190" s="154"/>
      <c r="O190" s="154"/>
      <c r="P190" s="154"/>
      <c r="Q190" s="154"/>
      <c r="R190" s="154"/>
      <c r="S190" s="154"/>
      <c r="T190" s="154"/>
      <c r="U190" s="154"/>
      <c r="V190" s="154"/>
      <c r="W190" s="154"/>
      <c r="X190" s="154"/>
      <c r="Y190" s="154"/>
      <c r="Z190" s="154"/>
    </row>
    <row r="191" ht="11.25" customHeight="1">
      <c r="A191" s="154"/>
      <c r="B191" s="154"/>
      <c r="C191" s="154"/>
      <c r="D191" s="154"/>
      <c r="E191" s="154"/>
      <c r="F191" s="154"/>
      <c r="G191" s="154"/>
      <c r="H191" s="154"/>
      <c r="I191" s="154"/>
      <c r="J191" s="154"/>
      <c r="K191" s="154"/>
      <c r="L191" s="154"/>
      <c r="M191" s="154"/>
      <c r="N191" s="154"/>
      <c r="O191" s="154"/>
      <c r="P191" s="154"/>
      <c r="Q191" s="154"/>
      <c r="R191" s="154"/>
      <c r="S191" s="154"/>
      <c r="T191" s="154"/>
      <c r="U191" s="154"/>
      <c r="V191" s="154"/>
      <c r="W191" s="154"/>
      <c r="X191" s="154"/>
      <c r="Y191" s="154"/>
      <c r="Z191" s="154"/>
    </row>
    <row r="192" ht="11.25" customHeight="1">
      <c r="A192" s="154"/>
      <c r="B192" s="154"/>
      <c r="C192" s="154"/>
      <c r="D192" s="154"/>
      <c r="E192" s="154"/>
      <c r="F192" s="154"/>
      <c r="G192" s="154"/>
      <c r="H192" s="154"/>
      <c r="I192" s="154"/>
      <c r="J192" s="154"/>
      <c r="K192" s="154"/>
      <c r="L192" s="154"/>
      <c r="M192" s="154"/>
      <c r="N192" s="154"/>
      <c r="O192" s="154"/>
      <c r="P192" s="154"/>
      <c r="Q192" s="154"/>
      <c r="R192" s="154"/>
      <c r="S192" s="154"/>
      <c r="T192" s="154"/>
      <c r="U192" s="154"/>
      <c r="V192" s="154"/>
      <c r="W192" s="154"/>
      <c r="X192" s="154"/>
      <c r="Y192" s="154"/>
      <c r="Z192" s="154"/>
    </row>
    <row r="193" ht="11.25" customHeight="1">
      <c r="A193" s="154"/>
      <c r="B193" s="154"/>
      <c r="C193" s="154"/>
      <c r="D193" s="154"/>
      <c r="E193" s="154"/>
      <c r="F193" s="154"/>
      <c r="G193" s="154"/>
      <c r="H193" s="154"/>
      <c r="I193" s="154"/>
      <c r="J193" s="154"/>
      <c r="K193" s="154"/>
      <c r="L193" s="154"/>
      <c r="M193" s="154"/>
      <c r="N193" s="154"/>
      <c r="O193" s="154"/>
      <c r="P193" s="154"/>
      <c r="Q193" s="154"/>
      <c r="R193" s="154"/>
      <c r="S193" s="154"/>
      <c r="T193" s="154"/>
      <c r="U193" s="154"/>
      <c r="V193" s="154"/>
      <c r="W193" s="154"/>
      <c r="X193" s="154"/>
      <c r="Y193" s="154"/>
      <c r="Z193" s="154"/>
    </row>
    <row r="194" ht="11.25" customHeight="1">
      <c r="A194" s="154"/>
      <c r="B194" s="154"/>
      <c r="C194" s="154"/>
      <c r="D194" s="154"/>
      <c r="E194" s="154"/>
      <c r="F194" s="154"/>
      <c r="G194" s="154"/>
      <c r="H194" s="154"/>
      <c r="I194" s="154"/>
      <c r="J194" s="154"/>
      <c r="K194" s="154"/>
      <c r="L194" s="154"/>
      <c r="M194" s="154"/>
      <c r="N194" s="154"/>
      <c r="O194" s="154"/>
      <c r="P194" s="154"/>
      <c r="Q194" s="154"/>
      <c r="R194" s="154"/>
      <c r="S194" s="154"/>
      <c r="T194" s="154"/>
      <c r="U194" s="154"/>
      <c r="V194" s="154"/>
      <c r="W194" s="154"/>
      <c r="X194" s="154"/>
      <c r="Y194" s="154"/>
      <c r="Z194" s="154"/>
    </row>
    <row r="195" ht="11.25" customHeight="1">
      <c r="A195" s="154"/>
      <c r="B195" s="154"/>
      <c r="C195" s="154"/>
      <c r="D195" s="154"/>
      <c r="E195" s="154"/>
      <c r="F195" s="154"/>
      <c r="G195" s="154"/>
      <c r="H195" s="154"/>
      <c r="I195" s="154"/>
      <c r="J195" s="154"/>
      <c r="K195" s="154"/>
      <c r="L195" s="154"/>
      <c r="M195" s="154"/>
      <c r="N195" s="154"/>
      <c r="O195" s="154"/>
      <c r="P195" s="154"/>
      <c r="Q195" s="154"/>
      <c r="R195" s="154"/>
      <c r="S195" s="154"/>
      <c r="T195" s="154"/>
      <c r="U195" s="154"/>
      <c r="V195" s="154"/>
      <c r="W195" s="154"/>
      <c r="X195" s="154"/>
      <c r="Y195" s="154"/>
      <c r="Z195" s="154"/>
    </row>
    <row r="196" ht="11.25" customHeight="1">
      <c r="A196" s="154"/>
      <c r="B196" s="154"/>
      <c r="C196" s="154"/>
      <c r="D196" s="154"/>
      <c r="E196" s="154"/>
      <c r="F196" s="154"/>
      <c r="G196" s="154"/>
      <c r="H196" s="154"/>
      <c r="I196" s="154"/>
      <c r="J196" s="154"/>
      <c r="K196" s="154"/>
      <c r="L196" s="154"/>
      <c r="M196" s="154"/>
      <c r="N196" s="154"/>
      <c r="O196" s="154"/>
      <c r="P196" s="154"/>
      <c r="Q196" s="154"/>
      <c r="R196" s="154"/>
      <c r="S196" s="154"/>
      <c r="T196" s="154"/>
      <c r="U196" s="154"/>
      <c r="V196" s="154"/>
      <c r="W196" s="154"/>
      <c r="X196" s="154"/>
      <c r="Y196" s="154"/>
      <c r="Z196" s="154"/>
    </row>
    <row r="197" ht="11.25" customHeight="1">
      <c r="A197" s="154"/>
      <c r="B197" s="154"/>
      <c r="C197" s="154"/>
      <c r="D197" s="154"/>
      <c r="E197" s="154"/>
      <c r="F197" s="154"/>
      <c r="G197" s="154"/>
      <c r="H197" s="154"/>
      <c r="I197" s="154"/>
      <c r="J197" s="154"/>
      <c r="K197" s="154"/>
      <c r="L197" s="154"/>
      <c r="M197" s="154"/>
      <c r="N197" s="154"/>
      <c r="O197" s="154"/>
      <c r="P197" s="154"/>
      <c r="Q197" s="154"/>
      <c r="R197" s="154"/>
      <c r="S197" s="154"/>
      <c r="T197" s="154"/>
      <c r="U197" s="154"/>
      <c r="V197" s="154"/>
      <c r="W197" s="154"/>
      <c r="X197" s="154"/>
      <c r="Y197" s="154"/>
      <c r="Z197" s="154"/>
    </row>
    <row r="198" ht="11.25" customHeight="1">
      <c r="A198" s="154"/>
      <c r="B198" s="154"/>
      <c r="C198" s="154"/>
      <c r="D198" s="154"/>
      <c r="E198" s="154"/>
      <c r="F198" s="154"/>
      <c r="G198" s="154"/>
      <c r="H198" s="154"/>
      <c r="I198" s="154"/>
      <c r="J198" s="154"/>
      <c r="K198" s="154"/>
      <c r="L198" s="154"/>
      <c r="M198" s="154"/>
      <c r="N198" s="154"/>
      <c r="O198" s="154"/>
      <c r="P198" s="154"/>
      <c r="Q198" s="154"/>
      <c r="R198" s="154"/>
      <c r="S198" s="154"/>
      <c r="T198" s="154"/>
      <c r="U198" s="154"/>
      <c r="V198" s="154"/>
      <c r="W198" s="154"/>
      <c r="X198" s="154"/>
      <c r="Y198" s="154"/>
      <c r="Z198" s="154"/>
    </row>
    <row r="199" ht="11.25" customHeight="1">
      <c r="A199" s="154"/>
      <c r="B199" s="154"/>
      <c r="C199" s="154"/>
      <c r="D199" s="154"/>
      <c r="E199" s="154"/>
      <c r="F199" s="154"/>
      <c r="G199" s="154"/>
      <c r="H199" s="154"/>
      <c r="I199" s="154"/>
      <c r="J199" s="154"/>
      <c r="K199" s="154"/>
      <c r="L199" s="154"/>
      <c r="M199" s="154"/>
      <c r="N199" s="154"/>
      <c r="O199" s="154"/>
      <c r="P199" s="154"/>
      <c r="Q199" s="154"/>
      <c r="R199" s="154"/>
      <c r="S199" s="154"/>
      <c r="T199" s="154"/>
      <c r="U199" s="154"/>
      <c r="V199" s="154"/>
      <c r="W199" s="154"/>
      <c r="X199" s="154"/>
      <c r="Y199" s="154"/>
      <c r="Z199" s="154"/>
    </row>
    <row r="200" ht="11.25" customHeight="1">
      <c r="A200" s="154"/>
      <c r="B200" s="154"/>
      <c r="C200" s="154"/>
      <c r="D200" s="154"/>
      <c r="E200" s="154"/>
      <c r="F200" s="154"/>
      <c r="G200" s="154"/>
      <c r="H200" s="154"/>
      <c r="I200" s="154"/>
      <c r="J200" s="154"/>
      <c r="K200" s="154"/>
      <c r="L200" s="154"/>
      <c r="M200" s="154"/>
      <c r="N200" s="154"/>
      <c r="O200" s="154"/>
      <c r="P200" s="154"/>
      <c r="Q200" s="154"/>
      <c r="R200" s="154"/>
      <c r="S200" s="154"/>
      <c r="T200" s="154"/>
      <c r="U200" s="154"/>
      <c r="V200" s="154"/>
      <c r="W200" s="154"/>
      <c r="X200" s="154"/>
      <c r="Y200" s="154"/>
      <c r="Z200" s="154"/>
    </row>
    <row r="201" ht="11.25" customHeight="1">
      <c r="A201" s="154"/>
      <c r="B201" s="154"/>
      <c r="C201" s="154"/>
      <c r="D201" s="154"/>
      <c r="E201" s="154"/>
      <c r="F201" s="154"/>
      <c r="G201" s="154"/>
      <c r="H201" s="154"/>
      <c r="I201" s="154"/>
      <c r="J201" s="154"/>
      <c r="K201" s="154"/>
      <c r="L201" s="154"/>
      <c r="M201" s="154"/>
      <c r="N201" s="154"/>
      <c r="O201" s="154"/>
      <c r="P201" s="154"/>
      <c r="Q201" s="154"/>
      <c r="R201" s="154"/>
      <c r="S201" s="154"/>
      <c r="T201" s="154"/>
      <c r="U201" s="154"/>
      <c r="V201" s="154"/>
      <c r="W201" s="154"/>
      <c r="X201" s="154"/>
      <c r="Y201" s="154"/>
      <c r="Z201" s="154"/>
    </row>
    <row r="202" ht="11.25" customHeight="1">
      <c r="A202" s="154"/>
      <c r="B202" s="154"/>
      <c r="C202" s="154"/>
      <c r="D202" s="154"/>
      <c r="E202" s="154"/>
      <c r="F202" s="154"/>
      <c r="G202" s="154"/>
      <c r="H202" s="154"/>
      <c r="I202" s="154"/>
      <c r="J202" s="154"/>
      <c r="K202" s="154"/>
      <c r="L202" s="154"/>
      <c r="M202" s="154"/>
      <c r="N202" s="154"/>
      <c r="O202" s="154"/>
      <c r="P202" s="154"/>
      <c r="Q202" s="154"/>
      <c r="R202" s="154"/>
      <c r="S202" s="154"/>
      <c r="T202" s="154"/>
      <c r="U202" s="154"/>
      <c r="V202" s="154"/>
      <c r="W202" s="154"/>
      <c r="X202" s="154"/>
      <c r="Y202" s="154"/>
      <c r="Z202" s="154"/>
    </row>
    <row r="203" ht="11.25" customHeight="1">
      <c r="A203" s="154"/>
      <c r="B203" s="154"/>
      <c r="C203" s="154"/>
      <c r="D203" s="154"/>
      <c r="E203" s="154"/>
      <c r="F203" s="154"/>
      <c r="G203" s="154"/>
      <c r="H203" s="154"/>
      <c r="I203" s="154"/>
      <c r="J203" s="154"/>
      <c r="K203" s="154"/>
      <c r="L203" s="154"/>
      <c r="M203" s="154"/>
      <c r="N203" s="154"/>
      <c r="O203" s="154"/>
      <c r="P203" s="154"/>
      <c r="Q203" s="154"/>
      <c r="R203" s="154"/>
      <c r="S203" s="154"/>
      <c r="T203" s="154"/>
      <c r="U203" s="154"/>
      <c r="V203" s="154"/>
      <c r="W203" s="154"/>
      <c r="X203" s="154"/>
      <c r="Y203" s="154"/>
      <c r="Z203" s="154"/>
    </row>
    <row r="204" ht="11.25" customHeight="1">
      <c r="A204" s="154"/>
      <c r="B204" s="154"/>
      <c r="C204" s="154"/>
      <c r="D204" s="154"/>
      <c r="E204" s="154"/>
      <c r="F204" s="154"/>
      <c r="G204" s="154"/>
      <c r="H204" s="154"/>
      <c r="I204" s="154"/>
      <c r="J204" s="154"/>
      <c r="K204" s="154"/>
      <c r="L204" s="154"/>
      <c r="M204" s="154"/>
      <c r="N204" s="154"/>
      <c r="O204" s="154"/>
      <c r="P204" s="154"/>
      <c r="Q204" s="154"/>
      <c r="R204" s="154"/>
      <c r="S204" s="154"/>
      <c r="T204" s="154"/>
      <c r="U204" s="154"/>
      <c r="V204" s="154"/>
      <c r="W204" s="154"/>
      <c r="X204" s="154"/>
      <c r="Y204" s="154"/>
      <c r="Z204" s="154"/>
    </row>
    <row r="205" ht="11.25" customHeight="1">
      <c r="A205" s="154"/>
      <c r="B205" s="154"/>
      <c r="C205" s="154"/>
      <c r="D205" s="154"/>
      <c r="E205" s="154"/>
      <c r="F205" s="154"/>
      <c r="G205" s="154"/>
      <c r="H205" s="154"/>
      <c r="I205" s="154"/>
      <c r="J205" s="154"/>
      <c r="K205" s="154"/>
      <c r="L205" s="154"/>
      <c r="M205" s="154"/>
      <c r="N205" s="154"/>
      <c r="O205" s="154"/>
      <c r="P205" s="154"/>
      <c r="Q205" s="154"/>
      <c r="R205" s="154"/>
      <c r="S205" s="154"/>
      <c r="T205" s="154"/>
      <c r="U205" s="154"/>
      <c r="V205" s="154"/>
      <c r="W205" s="154"/>
      <c r="X205" s="154"/>
      <c r="Y205" s="154"/>
      <c r="Z205" s="154"/>
    </row>
    <row r="206" ht="11.25" customHeight="1">
      <c r="A206" s="154"/>
      <c r="B206" s="154"/>
      <c r="C206" s="154"/>
      <c r="D206" s="154"/>
      <c r="E206" s="154"/>
      <c r="F206" s="154"/>
      <c r="G206" s="154"/>
      <c r="H206" s="154"/>
      <c r="I206" s="154"/>
      <c r="J206" s="154"/>
      <c r="K206" s="154"/>
      <c r="L206" s="154"/>
      <c r="M206" s="154"/>
      <c r="N206" s="154"/>
      <c r="O206" s="154"/>
      <c r="P206" s="154"/>
      <c r="Q206" s="154"/>
      <c r="R206" s="154"/>
      <c r="S206" s="154"/>
      <c r="T206" s="154"/>
      <c r="U206" s="154"/>
      <c r="V206" s="154"/>
      <c r="W206" s="154"/>
      <c r="X206" s="154"/>
      <c r="Y206" s="154"/>
      <c r="Z206" s="154"/>
    </row>
    <row r="207" ht="11.25" customHeight="1">
      <c r="A207" s="154"/>
      <c r="B207" s="154"/>
      <c r="C207" s="154"/>
      <c r="D207" s="154"/>
      <c r="E207" s="154"/>
      <c r="F207" s="154"/>
      <c r="G207" s="154"/>
      <c r="H207" s="154"/>
      <c r="I207" s="154"/>
      <c r="J207" s="154"/>
      <c r="K207" s="154"/>
      <c r="L207" s="154"/>
      <c r="M207" s="154"/>
      <c r="N207" s="154"/>
      <c r="O207" s="154"/>
      <c r="P207" s="154"/>
      <c r="Q207" s="154"/>
      <c r="R207" s="154"/>
      <c r="S207" s="154"/>
      <c r="T207" s="154"/>
      <c r="U207" s="154"/>
      <c r="V207" s="154"/>
      <c r="W207" s="154"/>
      <c r="X207" s="154"/>
      <c r="Y207" s="154"/>
      <c r="Z207" s="154"/>
    </row>
    <row r="208" ht="11.25" customHeight="1">
      <c r="A208" s="154"/>
      <c r="B208" s="154"/>
      <c r="C208" s="154"/>
      <c r="D208" s="154"/>
      <c r="E208" s="154"/>
      <c r="F208" s="154"/>
      <c r="G208" s="154"/>
      <c r="H208" s="154"/>
      <c r="I208" s="154"/>
      <c r="J208" s="154"/>
      <c r="K208" s="154"/>
      <c r="L208" s="154"/>
      <c r="M208" s="154"/>
      <c r="N208" s="154"/>
      <c r="O208" s="154"/>
      <c r="P208" s="154"/>
      <c r="Q208" s="154"/>
      <c r="R208" s="154"/>
      <c r="S208" s="154"/>
      <c r="T208" s="154"/>
      <c r="U208" s="154"/>
      <c r="V208" s="154"/>
      <c r="W208" s="154"/>
      <c r="X208" s="154"/>
      <c r="Y208" s="154"/>
      <c r="Z208" s="154"/>
    </row>
    <row r="209" ht="11.25" customHeight="1">
      <c r="A209" s="154"/>
      <c r="B209" s="154"/>
      <c r="C209" s="154"/>
      <c r="D209" s="154"/>
      <c r="E209" s="154"/>
      <c r="F209" s="154"/>
      <c r="G209" s="154"/>
      <c r="H209" s="154"/>
      <c r="I209" s="154"/>
      <c r="J209" s="154"/>
      <c r="K209" s="154"/>
      <c r="L209" s="154"/>
      <c r="M209" s="154"/>
      <c r="N209" s="154"/>
      <c r="O209" s="154"/>
      <c r="P209" s="154"/>
      <c r="Q209" s="154"/>
      <c r="R209" s="154"/>
      <c r="S209" s="154"/>
      <c r="T209" s="154"/>
      <c r="U209" s="154"/>
      <c r="V209" s="154"/>
      <c r="W209" s="154"/>
      <c r="X209" s="154"/>
      <c r="Y209" s="154"/>
      <c r="Z209" s="154"/>
    </row>
    <row r="210" ht="11.25" customHeight="1">
      <c r="A210" s="154"/>
      <c r="B210" s="154"/>
      <c r="C210" s="154"/>
      <c r="D210" s="154"/>
      <c r="E210" s="154"/>
      <c r="F210" s="154"/>
      <c r="G210" s="154"/>
      <c r="H210" s="154"/>
      <c r="I210" s="154"/>
      <c r="J210" s="154"/>
      <c r="K210" s="154"/>
      <c r="L210" s="154"/>
      <c r="M210" s="154"/>
      <c r="N210" s="154"/>
      <c r="O210" s="154"/>
      <c r="P210" s="154"/>
      <c r="Q210" s="154"/>
      <c r="R210" s="154"/>
      <c r="S210" s="154"/>
      <c r="T210" s="154"/>
      <c r="U210" s="154"/>
      <c r="V210" s="154"/>
      <c r="W210" s="154"/>
      <c r="X210" s="154"/>
      <c r="Y210" s="154"/>
      <c r="Z210" s="154"/>
    </row>
    <row r="211" ht="11.25" customHeight="1">
      <c r="A211" s="154"/>
      <c r="B211" s="154"/>
      <c r="C211" s="154"/>
      <c r="D211" s="154"/>
      <c r="E211" s="154"/>
      <c r="F211" s="154"/>
      <c r="G211" s="154"/>
      <c r="H211" s="154"/>
      <c r="I211" s="154"/>
      <c r="J211" s="154"/>
      <c r="K211" s="154"/>
      <c r="L211" s="154"/>
      <c r="M211" s="154"/>
      <c r="N211" s="154"/>
      <c r="O211" s="154"/>
      <c r="P211" s="154"/>
      <c r="Q211" s="154"/>
      <c r="R211" s="154"/>
      <c r="S211" s="154"/>
      <c r="T211" s="154"/>
      <c r="U211" s="154"/>
      <c r="V211" s="154"/>
      <c r="W211" s="154"/>
      <c r="X211" s="154"/>
      <c r="Y211" s="154"/>
      <c r="Z211" s="154"/>
    </row>
    <row r="212" ht="11.25" customHeight="1">
      <c r="A212" s="154"/>
      <c r="B212" s="154"/>
      <c r="C212" s="154"/>
      <c r="D212" s="154"/>
      <c r="E212" s="154"/>
      <c r="F212" s="154"/>
      <c r="G212" s="154"/>
      <c r="H212" s="154"/>
      <c r="I212" s="154"/>
      <c r="J212" s="154"/>
      <c r="K212" s="154"/>
      <c r="L212" s="154"/>
      <c r="M212" s="154"/>
      <c r="N212" s="154"/>
      <c r="O212" s="154"/>
      <c r="P212" s="154"/>
      <c r="Q212" s="154"/>
      <c r="R212" s="154"/>
      <c r="S212" s="154"/>
      <c r="T212" s="154"/>
      <c r="U212" s="154"/>
      <c r="V212" s="154"/>
      <c r="W212" s="154"/>
      <c r="X212" s="154"/>
      <c r="Y212" s="154"/>
      <c r="Z212" s="154"/>
    </row>
    <row r="213" ht="11.25" customHeight="1">
      <c r="A213" s="154"/>
      <c r="B213" s="154"/>
      <c r="C213" s="154"/>
      <c r="D213" s="154"/>
      <c r="E213" s="154"/>
      <c r="F213" s="154"/>
      <c r="G213" s="154"/>
      <c r="H213" s="154"/>
      <c r="I213" s="154"/>
      <c r="J213" s="154"/>
      <c r="K213" s="154"/>
      <c r="L213" s="154"/>
      <c r="M213" s="154"/>
      <c r="N213" s="154"/>
      <c r="O213" s="154"/>
      <c r="P213" s="154"/>
      <c r="Q213" s="154"/>
      <c r="R213" s="154"/>
      <c r="S213" s="154"/>
      <c r="T213" s="154"/>
      <c r="U213" s="154"/>
      <c r="V213" s="154"/>
      <c r="W213" s="154"/>
      <c r="X213" s="154"/>
      <c r="Y213" s="154"/>
      <c r="Z213" s="154"/>
    </row>
    <row r="214" ht="11.25" customHeight="1">
      <c r="A214" s="154"/>
      <c r="B214" s="154"/>
      <c r="C214" s="154"/>
      <c r="D214" s="154"/>
      <c r="E214" s="154"/>
      <c r="F214" s="154"/>
      <c r="G214" s="154"/>
      <c r="H214" s="154"/>
      <c r="I214" s="154"/>
      <c r="J214" s="154"/>
      <c r="K214" s="154"/>
      <c r="L214" s="154"/>
      <c r="M214" s="154"/>
      <c r="N214" s="154"/>
      <c r="O214" s="154"/>
      <c r="P214" s="154"/>
      <c r="Q214" s="154"/>
      <c r="R214" s="154"/>
      <c r="S214" s="154"/>
      <c r="T214" s="154"/>
      <c r="U214" s="154"/>
      <c r="V214" s="154"/>
      <c r="W214" s="154"/>
      <c r="X214" s="154"/>
      <c r="Y214" s="154"/>
      <c r="Z214" s="154"/>
    </row>
    <row r="215" ht="11.25" customHeight="1">
      <c r="A215" s="154"/>
      <c r="B215" s="154"/>
      <c r="C215" s="154"/>
      <c r="D215" s="154"/>
      <c r="E215" s="154"/>
      <c r="F215" s="154"/>
      <c r="G215" s="154"/>
      <c r="H215" s="154"/>
      <c r="I215" s="154"/>
      <c r="J215" s="154"/>
      <c r="K215" s="154"/>
      <c r="L215" s="154"/>
      <c r="M215" s="154"/>
      <c r="N215" s="154"/>
      <c r="O215" s="154"/>
      <c r="P215" s="154"/>
      <c r="Q215" s="154"/>
      <c r="R215" s="154"/>
      <c r="S215" s="154"/>
      <c r="T215" s="154"/>
      <c r="U215" s="154"/>
      <c r="V215" s="154"/>
      <c r="W215" s="154"/>
      <c r="X215" s="154"/>
      <c r="Y215" s="154"/>
      <c r="Z215" s="154"/>
    </row>
    <row r="216" ht="11.25" customHeight="1">
      <c r="A216" s="154"/>
      <c r="B216" s="154"/>
      <c r="C216" s="154"/>
      <c r="D216" s="154"/>
      <c r="E216" s="154"/>
      <c r="F216" s="154"/>
      <c r="G216" s="154"/>
      <c r="H216" s="154"/>
      <c r="I216" s="154"/>
      <c r="J216" s="154"/>
      <c r="K216" s="154"/>
      <c r="L216" s="154"/>
      <c r="M216" s="154"/>
      <c r="N216" s="154"/>
      <c r="O216" s="154"/>
      <c r="P216" s="154"/>
      <c r="Q216" s="154"/>
      <c r="R216" s="154"/>
      <c r="S216" s="154"/>
      <c r="T216" s="154"/>
      <c r="U216" s="154"/>
      <c r="V216" s="154"/>
      <c r="W216" s="154"/>
      <c r="X216" s="154"/>
      <c r="Y216" s="154"/>
      <c r="Z216" s="154"/>
    </row>
    <row r="217" ht="11.25" customHeight="1">
      <c r="A217" s="154"/>
      <c r="B217" s="154"/>
      <c r="C217" s="154"/>
      <c r="D217" s="154"/>
      <c r="E217" s="154"/>
      <c r="F217" s="154"/>
      <c r="G217" s="154"/>
      <c r="H217" s="154"/>
      <c r="I217" s="154"/>
      <c r="J217" s="154"/>
      <c r="K217" s="154"/>
      <c r="L217" s="154"/>
      <c r="M217" s="154"/>
      <c r="N217" s="154"/>
      <c r="O217" s="154"/>
      <c r="P217" s="154"/>
      <c r="Q217" s="154"/>
      <c r="R217" s="154"/>
      <c r="S217" s="154"/>
      <c r="T217" s="154"/>
      <c r="U217" s="154"/>
      <c r="V217" s="154"/>
      <c r="W217" s="154"/>
      <c r="X217" s="154"/>
      <c r="Y217" s="154"/>
      <c r="Z217" s="154"/>
    </row>
    <row r="218" ht="11.25" customHeight="1">
      <c r="A218" s="154"/>
      <c r="B218" s="154"/>
      <c r="C218" s="154"/>
      <c r="D218" s="154"/>
      <c r="E218" s="154"/>
      <c r="F218" s="154"/>
      <c r="G218" s="154"/>
      <c r="H218" s="154"/>
      <c r="I218" s="154"/>
      <c r="J218" s="154"/>
      <c r="K218" s="154"/>
      <c r="L218" s="154"/>
      <c r="M218" s="154"/>
      <c r="N218" s="154"/>
      <c r="O218" s="154"/>
      <c r="P218" s="154"/>
      <c r="Q218" s="154"/>
      <c r="R218" s="154"/>
      <c r="S218" s="154"/>
      <c r="T218" s="154"/>
      <c r="U218" s="154"/>
      <c r="V218" s="154"/>
      <c r="W218" s="154"/>
      <c r="X218" s="154"/>
      <c r="Y218" s="154"/>
      <c r="Z218" s="154"/>
    </row>
    <row r="219" ht="11.25" customHeight="1">
      <c r="A219" s="154"/>
      <c r="B219" s="154"/>
      <c r="C219" s="154"/>
      <c r="D219" s="154"/>
      <c r="E219" s="154"/>
      <c r="F219" s="154"/>
      <c r="G219" s="154"/>
      <c r="H219" s="154"/>
      <c r="I219" s="154"/>
      <c r="J219" s="154"/>
      <c r="K219" s="154"/>
      <c r="L219" s="154"/>
      <c r="M219" s="154"/>
      <c r="N219" s="154"/>
      <c r="O219" s="154"/>
      <c r="P219" s="154"/>
      <c r="Q219" s="154"/>
      <c r="R219" s="154"/>
      <c r="S219" s="154"/>
      <c r="T219" s="154"/>
      <c r="U219" s="154"/>
      <c r="V219" s="154"/>
      <c r="W219" s="154"/>
      <c r="X219" s="154"/>
      <c r="Y219" s="154"/>
      <c r="Z219" s="154"/>
    </row>
    <row r="220" ht="11.25" customHeight="1">
      <c r="A220" s="154"/>
      <c r="B220" s="154"/>
      <c r="C220" s="154"/>
      <c r="D220" s="154"/>
      <c r="E220" s="154"/>
      <c r="F220" s="154"/>
      <c r="G220" s="154"/>
      <c r="H220" s="154"/>
      <c r="I220" s="154"/>
      <c r="J220" s="154"/>
      <c r="K220" s="154"/>
      <c r="L220" s="154"/>
      <c r="M220" s="154"/>
      <c r="N220" s="154"/>
      <c r="O220" s="154"/>
      <c r="P220" s="154"/>
      <c r="Q220" s="154"/>
      <c r="R220" s="154"/>
      <c r="S220" s="154"/>
      <c r="T220" s="154"/>
      <c r="U220" s="154"/>
      <c r="V220" s="154"/>
      <c r="W220" s="154"/>
      <c r="X220" s="154"/>
      <c r="Y220" s="154"/>
      <c r="Z220" s="154"/>
    </row>
    <row r="221" ht="11.25" customHeight="1">
      <c r="A221" s="154"/>
      <c r="B221" s="154"/>
      <c r="C221" s="154"/>
      <c r="D221" s="154"/>
      <c r="E221" s="154"/>
      <c r="F221" s="154"/>
      <c r="G221" s="154"/>
      <c r="H221" s="154"/>
      <c r="I221" s="154"/>
      <c r="J221" s="154"/>
      <c r="K221" s="154"/>
      <c r="L221" s="154"/>
      <c r="M221" s="154"/>
      <c r="N221" s="154"/>
      <c r="O221" s="154"/>
      <c r="P221" s="154"/>
      <c r="Q221" s="154"/>
      <c r="R221" s="154"/>
      <c r="S221" s="154"/>
      <c r="T221" s="154"/>
      <c r="U221" s="154"/>
      <c r="V221" s="154"/>
      <c r="W221" s="154"/>
      <c r="X221" s="154"/>
      <c r="Y221" s="154"/>
      <c r="Z221" s="154"/>
    </row>
    <row r="222" ht="11.25" customHeight="1">
      <c r="A222" s="154"/>
      <c r="B222" s="154"/>
      <c r="C222" s="154"/>
      <c r="D222" s="154"/>
      <c r="E222" s="154"/>
      <c r="F222" s="154"/>
      <c r="G222" s="154"/>
      <c r="H222" s="154"/>
      <c r="I222" s="154"/>
      <c r="J222" s="154"/>
      <c r="K222" s="154"/>
      <c r="L222" s="154"/>
      <c r="M222" s="154"/>
      <c r="N222" s="154"/>
      <c r="O222" s="154"/>
      <c r="P222" s="154"/>
      <c r="Q222" s="154"/>
      <c r="R222" s="154"/>
      <c r="S222" s="154"/>
      <c r="T222" s="154"/>
      <c r="U222" s="154"/>
      <c r="V222" s="154"/>
      <c r="W222" s="154"/>
      <c r="X222" s="154"/>
      <c r="Y222" s="154"/>
      <c r="Z222" s="154"/>
    </row>
    <row r="223" ht="11.25" customHeight="1">
      <c r="A223" s="154"/>
      <c r="B223" s="154"/>
      <c r="C223" s="154"/>
      <c r="D223" s="154"/>
      <c r="E223" s="154"/>
      <c r="F223" s="154"/>
      <c r="G223" s="154"/>
      <c r="H223" s="154"/>
      <c r="I223" s="154"/>
      <c r="J223" s="154"/>
      <c r="K223" s="154"/>
      <c r="L223" s="154"/>
      <c r="M223" s="154"/>
      <c r="N223" s="154"/>
      <c r="O223" s="154"/>
      <c r="P223" s="154"/>
      <c r="Q223" s="154"/>
      <c r="R223" s="154"/>
      <c r="S223" s="154"/>
      <c r="T223" s="154"/>
      <c r="U223" s="154"/>
      <c r="V223" s="154"/>
      <c r="W223" s="154"/>
      <c r="X223" s="154"/>
      <c r="Y223" s="154"/>
      <c r="Z223" s="154"/>
    </row>
    <row r="224" ht="11.25" customHeight="1">
      <c r="A224" s="154"/>
      <c r="B224" s="154"/>
      <c r="C224" s="154"/>
      <c r="D224" s="154"/>
      <c r="E224" s="154"/>
      <c r="F224" s="154"/>
      <c r="G224" s="154"/>
      <c r="H224" s="154"/>
      <c r="I224" s="154"/>
      <c r="J224" s="154"/>
      <c r="K224" s="154"/>
      <c r="L224" s="154"/>
      <c r="M224" s="154"/>
      <c r="N224" s="154"/>
      <c r="O224" s="154"/>
      <c r="P224" s="154"/>
      <c r="Q224" s="154"/>
      <c r="R224" s="154"/>
      <c r="S224" s="154"/>
      <c r="T224" s="154"/>
      <c r="U224" s="154"/>
      <c r="V224" s="154"/>
      <c r="W224" s="154"/>
      <c r="X224" s="154"/>
      <c r="Y224" s="154"/>
      <c r="Z224" s="154"/>
    </row>
    <row r="225" ht="11.25" customHeight="1">
      <c r="A225" s="154"/>
      <c r="B225" s="154"/>
      <c r="C225" s="154"/>
      <c r="D225" s="154"/>
      <c r="E225" s="154"/>
      <c r="F225" s="154"/>
      <c r="G225" s="154"/>
      <c r="H225" s="154"/>
      <c r="I225" s="154"/>
      <c r="J225" s="154"/>
      <c r="K225" s="154"/>
      <c r="L225" s="154"/>
      <c r="M225" s="154"/>
      <c r="N225" s="154"/>
      <c r="O225" s="154"/>
      <c r="P225" s="154"/>
      <c r="Q225" s="154"/>
      <c r="R225" s="154"/>
      <c r="S225" s="154"/>
      <c r="T225" s="154"/>
      <c r="U225" s="154"/>
      <c r="V225" s="154"/>
      <c r="W225" s="154"/>
      <c r="X225" s="154"/>
      <c r="Y225" s="154"/>
      <c r="Z225" s="154"/>
    </row>
    <row r="226" ht="11.25" customHeight="1">
      <c r="A226" s="154"/>
      <c r="B226" s="154"/>
      <c r="C226" s="154"/>
      <c r="D226" s="154"/>
      <c r="E226" s="154"/>
      <c r="F226" s="154"/>
      <c r="G226" s="154"/>
      <c r="H226" s="154"/>
      <c r="I226" s="154"/>
      <c r="J226" s="154"/>
      <c r="K226" s="154"/>
      <c r="L226" s="154"/>
      <c r="M226" s="154"/>
      <c r="N226" s="154"/>
      <c r="O226" s="154"/>
      <c r="P226" s="154"/>
      <c r="Q226" s="154"/>
      <c r="R226" s="154"/>
      <c r="S226" s="154"/>
      <c r="T226" s="154"/>
      <c r="U226" s="154"/>
      <c r="V226" s="154"/>
      <c r="W226" s="154"/>
      <c r="X226" s="154"/>
      <c r="Y226" s="154"/>
      <c r="Z226" s="154"/>
    </row>
    <row r="227" ht="11.25" customHeight="1">
      <c r="A227" s="154"/>
      <c r="B227" s="154"/>
      <c r="C227" s="154"/>
      <c r="D227" s="154"/>
      <c r="E227" s="154"/>
      <c r="F227" s="154"/>
      <c r="G227" s="154"/>
      <c r="H227" s="154"/>
      <c r="I227" s="154"/>
      <c r="J227" s="154"/>
      <c r="K227" s="154"/>
      <c r="L227" s="154"/>
      <c r="M227" s="154"/>
      <c r="N227" s="154"/>
      <c r="O227" s="154"/>
      <c r="P227" s="154"/>
      <c r="Q227" s="154"/>
      <c r="R227" s="154"/>
      <c r="S227" s="154"/>
      <c r="T227" s="154"/>
      <c r="U227" s="154"/>
      <c r="V227" s="154"/>
      <c r="W227" s="154"/>
      <c r="X227" s="154"/>
      <c r="Y227" s="154"/>
      <c r="Z227" s="154"/>
    </row>
    <row r="228" ht="11.25" customHeight="1">
      <c r="A228" s="154"/>
      <c r="B228" s="154"/>
      <c r="C228" s="154"/>
      <c r="D228" s="154"/>
      <c r="E228" s="154"/>
      <c r="F228" s="154"/>
      <c r="G228" s="154"/>
      <c r="H228" s="154"/>
      <c r="I228" s="154"/>
      <c r="J228" s="154"/>
      <c r="K228" s="154"/>
      <c r="L228" s="154"/>
      <c r="M228" s="154"/>
      <c r="N228" s="154"/>
      <c r="O228" s="154"/>
      <c r="P228" s="154"/>
      <c r="Q228" s="154"/>
      <c r="R228" s="154"/>
      <c r="S228" s="154"/>
      <c r="T228" s="154"/>
      <c r="U228" s="154"/>
      <c r="V228" s="154"/>
      <c r="W228" s="154"/>
      <c r="X228" s="154"/>
      <c r="Y228" s="154"/>
      <c r="Z228" s="154"/>
    </row>
    <row r="229" ht="11.25" customHeight="1">
      <c r="A229" s="154"/>
      <c r="B229" s="154"/>
      <c r="C229" s="154"/>
      <c r="D229" s="154"/>
      <c r="E229" s="154"/>
      <c r="F229" s="154"/>
      <c r="G229" s="154"/>
      <c r="H229" s="154"/>
      <c r="I229" s="154"/>
      <c r="J229" s="154"/>
      <c r="K229" s="154"/>
      <c r="L229" s="154"/>
      <c r="M229" s="154"/>
      <c r="N229" s="154"/>
      <c r="O229" s="154"/>
      <c r="P229" s="154"/>
      <c r="Q229" s="154"/>
      <c r="R229" s="154"/>
      <c r="S229" s="154"/>
      <c r="T229" s="154"/>
      <c r="U229" s="154"/>
      <c r="V229" s="154"/>
      <c r="W229" s="154"/>
      <c r="X229" s="154"/>
      <c r="Y229" s="154"/>
      <c r="Z229" s="154"/>
    </row>
    <row r="230" ht="11.25" customHeight="1">
      <c r="A230" s="154"/>
      <c r="B230" s="154"/>
      <c r="C230" s="154"/>
      <c r="D230" s="154"/>
      <c r="E230" s="154"/>
      <c r="F230" s="154"/>
      <c r="G230" s="154"/>
      <c r="H230" s="154"/>
      <c r="I230" s="154"/>
      <c r="J230" s="154"/>
      <c r="K230" s="154"/>
      <c r="L230" s="154"/>
      <c r="M230" s="154"/>
      <c r="N230" s="154"/>
      <c r="O230" s="154"/>
      <c r="P230" s="154"/>
      <c r="Q230" s="154"/>
      <c r="R230" s="154"/>
      <c r="S230" s="154"/>
      <c r="T230" s="154"/>
      <c r="U230" s="154"/>
      <c r="V230" s="154"/>
      <c r="W230" s="154"/>
      <c r="X230" s="154"/>
      <c r="Y230" s="154"/>
      <c r="Z230" s="154"/>
    </row>
    <row r="231" ht="11.25" customHeight="1">
      <c r="A231" s="154"/>
      <c r="B231" s="154"/>
      <c r="C231" s="154"/>
      <c r="D231" s="154"/>
      <c r="E231" s="154"/>
      <c r="F231" s="154"/>
      <c r="G231" s="154"/>
      <c r="H231" s="154"/>
      <c r="I231" s="154"/>
      <c r="J231" s="154"/>
      <c r="K231" s="154"/>
      <c r="L231" s="154"/>
      <c r="M231" s="154"/>
      <c r="N231" s="154"/>
      <c r="O231" s="154"/>
      <c r="P231" s="154"/>
      <c r="Q231" s="154"/>
      <c r="R231" s="154"/>
      <c r="S231" s="154"/>
      <c r="T231" s="154"/>
      <c r="U231" s="154"/>
      <c r="V231" s="154"/>
      <c r="W231" s="154"/>
      <c r="X231" s="154"/>
      <c r="Y231" s="154"/>
      <c r="Z231" s="154"/>
    </row>
    <row r="232" ht="11.25" customHeight="1">
      <c r="A232" s="154"/>
      <c r="B232" s="154"/>
      <c r="C232" s="154"/>
      <c r="D232" s="154"/>
      <c r="E232" s="154"/>
      <c r="F232" s="154"/>
      <c r="G232" s="154"/>
      <c r="H232" s="154"/>
      <c r="I232" s="154"/>
      <c r="J232" s="154"/>
      <c r="K232" s="154"/>
      <c r="L232" s="154"/>
      <c r="M232" s="154"/>
      <c r="N232" s="154"/>
      <c r="O232" s="154"/>
      <c r="P232" s="154"/>
      <c r="Q232" s="154"/>
      <c r="R232" s="154"/>
      <c r="S232" s="154"/>
      <c r="T232" s="154"/>
      <c r="U232" s="154"/>
      <c r="V232" s="154"/>
      <c r="W232" s="154"/>
      <c r="X232" s="154"/>
      <c r="Y232" s="154"/>
      <c r="Z232" s="154"/>
    </row>
    <row r="233" ht="11.25" customHeight="1">
      <c r="A233" s="154"/>
      <c r="B233" s="154"/>
      <c r="C233" s="154"/>
      <c r="D233" s="154"/>
      <c r="E233" s="154"/>
      <c r="F233" s="154"/>
      <c r="G233" s="154"/>
      <c r="H233" s="154"/>
      <c r="I233" s="154"/>
      <c r="J233" s="154"/>
      <c r="K233" s="154"/>
      <c r="L233" s="154"/>
      <c r="M233" s="154"/>
      <c r="N233" s="154"/>
      <c r="O233" s="154"/>
      <c r="P233" s="154"/>
      <c r="Q233" s="154"/>
      <c r="R233" s="154"/>
      <c r="S233" s="154"/>
      <c r="T233" s="154"/>
      <c r="U233" s="154"/>
      <c r="V233" s="154"/>
      <c r="W233" s="154"/>
      <c r="X233" s="154"/>
      <c r="Y233" s="154"/>
      <c r="Z233" s="154"/>
    </row>
    <row r="234" ht="11.25" customHeight="1">
      <c r="A234" s="154"/>
      <c r="B234" s="154"/>
      <c r="C234" s="154"/>
      <c r="D234" s="154"/>
      <c r="E234" s="154"/>
      <c r="F234" s="154"/>
      <c r="G234" s="154"/>
      <c r="H234" s="154"/>
      <c r="I234" s="154"/>
      <c r="J234" s="154"/>
      <c r="K234" s="154"/>
      <c r="L234" s="154"/>
      <c r="M234" s="154"/>
      <c r="N234" s="154"/>
      <c r="O234" s="154"/>
      <c r="P234" s="154"/>
      <c r="Q234" s="154"/>
      <c r="R234" s="154"/>
      <c r="S234" s="154"/>
      <c r="T234" s="154"/>
      <c r="U234" s="154"/>
      <c r="V234" s="154"/>
      <c r="W234" s="154"/>
      <c r="X234" s="154"/>
      <c r="Y234" s="154"/>
      <c r="Z234" s="154"/>
    </row>
    <row r="235" ht="11.25" customHeight="1">
      <c r="A235" s="154"/>
      <c r="B235" s="154"/>
      <c r="C235" s="154"/>
      <c r="D235" s="154"/>
      <c r="E235" s="154"/>
      <c r="F235" s="154"/>
      <c r="G235" s="154"/>
      <c r="H235" s="154"/>
      <c r="I235" s="154"/>
      <c r="J235" s="154"/>
      <c r="K235" s="154"/>
      <c r="L235" s="154"/>
      <c r="M235" s="154"/>
      <c r="N235" s="154"/>
      <c r="O235" s="154"/>
      <c r="P235" s="154"/>
      <c r="Q235" s="154"/>
      <c r="R235" s="154"/>
      <c r="S235" s="154"/>
      <c r="T235" s="154"/>
      <c r="U235" s="154"/>
      <c r="V235" s="154"/>
      <c r="W235" s="154"/>
      <c r="X235" s="154"/>
      <c r="Y235" s="154"/>
      <c r="Z235" s="154"/>
    </row>
    <row r="236" ht="11.25" customHeight="1">
      <c r="A236" s="154"/>
      <c r="B236" s="154"/>
      <c r="C236" s="154"/>
      <c r="D236" s="154"/>
      <c r="E236" s="154"/>
      <c r="F236" s="154"/>
      <c r="G236" s="154"/>
      <c r="H236" s="154"/>
      <c r="I236" s="154"/>
      <c r="J236" s="154"/>
      <c r="K236" s="154"/>
      <c r="L236" s="154"/>
      <c r="M236" s="154"/>
      <c r="N236" s="154"/>
      <c r="O236" s="154"/>
      <c r="P236" s="154"/>
      <c r="Q236" s="154"/>
      <c r="R236" s="154"/>
      <c r="S236" s="154"/>
      <c r="T236" s="154"/>
      <c r="U236" s="154"/>
      <c r="V236" s="154"/>
      <c r="W236" s="154"/>
      <c r="X236" s="154"/>
      <c r="Y236" s="154"/>
      <c r="Z236" s="154"/>
    </row>
    <row r="237" ht="11.25" customHeight="1">
      <c r="A237" s="154"/>
      <c r="B237" s="154"/>
      <c r="C237" s="154"/>
      <c r="D237" s="154"/>
      <c r="E237" s="154"/>
      <c r="F237" s="154"/>
      <c r="G237" s="154"/>
      <c r="H237" s="154"/>
      <c r="I237" s="154"/>
      <c r="J237" s="154"/>
      <c r="K237" s="154"/>
      <c r="L237" s="154"/>
      <c r="M237" s="154"/>
      <c r="N237" s="154"/>
      <c r="O237" s="154"/>
      <c r="P237" s="154"/>
      <c r="Q237" s="154"/>
      <c r="R237" s="154"/>
      <c r="S237" s="154"/>
      <c r="T237" s="154"/>
      <c r="U237" s="154"/>
      <c r="V237" s="154"/>
      <c r="W237" s="154"/>
      <c r="X237" s="154"/>
      <c r="Y237" s="154"/>
      <c r="Z237" s="154"/>
    </row>
    <row r="238" ht="11.25" customHeight="1">
      <c r="A238" s="154"/>
      <c r="B238" s="154"/>
      <c r="C238" s="154"/>
      <c r="D238" s="154"/>
      <c r="E238" s="154"/>
      <c r="F238" s="154"/>
      <c r="G238" s="154"/>
      <c r="H238" s="154"/>
      <c r="I238" s="154"/>
      <c r="J238" s="154"/>
      <c r="K238" s="154"/>
      <c r="L238" s="154"/>
      <c r="M238" s="154"/>
      <c r="N238" s="154"/>
      <c r="O238" s="154"/>
      <c r="P238" s="154"/>
      <c r="Q238" s="154"/>
      <c r="R238" s="154"/>
      <c r="S238" s="154"/>
      <c r="T238" s="154"/>
      <c r="U238" s="154"/>
      <c r="V238" s="154"/>
      <c r="W238" s="154"/>
      <c r="X238" s="154"/>
      <c r="Y238" s="154"/>
      <c r="Z238" s="154"/>
    </row>
    <row r="239" ht="11.25" customHeight="1">
      <c r="A239" s="154"/>
      <c r="B239" s="154"/>
      <c r="C239" s="154"/>
      <c r="D239" s="154"/>
      <c r="E239" s="154"/>
      <c r="F239" s="154"/>
      <c r="G239" s="154"/>
      <c r="H239" s="154"/>
      <c r="I239" s="154"/>
      <c r="J239" s="154"/>
      <c r="K239" s="154"/>
      <c r="L239" s="154"/>
      <c r="M239" s="154"/>
      <c r="N239" s="154"/>
      <c r="O239" s="154"/>
      <c r="P239" s="154"/>
      <c r="Q239" s="154"/>
      <c r="R239" s="154"/>
      <c r="S239" s="154"/>
      <c r="T239" s="154"/>
      <c r="U239" s="154"/>
      <c r="V239" s="154"/>
      <c r="W239" s="154"/>
      <c r="X239" s="154"/>
      <c r="Y239" s="154"/>
      <c r="Z239" s="154"/>
    </row>
    <row r="240" ht="11.25" customHeight="1">
      <c r="A240" s="154"/>
      <c r="B240" s="154"/>
      <c r="C240" s="154"/>
      <c r="D240" s="154"/>
      <c r="E240" s="154"/>
      <c r="F240" s="154"/>
      <c r="G240" s="154"/>
      <c r="H240" s="154"/>
      <c r="I240" s="154"/>
      <c r="J240" s="154"/>
      <c r="K240" s="154"/>
      <c r="L240" s="154"/>
      <c r="M240" s="154"/>
      <c r="N240" s="154"/>
      <c r="O240" s="154"/>
      <c r="P240" s="154"/>
      <c r="Q240" s="154"/>
      <c r="R240" s="154"/>
      <c r="S240" s="154"/>
      <c r="T240" s="154"/>
      <c r="U240" s="154"/>
      <c r="V240" s="154"/>
      <c r="W240" s="154"/>
      <c r="X240" s="154"/>
      <c r="Y240" s="154"/>
      <c r="Z240" s="154"/>
    </row>
    <row r="241" ht="11.25" customHeight="1">
      <c r="A241" s="154"/>
      <c r="B241" s="154"/>
      <c r="C241" s="154"/>
      <c r="D241" s="154"/>
      <c r="E241" s="154"/>
      <c r="F241" s="154"/>
      <c r="G241" s="154"/>
      <c r="H241" s="154"/>
      <c r="I241" s="154"/>
      <c r="J241" s="154"/>
      <c r="K241" s="154"/>
      <c r="L241" s="154"/>
      <c r="M241" s="154"/>
      <c r="N241" s="154"/>
      <c r="O241" s="154"/>
      <c r="P241" s="154"/>
      <c r="Q241" s="154"/>
      <c r="R241" s="154"/>
      <c r="S241" s="154"/>
      <c r="T241" s="154"/>
      <c r="U241" s="154"/>
      <c r="V241" s="154"/>
      <c r="W241" s="154"/>
      <c r="X241" s="154"/>
      <c r="Y241" s="154"/>
      <c r="Z241" s="154"/>
    </row>
    <row r="242" ht="11.25" customHeight="1">
      <c r="A242" s="154"/>
      <c r="B242" s="154"/>
      <c r="C242" s="154"/>
      <c r="D242" s="154"/>
      <c r="E242" s="154"/>
      <c r="F242" s="154"/>
      <c r="G242" s="154"/>
      <c r="H242" s="154"/>
      <c r="I242" s="154"/>
      <c r="J242" s="154"/>
      <c r="K242" s="154"/>
      <c r="L242" s="154"/>
      <c r="M242" s="154"/>
      <c r="N242" s="154"/>
      <c r="O242" s="154"/>
      <c r="P242" s="154"/>
      <c r="Q242" s="154"/>
      <c r="R242" s="154"/>
      <c r="S242" s="154"/>
      <c r="T242" s="154"/>
      <c r="U242" s="154"/>
      <c r="V242" s="154"/>
      <c r="W242" s="154"/>
      <c r="X242" s="154"/>
      <c r="Y242" s="154"/>
      <c r="Z242" s="154"/>
    </row>
    <row r="243" ht="11.25" customHeight="1">
      <c r="A243" s="154"/>
      <c r="B243" s="154"/>
      <c r="C243" s="154"/>
      <c r="D243" s="154"/>
      <c r="E243" s="154"/>
      <c r="F243" s="154"/>
      <c r="G243" s="154"/>
      <c r="H243" s="154"/>
      <c r="I243" s="154"/>
      <c r="J243" s="154"/>
      <c r="K243" s="154"/>
      <c r="L243" s="154"/>
      <c r="M243" s="154"/>
      <c r="N243" s="154"/>
      <c r="O243" s="154"/>
      <c r="P243" s="154"/>
      <c r="Q243" s="154"/>
      <c r="R243" s="154"/>
      <c r="S243" s="154"/>
      <c r="T243" s="154"/>
      <c r="U243" s="154"/>
      <c r="V243" s="154"/>
      <c r="W243" s="154"/>
      <c r="X243" s="154"/>
      <c r="Y243" s="154"/>
      <c r="Z243" s="154"/>
    </row>
    <row r="244" ht="11.25" customHeight="1">
      <c r="A244" s="154"/>
      <c r="B244" s="154"/>
      <c r="C244" s="154"/>
      <c r="D244" s="154"/>
      <c r="E244" s="154"/>
      <c r="F244" s="154"/>
      <c r="G244" s="154"/>
      <c r="H244" s="154"/>
      <c r="I244" s="154"/>
      <c r="J244" s="154"/>
      <c r="K244" s="154"/>
      <c r="L244" s="154"/>
      <c r="M244" s="154"/>
      <c r="N244" s="154"/>
      <c r="O244" s="154"/>
      <c r="P244" s="154"/>
      <c r="Q244" s="154"/>
      <c r="R244" s="154"/>
      <c r="S244" s="154"/>
      <c r="T244" s="154"/>
      <c r="U244" s="154"/>
      <c r="V244" s="154"/>
      <c r="W244" s="154"/>
      <c r="X244" s="154"/>
      <c r="Y244" s="154"/>
      <c r="Z244" s="154"/>
    </row>
    <row r="245" ht="11.25" customHeight="1">
      <c r="A245" s="154"/>
      <c r="B245" s="154"/>
      <c r="C245" s="154"/>
      <c r="D245" s="154"/>
      <c r="E245" s="154"/>
      <c r="F245" s="154"/>
      <c r="G245" s="154"/>
      <c r="H245" s="154"/>
      <c r="I245" s="154"/>
      <c r="J245" s="154"/>
      <c r="K245" s="154"/>
      <c r="L245" s="154"/>
      <c r="M245" s="154"/>
      <c r="N245" s="154"/>
      <c r="O245" s="154"/>
      <c r="P245" s="154"/>
      <c r="Q245" s="154"/>
      <c r="R245" s="154"/>
      <c r="S245" s="154"/>
      <c r="T245" s="154"/>
      <c r="U245" s="154"/>
      <c r="V245" s="154"/>
      <c r="W245" s="154"/>
      <c r="X245" s="154"/>
      <c r="Y245" s="154"/>
      <c r="Z245" s="154"/>
    </row>
    <row r="246" ht="11.25" customHeight="1">
      <c r="A246" s="154"/>
      <c r="B246" s="154"/>
      <c r="C246" s="154"/>
      <c r="D246" s="154"/>
      <c r="E246" s="154"/>
      <c r="F246" s="154"/>
      <c r="G246" s="154"/>
      <c r="H246" s="154"/>
      <c r="I246" s="154"/>
      <c r="J246" s="154"/>
      <c r="K246" s="154"/>
      <c r="L246" s="154"/>
      <c r="M246" s="154"/>
      <c r="N246" s="154"/>
      <c r="O246" s="154"/>
      <c r="P246" s="154"/>
      <c r="Q246" s="154"/>
      <c r="R246" s="154"/>
      <c r="S246" s="154"/>
      <c r="T246" s="154"/>
      <c r="U246" s="154"/>
      <c r="V246" s="154"/>
      <c r="W246" s="154"/>
      <c r="X246" s="154"/>
      <c r="Y246" s="154"/>
      <c r="Z246" s="154"/>
    </row>
    <row r="247" ht="11.25" customHeight="1">
      <c r="A247" s="154"/>
      <c r="B247" s="154"/>
      <c r="C247" s="154"/>
      <c r="D247" s="154"/>
      <c r="E247" s="154"/>
      <c r="F247" s="154"/>
      <c r="G247" s="154"/>
      <c r="H247" s="154"/>
      <c r="I247" s="154"/>
      <c r="J247" s="154"/>
      <c r="K247" s="154"/>
      <c r="L247" s="154"/>
      <c r="M247" s="154"/>
      <c r="N247" s="154"/>
      <c r="O247" s="154"/>
      <c r="P247" s="154"/>
      <c r="Q247" s="154"/>
      <c r="R247" s="154"/>
      <c r="S247" s="154"/>
      <c r="T247" s="154"/>
      <c r="U247" s="154"/>
      <c r="V247" s="154"/>
      <c r="W247" s="154"/>
      <c r="X247" s="154"/>
      <c r="Y247" s="154"/>
      <c r="Z247" s="154"/>
    </row>
    <row r="248" ht="11.25" customHeight="1">
      <c r="A248" s="154"/>
      <c r="B248" s="154"/>
      <c r="C248" s="154"/>
      <c r="D248" s="154"/>
      <c r="E248" s="154"/>
      <c r="F248" s="154"/>
      <c r="G248" s="154"/>
      <c r="H248" s="154"/>
      <c r="I248" s="154"/>
      <c r="J248" s="154"/>
      <c r="K248" s="154"/>
      <c r="L248" s="154"/>
      <c r="M248" s="154"/>
      <c r="N248" s="154"/>
      <c r="O248" s="154"/>
      <c r="P248" s="154"/>
      <c r="Q248" s="154"/>
      <c r="R248" s="154"/>
      <c r="S248" s="154"/>
      <c r="T248" s="154"/>
      <c r="U248" s="154"/>
      <c r="V248" s="154"/>
      <c r="W248" s="154"/>
      <c r="X248" s="154"/>
      <c r="Y248" s="154"/>
      <c r="Z248" s="154"/>
    </row>
    <row r="249" ht="11.25" customHeight="1">
      <c r="A249" s="154"/>
      <c r="B249" s="154"/>
      <c r="C249" s="154"/>
      <c r="D249" s="154"/>
      <c r="E249" s="154"/>
      <c r="F249" s="154"/>
      <c r="G249" s="154"/>
      <c r="H249" s="154"/>
      <c r="I249" s="154"/>
      <c r="J249" s="154"/>
      <c r="K249" s="154"/>
      <c r="L249" s="154"/>
      <c r="M249" s="154"/>
      <c r="N249" s="154"/>
      <c r="O249" s="154"/>
      <c r="P249" s="154"/>
      <c r="Q249" s="154"/>
      <c r="R249" s="154"/>
      <c r="S249" s="154"/>
      <c r="T249" s="154"/>
      <c r="U249" s="154"/>
      <c r="V249" s="154"/>
      <c r="W249" s="154"/>
      <c r="X249" s="154"/>
      <c r="Y249" s="154"/>
      <c r="Z249" s="154"/>
    </row>
    <row r="250" ht="11.25" customHeight="1">
      <c r="A250" s="154"/>
      <c r="B250" s="154"/>
      <c r="C250" s="154"/>
      <c r="D250" s="154"/>
      <c r="E250" s="154"/>
      <c r="F250" s="154"/>
      <c r="G250" s="154"/>
      <c r="H250" s="154"/>
      <c r="I250" s="154"/>
      <c r="J250" s="154"/>
      <c r="K250" s="154"/>
      <c r="L250" s="154"/>
      <c r="M250" s="154"/>
      <c r="N250" s="154"/>
      <c r="O250" s="154"/>
      <c r="P250" s="154"/>
      <c r="Q250" s="154"/>
      <c r="R250" s="154"/>
      <c r="S250" s="154"/>
      <c r="T250" s="154"/>
      <c r="U250" s="154"/>
      <c r="V250" s="154"/>
      <c r="W250" s="154"/>
      <c r="X250" s="154"/>
      <c r="Y250" s="154"/>
      <c r="Z250" s="154"/>
    </row>
    <row r="251" ht="11.25" customHeight="1">
      <c r="A251" s="154"/>
      <c r="B251" s="154"/>
      <c r="C251" s="154"/>
      <c r="D251" s="154"/>
      <c r="E251" s="154"/>
      <c r="F251" s="154"/>
      <c r="G251" s="154"/>
      <c r="H251" s="154"/>
      <c r="I251" s="154"/>
      <c r="J251" s="154"/>
      <c r="K251" s="154"/>
      <c r="L251" s="154"/>
      <c r="M251" s="154"/>
      <c r="N251" s="154"/>
      <c r="O251" s="154"/>
      <c r="P251" s="154"/>
      <c r="Q251" s="154"/>
      <c r="R251" s="154"/>
      <c r="S251" s="154"/>
      <c r="T251" s="154"/>
      <c r="U251" s="154"/>
      <c r="V251" s="154"/>
      <c r="W251" s="154"/>
      <c r="X251" s="154"/>
      <c r="Y251" s="154"/>
      <c r="Z251" s="154"/>
    </row>
    <row r="252" ht="11.25" customHeight="1">
      <c r="A252" s="154"/>
      <c r="B252" s="154"/>
      <c r="C252" s="154"/>
      <c r="D252" s="154"/>
      <c r="E252" s="154"/>
      <c r="F252" s="154"/>
      <c r="G252" s="154"/>
      <c r="H252" s="154"/>
      <c r="I252" s="154"/>
      <c r="J252" s="154"/>
      <c r="K252" s="154"/>
      <c r="L252" s="154"/>
      <c r="M252" s="154"/>
      <c r="N252" s="154"/>
      <c r="O252" s="154"/>
      <c r="P252" s="154"/>
      <c r="Q252" s="154"/>
      <c r="R252" s="154"/>
      <c r="S252" s="154"/>
      <c r="T252" s="154"/>
      <c r="U252" s="154"/>
      <c r="V252" s="154"/>
      <c r="W252" s="154"/>
      <c r="X252" s="154"/>
      <c r="Y252" s="154"/>
      <c r="Z252" s="154"/>
    </row>
    <row r="253" ht="11.25" customHeight="1">
      <c r="A253" s="154"/>
      <c r="B253" s="154"/>
      <c r="C253" s="154"/>
      <c r="D253" s="154"/>
      <c r="E253" s="154"/>
      <c r="F253" s="154"/>
      <c r="G253" s="154"/>
      <c r="H253" s="154"/>
      <c r="I253" s="154"/>
      <c r="J253" s="154"/>
      <c r="K253" s="154"/>
      <c r="L253" s="154"/>
      <c r="M253" s="154"/>
      <c r="N253" s="154"/>
      <c r="O253" s="154"/>
      <c r="P253" s="154"/>
      <c r="Q253" s="154"/>
      <c r="R253" s="154"/>
      <c r="S253" s="154"/>
      <c r="T253" s="154"/>
      <c r="U253" s="154"/>
      <c r="V253" s="154"/>
      <c r="W253" s="154"/>
      <c r="X253" s="154"/>
      <c r="Y253" s="154"/>
      <c r="Z253" s="154"/>
    </row>
    <row r="254" ht="11.25" customHeight="1">
      <c r="A254" s="154"/>
      <c r="B254" s="154"/>
      <c r="C254" s="154"/>
      <c r="D254" s="154"/>
      <c r="E254" s="154"/>
      <c r="F254" s="154"/>
      <c r="G254" s="154"/>
      <c r="H254" s="154"/>
      <c r="I254" s="154"/>
      <c r="J254" s="154"/>
      <c r="K254" s="154"/>
      <c r="L254" s="154"/>
      <c r="M254" s="154"/>
      <c r="N254" s="154"/>
      <c r="O254" s="154"/>
      <c r="P254" s="154"/>
      <c r="Q254" s="154"/>
      <c r="R254" s="154"/>
      <c r="S254" s="154"/>
      <c r="T254" s="154"/>
      <c r="U254" s="154"/>
      <c r="V254" s="154"/>
      <c r="W254" s="154"/>
      <c r="X254" s="154"/>
      <c r="Y254" s="154"/>
      <c r="Z254" s="154"/>
    </row>
    <row r="255" ht="11.25" customHeight="1">
      <c r="A255" s="154"/>
      <c r="B255" s="154"/>
      <c r="C255" s="154"/>
      <c r="D255" s="154"/>
      <c r="E255" s="154"/>
      <c r="F255" s="154"/>
      <c r="G255" s="154"/>
      <c r="H255" s="154"/>
      <c r="I255" s="154"/>
      <c r="J255" s="154"/>
      <c r="K255" s="154"/>
      <c r="L255" s="154"/>
      <c r="M255" s="154"/>
      <c r="N255" s="154"/>
      <c r="O255" s="154"/>
      <c r="P255" s="154"/>
      <c r="Q255" s="154"/>
      <c r="R255" s="154"/>
      <c r="S255" s="154"/>
      <c r="T255" s="154"/>
      <c r="U255" s="154"/>
      <c r="V255" s="154"/>
      <c r="W255" s="154"/>
      <c r="X255" s="154"/>
      <c r="Y255" s="154"/>
      <c r="Z255" s="154"/>
    </row>
    <row r="256" ht="11.25" customHeight="1">
      <c r="A256" s="154"/>
      <c r="B256" s="154"/>
      <c r="C256" s="154"/>
      <c r="D256" s="154"/>
      <c r="E256" s="154"/>
      <c r="F256" s="154"/>
      <c r="G256" s="154"/>
      <c r="H256" s="154"/>
      <c r="I256" s="154"/>
      <c r="J256" s="154"/>
      <c r="K256" s="154"/>
      <c r="L256" s="154"/>
      <c r="M256" s="154"/>
      <c r="N256" s="154"/>
      <c r="O256" s="154"/>
      <c r="P256" s="154"/>
      <c r="Q256" s="154"/>
      <c r="R256" s="154"/>
      <c r="S256" s="154"/>
      <c r="T256" s="154"/>
      <c r="U256" s="154"/>
      <c r="V256" s="154"/>
      <c r="W256" s="154"/>
      <c r="X256" s="154"/>
      <c r="Y256" s="154"/>
      <c r="Z256" s="154"/>
    </row>
    <row r="257" ht="11.25" customHeight="1">
      <c r="A257" s="154"/>
      <c r="B257" s="154"/>
      <c r="C257" s="154"/>
      <c r="D257" s="154"/>
      <c r="E257" s="154"/>
      <c r="F257" s="154"/>
      <c r="G257" s="154"/>
      <c r="H257" s="154"/>
      <c r="I257" s="154"/>
      <c r="J257" s="154"/>
      <c r="K257" s="154"/>
      <c r="L257" s="154"/>
      <c r="M257" s="154"/>
      <c r="N257" s="154"/>
      <c r="O257" s="154"/>
      <c r="P257" s="154"/>
      <c r="Q257" s="154"/>
      <c r="R257" s="154"/>
      <c r="S257" s="154"/>
      <c r="T257" s="154"/>
      <c r="U257" s="154"/>
      <c r="V257" s="154"/>
      <c r="W257" s="154"/>
      <c r="X257" s="154"/>
      <c r="Y257" s="154"/>
      <c r="Z257" s="154"/>
    </row>
    <row r="258" ht="11.25" customHeight="1">
      <c r="A258" s="154"/>
      <c r="B258" s="154"/>
      <c r="C258" s="154"/>
      <c r="D258" s="154"/>
      <c r="E258" s="154"/>
      <c r="F258" s="154"/>
      <c r="G258" s="154"/>
      <c r="H258" s="154"/>
      <c r="I258" s="154"/>
      <c r="J258" s="154"/>
      <c r="K258" s="154"/>
      <c r="L258" s="154"/>
      <c r="M258" s="154"/>
      <c r="N258" s="154"/>
      <c r="O258" s="154"/>
      <c r="P258" s="154"/>
      <c r="Q258" s="154"/>
      <c r="R258" s="154"/>
      <c r="S258" s="154"/>
      <c r="T258" s="154"/>
      <c r="U258" s="154"/>
      <c r="V258" s="154"/>
      <c r="W258" s="154"/>
      <c r="X258" s="154"/>
      <c r="Y258" s="154"/>
      <c r="Z258" s="154"/>
    </row>
    <row r="259" ht="11.25" customHeight="1">
      <c r="A259" s="154"/>
      <c r="B259" s="154"/>
      <c r="C259" s="154"/>
      <c r="D259" s="154"/>
      <c r="E259" s="154"/>
      <c r="F259" s="154"/>
      <c r="G259" s="154"/>
      <c r="H259" s="154"/>
      <c r="I259" s="154"/>
      <c r="J259" s="154"/>
      <c r="K259" s="154"/>
      <c r="L259" s="154"/>
      <c r="M259" s="154"/>
      <c r="N259" s="154"/>
      <c r="O259" s="154"/>
      <c r="P259" s="154"/>
      <c r="Q259" s="154"/>
      <c r="R259" s="154"/>
      <c r="S259" s="154"/>
      <c r="T259" s="154"/>
      <c r="U259" s="154"/>
      <c r="V259" s="154"/>
      <c r="W259" s="154"/>
      <c r="X259" s="154"/>
      <c r="Y259" s="154"/>
      <c r="Z259" s="154"/>
    </row>
    <row r="260" ht="11.25" customHeight="1">
      <c r="A260" s="154"/>
      <c r="B260" s="154"/>
      <c r="C260" s="154"/>
      <c r="D260" s="154"/>
      <c r="E260" s="154"/>
      <c r="F260" s="154"/>
      <c r="G260" s="154"/>
      <c r="H260" s="154"/>
      <c r="I260" s="154"/>
      <c r="J260" s="154"/>
      <c r="K260" s="154"/>
      <c r="L260" s="154"/>
      <c r="M260" s="154"/>
      <c r="N260" s="154"/>
      <c r="O260" s="154"/>
      <c r="P260" s="154"/>
      <c r="Q260" s="154"/>
      <c r="R260" s="154"/>
      <c r="S260" s="154"/>
      <c r="T260" s="154"/>
      <c r="U260" s="154"/>
      <c r="V260" s="154"/>
      <c r="W260" s="154"/>
      <c r="X260" s="154"/>
      <c r="Y260" s="154"/>
      <c r="Z260" s="154"/>
    </row>
    <row r="261" ht="11.25" customHeight="1">
      <c r="A261" s="154"/>
      <c r="B261" s="154"/>
      <c r="C261" s="154"/>
      <c r="D261" s="154"/>
      <c r="E261" s="154"/>
      <c r="F261" s="154"/>
      <c r="G261" s="154"/>
      <c r="H261" s="154"/>
      <c r="I261" s="154"/>
      <c r="J261" s="154"/>
      <c r="K261" s="154"/>
      <c r="L261" s="154"/>
      <c r="M261" s="154"/>
      <c r="N261" s="154"/>
      <c r="O261" s="154"/>
      <c r="P261" s="154"/>
      <c r="Q261" s="154"/>
      <c r="R261" s="154"/>
      <c r="S261" s="154"/>
      <c r="T261" s="154"/>
      <c r="U261" s="154"/>
      <c r="V261" s="154"/>
      <c r="W261" s="154"/>
      <c r="X261" s="154"/>
      <c r="Y261" s="154"/>
      <c r="Z261" s="154"/>
    </row>
    <row r="262" ht="11.25" customHeight="1">
      <c r="A262" s="154"/>
      <c r="B262" s="154"/>
      <c r="C262" s="154"/>
      <c r="D262" s="154"/>
      <c r="E262" s="154"/>
      <c r="F262" s="154"/>
      <c r="G262" s="154"/>
      <c r="H262" s="154"/>
      <c r="I262" s="154"/>
      <c r="J262" s="154"/>
      <c r="K262" s="154"/>
      <c r="L262" s="154"/>
      <c r="M262" s="154"/>
      <c r="N262" s="154"/>
      <c r="O262" s="154"/>
      <c r="P262" s="154"/>
      <c r="Q262" s="154"/>
      <c r="R262" s="154"/>
      <c r="S262" s="154"/>
      <c r="T262" s="154"/>
      <c r="U262" s="154"/>
      <c r="V262" s="154"/>
      <c r="W262" s="154"/>
      <c r="X262" s="154"/>
      <c r="Y262" s="154"/>
      <c r="Z262" s="154"/>
    </row>
    <row r="263" ht="11.25" customHeight="1">
      <c r="A263" s="154"/>
      <c r="B263" s="154"/>
      <c r="C263" s="154"/>
      <c r="D263" s="154"/>
      <c r="E263" s="154"/>
      <c r="F263" s="154"/>
      <c r="G263" s="154"/>
      <c r="H263" s="154"/>
      <c r="I263" s="154"/>
      <c r="J263" s="154"/>
      <c r="K263" s="154"/>
      <c r="L263" s="154"/>
      <c r="M263" s="154"/>
      <c r="N263" s="154"/>
      <c r="O263" s="154"/>
      <c r="P263" s="154"/>
      <c r="Q263" s="154"/>
      <c r="R263" s="154"/>
      <c r="S263" s="154"/>
      <c r="T263" s="154"/>
      <c r="U263" s="154"/>
      <c r="V263" s="154"/>
      <c r="W263" s="154"/>
      <c r="X263" s="154"/>
      <c r="Y263" s="154"/>
      <c r="Z263" s="154"/>
    </row>
    <row r="264" ht="11.25" customHeight="1">
      <c r="A264" s="154"/>
      <c r="B264" s="154"/>
      <c r="C264" s="154"/>
      <c r="D264" s="154"/>
      <c r="E264" s="154"/>
      <c r="F264" s="154"/>
      <c r="G264" s="154"/>
      <c r="H264" s="154"/>
      <c r="I264" s="154"/>
      <c r="J264" s="154"/>
      <c r="K264" s="154"/>
      <c r="L264" s="154"/>
      <c r="M264" s="154"/>
      <c r="N264" s="154"/>
      <c r="O264" s="154"/>
      <c r="P264" s="154"/>
      <c r="Q264" s="154"/>
      <c r="R264" s="154"/>
      <c r="S264" s="154"/>
      <c r="T264" s="154"/>
      <c r="U264" s="154"/>
      <c r="V264" s="154"/>
      <c r="W264" s="154"/>
      <c r="X264" s="154"/>
      <c r="Y264" s="154"/>
      <c r="Z264" s="154"/>
    </row>
    <row r="265" ht="11.25" customHeight="1">
      <c r="A265" s="154"/>
      <c r="B265" s="154"/>
      <c r="C265" s="154"/>
      <c r="D265" s="154"/>
      <c r="E265" s="154"/>
      <c r="F265" s="154"/>
      <c r="G265" s="154"/>
      <c r="H265" s="154"/>
      <c r="I265" s="154"/>
      <c r="J265" s="154"/>
      <c r="K265" s="154"/>
      <c r="L265" s="154"/>
      <c r="M265" s="154"/>
      <c r="N265" s="154"/>
      <c r="O265" s="154"/>
      <c r="P265" s="154"/>
      <c r="Q265" s="154"/>
      <c r="R265" s="154"/>
      <c r="S265" s="154"/>
      <c r="T265" s="154"/>
      <c r="U265" s="154"/>
      <c r="V265" s="154"/>
      <c r="W265" s="154"/>
      <c r="X265" s="154"/>
      <c r="Y265" s="154"/>
      <c r="Z265" s="154"/>
    </row>
    <row r="266" ht="11.25" customHeight="1">
      <c r="A266" s="154"/>
      <c r="B266" s="154"/>
      <c r="C266" s="154"/>
      <c r="D266" s="154"/>
      <c r="E266" s="154"/>
      <c r="F266" s="154"/>
      <c r="G266" s="154"/>
      <c r="H266" s="154"/>
      <c r="I266" s="154"/>
      <c r="J266" s="154"/>
      <c r="K266" s="154"/>
      <c r="L266" s="154"/>
      <c r="M266" s="154"/>
      <c r="N266" s="154"/>
      <c r="O266" s="154"/>
      <c r="P266" s="154"/>
      <c r="Q266" s="154"/>
      <c r="R266" s="154"/>
      <c r="S266" s="154"/>
      <c r="T266" s="154"/>
      <c r="U266" s="154"/>
      <c r="V266" s="154"/>
      <c r="W266" s="154"/>
      <c r="X266" s="154"/>
      <c r="Y266" s="154"/>
      <c r="Z266" s="154"/>
    </row>
    <row r="267" ht="11.25" customHeight="1">
      <c r="A267" s="154"/>
      <c r="B267" s="154"/>
      <c r="C267" s="154"/>
      <c r="D267" s="154"/>
      <c r="E267" s="154"/>
      <c r="F267" s="154"/>
      <c r="G267" s="154"/>
      <c r="H267" s="154"/>
      <c r="I267" s="154"/>
      <c r="J267" s="154"/>
      <c r="K267" s="154"/>
      <c r="L267" s="154"/>
      <c r="M267" s="154"/>
      <c r="N267" s="154"/>
      <c r="O267" s="154"/>
      <c r="P267" s="154"/>
      <c r="Q267" s="154"/>
      <c r="R267" s="154"/>
      <c r="S267" s="154"/>
      <c r="T267" s="154"/>
      <c r="U267" s="154"/>
      <c r="V267" s="154"/>
      <c r="W267" s="154"/>
      <c r="X267" s="154"/>
      <c r="Y267" s="154"/>
      <c r="Z267" s="154"/>
    </row>
    <row r="268" ht="11.25" customHeight="1">
      <c r="A268" s="154"/>
      <c r="B268" s="154"/>
      <c r="C268" s="154"/>
      <c r="D268" s="154"/>
      <c r="E268" s="154"/>
      <c r="F268" s="154"/>
      <c r="G268" s="154"/>
      <c r="H268" s="154"/>
      <c r="I268" s="154"/>
      <c r="J268" s="154"/>
      <c r="K268" s="154"/>
      <c r="L268" s="154"/>
      <c r="M268" s="154"/>
      <c r="N268" s="154"/>
      <c r="O268" s="154"/>
      <c r="P268" s="154"/>
      <c r="Q268" s="154"/>
      <c r="R268" s="154"/>
      <c r="S268" s="154"/>
      <c r="T268" s="154"/>
      <c r="U268" s="154"/>
      <c r="V268" s="154"/>
      <c r="W268" s="154"/>
      <c r="X268" s="154"/>
      <c r="Y268" s="154"/>
      <c r="Z268" s="154"/>
    </row>
    <row r="269" ht="11.25" customHeight="1">
      <c r="A269" s="154"/>
      <c r="B269" s="154"/>
      <c r="C269" s="154"/>
      <c r="D269" s="154"/>
      <c r="E269" s="154"/>
      <c r="F269" s="154"/>
      <c r="G269" s="154"/>
      <c r="H269" s="154"/>
      <c r="I269" s="154"/>
      <c r="J269" s="154"/>
      <c r="K269" s="154"/>
      <c r="L269" s="154"/>
      <c r="M269" s="154"/>
      <c r="N269" s="154"/>
      <c r="O269" s="154"/>
      <c r="P269" s="154"/>
      <c r="Q269" s="154"/>
      <c r="R269" s="154"/>
      <c r="S269" s="154"/>
      <c r="T269" s="154"/>
      <c r="U269" s="154"/>
      <c r="V269" s="154"/>
      <c r="W269" s="154"/>
      <c r="X269" s="154"/>
      <c r="Y269" s="154"/>
      <c r="Z269" s="154"/>
    </row>
    <row r="270" ht="11.25" customHeight="1">
      <c r="A270" s="154"/>
      <c r="B270" s="154"/>
      <c r="C270" s="154"/>
      <c r="D270" s="154"/>
      <c r="E270" s="154"/>
      <c r="F270" s="154"/>
      <c r="G270" s="154"/>
      <c r="H270" s="154"/>
      <c r="I270" s="154"/>
      <c r="J270" s="154"/>
      <c r="K270" s="154"/>
      <c r="L270" s="154"/>
      <c r="M270" s="154"/>
      <c r="N270" s="154"/>
      <c r="O270" s="154"/>
      <c r="P270" s="154"/>
      <c r="Q270" s="154"/>
      <c r="R270" s="154"/>
      <c r="S270" s="154"/>
      <c r="T270" s="154"/>
      <c r="U270" s="154"/>
      <c r="V270" s="154"/>
      <c r="W270" s="154"/>
      <c r="X270" s="154"/>
      <c r="Y270" s="154"/>
      <c r="Z270" s="154"/>
    </row>
    <row r="271" ht="11.25" customHeight="1">
      <c r="A271" s="154"/>
      <c r="B271" s="154"/>
      <c r="C271" s="154"/>
      <c r="D271" s="154"/>
      <c r="E271" s="154"/>
      <c r="F271" s="154"/>
      <c r="G271" s="154"/>
      <c r="H271" s="154"/>
      <c r="I271" s="154"/>
      <c r="J271" s="154"/>
      <c r="K271" s="154"/>
      <c r="L271" s="154"/>
      <c r="M271" s="154"/>
      <c r="N271" s="154"/>
      <c r="O271" s="154"/>
      <c r="P271" s="154"/>
      <c r="Q271" s="154"/>
      <c r="R271" s="154"/>
      <c r="S271" s="154"/>
      <c r="T271" s="154"/>
      <c r="U271" s="154"/>
      <c r="V271" s="154"/>
      <c r="W271" s="154"/>
      <c r="X271" s="154"/>
      <c r="Y271" s="154"/>
      <c r="Z271" s="154"/>
    </row>
    <row r="272" ht="11.25" customHeight="1">
      <c r="A272" s="154"/>
      <c r="B272" s="154"/>
      <c r="C272" s="154"/>
      <c r="D272" s="154"/>
      <c r="E272" s="154"/>
      <c r="F272" s="154"/>
      <c r="G272" s="154"/>
      <c r="H272" s="154"/>
      <c r="I272" s="154"/>
      <c r="J272" s="154"/>
      <c r="K272" s="154"/>
      <c r="L272" s="154"/>
      <c r="M272" s="154"/>
      <c r="N272" s="154"/>
      <c r="O272" s="154"/>
      <c r="P272" s="154"/>
      <c r="Q272" s="154"/>
      <c r="R272" s="154"/>
      <c r="S272" s="154"/>
      <c r="T272" s="154"/>
      <c r="U272" s="154"/>
      <c r="V272" s="154"/>
      <c r="W272" s="154"/>
      <c r="X272" s="154"/>
      <c r="Y272" s="154"/>
      <c r="Z272" s="154"/>
    </row>
    <row r="273" ht="11.25" customHeight="1">
      <c r="A273" s="154"/>
      <c r="B273" s="154"/>
      <c r="C273" s="154"/>
      <c r="D273" s="154"/>
      <c r="E273" s="154"/>
      <c r="F273" s="154"/>
      <c r="G273" s="154"/>
      <c r="H273" s="154"/>
      <c r="I273" s="154"/>
      <c r="J273" s="154"/>
      <c r="K273" s="154"/>
      <c r="L273" s="154"/>
      <c r="M273" s="154"/>
      <c r="N273" s="154"/>
      <c r="O273" s="154"/>
      <c r="P273" s="154"/>
      <c r="Q273" s="154"/>
      <c r="R273" s="154"/>
      <c r="S273" s="154"/>
      <c r="T273" s="154"/>
      <c r="U273" s="154"/>
      <c r="V273" s="154"/>
      <c r="W273" s="154"/>
      <c r="X273" s="154"/>
      <c r="Y273" s="154"/>
      <c r="Z273" s="154"/>
    </row>
    <row r="274" ht="11.25" customHeight="1">
      <c r="A274" s="154"/>
      <c r="B274" s="154"/>
      <c r="C274" s="154"/>
      <c r="D274" s="154"/>
      <c r="E274" s="154"/>
      <c r="F274" s="154"/>
      <c r="G274" s="154"/>
      <c r="H274" s="154"/>
      <c r="I274" s="154"/>
      <c r="J274" s="154"/>
      <c r="K274" s="154"/>
      <c r="L274" s="154"/>
      <c r="M274" s="154"/>
      <c r="N274" s="154"/>
      <c r="O274" s="154"/>
      <c r="P274" s="154"/>
      <c r="Q274" s="154"/>
      <c r="R274" s="154"/>
      <c r="S274" s="154"/>
      <c r="T274" s="154"/>
      <c r="U274" s="154"/>
      <c r="V274" s="154"/>
      <c r="W274" s="154"/>
      <c r="X274" s="154"/>
      <c r="Y274" s="154"/>
      <c r="Z274" s="154"/>
    </row>
    <row r="275" ht="11.25" customHeight="1">
      <c r="A275" s="154"/>
      <c r="B275" s="154"/>
      <c r="C275" s="154"/>
      <c r="D275" s="154"/>
      <c r="E275" s="154"/>
      <c r="F275" s="154"/>
      <c r="G275" s="154"/>
      <c r="H275" s="154"/>
      <c r="I275" s="154"/>
      <c r="J275" s="154"/>
      <c r="K275" s="154"/>
      <c r="L275" s="154"/>
      <c r="M275" s="154"/>
      <c r="N275" s="154"/>
      <c r="O275" s="154"/>
      <c r="P275" s="154"/>
      <c r="Q275" s="154"/>
      <c r="R275" s="154"/>
      <c r="S275" s="154"/>
      <c r="T275" s="154"/>
      <c r="U275" s="154"/>
      <c r="V275" s="154"/>
      <c r="W275" s="154"/>
      <c r="X275" s="154"/>
      <c r="Y275" s="154"/>
      <c r="Z275" s="154"/>
    </row>
    <row r="276" ht="11.25" customHeight="1">
      <c r="A276" s="154"/>
      <c r="B276" s="154"/>
      <c r="C276" s="154"/>
      <c r="D276" s="154"/>
      <c r="E276" s="154"/>
      <c r="F276" s="154"/>
      <c r="G276" s="154"/>
      <c r="H276" s="154"/>
      <c r="I276" s="154"/>
      <c r="J276" s="154"/>
      <c r="K276" s="154"/>
      <c r="L276" s="154"/>
      <c r="M276" s="154"/>
      <c r="N276" s="154"/>
      <c r="O276" s="154"/>
      <c r="P276" s="154"/>
      <c r="Q276" s="154"/>
      <c r="R276" s="154"/>
      <c r="S276" s="154"/>
      <c r="T276" s="154"/>
      <c r="U276" s="154"/>
      <c r="V276" s="154"/>
      <c r="W276" s="154"/>
      <c r="X276" s="154"/>
      <c r="Y276" s="154"/>
      <c r="Z276" s="154"/>
    </row>
    <row r="277" ht="11.25" customHeight="1">
      <c r="A277" s="154"/>
      <c r="B277" s="154"/>
      <c r="C277" s="154"/>
      <c r="D277" s="154"/>
      <c r="E277" s="154"/>
      <c r="F277" s="154"/>
      <c r="G277" s="154"/>
      <c r="H277" s="154"/>
      <c r="I277" s="154"/>
      <c r="J277" s="154"/>
      <c r="K277" s="154"/>
      <c r="L277" s="154"/>
      <c r="M277" s="154"/>
      <c r="N277" s="154"/>
      <c r="O277" s="154"/>
      <c r="P277" s="154"/>
      <c r="Q277" s="154"/>
      <c r="R277" s="154"/>
      <c r="S277" s="154"/>
      <c r="T277" s="154"/>
      <c r="U277" s="154"/>
      <c r="V277" s="154"/>
      <c r="W277" s="154"/>
      <c r="X277" s="154"/>
      <c r="Y277" s="154"/>
      <c r="Z277" s="154"/>
    </row>
    <row r="278" ht="11.25" customHeight="1">
      <c r="A278" s="154"/>
      <c r="B278" s="154"/>
      <c r="C278" s="154"/>
      <c r="D278" s="154"/>
      <c r="E278" s="154"/>
      <c r="F278" s="154"/>
      <c r="G278" s="154"/>
      <c r="H278" s="154"/>
      <c r="I278" s="154"/>
      <c r="J278" s="154"/>
      <c r="K278" s="154"/>
      <c r="L278" s="154"/>
      <c r="M278" s="154"/>
      <c r="N278" s="154"/>
      <c r="O278" s="154"/>
      <c r="P278" s="154"/>
      <c r="Q278" s="154"/>
      <c r="R278" s="154"/>
      <c r="S278" s="154"/>
      <c r="T278" s="154"/>
      <c r="U278" s="154"/>
      <c r="V278" s="154"/>
      <c r="W278" s="154"/>
      <c r="X278" s="154"/>
      <c r="Y278" s="154"/>
      <c r="Z278" s="154"/>
    </row>
    <row r="279" ht="11.25" customHeight="1">
      <c r="A279" s="154"/>
      <c r="B279" s="154"/>
      <c r="C279" s="154"/>
      <c r="D279" s="154"/>
      <c r="E279" s="154"/>
      <c r="F279" s="154"/>
      <c r="G279" s="154"/>
      <c r="H279" s="154"/>
      <c r="I279" s="154"/>
      <c r="J279" s="154"/>
      <c r="K279" s="154"/>
      <c r="L279" s="154"/>
      <c r="M279" s="154"/>
      <c r="N279" s="154"/>
      <c r="O279" s="154"/>
      <c r="P279" s="154"/>
      <c r="Q279" s="154"/>
      <c r="R279" s="154"/>
      <c r="S279" s="154"/>
      <c r="T279" s="154"/>
      <c r="U279" s="154"/>
      <c r="V279" s="154"/>
      <c r="W279" s="154"/>
      <c r="X279" s="154"/>
      <c r="Y279" s="154"/>
      <c r="Z279" s="154"/>
    </row>
    <row r="280" ht="11.25" customHeight="1">
      <c r="A280" s="154"/>
      <c r="B280" s="154"/>
      <c r="C280" s="154"/>
      <c r="D280" s="154"/>
      <c r="E280" s="154"/>
      <c r="F280" s="154"/>
      <c r="G280" s="154"/>
      <c r="H280" s="154"/>
      <c r="I280" s="154"/>
      <c r="J280" s="154"/>
      <c r="K280" s="154"/>
      <c r="L280" s="154"/>
      <c r="M280" s="154"/>
      <c r="N280" s="154"/>
      <c r="O280" s="154"/>
      <c r="P280" s="154"/>
      <c r="Q280" s="154"/>
      <c r="R280" s="154"/>
      <c r="S280" s="154"/>
      <c r="T280" s="154"/>
      <c r="U280" s="154"/>
      <c r="V280" s="154"/>
      <c r="W280" s="154"/>
      <c r="X280" s="154"/>
      <c r="Y280" s="154"/>
      <c r="Z280" s="154"/>
    </row>
    <row r="281" ht="11.25" customHeight="1">
      <c r="A281" s="154"/>
      <c r="B281" s="154"/>
      <c r="C281" s="154"/>
      <c r="D281" s="154"/>
      <c r="E281" s="154"/>
      <c r="F281" s="154"/>
      <c r="G281" s="154"/>
      <c r="H281" s="154"/>
      <c r="I281" s="154"/>
      <c r="J281" s="154"/>
      <c r="K281" s="154"/>
      <c r="L281" s="154"/>
      <c r="M281" s="154"/>
      <c r="N281" s="154"/>
      <c r="O281" s="154"/>
      <c r="P281" s="154"/>
      <c r="Q281" s="154"/>
      <c r="R281" s="154"/>
      <c r="S281" s="154"/>
      <c r="T281" s="154"/>
      <c r="U281" s="154"/>
      <c r="V281" s="154"/>
      <c r="W281" s="154"/>
      <c r="X281" s="154"/>
      <c r="Y281" s="154"/>
      <c r="Z281" s="154"/>
    </row>
    <row r="282" ht="11.25" customHeight="1">
      <c r="A282" s="154"/>
      <c r="B282" s="154"/>
      <c r="C282" s="154"/>
      <c r="D282" s="154"/>
      <c r="E282" s="154"/>
      <c r="F282" s="154"/>
      <c r="G282" s="154"/>
      <c r="H282" s="154"/>
      <c r="I282" s="154"/>
      <c r="J282" s="154"/>
      <c r="K282" s="154"/>
      <c r="L282" s="154"/>
      <c r="M282" s="154"/>
      <c r="N282" s="154"/>
      <c r="O282" s="154"/>
      <c r="P282" s="154"/>
      <c r="Q282" s="154"/>
      <c r="R282" s="154"/>
      <c r="S282" s="154"/>
      <c r="T282" s="154"/>
      <c r="U282" s="154"/>
      <c r="V282" s="154"/>
      <c r="W282" s="154"/>
      <c r="X282" s="154"/>
      <c r="Y282" s="154"/>
      <c r="Z282" s="154"/>
    </row>
    <row r="283" ht="11.25" customHeight="1">
      <c r="A283" s="154"/>
      <c r="B283" s="154"/>
      <c r="C283" s="154"/>
      <c r="D283" s="154"/>
      <c r="E283" s="154"/>
      <c r="F283" s="154"/>
      <c r="G283" s="154"/>
      <c r="H283" s="154"/>
      <c r="I283" s="154"/>
      <c r="J283" s="154"/>
      <c r="K283" s="154"/>
      <c r="L283" s="154"/>
      <c r="M283" s="154"/>
      <c r="N283" s="154"/>
      <c r="O283" s="154"/>
      <c r="P283" s="154"/>
      <c r="Q283" s="154"/>
      <c r="R283" s="154"/>
      <c r="S283" s="154"/>
      <c r="T283" s="154"/>
      <c r="U283" s="154"/>
      <c r="V283" s="154"/>
      <c r="W283" s="154"/>
      <c r="X283" s="154"/>
      <c r="Y283" s="154"/>
      <c r="Z283" s="154"/>
    </row>
    <row r="284" ht="11.25" customHeight="1">
      <c r="A284" s="154"/>
      <c r="B284" s="154"/>
      <c r="C284" s="154"/>
      <c r="D284" s="154"/>
      <c r="E284" s="154"/>
      <c r="F284" s="154"/>
      <c r="G284" s="154"/>
      <c r="H284" s="154"/>
      <c r="I284" s="154"/>
      <c r="J284" s="154"/>
      <c r="K284" s="154"/>
      <c r="L284" s="154"/>
      <c r="M284" s="154"/>
      <c r="N284" s="154"/>
      <c r="O284" s="154"/>
      <c r="P284" s="154"/>
      <c r="Q284" s="154"/>
      <c r="R284" s="154"/>
      <c r="S284" s="154"/>
      <c r="T284" s="154"/>
      <c r="U284" s="154"/>
      <c r="V284" s="154"/>
      <c r="W284" s="154"/>
      <c r="X284" s="154"/>
      <c r="Y284" s="154"/>
      <c r="Z284" s="154"/>
    </row>
    <row r="285" ht="11.25" customHeight="1">
      <c r="A285" s="154"/>
      <c r="B285" s="154"/>
      <c r="C285" s="154"/>
      <c r="D285" s="154"/>
      <c r="E285" s="154"/>
      <c r="F285" s="154"/>
      <c r="G285" s="154"/>
      <c r="H285" s="154"/>
      <c r="I285" s="154"/>
      <c r="J285" s="154"/>
      <c r="K285" s="154"/>
      <c r="L285" s="154"/>
      <c r="M285" s="154"/>
      <c r="N285" s="154"/>
      <c r="O285" s="154"/>
      <c r="P285" s="154"/>
      <c r="Q285" s="154"/>
      <c r="R285" s="154"/>
      <c r="S285" s="154"/>
      <c r="T285" s="154"/>
      <c r="U285" s="154"/>
      <c r="V285" s="154"/>
      <c r="W285" s="154"/>
      <c r="X285" s="154"/>
      <c r="Y285" s="154"/>
      <c r="Z285" s="154"/>
    </row>
    <row r="286" ht="11.25" customHeight="1">
      <c r="A286" s="154"/>
      <c r="B286" s="154"/>
      <c r="C286" s="154"/>
      <c r="D286" s="154"/>
      <c r="E286" s="154"/>
      <c r="F286" s="154"/>
      <c r="G286" s="154"/>
      <c r="H286" s="154"/>
      <c r="I286" s="154"/>
      <c r="J286" s="154"/>
      <c r="K286" s="154"/>
      <c r="L286" s="154"/>
      <c r="M286" s="154"/>
      <c r="N286" s="154"/>
      <c r="O286" s="154"/>
      <c r="P286" s="154"/>
      <c r="Q286" s="154"/>
      <c r="R286" s="154"/>
      <c r="S286" s="154"/>
      <c r="T286" s="154"/>
      <c r="U286" s="154"/>
      <c r="V286" s="154"/>
      <c r="W286" s="154"/>
      <c r="X286" s="154"/>
      <c r="Y286" s="154"/>
      <c r="Z286" s="154"/>
    </row>
    <row r="287" ht="11.25" customHeight="1">
      <c r="A287" s="154"/>
      <c r="B287" s="154"/>
      <c r="C287" s="154"/>
      <c r="D287" s="154"/>
      <c r="E287" s="154"/>
      <c r="F287" s="154"/>
      <c r="G287" s="154"/>
      <c r="H287" s="154"/>
      <c r="I287" s="154"/>
      <c r="J287" s="154"/>
      <c r="K287" s="154"/>
      <c r="L287" s="154"/>
      <c r="M287" s="154"/>
      <c r="N287" s="154"/>
      <c r="O287" s="154"/>
      <c r="P287" s="154"/>
      <c r="Q287" s="154"/>
      <c r="R287" s="154"/>
      <c r="S287" s="154"/>
      <c r="T287" s="154"/>
      <c r="U287" s="154"/>
      <c r="V287" s="154"/>
      <c r="W287" s="154"/>
      <c r="X287" s="154"/>
      <c r="Y287" s="154"/>
      <c r="Z287" s="154"/>
    </row>
    <row r="288" ht="11.25" customHeight="1">
      <c r="A288" s="154"/>
      <c r="B288" s="154"/>
      <c r="C288" s="154"/>
      <c r="D288" s="154"/>
      <c r="E288" s="154"/>
      <c r="F288" s="154"/>
      <c r="G288" s="154"/>
      <c r="H288" s="154"/>
      <c r="I288" s="154"/>
      <c r="J288" s="154"/>
      <c r="K288" s="154"/>
      <c r="L288" s="154"/>
      <c r="M288" s="154"/>
      <c r="N288" s="154"/>
      <c r="O288" s="154"/>
      <c r="P288" s="154"/>
      <c r="Q288" s="154"/>
      <c r="R288" s="154"/>
      <c r="S288" s="154"/>
      <c r="T288" s="154"/>
      <c r="U288" s="154"/>
      <c r="V288" s="154"/>
      <c r="W288" s="154"/>
      <c r="X288" s="154"/>
      <c r="Y288" s="154"/>
      <c r="Z288" s="154"/>
    </row>
    <row r="289" ht="11.25" customHeight="1">
      <c r="A289" s="154"/>
      <c r="B289" s="154"/>
      <c r="C289" s="154"/>
      <c r="D289" s="154"/>
      <c r="E289" s="154"/>
      <c r="F289" s="154"/>
      <c r="G289" s="154"/>
      <c r="H289" s="154"/>
      <c r="I289" s="154"/>
      <c r="J289" s="154"/>
      <c r="K289" s="154"/>
      <c r="L289" s="154"/>
      <c r="M289" s="154"/>
      <c r="N289" s="154"/>
      <c r="O289" s="154"/>
      <c r="P289" s="154"/>
      <c r="Q289" s="154"/>
      <c r="R289" s="154"/>
      <c r="S289" s="154"/>
      <c r="T289" s="154"/>
      <c r="U289" s="154"/>
      <c r="V289" s="154"/>
      <c r="W289" s="154"/>
      <c r="X289" s="154"/>
      <c r="Y289" s="154"/>
      <c r="Z289" s="154"/>
    </row>
    <row r="290" ht="11.25" customHeight="1">
      <c r="A290" s="154"/>
      <c r="B290" s="154"/>
      <c r="C290" s="154"/>
      <c r="D290" s="154"/>
      <c r="E290" s="154"/>
      <c r="F290" s="154"/>
      <c r="G290" s="154"/>
      <c r="H290" s="154"/>
      <c r="I290" s="154"/>
      <c r="J290" s="154"/>
      <c r="K290" s="154"/>
      <c r="L290" s="154"/>
      <c r="M290" s="154"/>
      <c r="N290" s="154"/>
      <c r="O290" s="154"/>
      <c r="P290" s="154"/>
      <c r="Q290" s="154"/>
      <c r="R290" s="154"/>
      <c r="S290" s="154"/>
      <c r="T290" s="154"/>
      <c r="U290" s="154"/>
      <c r="V290" s="154"/>
      <c r="W290" s="154"/>
      <c r="X290" s="154"/>
      <c r="Y290" s="154"/>
      <c r="Z290" s="154"/>
    </row>
    <row r="291" ht="11.25" customHeight="1">
      <c r="A291" s="154"/>
      <c r="B291" s="154"/>
      <c r="C291" s="154"/>
      <c r="D291" s="154"/>
      <c r="E291" s="154"/>
      <c r="F291" s="154"/>
      <c r="G291" s="154"/>
      <c r="H291" s="154"/>
      <c r="I291" s="154"/>
      <c r="J291" s="154"/>
      <c r="K291" s="154"/>
      <c r="L291" s="154"/>
      <c r="M291" s="154"/>
      <c r="N291" s="154"/>
      <c r="O291" s="154"/>
      <c r="P291" s="154"/>
      <c r="Q291" s="154"/>
      <c r="R291" s="154"/>
      <c r="S291" s="154"/>
      <c r="T291" s="154"/>
      <c r="U291" s="154"/>
      <c r="V291" s="154"/>
      <c r="W291" s="154"/>
      <c r="X291" s="154"/>
      <c r="Y291" s="154"/>
      <c r="Z291" s="154"/>
    </row>
    <row r="292" ht="11.25" customHeight="1">
      <c r="A292" s="154"/>
      <c r="B292" s="154"/>
      <c r="C292" s="154"/>
      <c r="D292" s="154"/>
      <c r="E292" s="154"/>
      <c r="F292" s="154"/>
      <c r="G292" s="154"/>
      <c r="H292" s="154"/>
      <c r="I292" s="154"/>
      <c r="J292" s="154"/>
      <c r="K292" s="154"/>
      <c r="L292" s="154"/>
      <c r="M292" s="154"/>
      <c r="N292" s="154"/>
      <c r="O292" s="154"/>
      <c r="P292" s="154"/>
      <c r="Q292" s="154"/>
      <c r="R292" s="154"/>
      <c r="S292" s="154"/>
      <c r="T292" s="154"/>
      <c r="U292" s="154"/>
      <c r="V292" s="154"/>
      <c r="W292" s="154"/>
      <c r="X292" s="154"/>
      <c r="Y292" s="154"/>
      <c r="Z292" s="154"/>
    </row>
    <row r="293" ht="11.25" customHeight="1">
      <c r="A293" s="154"/>
      <c r="B293" s="154"/>
      <c r="C293" s="154"/>
      <c r="D293" s="154"/>
      <c r="E293" s="154"/>
      <c r="F293" s="154"/>
      <c r="G293" s="154"/>
      <c r="H293" s="154"/>
      <c r="I293" s="154"/>
      <c r="J293" s="154"/>
      <c r="K293" s="154"/>
      <c r="L293" s="154"/>
      <c r="M293" s="154"/>
      <c r="N293" s="154"/>
      <c r="O293" s="154"/>
      <c r="P293" s="154"/>
      <c r="Q293" s="154"/>
      <c r="R293" s="154"/>
      <c r="S293" s="154"/>
      <c r="T293" s="154"/>
      <c r="U293" s="154"/>
      <c r="V293" s="154"/>
      <c r="W293" s="154"/>
      <c r="X293" s="154"/>
      <c r="Y293" s="154"/>
      <c r="Z293" s="154"/>
    </row>
    <row r="294" ht="11.25" customHeight="1">
      <c r="A294" s="154"/>
      <c r="B294" s="154"/>
      <c r="C294" s="154"/>
      <c r="D294" s="154"/>
      <c r="E294" s="154"/>
      <c r="F294" s="154"/>
      <c r="G294" s="154"/>
      <c r="H294" s="154"/>
      <c r="I294" s="154"/>
      <c r="J294" s="154"/>
      <c r="K294" s="154"/>
      <c r="L294" s="154"/>
      <c r="M294" s="154"/>
      <c r="N294" s="154"/>
      <c r="O294" s="154"/>
      <c r="P294" s="154"/>
      <c r="Q294" s="154"/>
      <c r="R294" s="154"/>
      <c r="S294" s="154"/>
      <c r="T294" s="154"/>
      <c r="U294" s="154"/>
      <c r="V294" s="154"/>
      <c r="W294" s="154"/>
      <c r="X294" s="154"/>
      <c r="Y294" s="154"/>
      <c r="Z294" s="154"/>
    </row>
    <row r="295" ht="11.25" customHeight="1">
      <c r="A295" s="154"/>
      <c r="B295" s="154"/>
      <c r="C295" s="154"/>
      <c r="D295" s="154"/>
      <c r="E295" s="154"/>
      <c r="F295" s="154"/>
      <c r="G295" s="154"/>
      <c r="H295" s="154"/>
      <c r="I295" s="154"/>
      <c r="J295" s="154"/>
      <c r="K295" s="154"/>
      <c r="L295" s="154"/>
      <c r="M295" s="154"/>
      <c r="N295" s="154"/>
      <c r="O295" s="154"/>
      <c r="P295" s="154"/>
      <c r="Q295" s="154"/>
      <c r="R295" s="154"/>
      <c r="S295" s="154"/>
      <c r="T295" s="154"/>
      <c r="U295" s="154"/>
      <c r="V295" s="154"/>
      <c r="W295" s="154"/>
      <c r="X295" s="154"/>
      <c r="Y295" s="154"/>
      <c r="Z295" s="154"/>
    </row>
    <row r="296" ht="11.25" customHeight="1">
      <c r="A296" s="154"/>
      <c r="B296" s="154"/>
      <c r="C296" s="154"/>
      <c r="D296" s="154"/>
      <c r="E296" s="154"/>
      <c r="F296" s="154"/>
      <c r="G296" s="154"/>
      <c r="H296" s="154"/>
      <c r="I296" s="154"/>
      <c r="J296" s="154"/>
      <c r="K296" s="154"/>
      <c r="L296" s="154"/>
      <c r="M296" s="154"/>
      <c r="N296" s="154"/>
      <c r="O296" s="154"/>
      <c r="P296" s="154"/>
      <c r="Q296" s="154"/>
      <c r="R296" s="154"/>
      <c r="S296" s="154"/>
      <c r="T296" s="154"/>
      <c r="U296" s="154"/>
      <c r="V296" s="154"/>
      <c r="W296" s="154"/>
      <c r="X296" s="154"/>
      <c r="Y296" s="154"/>
      <c r="Z296" s="154"/>
    </row>
    <row r="297" ht="11.25" customHeight="1">
      <c r="A297" s="154"/>
      <c r="B297" s="154"/>
      <c r="C297" s="154"/>
      <c r="D297" s="154"/>
      <c r="E297" s="154"/>
      <c r="F297" s="154"/>
      <c r="G297" s="154"/>
      <c r="H297" s="154"/>
      <c r="I297" s="154"/>
      <c r="J297" s="154"/>
      <c r="K297" s="154"/>
      <c r="L297" s="154"/>
      <c r="M297" s="154"/>
      <c r="N297" s="154"/>
      <c r="O297" s="154"/>
      <c r="P297" s="154"/>
      <c r="Q297" s="154"/>
      <c r="R297" s="154"/>
      <c r="S297" s="154"/>
      <c r="T297" s="154"/>
      <c r="U297" s="154"/>
      <c r="V297" s="154"/>
      <c r="W297" s="154"/>
      <c r="X297" s="154"/>
      <c r="Y297" s="154"/>
      <c r="Z297" s="154"/>
    </row>
    <row r="298" ht="11.25" customHeight="1">
      <c r="A298" s="154"/>
      <c r="B298" s="154"/>
      <c r="C298" s="154"/>
      <c r="D298" s="154"/>
      <c r="E298" s="154"/>
      <c r="F298" s="154"/>
      <c r="G298" s="154"/>
      <c r="H298" s="154"/>
      <c r="I298" s="154"/>
      <c r="J298" s="154"/>
      <c r="K298" s="154"/>
      <c r="L298" s="154"/>
      <c r="M298" s="154"/>
      <c r="N298" s="154"/>
      <c r="O298" s="154"/>
      <c r="P298" s="154"/>
      <c r="Q298" s="154"/>
      <c r="R298" s="154"/>
      <c r="S298" s="154"/>
      <c r="T298" s="154"/>
      <c r="U298" s="154"/>
      <c r="V298" s="154"/>
      <c r="W298" s="154"/>
      <c r="X298" s="154"/>
      <c r="Y298" s="154"/>
      <c r="Z298" s="154"/>
    </row>
    <row r="299" ht="11.25" customHeight="1">
      <c r="A299" s="154"/>
      <c r="B299" s="154"/>
      <c r="C299" s="154"/>
      <c r="D299" s="154"/>
      <c r="E299" s="154"/>
      <c r="F299" s="154"/>
      <c r="G299" s="154"/>
      <c r="H299" s="154"/>
      <c r="I299" s="154"/>
      <c r="J299" s="154"/>
      <c r="K299" s="154"/>
      <c r="L299" s="154"/>
      <c r="M299" s="154"/>
      <c r="N299" s="154"/>
      <c r="O299" s="154"/>
      <c r="P299" s="154"/>
      <c r="Q299" s="154"/>
      <c r="R299" s="154"/>
      <c r="S299" s="154"/>
      <c r="T299" s="154"/>
      <c r="U299" s="154"/>
      <c r="V299" s="154"/>
      <c r="W299" s="154"/>
      <c r="X299" s="154"/>
      <c r="Y299" s="154"/>
      <c r="Z299" s="154"/>
    </row>
    <row r="300" ht="11.25" customHeight="1">
      <c r="A300" s="154"/>
      <c r="B300" s="154"/>
      <c r="C300" s="154"/>
      <c r="D300" s="154"/>
      <c r="E300" s="154"/>
      <c r="F300" s="154"/>
      <c r="G300" s="154"/>
      <c r="H300" s="154"/>
      <c r="I300" s="154"/>
      <c r="J300" s="154"/>
      <c r="K300" s="154"/>
      <c r="L300" s="154"/>
      <c r="M300" s="154"/>
      <c r="N300" s="154"/>
      <c r="O300" s="154"/>
      <c r="P300" s="154"/>
      <c r="Q300" s="154"/>
      <c r="R300" s="154"/>
      <c r="S300" s="154"/>
      <c r="T300" s="154"/>
      <c r="U300" s="154"/>
      <c r="V300" s="154"/>
      <c r="W300" s="154"/>
      <c r="X300" s="154"/>
      <c r="Y300" s="154"/>
      <c r="Z300" s="154"/>
    </row>
    <row r="301" ht="11.25" customHeight="1">
      <c r="A301" s="154"/>
      <c r="B301" s="154"/>
      <c r="C301" s="154"/>
      <c r="D301" s="154"/>
      <c r="E301" s="154"/>
      <c r="F301" s="154"/>
      <c r="G301" s="154"/>
      <c r="H301" s="154"/>
      <c r="I301" s="154"/>
      <c r="J301" s="154"/>
      <c r="K301" s="154"/>
      <c r="L301" s="154"/>
      <c r="M301" s="154"/>
      <c r="N301" s="154"/>
      <c r="O301" s="154"/>
      <c r="P301" s="154"/>
      <c r="Q301" s="154"/>
      <c r="R301" s="154"/>
      <c r="S301" s="154"/>
      <c r="T301" s="154"/>
      <c r="U301" s="154"/>
      <c r="V301" s="154"/>
      <c r="W301" s="154"/>
      <c r="X301" s="154"/>
      <c r="Y301" s="154"/>
      <c r="Z301" s="154"/>
    </row>
    <row r="302" ht="11.25" customHeight="1">
      <c r="A302" s="154"/>
      <c r="B302" s="154"/>
      <c r="C302" s="154"/>
      <c r="D302" s="154"/>
      <c r="E302" s="154"/>
      <c r="F302" s="154"/>
      <c r="G302" s="154"/>
      <c r="H302" s="154"/>
      <c r="I302" s="154"/>
      <c r="J302" s="154"/>
      <c r="K302" s="154"/>
      <c r="L302" s="154"/>
      <c r="M302" s="154"/>
      <c r="N302" s="154"/>
      <c r="O302" s="154"/>
      <c r="P302" s="154"/>
      <c r="Q302" s="154"/>
      <c r="R302" s="154"/>
      <c r="S302" s="154"/>
      <c r="T302" s="154"/>
      <c r="U302" s="154"/>
      <c r="V302" s="154"/>
      <c r="W302" s="154"/>
      <c r="X302" s="154"/>
      <c r="Y302" s="154"/>
      <c r="Z302" s="154"/>
    </row>
    <row r="303" ht="11.25" customHeight="1">
      <c r="A303" s="154"/>
      <c r="B303" s="154"/>
      <c r="C303" s="154"/>
      <c r="D303" s="154"/>
      <c r="E303" s="154"/>
      <c r="F303" s="154"/>
      <c r="G303" s="154"/>
      <c r="H303" s="154"/>
      <c r="I303" s="154"/>
      <c r="J303" s="154"/>
      <c r="K303" s="154"/>
      <c r="L303" s="154"/>
      <c r="M303" s="154"/>
      <c r="N303" s="154"/>
      <c r="O303" s="154"/>
      <c r="P303" s="154"/>
      <c r="Q303" s="154"/>
      <c r="R303" s="154"/>
      <c r="S303" s="154"/>
      <c r="T303" s="154"/>
      <c r="U303" s="154"/>
      <c r="V303" s="154"/>
      <c r="W303" s="154"/>
      <c r="X303" s="154"/>
      <c r="Y303" s="154"/>
      <c r="Z303" s="154"/>
    </row>
    <row r="304" ht="11.25" customHeight="1">
      <c r="A304" s="154"/>
      <c r="B304" s="154"/>
      <c r="C304" s="154"/>
      <c r="D304" s="154"/>
      <c r="E304" s="154"/>
      <c r="F304" s="154"/>
      <c r="G304" s="154"/>
      <c r="H304" s="154"/>
      <c r="I304" s="154"/>
      <c r="J304" s="154"/>
      <c r="K304" s="154"/>
      <c r="L304" s="154"/>
      <c r="M304" s="154"/>
      <c r="N304" s="154"/>
      <c r="O304" s="154"/>
      <c r="P304" s="154"/>
      <c r="Q304" s="154"/>
      <c r="R304" s="154"/>
      <c r="S304" s="154"/>
      <c r="T304" s="154"/>
      <c r="U304" s="154"/>
      <c r="V304" s="154"/>
      <c r="W304" s="154"/>
      <c r="X304" s="154"/>
      <c r="Y304" s="154"/>
      <c r="Z304" s="154"/>
    </row>
    <row r="305" ht="11.25" customHeight="1">
      <c r="A305" s="154"/>
      <c r="B305" s="154"/>
      <c r="C305" s="154"/>
      <c r="D305" s="154"/>
      <c r="E305" s="154"/>
      <c r="F305" s="154"/>
      <c r="G305" s="154"/>
      <c r="H305" s="154"/>
      <c r="I305" s="154"/>
      <c r="J305" s="154"/>
      <c r="K305" s="154"/>
      <c r="L305" s="154"/>
      <c r="M305" s="154"/>
      <c r="N305" s="154"/>
      <c r="O305" s="154"/>
      <c r="P305" s="154"/>
      <c r="Q305" s="154"/>
      <c r="R305" s="154"/>
      <c r="S305" s="154"/>
      <c r="T305" s="154"/>
      <c r="U305" s="154"/>
      <c r="V305" s="154"/>
      <c r="W305" s="154"/>
      <c r="X305" s="154"/>
      <c r="Y305" s="154"/>
      <c r="Z305" s="154"/>
    </row>
    <row r="306" ht="11.25" customHeight="1">
      <c r="A306" s="154"/>
      <c r="B306" s="154"/>
      <c r="C306" s="154"/>
      <c r="D306" s="154"/>
      <c r="E306" s="154"/>
      <c r="F306" s="154"/>
      <c r="G306" s="154"/>
      <c r="H306" s="154"/>
      <c r="I306" s="154"/>
      <c r="J306" s="154"/>
      <c r="K306" s="154"/>
      <c r="L306" s="154"/>
      <c r="M306" s="154"/>
      <c r="N306" s="154"/>
      <c r="O306" s="154"/>
      <c r="P306" s="154"/>
      <c r="Q306" s="154"/>
      <c r="R306" s="154"/>
      <c r="S306" s="154"/>
      <c r="T306" s="154"/>
      <c r="U306" s="154"/>
      <c r="V306" s="154"/>
      <c r="W306" s="154"/>
      <c r="X306" s="154"/>
      <c r="Y306" s="154"/>
      <c r="Z306" s="154"/>
    </row>
    <row r="307" ht="11.25" customHeight="1">
      <c r="A307" s="154"/>
      <c r="B307" s="154"/>
      <c r="C307" s="154"/>
      <c r="D307" s="154"/>
      <c r="E307" s="154"/>
      <c r="F307" s="154"/>
      <c r="G307" s="154"/>
      <c r="H307" s="154"/>
      <c r="I307" s="154"/>
      <c r="J307" s="154"/>
      <c r="K307" s="154"/>
      <c r="L307" s="154"/>
      <c r="M307" s="154"/>
      <c r="N307" s="154"/>
      <c r="O307" s="154"/>
      <c r="P307" s="154"/>
      <c r="Q307" s="154"/>
      <c r="R307" s="154"/>
      <c r="S307" s="154"/>
      <c r="T307" s="154"/>
      <c r="U307" s="154"/>
      <c r="V307" s="154"/>
      <c r="W307" s="154"/>
      <c r="X307" s="154"/>
      <c r="Y307" s="154"/>
      <c r="Z307" s="154"/>
    </row>
    <row r="308" ht="11.25" customHeight="1">
      <c r="A308" s="154"/>
      <c r="B308" s="154"/>
      <c r="C308" s="154"/>
      <c r="D308" s="154"/>
      <c r="E308" s="154"/>
      <c r="F308" s="154"/>
      <c r="G308" s="154"/>
      <c r="H308" s="154"/>
      <c r="I308" s="154"/>
      <c r="J308" s="154"/>
      <c r="K308" s="154"/>
      <c r="L308" s="154"/>
      <c r="M308" s="154"/>
      <c r="N308" s="154"/>
      <c r="O308" s="154"/>
      <c r="P308" s="154"/>
      <c r="Q308" s="154"/>
      <c r="R308" s="154"/>
      <c r="S308" s="154"/>
      <c r="T308" s="154"/>
      <c r="U308" s="154"/>
      <c r="V308" s="154"/>
      <c r="W308" s="154"/>
      <c r="X308" s="154"/>
      <c r="Y308" s="154"/>
      <c r="Z308" s="154"/>
    </row>
    <row r="309" ht="11.25" customHeight="1">
      <c r="A309" s="154"/>
      <c r="B309" s="154"/>
      <c r="C309" s="154"/>
      <c r="D309" s="154"/>
      <c r="E309" s="154"/>
      <c r="F309" s="154"/>
      <c r="G309" s="154"/>
      <c r="H309" s="154"/>
      <c r="I309" s="154"/>
      <c r="J309" s="154"/>
      <c r="K309" s="154"/>
      <c r="L309" s="154"/>
      <c r="M309" s="154"/>
      <c r="N309" s="154"/>
      <c r="O309" s="154"/>
      <c r="P309" s="154"/>
      <c r="Q309" s="154"/>
      <c r="R309" s="154"/>
      <c r="S309" s="154"/>
      <c r="T309" s="154"/>
      <c r="U309" s="154"/>
      <c r="V309" s="154"/>
      <c r="W309" s="154"/>
      <c r="X309" s="154"/>
      <c r="Y309" s="154"/>
      <c r="Z309" s="154"/>
    </row>
    <row r="310" ht="11.25" customHeight="1">
      <c r="A310" s="154"/>
      <c r="B310" s="154"/>
      <c r="C310" s="154"/>
      <c r="D310" s="154"/>
      <c r="E310" s="154"/>
      <c r="F310" s="154"/>
      <c r="G310" s="154"/>
      <c r="H310" s="154"/>
      <c r="I310" s="154"/>
      <c r="J310" s="154"/>
      <c r="K310" s="154"/>
      <c r="L310" s="154"/>
      <c r="M310" s="154"/>
      <c r="N310" s="154"/>
      <c r="O310" s="154"/>
      <c r="P310" s="154"/>
      <c r="Q310" s="154"/>
      <c r="R310" s="154"/>
      <c r="S310" s="154"/>
      <c r="T310" s="154"/>
      <c r="U310" s="154"/>
      <c r="V310" s="154"/>
      <c r="W310" s="154"/>
      <c r="X310" s="154"/>
      <c r="Y310" s="154"/>
      <c r="Z310" s="154"/>
    </row>
    <row r="311" ht="11.25" customHeight="1">
      <c r="A311" s="154"/>
      <c r="B311" s="154"/>
      <c r="C311" s="154"/>
      <c r="D311" s="154"/>
      <c r="E311" s="154"/>
      <c r="F311" s="154"/>
      <c r="G311" s="154"/>
      <c r="H311" s="154"/>
      <c r="I311" s="154"/>
      <c r="J311" s="154"/>
      <c r="K311" s="154"/>
      <c r="L311" s="154"/>
      <c r="M311" s="154"/>
      <c r="N311" s="154"/>
      <c r="O311" s="154"/>
      <c r="P311" s="154"/>
      <c r="Q311" s="154"/>
      <c r="R311" s="154"/>
      <c r="S311" s="154"/>
      <c r="T311" s="154"/>
      <c r="U311" s="154"/>
      <c r="V311" s="154"/>
      <c r="W311" s="154"/>
      <c r="X311" s="154"/>
      <c r="Y311" s="154"/>
      <c r="Z311" s="154"/>
    </row>
    <row r="312" ht="11.25" customHeight="1">
      <c r="A312" s="154"/>
      <c r="B312" s="154"/>
      <c r="C312" s="154"/>
      <c r="D312" s="154"/>
      <c r="E312" s="154"/>
      <c r="F312" s="154"/>
      <c r="G312" s="154"/>
      <c r="H312" s="154"/>
      <c r="I312" s="154"/>
      <c r="J312" s="154"/>
      <c r="K312" s="154"/>
      <c r="L312" s="154"/>
      <c r="M312" s="154"/>
      <c r="N312" s="154"/>
      <c r="O312" s="154"/>
      <c r="P312" s="154"/>
      <c r="Q312" s="154"/>
      <c r="R312" s="154"/>
      <c r="S312" s="154"/>
      <c r="T312" s="154"/>
      <c r="U312" s="154"/>
      <c r="V312" s="154"/>
      <c r="W312" s="154"/>
      <c r="X312" s="154"/>
      <c r="Y312" s="154"/>
      <c r="Z312" s="154"/>
    </row>
    <row r="313" ht="11.25" customHeight="1">
      <c r="A313" s="154"/>
      <c r="B313" s="154"/>
      <c r="C313" s="154"/>
      <c r="D313" s="154"/>
      <c r="E313" s="154"/>
      <c r="F313" s="154"/>
      <c r="G313" s="154"/>
      <c r="H313" s="154"/>
      <c r="I313" s="154"/>
      <c r="J313" s="154"/>
      <c r="K313" s="154"/>
      <c r="L313" s="154"/>
      <c r="M313" s="154"/>
      <c r="N313" s="154"/>
      <c r="O313" s="154"/>
      <c r="P313" s="154"/>
      <c r="Q313" s="154"/>
      <c r="R313" s="154"/>
      <c r="S313" s="154"/>
      <c r="T313" s="154"/>
      <c r="U313" s="154"/>
      <c r="V313" s="154"/>
      <c r="W313" s="154"/>
      <c r="X313" s="154"/>
      <c r="Y313" s="154"/>
      <c r="Z313" s="154"/>
    </row>
    <row r="314" ht="11.25" customHeight="1">
      <c r="A314" s="154"/>
      <c r="B314" s="154"/>
      <c r="C314" s="154"/>
      <c r="D314" s="154"/>
      <c r="E314" s="154"/>
      <c r="F314" s="154"/>
      <c r="G314" s="154"/>
      <c r="H314" s="154"/>
      <c r="I314" s="154"/>
      <c r="J314" s="154"/>
      <c r="K314" s="154"/>
      <c r="L314" s="154"/>
      <c r="M314" s="154"/>
      <c r="N314" s="154"/>
      <c r="O314" s="154"/>
      <c r="P314" s="154"/>
      <c r="Q314" s="154"/>
      <c r="R314" s="154"/>
      <c r="S314" s="154"/>
      <c r="T314" s="154"/>
      <c r="U314" s="154"/>
      <c r="V314" s="154"/>
      <c r="W314" s="154"/>
      <c r="X314" s="154"/>
      <c r="Y314" s="154"/>
      <c r="Z314" s="154"/>
    </row>
    <row r="315" ht="11.25" customHeight="1">
      <c r="A315" s="154"/>
      <c r="B315" s="154"/>
      <c r="C315" s="154"/>
      <c r="D315" s="154"/>
      <c r="E315" s="154"/>
      <c r="F315" s="154"/>
      <c r="G315" s="154"/>
      <c r="H315" s="154"/>
      <c r="I315" s="154"/>
      <c r="J315" s="154"/>
      <c r="K315" s="154"/>
      <c r="L315" s="154"/>
      <c r="M315" s="154"/>
      <c r="N315" s="154"/>
      <c r="O315" s="154"/>
      <c r="P315" s="154"/>
      <c r="Q315" s="154"/>
      <c r="R315" s="154"/>
      <c r="S315" s="154"/>
      <c r="T315" s="154"/>
      <c r="U315" s="154"/>
      <c r="V315" s="154"/>
      <c r="W315" s="154"/>
      <c r="X315" s="154"/>
      <c r="Y315" s="154"/>
      <c r="Z315" s="154"/>
    </row>
    <row r="316" ht="11.25" customHeight="1">
      <c r="A316" s="154"/>
      <c r="B316" s="154"/>
      <c r="C316" s="154"/>
      <c r="D316" s="154"/>
      <c r="E316" s="154"/>
      <c r="F316" s="154"/>
      <c r="G316" s="154"/>
      <c r="H316" s="154"/>
      <c r="I316" s="154"/>
      <c r="J316" s="154"/>
      <c r="K316" s="154"/>
      <c r="L316" s="154"/>
      <c r="M316" s="154"/>
      <c r="N316" s="154"/>
      <c r="O316" s="154"/>
      <c r="P316" s="154"/>
      <c r="Q316" s="154"/>
      <c r="R316" s="154"/>
      <c r="S316" s="154"/>
      <c r="T316" s="154"/>
      <c r="U316" s="154"/>
      <c r="V316" s="154"/>
      <c r="W316" s="154"/>
      <c r="X316" s="154"/>
      <c r="Y316" s="154"/>
      <c r="Z316" s="154"/>
    </row>
    <row r="317" ht="11.25" customHeight="1">
      <c r="A317" s="154"/>
      <c r="B317" s="154"/>
      <c r="C317" s="154"/>
      <c r="D317" s="154"/>
      <c r="E317" s="154"/>
      <c r="F317" s="154"/>
      <c r="G317" s="154"/>
      <c r="H317" s="154"/>
      <c r="I317" s="154"/>
      <c r="J317" s="154"/>
      <c r="K317" s="154"/>
      <c r="L317" s="154"/>
      <c r="M317" s="154"/>
      <c r="N317" s="154"/>
      <c r="O317" s="154"/>
      <c r="P317" s="154"/>
      <c r="Q317" s="154"/>
      <c r="R317" s="154"/>
      <c r="S317" s="154"/>
      <c r="T317" s="154"/>
      <c r="U317" s="154"/>
      <c r="V317" s="154"/>
      <c r="W317" s="154"/>
      <c r="X317" s="154"/>
      <c r="Y317" s="154"/>
      <c r="Z317" s="154"/>
    </row>
    <row r="318" ht="11.25" customHeight="1">
      <c r="A318" s="154"/>
      <c r="B318" s="154"/>
      <c r="C318" s="154"/>
      <c r="D318" s="154"/>
      <c r="E318" s="154"/>
      <c r="F318" s="154"/>
      <c r="G318" s="154"/>
      <c r="H318" s="154"/>
      <c r="I318" s="154"/>
      <c r="J318" s="154"/>
      <c r="K318" s="154"/>
      <c r="L318" s="154"/>
      <c r="M318" s="154"/>
      <c r="N318" s="154"/>
      <c r="O318" s="154"/>
      <c r="P318" s="154"/>
      <c r="Q318" s="154"/>
      <c r="R318" s="154"/>
      <c r="S318" s="154"/>
      <c r="T318" s="154"/>
      <c r="U318" s="154"/>
      <c r="V318" s="154"/>
      <c r="W318" s="154"/>
      <c r="X318" s="154"/>
      <c r="Y318" s="154"/>
      <c r="Z318" s="154"/>
    </row>
    <row r="319" ht="11.25" customHeight="1">
      <c r="A319" s="154"/>
      <c r="B319" s="154"/>
      <c r="C319" s="154"/>
      <c r="D319" s="154"/>
      <c r="E319" s="154"/>
      <c r="F319" s="154"/>
      <c r="G319" s="154"/>
      <c r="H319" s="154"/>
      <c r="I319" s="154"/>
      <c r="J319" s="154"/>
      <c r="K319" s="154"/>
      <c r="L319" s="154"/>
      <c r="M319" s="154"/>
      <c r="N319" s="154"/>
      <c r="O319" s="154"/>
      <c r="P319" s="154"/>
      <c r="Q319" s="154"/>
      <c r="R319" s="154"/>
      <c r="S319" s="154"/>
      <c r="T319" s="154"/>
      <c r="U319" s="154"/>
      <c r="V319" s="154"/>
      <c r="W319" s="154"/>
      <c r="X319" s="154"/>
      <c r="Y319" s="154"/>
      <c r="Z319" s="154"/>
    </row>
    <row r="320" ht="11.25" customHeight="1">
      <c r="A320" s="154"/>
      <c r="B320" s="154"/>
      <c r="C320" s="154"/>
      <c r="D320" s="154"/>
      <c r="E320" s="154"/>
      <c r="F320" s="154"/>
      <c r="G320" s="154"/>
      <c r="H320" s="154"/>
      <c r="I320" s="154"/>
      <c r="J320" s="154"/>
      <c r="K320" s="154"/>
      <c r="L320" s="154"/>
      <c r="M320" s="154"/>
      <c r="N320" s="154"/>
      <c r="O320" s="154"/>
      <c r="P320" s="154"/>
      <c r="Q320" s="154"/>
      <c r="R320" s="154"/>
      <c r="S320" s="154"/>
      <c r="T320" s="154"/>
      <c r="U320" s="154"/>
      <c r="V320" s="154"/>
      <c r="W320" s="154"/>
      <c r="X320" s="154"/>
      <c r="Y320" s="154"/>
      <c r="Z320" s="154"/>
    </row>
    <row r="321" ht="11.25" customHeight="1">
      <c r="A321" s="154"/>
      <c r="B321" s="154"/>
      <c r="C321" s="154"/>
      <c r="D321" s="154"/>
      <c r="E321" s="154"/>
      <c r="F321" s="154"/>
      <c r="G321" s="154"/>
      <c r="H321" s="154"/>
      <c r="I321" s="154"/>
      <c r="J321" s="154"/>
      <c r="K321" s="154"/>
      <c r="L321" s="154"/>
      <c r="M321" s="154"/>
      <c r="N321" s="154"/>
      <c r="O321" s="154"/>
      <c r="P321" s="154"/>
      <c r="Q321" s="154"/>
      <c r="R321" s="154"/>
      <c r="S321" s="154"/>
      <c r="T321" s="154"/>
      <c r="U321" s="154"/>
      <c r="V321" s="154"/>
      <c r="W321" s="154"/>
      <c r="X321" s="154"/>
      <c r="Y321" s="154"/>
      <c r="Z321" s="154"/>
    </row>
    <row r="322" ht="11.25" customHeight="1">
      <c r="A322" s="154"/>
      <c r="B322" s="154"/>
      <c r="C322" s="154"/>
      <c r="D322" s="154"/>
      <c r="E322" s="154"/>
      <c r="F322" s="154"/>
      <c r="G322" s="154"/>
      <c r="H322" s="154"/>
      <c r="I322" s="154"/>
      <c r="J322" s="154"/>
      <c r="K322" s="154"/>
      <c r="L322" s="154"/>
      <c r="M322" s="154"/>
      <c r="N322" s="154"/>
      <c r="O322" s="154"/>
      <c r="P322" s="154"/>
      <c r="Q322" s="154"/>
      <c r="R322" s="154"/>
      <c r="S322" s="154"/>
      <c r="T322" s="154"/>
      <c r="U322" s="154"/>
      <c r="V322" s="154"/>
      <c r="W322" s="154"/>
      <c r="X322" s="154"/>
      <c r="Y322" s="154"/>
      <c r="Z322" s="154"/>
    </row>
    <row r="323" ht="11.25" customHeight="1">
      <c r="A323" s="154"/>
      <c r="B323" s="154"/>
      <c r="C323" s="154"/>
      <c r="D323" s="154"/>
      <c r="E323" s="154"/>
      <c r="F323" s="154"/>
      <c r="G323" s="154"/>
      <c r="H323" s="154"/>
      <c r="I323" s="154"/>
      <c r="J323" s="154"/>
      <c r="K323" s="154"/>
      <c r="L323" s="154"/>
      <c r="M323" s="154"/>
      <c r="N323" s="154"/>
      <c r="O323" s="154"/>
      <c r="P323" s="154"/>
      <c r="Q323" s="154"/>
      <c r="R323" s="154"/>
      <c r="S323" s="154"/>
      <c r="T323" s="154"/>
      <c r="U323" s="154"/>
      <c r="V323" s="154"/>
      <c r="W323" s="154"/>
      <c r="X323" s="154"/>
      <c r="Y323" s="154"/>
      <c r="Z323" s="154"/>
    </row>
    <row r="324" ht="11.25" customHeight="1">
      <c r="A324" s="154"/>
      <c r="B324" s="154"/>
      <c r="C324" s="154"/>
      <c r="D324" s="154"/>
      <c r="E324" s="154"/>
      <c r="F324" s="154"/>
      <c r="G324" s="154"/>
      <c r="H324" s="154"/>
      <c r="I324" s="154"/>
      <c r="J324" s="154"/>
      <c r="K324" s="154"/>
      <c r="L324" s="154"/>
      <c r="M324" s="154"/>
      <c r="N324" s="154"/>
      <c r="O324" s="154"/>
      <c r="P324" s="154"/>
      <c r="Q324" s="154"/>
      <c r="R324" s="154"/>
      <c r="S324" s="154"/>
      <c r="T324" s="154"/>
      <c r="U324" s="154"/>
      <c r="V324" s="154"/>
      <c r="W324" s="154"/>
      <c r="X324" s="154"/>
      <c r="Y324" s="154"/>
      <c r="Z324" s="154"/>
    </row>
    <row r="325" ht="11.25" customHeight="1">
      <c r="A325" s="154"/>
      <c r="B325" s="154"/>
      <c r="C325" s="154"/>
      <c r="D325" s="154"/>
      <c r="E325" s="154"/>
      <c r="F325" s="154"/>
      <c r="G325" s="154"/>
      <c r="H325" s="154"/>
      <c r="I325" s="154"/>
      <c r="J325" s="154"/>
      <c r="K325" s="154"/>
      <c r="L325" s="154"/>
      <c r="M325" s="154"/>
      <c r="N325" s="154"/>
      <c r="O325" s="154"/>
      <c r="P325" s="154"/>
      <c r="Q325" s="154"/>
      <c r="R325" s="154"/>
      <c r="S325" s="154"/>
      <c r="T325" s="154"/>
      <c r="U325" s="154"/>
      <c r="V325" s="154"/>
      <c r="W325" s="154"/>
      <c r="X325" s="154"/>
      <c r="Y325" s="154"/>
      <c r="Z325" s="154"/>
    </row>
    <row r="326" ht="11.25" customHeight="1">
      <c r="A326" s="154"/>
      <c r="B326" s="154"/>
      <c r="C326" s="154"/>
      <c r="D326" s="154"/>
      <c r="E326" s="154"/>
      <c r="F326" s="154"/>
      <c r="G326" s="154"/>
      <c r="H326" s="154"/>
      <c r="I326" s="154"/>
      <c r="J326" s="154"/>
      <c r="K326" s="154"/>
      <c r="L326" s="154"/>
      <c r="M326" s="154"/>
      <c r="N326" s="154"/>
      <c r="O326" s="154"/>
      <c r="P326" s="154"/>
      <c r="Q326" s="154"/>
      <c r="R326" s="154"/>
      <c r="S326" s="154"/>
      <c r="T326" s="154"/>
      <c r="U326" s="154"/>
      <c r="V326" s="154"/>
      <c r="W326" s="154"/>
      <c r="X326" s="154"/>
      <c r="Y326" s="154"/>
      <c r="Z326" s="154"/>
    </row>
    <row r="327" ht="11.25" customHeight="1">
      <c r="A327" s="154"/>
      <c r="B327" s="154"/>
      <c r="C327" s="154"/>
      <c r="D327" s="154"/>
      <c r="E327" s="154"/>
      <c r="F327" s="154"/>
      <c r="G327" s="154"/>
      <c r="H327" s="154"/>
      <c r="I327" s="154"/>
      <c r="J327" s="154"/>
      <c r="K327" s="154"/>
      <c r="L327" s="154"/>
      <c r="M327" s="154"/>
      <c r="N327" s="154"/>
      <c r="O327" s="154"/>
      <c r="P327" s="154"/>
      <c r="Q327" s="154"/>
      <c r="R327" s="154"/>
      <c r="S327" s="154"/>
      <c r="T327" s="154"/>
      <c r="U327" s="154"/>
      <c r="V327" s="154"/>
      <c r="W327" s="154"/>
      <c r="X327" s="154"/>
      <c r="Y327" s="154"/>
      <c r="Z327" s="154"/>
    </row>
    <row r="328" ht="11.25" customHeight="1">
      <c r="A328" s="154"/>
      <c r="B328" s="154"/>
      <c r="C328" s="154"/>
      <c r="D328" s="154"/>
      <c r="E328" s="154"/>
      <c r="F328" s="154"/>
      <c r="G328" s="154"/>
      <c r="H328" s="154"/>
      <c r="I328" s="154"/>
      <c r="J328" s="154"/>
      <c r="K328" s="154"/>
      <c r="L328" s="154"/>
      <c r="M328" s="154"/>
      <c r="N328" s="154"/>
      <c r="O328" s="154"/>
      <c r="P328" s="154"/>
      <c r="Q328" s="154"/>
      <c r="R328" s="154"/>
      <c r="S328" s="154"/>
      <c r="T328" s="154"/>
      <c r="U328" s="154"/>
      <c r="V328" s="154"/>
      <c r="W328" s="154"/>
      <c r="X328" s="154"/>
      <c r="Y328" s="154"/>
      <c r="Z328" s="154"/>
    </row>
    <row r="329" ht="11.25" customHeight="1">
      <c r="A329" s="154"/>
      <c r="B329" s="154"/>
      <c r="C329" s="154"/>
      <c r="D329" s="154"/>
      <c r="E329" s="154"/>
      <c r="F329" s="154"/>
      <c r="G329" s="154"/>
      <c r="H329" s="154"/>
      <c r="I329" s="154"/>
      <c r="J329" s="154"/>
      <c r="K329" s="154"/>
      <c r="L329" s="154"/>
      <c r="M329" s="154"/>
      <c r="N329" s="154"/>
      <c r="O329" s="154"/>
      <c r="P329" s="154"/>
      <c r="Q329" s="154"/>
      <c r="R329" s="154"/>
      <c r="S329" s="154"/>
      <c r="T329" s="154"/>
      <c r="U329" s="154"/>
      <c r="V329" s="154"/>
      <c r="W329" s="154"/>
      <c r="X329" s="154"/>
      <c r="Y329" s="154"/>
      <c r="Z329" s="154"/>
    </row>
    <row r="330" ht="11.25" customHeight="1">
      <c r="A330" s="154"/>
      <c r="B330" s="154"/>
      <c r="C330" s="154"/>
      <c r="D330" s="154"/>
      <c r="E330" s="154"/>
      <c r="F330" s="154"/>
      <c r="G330" s="154"/>
      <c r="H330" s="154"/>
      <c r="I330" s="154"/>
      <c r="J330" s="154"/>
      <c r="K330" s="154"/>
      <c r="L330" s="154"/>
      <c r="M330" s="154"/>
      <c r="N330" s="154"/>
      <c r="O330" s="154"/>
      <c r="P330" s="154"/>
      <c r="Q330" s="154"/>
      <c r="R330" s="154"/>
      <c r="S330" s="154"/>
      <c r="T330" s="154"/>
      <c r="U330" s="154"/>
      <c r="V330" s="154"/>
      <c r="W330" s="154"/>
      <c r="X330" s="154"/>
      <c r="Y330" s="154"/>
      <c r="Z330" s="154"/>
    </row>
    <row r="331" ht="11.25" customHeight="1">
      <c r="A331" s="154"/>
      <c r="B331" s="154"/>
      <c r="C331" s="154"/>
      <c r="D331" s="154"/>
      <c r="E331" s="154"/>
      <c r="F331" s="154"/>
      <c r="G331" s="154"/>
      <c r="H331" s="154"/>
      <c r="I331" s="154"/>
      <c r="J331" s="154"/>
      <c r="K331" s="154"/>
      <c r="L331" s="154"/>
      <c r="M331" s="154"/>
      <c r="N331" s="154"/>
      <c r="O331" s="154"/>
      <c r="P331" s="154"/>
      <c r="Q331" s="154"/>
      <c r="R331" s="154"/>
      <c r="S331" s="154"/>
      <c r="T331" s="154"/>
      <c r="U331" s="154"/>
      <c r="V331" s="154"/>
      <c r="W331" s="154"/>
      <c r="X331" s="154"/>
      <c r="Y331" s="154"/>
      <c r="Z331" s="154"/>
    </row>
    <row r="332" ht="11.25" customHeight="1">
      <c r="A332" s="154"/>
      <c r="B332" s="154"/>
      <c r="C332" s="154"/>
      <c r="D332" s="154"/>
      <c r="E332" s="154"/>
      <c r="F332" s="154"/>
      <c r="G332" s="154"/>
      <c r="H332" s="154"/>
      <c r="I332" s="154"/>
      <c r="J332" s="154"/>
      <c r="K332" s="154"/>
      <c r="L332" s="154"/>
      <c r="M332" s="154"/>
      <c r="N332" s="154"/>
      <c r="O332" s="154"/>
      <c r="P332" s="154"/>
      <c r="Q332" s="154"/>
      <c r="R332" s="154"/>
      <c r="S332" s="154"/>
      <c r="T332" s="154"/>
      <c r="U332" s="154"/>
      <c r="V332" s="154"/>
      <c r="W332" s="154"/>
      <c r="X332" s="154"/>
      <c r="Y332" s="154"/>
      <c r="Z332" s="154"/>
    </row>
    <row r="333" ht="11.25" customHeight="1">
      <c r="A333" s="154"/>
      <c r="B333" s="154"/>
      <c r="C333" s="154"/>
      <c r="D333" s="154"/>
      <c r="E333" s="154"/>
      <c r="F333" s="154"/>
      <c r="G333" s="154"/>
      <c r="H333" s="154"/>
      <c r="I333" s="154"/>
      <c r="J333" s="154"/>
      <c r="K333" s="154"/>
      <c r="L333" s="154"/>
      <c r="M333" s="154"/>
      <c r="N333" s="154"/>
      <c r="O333" s="154"/>
      <c r="P333" s="154"/>
      <c r="Q333" s="154"/>
      <c r="R333" s="154"/>
      <c r="S333" s="154"/>
      <c r="T333" s="154"/>
      <c r="U333" s="154"/>
      <c r="V333" s="154"/>
      <c r="W333" s="154"/>
      <c r="X333" s="154"/>
      <c r="Y333" s="154"/>
      <c r="Z333" s="154"/>
    </row>
    <row r="334" ht="11.25" customHeight="1">
      <c r="A334" s="154"/>
      <c r="B334" s="154"/>
      <c r="C334" s="154"/>
      <c r="D334" s="154"/>
      <c r="E334" s="154"/>
      <c r="F334" s="154"/>
      <c r="G334" s="154"/>
      <c r="H334" s="154"/>
      <c r="I334" s="154"/>
      <c r="J334" s="154"/>
      <c r="K334" s="154"/>
      <c r="L334" s="154"/>
      <c r="M334" s="154"/>
      <c r="N334" s="154"/>
      <c r="O334" s="154"/>
      <c r="P334" s="154"/>
      <c r="Q334" s="154"/>
      <c r="R334" s="154"/>
      <c r="S334" s="154"/>
      <c r="T334" s="154"/>
      <c r="U334" s="154"/>
      <c r="V334" s="154"/>
      <c r="W334" s="154"/>
      <c r="X334" s="154"/>
      <c r="Y334" s="154"/>
      <c r="Z334" s="154"/>
    </row>
    <row r="335" ht="11.25" customHeight="1">
      <c r="A335" s="154"/>
      <c r="B335" s="154"/>
      <c r="C335" s="154"/>
      <c r="D335" s="154"/>
      <c r="E335" s="154"/>
      <c r="F335" s="154"/>
      <c r="G335" s="154"/>
      <c r="H335" s="154"/>
      <c r="I335" s="154"/>
      <c r="J335" s="154"/>
      <c r="K335" s="154"/>
      <c r="L335" s="154"/>
      <c r="M335" s="154"/>
      <c r="N335" s="154"/>
      <c r="O335" s="154"/>
      <c r="P335" s="154"/>
      <c r="Q335" s="154"/>
      <c r="R335" s="154"/>
      <c r="S335" s="154"/>
      <c r="T335" s="154"/>
      <c r="U335" s="154"/>
      <c r="V335" s="154"/>
      <c r="W335" s="154"/>
      <c r="X335" s="154"/>
      <c r="Y335" s="154"/>
      <c r="Z335" s="154"/>
    </row>
    <row r="336" ht="11.25" customHeight="1">
      <c r="A336" s="154"/>
      <c r="B336" s="154"/>
      <c r="C336" s="154"/>
      <c r="D336" s="154"/>
      <c r="E336" s="154"/>
      <c r="F336" s="154"/>
      <c r="G336" s="154"/>
      <c r="H336" s="154"/>
      <c r="I336" s="154"/>
      <c r="J336" s="154"/>
      <c r="K336" s="154"/>
      <c r="L336" s="154"/>
      <c r="M336" s="154"/>
      <c r="N336" s="154"/>
      <c r="O336" s="154"/>
      <c r="P336" s="154"/>
      <c r="Q336" s="154"/>
      <c r="R336" s="154"/>
      <c r="S336" s="154"/>
      <c r="T336" s="154"/>
      <c r="U336" s="154"/>
      <c r="V336" s="154"/>
      <c r="W336" s="154"/>
      <c r="X336" s="154"/>
      <c r="Y336" s="154"/>
      <c r="Z336" s="154"/>
    </row>
    <row r="337" ht="11.25" customHeight="1">
      <c r="A337" s="154"/>
      <c r="B337" s="154"/>
      <c r="C337" s="154"/>
      <c r="D337" s="154"/>
      <c r="E337" s="154"/>
      <c r="F337" s="154"/>
      <c r="G337" s="154"/>
      <c r="H337" s="154"/>
      <c r="I337" s="154"/>
      <c r="J337" s="154"/>
      <c r="K337" s="154"/>
      <c r="L337" s="154"/>
      <c r="M337" s="154"/>
      <c r="N337" s="154"/>
      <c r="O337" s="154"/>
      <c r="P337" s="154"/>
      <c r="Q337" s="154"/>
      <c r="R337" s="154"/>
      <c r="S337" s="154"/>
      <c r="T337" s="154"/>
      <c r="U337" s="154"/>
      <c r="V337" s="154"/>
      <c r="W337" s="154"/>
      <c r="X337" s="154"/>
      <c r="Y337" s="154"/>
      <c r="Z337" s="154"/>
    </row>
    <row r="338" ht="11.25" customHeight="1">
      <c r="A338" s="154"/>
      <c r="B338" s="154"/>
      <c r="C338" s="154"/>
      <c r="D338" s="154"/>
      <c r="E338" s="154"/>
      <c r="F338" s="154"/>
      <c r="G338" s="154"/>
      <c r="H338" s="154"/>
      <c r="I338" s="154"/>
      <c r="J338" s="154"/>
      <c r="K338" s="154"/>
      <c r="L338" s="154"/>
      <c r="M338" s="154"/>
      <c r="N338" s="154"/>
      <c r="O338" s="154"/>
      <c r="P338" s="154"/>
      <c r="Q338" s="154"/>
      <c r="R338" s="154"/>
      <c r="S338" s="154"/>
      <c r="T338" s="154"/>
      <c r="U338" s="154"/>
      <c r="V338" s="154"/>
      <c r="W338" s="154"/>
      <c r="X338" s="154"/>
      <c r="Y338" s="154"/>
      <c r="Z338" s="154"/>
    </row>
    <row r="339" ht="11.25" customHeight="1">
      <c r="A339" s="154"/>
      <c r="B339" s="154"/>
      <c r="C339" s="154"/>
      <c r="D339" s="154"/>
      <c r="E339" s="154"/>
      <c r="F339" s="154"/>
      <c r="G339" s="154"/>
      <c r="H339" s="154"/>
      <c r="I339" s="154"/>
      <c r="J339" s="154"/>
      <c r="K339" s="154"/>
      <c r="L339" s="154"/>
      <c r="M339" s="154"/>
      <c r="N339" s="154"/>
      <c r="O339" s="154"/>
      <c r="P339" s="154"/>
      <c r="Q339" s="154"/>
      <c r="R339" s="154"/>
      <c r="S339" s="154"/>
      <c r="T339" s="154"/>
      <c r="U339" s="154"/>
      <c r="V339" s="154"/>
      <c r="W339" s="154"/>
      <c r="X339" s="154"/>
      <c r="Y339" s="154"/>
      <c r="Z339" s="154"/>
    </row>
    <row r="340" ht="11.25" customHeight="1">
      <c r="A340" s="154"/>
      <c r="B340" s="154"/>
      <c r="C340" s="154"/>
      <c r="D340" s="154"/>
      <c r="E340" s="154"/>
      <c r="F340" s="154"/>
      <c r="G340" s="154"/>
      <c r="H340" s="154"/>
      <c r="I340" s="154"/>
      <c r="J340" s="154"/>
      <c r="K340" s="154"/>
      <c r="L340" s="154"/>
      <c r="M340" s="154"/>
      <c r="N340" s="154"/>
      <c r="O340" s="154"/>
      <c r="P340" s="154"/>
      <c r="Q340" s="154"/>
      <c r="R340" s="154"/>
      <c r="S340" s="154"/>
      <c r="T340" s="154"/>
      <c r="U340" s="154"/>
      <c r="V340" s="154"/>
      <c r="W340" s="154"/>
      <c r="X340" s="154"/>
      <c r="Y340" s="154"/>
      <c r="Z340" s="154"/>
    </row>
    <row r="341" ht="11.25" customHeight="1">
      <c r="A341" s="154"/>
      <c r="B341" s="154"/>
      <c r="C341" s="154"/>
      <c r="D341" s="154"/>
      <c r="E341" s="154"/>
      <c r="F341" s="154"/>
      <c r="G341" s="154"/>
      <c r="H341" s="154"/>
      <c r="I341" s="154"/>
      <c r="J341" s="154"/>
      <c r="K341" s="154"/>
      <c r="L341" s="154"/>
      <c r="M341" s="154"/>
      <c r="N341" s="154"/>
      <c r="O341" s="154"/>
      <c r="P341" s="154"/>
      <c r="Q341" s="154"/>
      <c r="R341" s="154"/>
      <c r="S341" s="154"/>
      <c r="T341" s="154"/>
      <c r="U341" s="154"/>
      <c r="V341" s="154"/>
      <c r="W341" s="154"/>
      <c r="X341" s="154"/>
      <c r="Y341" s="154"/>
      <c r="Z341" s="154"/>
    </row>
    <row r="342" ht="11.25" customHeight="1">
      <c r="A342" s="154"/>
      <c r="B342" s="154"/>
      <c r="C342" s="154"/>
      <c r="D342" s="154"/>
      <c r="E342" s="154"/>
      <c r="F342" s="154"/>
      <c r="G342" s="154"/>
      <c r="H342" s="154"/>
      <c r="I342" s="154"/>
      <c r="J342" s="154"/>
      <c r="K342" s="154"/>
      <c r="L342" s="154"/>
      <c r="M342" s="154"/>
      <c r="N342" s="154"/>
      <c r="O342" s="154"/>
      <c r="P342" s="154"/>
      <c r="Q342" s="154"/>
      <c r="R342" s="154"/>
      <c r="S342" s="154"/>
      <c r="T342" s="154"/>
      <c r="U342" s="154"/>
      <c r="V342" s="154"/>
      <c r="W342" s="154"/>
      <c r="X342" s="154"/>
      <c r="Y342" s="154"/>
      <c r="Z342" s="154"/>
    </row>
    <row r="343" ht="11.25" customHeight="1">
      <c r="A343" s="154"/>
      <c r="B343" s="154"/>
      <c r="C343" s="154"/>
      <c r="D343" s="154"/>
      <c r="E343" s="154"/>
      <c r="F343" s="154"/>
      <c r="G343" s="154"/>
      <c r="H343" s="154"/>
      <c r="I343" s="154"/>
      <c r="J343" s="154"/>
      <c r="K343" s="154"/>
      <c r="L343" s="154"/>
      <c r="M343" s="154"/>
      <c r="N343" s="154"/>
      <c r="O343" s="154"/>
      <c r="P343" s="154"/>
      <c r="Q343" s="154"/>
      <c r="R343" s="154"/>
      <c r="S343" s="154"/>
      <c r="T343" s="154"/>
      <c r="U343" s="154"/>
      <c r="V343" s="154"/>
      <c r="W343" s="154"/>
      <c r="X343" s="154"/>
      <c r="Y343" s="154"/>
      <c r="Z343" s="154"/>
    </row>
    <row r="344" ht="11.25" customHeight="1">
      <c r="A344" s="154"/>
      <c r="B344" s="154"/>
      <c r="C344" s="154"/>
      <c r="D344" s="154"/>
      <c r="E344" s="154"/>
      <c r="F344" s="154"/>
      <c r="G344" s="154"/>
      <c r="H344" s="154"/>
      <c r="I344" s="154"/>
      <c r="J344" s="154"/>
      <c r="K344" s="154"/>
      <c r="L344" s="154"/>
      <c r="M344" s="154"/>
      <c r="N344" s="154"/>
      <c r="O344" s="154"/>
      <c r="P344" s="154"/>
      <c r="Q344" s="154"/>
      <c r="R344" s="154"/>
      <c r="S344" s="154"/>
      <c r="T344" s="154"/>
      <c r="U344" s="154"/>
      <c r="V344" s="154"/>
      <c r="W344" s="154"/>
      <c r="X344" s="154"/>
      <c r="Y344" s="154"/>
      <c r="Z344" s="154"/>
    </row>
    <row r="345" ht="11.25" customHeight="1">
      <c r="A345" s="154"/>
      <c r="B345" s="154"/>
      <c r="C345" s="154"/>
      <c r="D345" s="154"/>
      <c r="E345" s="154"/>
      <c r="F345" s="154"/>
      <c r="G345" s="154"/>
      <c r="H345" s="154"/>
      <c r="I345" s="154"/>
      <c r="J345" s="154"/>
      <c r="K345" s="154"/>
      <c r="L345" s="154"/>
      <c r="M345" s="154"/>
      <c r="N345" s="154"/>
      <c r="O345" s="154"/>
      <c r="P345" s="154"/>
      <c r="Q345" s="154"/>
      <c r="R345" s="154"/>
      <c r="S345" s="154"/>
      <c r="T345" s="154"/>
      <c r="U345" s="154"/>
      <c r="V345" s="154"/>
      <c r="W345" s="154"/>
      <c r="X345" s="154"/>
      <c r="Y345" s="154"/>
      <c r="Z345" s="154"/>
    </row>
    <row r="346" ht="11.25" customHeight="1">
      <c r="A346" s="154"/>
      <c r="B346" s="154"/>
      <c r="C346" s="154"/>
      <c r="D346" s="154"/>
      <c r="E346" s="154"/>
      <c r="F346" s="154"/>
      <c r="G346" s="154"/>
      <c r="H346" s="154"/>
      <c r="I346" s="154"/>
      <c r="J346" s="154"/>
      <c r="K346" s="154"/>
      <c r="L346" s="154"/>
      <c r="M346" s="154"/>
      <c r="N346" s="154"/>
      <c r="O346" s="154"/>
      <c r="P346" s="154"/>
      <c r="Q346" s="154"/>
      <c r="R346" s="154"/>
      <c r="S346" s="154"/>
      <c r="T346" s="154"/>
      <c r="U346" s="154"/>
      <c r="V346" s="154"/>
      <c r="W346" s="154"/>
      <c r="X346" s="154"/>
      <c r="Y346" s="154"/>
      <c r="Z346" s="154"/>
    </row>
    <row r="347" ht="11.25" customHeight="1">
      <c r="A347" s="154"/>
      <c r="B347" s="154"/>
      <c r="C347" s="154"/>
      <c r="D347" s="154"/>
      <c r="E347" s="154"/>
      <c r="F347" s="154"/>
      <c r="G347" s="154"/>
      <c r="H347" s="154"/>
      <c r="I347" s="154"/>
      <c r="J347" s="154"/>
      <c r="K347" s="154"/>
      <c r="L347" s="154"/>
      <c r="M347" s="154"/>
      <c r="N347" s="154"/>
      <c r="O347" s="154"/>
      <c r="P347" s="154"/>
      <c r="Q347" s="154"/>
      <c r="R347" s="154"/>
      <c r="S347" s="154"/>
      <c r="T347" s="154"/>
      <c r="U347" s="154"/>
      <c r="V347" s="154"/>
      <c r="W347" s="154"/>
      <c r="X347" s="154"/>
      <c r="Y347" s="154"/>
      <c r="Z347" s="154"/>
    </row>
    <row r="348" ht="11.25" customHeight="1">
      <c r="A348" s="154"/>
      <c r="B348" s="154"/>
      <c r="C348" s="154"/>
      <c r="D348" s="154"/>
      <c r="E348" s="154"/>
      <c r="F348" s="154"/>
      <c r="G348" s="154"/>
      <c r="H348" s="154"/>
      <c r="I348" s="154"/>
      <c r="J348" s="154"/>
      <c r="K348" s="154"/>
      <c r="L348" s="154"/>
      <c r="M348" s="154"/>
      <c r="N348" s="154"/>
      <c r="O348" s="154"/>
      <c r="P348" s="154"/>
      <c r="Q348" s="154"/>
      <c r="R348" s="154"/>
      <c r="S348" s="154"/>
      <c r="T348" s="154"/>
      <c r="U348" s="154"/>
      <c r="V348" s="154"/>
      <c r="W348" s="154"/>
      <c r="X348" s="154"/>
      <c r="Y348" s="154"/>
      <c r="Z348" s="154"/>
    </row>
    <row r="349" ht="11.25" customHeight="1">
      <c r="A349" s="154"/>
      <c r="B349" s="154"/>
      <c r="C349" s="154"/>
      <c r="D349" s="154"/>
      <c r="E349" s="154"/>
      <c r="F349" s="154"/>
      <c r="G349" s="154"/>
      <c r="H349" s="154"/>
      <c r="I349" s="154"/>
      <c r="J349" s="154"/>
      <c r="K349" s="154"/>
      <c r="L349" s="154"/>
      <c r="M349" s="154"/>
      <c r="N349" s="154"/>
      <c r="O349" s="154"/>
      <c r="P349" s="154"/>
      <c r="Q349" s="154"/>
      <c r="R349" s="154"/>
      <c r="S349" s="154"/>
      <c r="T349" s="154"/>
      <c r="U349" s="154"/>
      <c r="V349" s="154"/>
      <c r="W349" s="154"/>
      <c r="X349" s="154"/>
      <c r="Y349" s="154"/>
      <c r="Z349" s="154"/>
    </row>
    <row r="350" ht="11.25" customHeight="1">
      <c r="A350" s="154"/>
      <c r="B350" s="154"/>
      <c r="C350" s="154"/>
      <c r="D350" s="154"/>
      <c r="E350" s="154"/>
      <c r="F350" s="154"/>
      <c r="G350" s="154"/>
      <c r="H350" s="154"/>
      <c r="I350" s="154"/>
      <c r="J350" s="154"/>
      <c r="K350" s="154"/>
      <c r="L350" s="154"/>
      <c r="M350" s="154"/>
      <c r="N350" s="154"/>
      <c r="O350" s="154"/>
      <c r="P350" s="154"/>
      <c r="Q350" s="154"/>
      <c r="R350" s="154"/>
      <c r="S350" s="154"/>
      <c r="T350" s="154"/>
      <c r="U350" s="154"/>
      <c r="V350" s="154"/>
      <c r="W350" s="154"/>
      <c r="X350" s="154"/>
      <c r="Y350" s="154"/>
      <c r="Z350" s="154"/>
    </row>
    <row r="351" ht="11.25" customHeight="1">
      <c r="A351" s="154"/>
      <c r="B351" s="154"/>
      <c r="C351" s="154"/>
      <c r="D351" s="154"/>
      <c r="E351" s="154"/>
      <c r="F351" s="154"/>
      <c r="G351" s="154"/>
      <c r="H351" s="154"/>
      <c r="I351" s="154"/>
      <c r="J351" s="154"/>
      <c r="K351" s="154"/>
      <c r="L351" s="154"/>
      <c r="M351" s="154"/>
      <c r="N351" s="154"/>
      <c r="O351" s="154"/>
      <c r="P351" s="154"/>
      <c r="Q351" s="154"/>
      <c r="R351" s="154"/>
      <c r="S351" s="154"/>
      <c r="T351" s="154"/>
      <c r="U351" s="154"/>
      <c r="V351" s="154"/>
      <c r="W351" s="154"/>
      <c r="X351" s="154"/>
      <c r="Y351" s="154"/>
      <c r="Z351" s="154"/>
    </row>
    <row r="352" ht="11.25" customHeight="1">
      <c r="A352" s="154"/>
      <c r="B352" s="154"/>
      <c r="C352" s="154"/>
      <c r="D352" s="154"/>
      <c r="E352" s="154"/>
      <c r="F352" s="154"/>
      <c r="G352" s="154"/>
      <c r="H352" s="154"/>
      <c r="I352" s="154"/>
      <c r="J352" s="154"/>
      <c r="K352" s="154"/>
      <c r="L352" s="154"/>
      <c r="M352" s="154"/>
      <c r="N352" s="154"/>
      <c r="O352" s="154"/>
      <c r="P352" s="154"/>
      <c r="Q352" s="154"/>
      <c r="R352" s="154"/>
      <c r="S352" s="154"/>
      <c r="T352" s="154"/>
      <c r="U352" s="154"/>
      <c r="V352" s="154"/>
      <c r="W352" s="154"/>
      <c r="X352" s="154"/>
      <c r="Y352" s="154"/>
      <c r="Z352" s="154"/>
    </row>
    <row r="353" ht="11.25" customHeight="1">
      <c r="A353" s="154"/>
      <c r="B353" s="154"/>
      <c r="C353" s="154"/>
      <c r="D353" s="154"/>
      <c r="E353" s="154"/>
      <c r="F353" s="154"/>
      <c r="G353" s="154"/>
      <c r="H353" s="154"/>
      <c r="I353" s="154"/>
      <c r="J353" s="154"/>
      <c r="K353" s="154"/>
      <c r="L353" s="154"/>
      <c r="M353" s="154"/>
      <c r="N353" s="154"/>
      <c r="O353" s="154"/>
      <c r="P353" s="154"/>
      <c r="Q353" s="154"/>
      <c r="R353" s="154"/>
      <c r="S353" s="154"/>
      <c r="T353" s="154"/>
      <c r="U353" s="154"/>
      <c r="V353" s="154"/>
      <c r="W353" s="154"/>
      <c r="X353" s="154"/>
      <c r="Y353" s="154"/>
      <c r="Z353" s="154"/>
    </row>
    <row r="354" ht="11.25" customHeight="1">
      <c r="A354" s="154"/>
      <c r="B354" s="154"/>
      <c r="C354" s="154"/>
      <c r="D354" s="154"/>
      <c r="E354" s="154"/>
      <c r="F354" s="154"/>
      <c r="G354" s="154"/>
      <c r="H354" s="154"/>
      <c r="I354" s="154"/>
      <c r="J354" s="154"/>
      <c r="K354" s="154"/>
      <c r="L354" s="154"/>
      <c r="M354" s="154"/>
      <c r="N354" s="154"/>
      <c r="O354" s="154"/>
      <c r="P354" s="154"/>
      <c r="Q354" s="154"/>
      <c r="R354" s="154"/>
      <c r="S354" s="154"/>
      <c r="T354" s="154"/>
      <c r="U354" s="154"/>
      <c r="V354" s="154"/>
      <c r="W354" s="154"/>
      <c r="X354" s="154"/>
      <c r="Y354" s="154"/>
      <c r="Z354" s="154"/>
    </row>
    <row r="355" ht="11.25" customHeight="1">
      <c r="A355" s="154"/>
      <c r="B355" s="154"/>
      <c r="C355" s="154"/>
      <c r="D355" s="154"/>
      <c r="E355" s="154"/>
      <c r="F355" s="154"/>
      <c r="G355" s="154"/>
      <c r="H355" s="154"/>
      <c r="I355" s="154"/>
      <c r="J355" s="154"/>
      <c r="K355" s="154"/>
      <c r="L355" s="154"/>
      <c r="M355" s="154"/>
      <c r="N355" s="154"/>
      <c r="O355" s="154"/>
      <c r="P355" s="154"/>
      <c r="Q355" s="154"/>
      <c r="R355" s="154"/>
      <c r="S355" s="154"/>
      <c r="T355" s="154"/>
      <c r="U355" s="154"/>
      <c r="V355" s="154"/>
      <c r="W355" s="154"/>
      <c r="X355" s="154"/>
      <c r="Y355" s="154"/>
      <c r="Z355" s="154"/>
    </row>
    <row r="356" ht="11.25" customHeight="1">
      <c r="A356" s="154"/>
      <c r="B356" s="154"/>
      <c r="C356" s="154"/>
      <c r="D356" s="154"/>
      <c r="E356" s="154"/>
      <c r="F356" s="154"/>
      <c r="G356" s="154"/>
      <c r="H356" s="154"/>
      <c r="I356" s="154"/>
      <c r="J356" s="154"/>
      <c r="K356" s="154"/>
      <c r="L356" s="154"/>
      <c r="M356" s="154"/>
      <c r="N356" s="154"/>
      <c r="O356" s="154"/>
      <c r="P356" s="154"/>
      <c r="Q356" s="154"/>
      <c r="R356" s="154"/>
      <c r="S356" s="154"/>
      <c r="T356" s="154"/>
      <c r="U356" s="154"/>
      <c r="V356" s="154"/>
      <c r="W356" s="154"/>
      <c r="X356" s="154"/>
      <c r="Y356" s="154"/>
      <c r="Z356" s="154"/>
    </row>
    <row r="357" ht="11.25" customHeight="1">
      <c r="A357" s="154"/>
      <c r="B357" s="154"/>
      <c r="C357" s="154"/>
      <c r="D357" s="154"/>
      <c r="E357" s="154"/>
      <c r="F357" s="154"/>
      <c r="G357" s="154"/>
      <c r="H357" s="154"/>
      <c r="I357" s="154"/>
      <c r="J357" s="154"/>
      <c r="K357" s="154"/>
      <c r="L357" s="154"/>
      <c r="M357" s="154"/>
      <c r="N357" s="154"/>
      <c r="O357" s="154"/>
      <c r="P357" s="154"/>
      <c r="Q357" s="154"/>
      <c r="R357" s="154"/>
      <c r="S357" s="154"/>
      <c r="T357" s="154"/>
      <c r="U357" s="154"/>
      <c r="V357" s="154"/>
      <c r="W357" s="154"/>
      <c r="X357" s="154"/>
      <c r="Y357" s="154"/>
      <c r="Z357" s="154"/>
    </row>
    <row r="358" ht="11.25" customHeight="1">
      <c r="A358" s="154"/>
      <c r="B358" s="154"/>
      <c r="C358" s="154"/>
      <c r="D358" s="154"/>
      <c r="E358" s="154"/>
      <c r="F358" s="154"/>
      <c r="G358" s="154"/>
      <c r="H358" s="154"/>
      <c r="I358" s="154"/>
      <c r="J358" s="154"/>
      <c r="K358" s="154"/>
      <c r="L358" s="154"/>
      <c r="M358" s="154"/>
      <c r="N358" s="154"/>
      <c r="O358" s="154"/>
      <c r="P358" s="154"/>
      <c r="Q358" s="154"/>
      <c r="R358" s="154"/>
      <c r="S358" s="154"/>
      <c r="T358" s="154"/>
      <c r="U358" s="154"/>
      <c r="V358" s="154"/>
      <c r="W358" s="154"/>
      <c r="X358" s="154"/>
      <c r="Y358" s="154"/>
      <c r="Z358" s="154"/>
    </row>
    <row r="359" ht="11.25" customHeight="1">
      <c r="A359" s="154"/>
      <c r="B359" s="154"/>
      <c r="C359" s="154"/>
      <c r="D359" s="154"/>
      <c r="E359" s="154"/>
      <c r="F359" s="154"/>
      <c r="G359" s="154"/>
      <c r="H359" s="154"/>
      <c r="I359" s="154"/>
      <c r="J359" s="154"/>
      <c r="K359" s="154"/>
      <c r="L359" s="154"/>
      <c r="M359" s="154"/>
      <c r="N359" s="154"/>
      <c r="O359" s="154"/>
      <c r="P359" s="154"/>
      <c r="Q359" s="154"/>
      <c r="R359" s="154"/>
      <c r="S359" s="154"/>
      <c r="T359" s="154"/>
      <c r="U359" s="154"/>
      <c r="V359" s="154"/>
      <c r="W359" s="154"/>
      <c r="X359" s="154"/>
      <c r="Y359" s="154"/>
      <c r="Z359" s="154"/>
    </row>
    <row r="360" ht="11.25" customHeight="1">
      <c r="A360" s="154"/>
      <c r="B360" s="154"/>
      <c r="C360" s="154"/>
      <c r="D360" s="154"/>
      <c r="E360" s="154"/>
      <c r="F360" s="154"/>
      <c r="G360" s="154"/>
      <c r="H360" s="154"/>
      <c r="I360" s="154"/>
      <c r="J360" s="154"/>
      <c r="K360" s="154"/>
      <c r="L360" s="154"/>
      <c r="M360" s="154"/>
      <c r="N360" s="154"/>
      <c r="O360" s="154"/>
      <c r="P360" s="154"/>
      <c r="Q360" s="154"/>
      <c r="R360" s="154"/>
      <c r="S360" s="154"/>
      <c r="T360" s="154"/>
      <c r="U360" s="154"/>
      <c r="V360" s="154"/>
      <c r="W360" s="154"/>
      <c r="X360" s="154"/>
      <c r="Y360" s="154"/>
      <c r="Z360" s="154"/>
    </row>
    <row r="361" ht="11.25" customHeight="1">
      <c r="A361" s="154"/>
      <c r="B361" s="154"/>
      <c r="C361" s="154"/>
      <c r="D361" s="154"/>
      <c r="E361" s="154"/>
      <c r="F361" s="154"/>
      <c r="G361" s="154"/>
      <c r="H361" s="154"/>
      <c r="I361" s="154"/>
      <c r="J361" s="154"/>
      <c r="K361" s="154"/>
      <c r="L361" s="154"/>
      <c r="M361" s="154"/>
      <c r="N361" s="154"/>
      <c r="O361" s="154"/>
      <c r="P361" s="154"/>
      <c r="Q361" s="154"/>
      <c r="R361" s="154"/>
      <c r="S361" s="154"/>
      <c r="T361" s="154"/>
      <c r="U361" s="154"/>
      <c r="V361" s="154"/>
      <c r="W361" s="154"/>
      <c r="X361" s="154"/>
      <c r="Y361" s="154"/>
      <c r="Z361" s="154"/>
    </row>
    <row r="362" ht="11.25" customHeight="1">
      <c r="A362" s="154"/>
      <c r="B362" s="154"/>
      <c r="C362" s="154"/>
      <c r="D362" s="154"/>
      <c r="E362" s="154"/>
      <c r="F362" s="154"/>
      <c r="G362" s="154"/>
      <c r="H362" s="154"/>
      <c r="I362" s="154"/>
      <c r="J362" s="154"/>
      <c r="K362" s="154"/>
      <c r="L362" s="154"/>
      <c r="M362" s="154"/>
      <c r="N362" s="154"/>
      <c r="O362" s="154"/>
      <c r="P362" s="154"/>
      <c r="Q362" s="154"/>
      <c r="R362" s="154"/>
      <c r="S362" s="154"/>
      <c r="T362" s="154"/>
      <c r="U362" s="154"/>
      <c r="V362" s="154"/>
      <c r="W362" s="154"/>
      <c r="X362" s="154"/>
      <c r="Y362" s="154"/>
      <c r="Z362" s="154"/>
    </row>
    <row r="363" ht="11.25" customHeight="1">
      <c r="A363" s="154"/>
      <c r="B363" s="154"/>
      <c r="C363" s="154"/>
      <c r="D363" s="154"/>
      <c r="E363" s="154"/>
      <c r="F363" s="154"/>
      <c r="G363" s="154"/>
      <c r="H363" s="154"/>
      <c r="I363" s="154"/>
      <c r="J363" s="154"/>
      <c r="K363" s="154"/>
      <c r="L363" s="154"/>
      <c r="M363" s="154"/>
      <c r="N363" s="154"/>
      <c r="O363" s="154"/>
      <c r="P363" s="154"/>
      <c r="Q363" s="154"/>
      <c r="R363" s="154"/>
      <c r="S363" s="154"/>
      <c r="T363" s="154"/>
      <c r="U363" s="154"/>
      <c r="V363" s="154"/>
      <c r="W363" s="154"/>
      <c r="X363" s="154"/>
      <c r="Y363" s="154"/>
      <c r="Z363" s="154"/>
    </row>
    <row r="364" ht="11.25" customHeight="1">
      <c r="A364" s="154"/>
      <c r="B364" s="154"/>
      <c r="C364" s="154"/>
      <c r="D364" s="154"/>
      <c r="E364" s="154"/>
      <c r="F364" s="154"/>
      <c r="G364" s="154"/>
      <c r="H364" s="154"/>
      <c r="I364" s="154"/>
      <c r="J364" s="154"/>
      <c r="K364" s="154"/>
      <c r="L364" s="154"/>
      <c r="M364" s="154"/>
      <c r="N364" s="154"/>
      <c r="O364" s="154"/>
      <c r="P364" s="154"/>
      <c r="Q364" s="154"/>
      <c r="R364" s="154"/>
      <c r="S364" s="154"/>
      <c r="T364" s="154"/>
      <c r="U364" s="154"/>
      <c r="V364" s="154"/>
      <c r="W364" s="154"/>
      <c r="X364" s="154"/>
      <c r="Y364" s="154"/>
      <c r="Z364" s="154"/>
    </row>
    <row r="365" ht="11.25" customHeight="1">
      <c r="A365" s="154"/>
      <c r="B365" s="154"/>
      <c r="C365" s="154"/>
      <c r="D365" s="154"/>
      <c r="E365" s="154"/>
      <c r="F365" s="154"/>
      <c r="G365" s="154"/>
      <c r="H365" s="154"/>
      <c r="I365" s="154"/>
      <c r="J365" s="154"/>
      <c r="K365" s="154"/>
      <c r="L365" s="154"/>
      <c r="M365" s="154"/>
      <c r="N365" s="154"/>
      <c r="O365" s="154"/>
      <c r="P365" s="154"/>
      <c r="Q365" s="154"/>
      <c r="R365" s="154"/>
      <c r="S365" s="154"/>
      <c r="T365" s="154"/>
      <c r="U365" s="154"/>
      <c r="V365" s="154"/>
      <c r="W365" s="154"/>
      <c r="X365" s="154"/>
      <c r="Y365" s="154"/>
      <c r="Z365" s="154"/>
    </row>
    <row r="366" ht="11.25" customHeight="1">
      <c r="A366" s="154"/>
      <c r="B366" s="154"/>
      <c r="C366" s="154"/>
      <c r="D366" s="154"/>
      <c r="E366" s="154"/>
      <c r="F366" s="154"/>
      <c r="G366" s="154"/>
      <c r="H366" s="154"/>
      <c r="I366" s="154"/>
      <c r="J366" s="154"/>
      <c r="K366" s="154"/>
      <c r="L366" s="154"/>
      <c r="M366" s="154"/>
      <c r="N366" s="154"/>
      <c r="O366" s="154"/>
      <c r="P366" s="154"/>
      <c r="Q366" s="154"/>
      <c r="R366" s="154"/>
      <c r="S366" s="154"/>
      <c r="T366" s="154"/>
      <c r="U366" s="154"/>
      <c r="V366" s="154"/>
      <c r="W366" s="154"/>
      <c r="X366" s="154"/>
      <c r="Y366" s="154"/>
      <c r="Z366" s="154"/>
    </row>
    <row r="367" ht="11.25" customHeight="1">
      <c r="A367" s="154"/>
      <c r="B367" s="154"/>
      <c r="C367" s="154"/>
      <c r="D367" s="154"/>
      <c r="E367" s="154"/>
      <c r="F367" s="154"/>
      <c r="G367" s="154"/>
      <c r="H367" s="154"/>
      <c r="I367" s="154"/>
      <c r="J367" s="154"/>
      <c r="K367" s="154"/>
      <c r="L367" s="154"/>
      <c r="M367" s="154"/>
      <c r="N367" s="154"/>
      <c r="O367" s="154"/>
      <c r="P367" s="154"/>
      <c r="Q367" s="154"/>
      <c r="R367" s="154"/>
      <c r="S367" s="154"/>
      <c r="T367" s="154"/>
      <c r="U367" s="154"/>
      <c r="V367" s="154"/>
      <c r="W367" s="154"/>
      <c r="X367" s="154"/>
      <c r="Y367" s="154"/>
      <c r="Z367" s="154"/>
    </row>
    <row r="368" ht="11.25" customHeight="1">
      <c r="A368" s="154"/>
      <c r="B368" s="154"/>
      <c r="C368" s="154"/>
      <c r="D368" s="154"/>
      <c r="E368" s="154"/>
      <c r="F368" s="154"/>
      <c r="G368" s="154"/>
      <c r="H368" s="154"/>
      <c r="I368" s="154"/>
      <c r="J368" s="154"/>
      <c r="K368" s="154"/>
      <c r="L368" s="154"/>
      <c r="M368" s="154"/>
      <c r="N368" s="154"/>
      <c r="O368" s="154"/>
      <c r="P368" s="154"/>
      <c r="Q368" s="154"/>
      <c r="R368" s="154"/>
      <c r="S368" s="154"/>
      <c r="T368" s="154"/>
      <c r="U368" s="154"/>
      <c r="V368" s="154"/>
      <c r="W368" s="154"/>
      <c r="X368" s="154"/>
      <c r="Y368" s="154"/>
      <c r="Z368" s="154"/>
    </row>
    <row r="369" ht="11.25" customHeight="1">
      <c r="A369" s="154"/>
      <c r="B369" s="154"/>
      <c r="C369" s="154"/>
      <c r="D369" s="154"/>
      <c r="E369" s="154"/>
      <c r="F369" s="154"/>
      <c r="G369" s="154"/>
      <c r="H369" s="154"/>
      <c r="I369" s="154"/>
      <c r="J369" s="154"/>
      <c r="K369" s="154"/>
      <c r="L369" s="154"/>
      <c r="M369" s="154"/>
      <c r="N369" s="154"/>
      <c r="O369" s="154"/>
      <c r="P369" s="154"/>
      <c r="Q369" s="154"/>
      <c r="R369" s="154"/>
      <c r="S369" s="154"/>
      <c r="T369" s="154"/>
      <c r="U369" s="154"/>
      <c r="V369" s="154"/>
      <c r="W369" s="154"/>
      <c r="X369" s="154"/>
      <c r="Y369" s="154"/>
      <c r="Z369" s="154"/>
    </row>
    <row r="370" ht="11.25" customHeight="1">
      <c r="A370" s="154"/>
      <c r="B370" s="154"/>
      <c r="C370" s="154"/>
      <c r="D370" s="154"/>
      <c r="E370" s="154"/>
      <c r="F370" s="154"/>
      <c r="G370" s="154"/>
      <c r="H370" s="154"/>
      <c r="I370" s="154"/>
      <c r="J370" s="154"/>
      <c r="K370" s="154"/>
      <c r="L370" s="154"/>
      <c r="M370" s="154"/>
      <c r="N370" s="154"/>
      <c r="O370" s="154"/>
      <c r="P370" s="154"/>
      <c r="Q370" s="154"/>
      <c r="R370" s="154"/>
      <c r="S370" s="154"/>
      <c r="T370" s="154"/>
      <c r="U370" s="154"/>
      <c r="V370" s="154"/>
      <c r="W370" s="154"/>
      <c r="X370" s="154"/>
      <c r="Y370" s="154"/>
      <c r="Z370" s="154"/>
    </row>
    <row r="371" ht="11.25" customHeight="1">
      <c r="A371" s="154"/>
      <c r="B371" s="154"/>
      <c r="C371" s="154"/>
      <c r="D371" s="154"/>
      <c r="E371" s="154"/>
      <c r="F371" s="154"/>
      <c r="G371" s="154"/>
      <c r="H371" s="154"/>
      <c r="I371" s="154"/>
      <c r="J371" s="154"/>
      <c r="K371" s="154"/>
      <c r="L371" s="154"/>
      <c r="M371" s="154"/>
      <c r="N371" s="154"/>
      <c r="O371" s="154"/>
      <c r="P371" s="154"/>
      <c r="Q371" s="154"/>
      <c r="R371" s="154"/>
      <c r="S371" s="154"/>
      <c r="T371" s="154"/>
      <c r="U371" s="154"/>
      <c r="V371" s="154"/>
      <c r="W371" s="154"/>
      <c r="X371" s="154"/>
      <c r="Y371" s="154"/>
      <c r="Z371" s="154"/>
    </row>
    <row r="372" ht="11.25" customHeight="1">
      <c r="A372" s="154"/>
      <c r="B372" s="154"/>
      <c r="C372" s="154"/>
      <c r="D372" s="154"/>
      <c r="E372" s="154"/>
      <c r="F372" s="154"/>
      <c r="G372" s="154"/>
      <c r="H372" s="154"/>
      <c r="I372" s="154"/>
      <c r="J372" s="154"/>
      <c r="K372" s="154"/>
      <c r="L372" s="154"/>
      <c r="M372" s="154"/>
      <c r="N372" s="154"/>
      <c r="O372" s="154"/>
      <c r="P372" s="154"/>
      <c r="Q372" s="154"/>
      <c r="R372" s="154"/>
      <c r="S372" s="154"/>
      <c r="T372" s="154"/>
      <c r="U372" s="154"/>
      <c r="V372" s="154"/>
      <c r="W372" s="154"/>
      <c r="X372" s="154"/>
      <c r="Y372" s="154"/>
      <c r="Z372" s="154"/>
    </row>
    <row r="373" ht="11.25" customHeight="1">
      <c r="A373" s="154"/>
      <c r="B373" s="154"/>
      <c r="C373" s="154"/>
      <c r="D373" s="154"/>
      <c r="E373" s="154"/>
      <c r="F373" s="154"/>
      <c r="G373" s="154"/>
      <c r="H373" s="154"/>
      <c r="I373" s="154"/>
      <c r="J373" s="154"/>
      <c r="K373" s="154"/>
      <c r="L373" s="154"/>
      <c r="M373" s="154"/>
      <c r="N373" s="154"/>
      <c r="O373" s="154"/>
      <c r="P373" s="154"/>
      <c r="Q373" s="154"/>
      <c r="R373" s="154"/>
      <c r="S373" s="154"/>
      <c r="T373" s="154"/>
      <c r="U373" s="154"/>
      <c r="V373" s="154"/>
      <c r="W373" s="154"/>
      <c r="X373" s="154"/>
      <c r="Y373" s="154"/>
      <c r="Z373" s="154"/>
    </row>
    <row r="374" ht="11.25" customHeight="1">
      <c r="A374" s="154"/>
      <c r="B374" s="154"/>
      <c r="C374" s="154"/>
      <c r="D374" s="154"/>
      <c r="E374" s="154"/>
      <c r="F374" s="154"/>
      <c r="G374" s="154"/>
      <c r="H374" s="154"/>
      <c r="I374" s="154"/>
      <c r="J374" s="154"/>
      <c r="K374" s="154"/>
      <c r="L374" s="154"/>
      <c r="M374" s="154"/>
      <c r="N374" s="154"/>
      <c r="O374" s="154"/>
      <c r="P374" s="154"/>
      <c r="Q374" s="154"/>
      <c r="R374" s="154"/>
      <c r="S374" s="154"/>
      <c r="T374" s="154"/>
      <c r="U374" s="154"/>
      <c r="V374" s="154"/>
      <c r="W374" s="154"/>
      <c r="X374" s="154"/>
      <c r="Y374" s="154"/>
      <c r="Z374" s="154"/>
    </row>
    <row r="375" ht="11.25" customHeight="1">
      <c r="A375" s="154"/>
      <c r="B375" s="154"/>
      <c r="C375" s="154"/>
      <c r="D375" s="154"/>
      <c r="E375" s="154"/>
      <c r="F375" s="154"/>
      <c r="G375" s="154"/>
      <c r="H375" s="154"/>
      <c r="I375" s="154"/>
      <c r="J375" s="154"/>
      <c r="K375" s="154"/>
      <c r="L375" s="154"/>
      <c r="M375" s="154"/>
      <c r="N375" s="154"/>
      <c r="O375" s="154"/>
      <c r="P375" s="154"/>
      <c r="Q375" s="154"/>
      <c r="R375" s="154"/>
      <c r="S375" s="154"/>
      <c r="T375" s="154"/>
      <c r="U375" s="154"/>
      <c r="V375" s="154"/>
      <c r="W375" s="154"/>
      <c r="X375" s="154"/>
      <c r="Y375" s="154"/>
      <c r="Z375" s="154"/>
    </row>
    <row r="376" ht="11.25" customHeight="1">
      <c r="A376" s="154"/>
      <c r="B376" s="154"/>
      <c r="C376" s="154"/>
      <c r="D376" s="154"/>
      <c r="E376" s="154"/>
      <c r="F376" s="154"/>
      <c r="G376" s="154"/>
      <c r="H376" s="154"/>
      <c r="I376" s="154"/>
      <c r="J376" s="154"/>
      <c r="K376" s="154"/>
      <c r="L376" s="154"/>
      <c r="M376" s="154"/>
      <c r="N376" s="154"/>
      <c r="O376" s="154"/>
      <c r="P376" s="154"/>
      <c r="Q376" s="154"/>
      <c r="R376" s="154"/>
      <c r="S376" s="154"/>
      <c r="T376" s="154"/>
      <c r="U376" s="154"/>
      <c r="V376" s="154"/>
      <c r="W376" s="154"/>
      <c r="X376" s="154"/>
      <c r="Y376" s="154"/>
      <c r="Z376" s="154"/>
    </row>
    <row r="377" ht="11.25" customHeight="1">
      <c r="A377" s="154"/>
      <c r="B377" s="154"/>
      <c r="C377" s="154"/>
      <c r="D377" s="154"/>
      <c r="E377" s="154"/>
      <c r="F377" s="154"/>
      <c r="G377" s="154"/>
      <c r="H377" s="154"/>
      <c r="I377" s="154"/>
      <c r="J377" s="154"/>
      <c r="K377" s="154"/>
      <c r="L377" s="154"/>
      <c r="M377" s="154"/>
      <c r="N377" s="154"/>
      <c r="O377" s="154"/>
      <c r="P377" s="154"/>
      <c r="Q377" s="154"/>
      <c r="R377" s="154"/>
      <c r="S377" s="154"/>
      <c r="T377" s="154"/>
      <c r="U377" s="154"/>
      <c r="V377" s="154"/>
      <c r="W377" s="154"/>
      <c r="X377" s="154"/>
      <c r="Y377" s="154"/>
      <c r="Z377" s="154"/>
    </row>
    <row r="378" ht="11.25" customHeight="1">
      <c r="A378" s="154"/>
      <c r="B378" s="154"/>
      <c r="C378" s="154"/>
      <c r="D378" s="154"/>
      <c r="E378" s="154"/>
      <c r="F378" s="154"/>
      <c r="G378" s="154"/>
      <c r="H378" s="154"/>
      <c r="I378" s="154"/>
      <c r="J378" s="154"/>
      <c r="K378" s="154"/>
      <c r="L378" s="154"/>
      <c r="M378" s="154"/>
      <c r="N378" s="154"/>
      <c r="O378" s="154"/>
      <c r="P378" s="154"/>
      <c r="Q378" s="154"/>
      <c r="R378" s="154"/>
      <c r="S378" s="154"/>
      <c r="T378" s="154"/>
      <c r="U378" s="154"/>
      <c r="V378" s="154"/>
      <c r="W378" s="154"/>
      <c r="X378" s="154"/>
      <c r="Y378" s="154"/>
      <c r="Z378" s="154"/>
    </row>
    <row r="379" ht="11.25" customHeight="1">
      <c r="A379" s="154"/>
      <c r="B379" s="154"/>
      <c r="C379" s="154"/>
      <c r="D379" s="154"/>
      <c r="E379" s="154"/>
      <c r="F379" s="154"/>
      <c r="G379" s="154"/>
      <c r="H379" s="154"/>
      <c r="I379" s="154"/>
      <c r="J379" s="154"/>
      <c r="K379" s="154"/>
      <c r="L379" s="154"/>
      <c r="M379" s="154"/>
      <c r="N379" s="154"/>
      <c r="O379" s="154"/>
      <c r="P379" s="154"/>
      <c r="Q379" s="154"/>
      <c r="R379" s="154"/>
      <c r="S379" s="154"/>
      <c r="T379" s="154"/>
      <c r="U379" s="154"/>
      <c r="V379" s="154"/>
      <c r="W379" s="154"/>
      <c r="X379" s="154"/>
      <c r="Y379" s="154"/>
      <c r="Z379" s="154"/>
    </row>
    <row r="380" ht="11.25" customHeight="1">
      <c r="A380" s="154"/>
      <c r="B380" s="154"/>
      <c r="C380" s="154"/>
      <c r="D380" s="154"/>
      <c r="E380" s="154"/>
      <c r="F380" s="154"/>
      <c r="G380" s="154"/>
      <c r="H380" s="154"/>
      <c r="I380" s="154"/>
      <c r="J380" s="154"/>
      <c r="K380" s="154"/>
      <c r="L380" s="154"/>
      <c r="M380" s="154"/>
      <c r="N380" s="154"/>
      <c r="O380" s="154"/>
      <c r="P380" s="154"/>
      <c r="Q380" s="154"/>
      <c r="R380" s="154"/>
      <c r="S380" s="154"/>
      <c r="T380" s="154"/>
      <c r="U380" s="154"/>
      <c r="V380" s="154"/>
      <c r="W380" s="154"/>
      <c r="X380" s="154"/>
      <c r="Y380" s="154"/>
      <c r="Z380" s="154"/>
    </row>
    <row r="381" ht="11.25" customHeight="1">
      <c r="A381" s="154"/>
      <c r="B381" s="154"/>
      <c r="C381" s="154"/>
      <c r="D381" s="154"/>
      <c r="E381" s="154"/>
      <c r="F381" s="154"/>
      <c r="G381" s="154"/>
      <c r="H381" s="154"/>
      <c r="I381" s="154"/>
      <c r="J381" s="154"/>
      <c r="K381" s="154"/>
      <c r="L381" s="154"/>
      <c r="M381" s="154"/>
      <c r="N381" s="154"/>
      <c r="O381" s="154"/>
      <c r="P381" s="154"/>
      <c r="Q381" s="154"/>
      <c r="R381" s="154"/>
      <c r="S381" s="154"/>
      <c r="T381" s="154"/>
      <c r="U381" s="154"/>
      <c r="V381" s="154"/>
      <c r="W381" s="154"/>
      <c r="X381" s="154"/>
      <c r="Y381" s="154"/>
      <c r="Z381" s="154"/>
    </row>
    <row r="382" ht="11.25" customHeight="1">
      <c r="A382" s="154"/>
      <c r="B382" s="154"/>
      <c r="C382" s="154"/>
      <c r="D382" s="154"/>
      <c r="E382" s="154"/>
      <c r="F382" s="154"/>
      <c r="G382" s="154"/>
      <c r="H382" s="154"/>
      <c r="I382" s="154"/>
      <c r="J382" s="154"/>
      <c r="K382" s="154"/>
      <c r="L382" s="154"/>
      <c r="M382" s="154"/>
      <c r="N382" s="154"/>
      <c r="O382" s="154"/>
      <c r="P382" s="154"/>
      <c r="Q382" s="154"/>
      <c r="R382" s="154"/>
      <c r="S382" s="154"/>
      <c r="T382" s="154"/>
      <c r="U382" s="154"/>
      <c r="V382" s="154"/>
      <c r="W382" s="154"/>
      <c r="X382" s="154"/>
      <c r="Y382" s="154"/>
      <c r="Z382" s="154"/>
    </row>
    <row r="383" ht="11.25" customHeight="1">
      <c r="A383" s="154"/>
      <c r="B383" s="154"/>
      <c r="C383" s="154"/>
      <c r="D383" s="154"/>
      <c r="E383" s="154"/>
      <c r="F383" s="154"/>
      <c r="G383" s="154"/>
      <c r="H383" s="154"/>
      <c r="I383" s="154"/>
      <c r="J383" s="154"/>
      <c r="K383" s="154"/>
      <c r="L383" s="154"/>
      <c r="M383" s="154"/>
      <c r="N383" s="154"/>
      <c r="O383" s="154"/>
      <c r="P383" s="154"/>
      <c r="Q383" s="154"/>
      <c r="R383" s="154"/>
      <c r="S383" s="154"/>
      <c r="T383" s="154"/>
      <c r="U383" s="154"/>
      <c r="V383" s="154"/>
      <c r="W383" s="154"/>
      <c r="X383" s="154"/>
      <c r="Y383" s="154"/>
      <c r="Z383" s="154"/>
    </row>
    <row r="384" ht="11.25" customHeight="1">
      <c r="A384" s="154"/>
      <c r="B384" s="154"/>
      <c r="C384" s="154"/>
      <c r="D384" s="154"/>
      <c r="E384" s="154"/>
      <c r="F384" s="154"/>
      <c r="G384" s="154"/>
      <c r="H384" s="154"/>
      <c r="I384" s="154"/>
      <c r="J384" s="154"/>
      <c r="K384" s="154"/>
      <c r="L384" s="154"/>
      <c r="M384" s="154"/>
      <c r="N384" s="154"/>
      <c r="O384" s="154"/>
      <c r="P384" s="154"/>
      <c r="Q384" s="154"/>
      <c r="R384" s="154"/>
      <c r="S384" s="154"/>
      <c r="T384" s="154"/>
      <c r="U384" s="154"/>
      <c r="V384" s="154"/>
      <c r="W384" s="154"/>
      <c r="X384" s="154"/>
      <c r="Y384" s="154"/>
      <c r="Z384" s="154"/>
    </row>
    <row r="385" ht="11.25" customHeight="1">
      <c r="A385" s="154"/>
      <c r="B385" s="154"/>
      <c r="C385" s="154"/>
      <c r="D385" s="154"/>
      <c r="E385" s="154"/>
      <c r="F385" s="154"/>
      <c r="G385" s="154"/>
      <c r="H385" s="154"/>
      <c r="I385" s="154"/>
      <c r="J385" s="154"/>
      <c r="K385" s="154"/>
      <c r="L385" s="154"/>
      <c r="M385" s="154"/>
      <c r="N385" s="154"/>
      <c r="O385" s="154"/>
      <c r="P385" s="154"/>
      <c r="Q385" s="154"/>
      <c r="R385" s="154"/>
      <c r="S385" s="154"/>
      <c r="T385" s="154"/>
      <c r="U385" s="154"/>
      <c r="V385" s="154"/>
      <c r="W385" s="154"/>
      <c r="X385" s="154"/>
      <c r="Y385" s="154"/>
      <c r="Z385" s="154"/>
    </row>
    <row r="386" ht="11.25" customHeight="1">
      <c r="A386" s="154"/>
      <c r="B386" s="154"/>
      <c r="C386" s="154"/>
      <c r="D386" s="154"/>
      <c r="E386" s="154"/>
      <c r="F386" s="154"/>
      <c r="G386" s="154"/>
      <c r="H386" s="154"/>
      <c r="I386" s="154"/>
      <c r="J386" s="154"/>
      <c r="K386" s="154"/>
      <c r="L386" s="154"/>
      <c r="M386" s="154"/>
      <c r="N386" s="154"/>
      <c r="O386" s="154"/>
      <c r="P386" s="154"/>
      <c r="Q386" s="154"/>
      <c r="R386" s="154"/>
      <c r="S386" s="154"/>
      <c r="T386" s="154"/>
      <c r="U386" s="154"/>
      <c r="V386" s="154"/>
      <c r="W386" s="154"/>
      <c r="X386" s="154"/>
      <c r="Y386" s="154"/>
      <c r="Z386" s="154"/>
    </row>
    <row r="387" ht="11.25" customHeight="1">
      <c r="A387" s="154"/>
      <c r="B387" s="154"/>
      <c r="C387" s="154"/>
      <c r="D387" s="154"/>
      <c r="E387" s="154"/>
      <c r="F387" s="154"/>
      <c r="G387" s="154"/>
      <c r="H387" s="154"/>
      <c r="I387" s="154"/>
      <c r="J387" s="154"/>
      <c r="K387" s="154"/>
      <c r="L387" s="154"/>
      <c r="M387" s="154"/>
      <c r="N387" s="154"/>
      <c r="O387" s="154"/>
      <c r="P387" s="154"/>
      <c r="Q387" s="154"/>
      <c r="R387" s="154"/>
      <c r="S387" s="154"/>
      <c r="T387" s="154"/>
      <c r="U387" s="154"/>
      <c r="V387" s="154"/>
      <c r="W387" s="154"/>
      <c r="X387" s="154"/>
      <c r="Y387" s="154"/>
      <c r="Z387" s="154"/>
    </row>
    <row r="388" ht="11.25" customHeight="1">
      <c r="A388" s="154"/>
      <c r="B388" s="154"/>
      <c r="C388" s="154"/>
      <c r="D388" s="154"/>
      <c r="E388" s="154"/>
      <c r="F388" s="154"/>
      <c r="G388" s="154"/>
      <c r="H388" s="154"/>
      <c r="I388" s="154"/>
      <c r="J388" s="154"/>
      <c r="K388" s="154"/>
      <c r="L388" s="154"/>
      <c r="M388" s="154"/>
      <c r="N388" s="154"/>
      <c r="O388" s="154"/>
      <c r="P388" s="154"/>
      <c r="Q388" s="154"/>
      <c r="R388" s="154"/>
      <c r="S388" s="154"/>
      <c r="T388" s="154"/>
      <c r="U388" s="154"/>
      <c r="V388" s="154"/>
      <c r="W388" s="154"/>
      <c r="X388" s="154"/>
      <c r="Y388" s="154"/>
      <c r="Z388" s="154"/>
    </row>
    <row r="389" ht="11.25" customHeight="1">
      <c r="A389" s="154"/>
      <c r="B389" s="154"/>
      <c r="C389" s="154"/>
      <c r="D389" s="154"/>
      <c r="E389" s="154"/>
      <c r="F389" s="154"/>
      <c r="G389" s="154"/>
      <c r="H389" s="154"/>
      <c r="I389" s="154"/>
      <c r="J389" s="154"/>
      <c r="K389" s="154"/>
      <c r="L389" s="154"/>
      <c r="M389" s="154"/>
      <c r="N389" s="154"/>
      <c r="O389" s="154"/>
      <c r="P389" s="154"/>
      <c r="Q389" s="154"/>
      <c r="R389" s="154"/>
      <c r="S389" s="154"/>
      <c r="T389" s="154"/>
      <c r="U389" s="154"/>
      <c r="V389" s="154"/>
      <c r="W389" s="154"/>
      <c r="X389" s="154"/>
      <c r="Y389" s="154"/>
      <c r="Z389" s="154"/>
    </row>
    <row r="390" ht="11.25" customHeight="1">
      <c r="A390" s="154"/>
      <c r="B390" s="154"/>
      <c r="C390" s="154"/>
      <c r="D390" s="154"/>
      <c r="E390" s="154"/>
      <c r="F390" s="154"/>
      <c r="G390" s="154"/>
      <c r="H390" s="154"/>
      <c r="I390" s="154"/>
      <c r="J390" s="154"/>
      <c r="K390" s="154"/>
      <c r="L390" s="154"/>
      <c r="M390" s="154"/>
      <c r="N390" s="154"/>
      <c r="O390" s="154"/>
      <c r="P390" s="154"/>
      <c r="Q390" s="154"/>
      <c r="R390" s="154"/>
      <c r="S390" s="154"/>
      <c r="T390" s="154"/>
      <c r="U390" s="154"/>
      <c r="V390" s="154"/>
      <c r="W390" s="154"/>
      <c r="X390" s="154"/>
      <c r="Y390" s="154"/>
      <c r="Z390" s="154"/>
    </row>
    <row r="391" ht="11.25" customHeight="1">
      <c r="A391" s="154"/>
      <c r="B391" s="154"/>
      <c r="C391" s="154"/>
      <c r="D391" s="154"/>
      <c r="E391" s="154"/>
      <c r="F391" s="154"/>
      <c r="G391" s="154"/>
      <c r="H391" s="154"/>
      <c r="I391" s="154"/>
      <c r="J391" s="154"/>
      <c r="K391" s="154"/>
      <c r="L391" s="154"/>
      <c r="M391" s="154"/>
      <c r="N391" s="154"/>
      <c r="O391" s="154"/>
      <c r="P391" s="154"/>
      <c r="Q391" s="154"/>
      <c r="R391" s="154"/>
      <c r="S391" s="154"/>
      <c r="T391" s="154"/>
      <c r="U391" s="154"/>
      <c r="V391" s="154"/>
      <c r="W391" s="154"/>
      <c r="X391" s="154"/>
      <c r="Y391" s="154"/>
      <c r="Z391" s="154"/>
    </row>
    <row r="392" ht="11.25" customHeight="1">
      <c r="A392" s="154"/>
      <c r="B392" s="154"/>
      <c r="C392" s="154"/>
      <c r="D392" s="154"/>
      <c r="E392" s="154"/>
      <c r="F392" s="154"/>
      <c r="G392" s="154"/>
      <c r="H392" s="154"/>
      <c r="I392" s="154"/>
      <c r="J392" s="154"/>
      <c r="K392" s="154"/>
      <c r="L392" s="154"/>
      <c r="M392" s="154"/>
      <c r="N392" s="154"/>
      <c r="O392" s="154"/>
      <c r="P392" s="154"/>
      <c r="Q392" s="154"/>
      <c r="R392" s="154"/>
      <c r="S392" s="154"/>
      <c r="T392" s="154"/>
      <c r="U392" s="154"/>
      <c r="V392" s="154"/>
      <c r="W392" s="154"/>
      <c r="X392" s="154"/>
      <c r="Y392" s="154"/>
      <c r="Z392" s="154"/>
    </row>
    <row r="393" ht="11.25" customHeight="1">
      <c r="A393" s="154"/>
      <c r="B393" s="154"/>
      <c r="C393" s="154"/>
      <c r="D393" s="154"/>
      <c r="E393" s="154"/>
      <c r="F393" s="154"/>
      <c r="G393" s="154"/>
      <c r="H393" s="154"/>
      <c r="I393" s="154"/>
      <c r="J393" s="154"/>
      <c r="K393" s="154"/>
      <c r="L393" s="154"/>
      <c r="M393" s="154"/>
      <c r="N393" s="154"/>
      <c r="O393" s="154"/>
      <c r="P393" s="154"/>
      <c r="Q393" s="154"/>
      <c r="R393" s="154"/>
      <c r="S393" s="154"/>
      <c r="T393" s="154"/>
      <c r="U393" s="154"/>
      <c r="V393" s="154"/>
      <c r="W393" s="154"/>
      <c r="X393" s="154"/>
      <c r="Y393" s="154"/>
      <c r="Z393" s="154"/>
    </row>
    <row r="394" ht="11.25" customHeight="1">
      <c r="A394" s="154"/>
      <c r="B394" s="154"/>
      <c r="C394" s="154"/>
      <c r="D394" s="154"/>
      <c r="E394" s="154"/>
      <c r="F394" s="154"/>
      <c r="G394" s="154"/>
      <c r="H394" s="154"/>
      <c r="I394" s="154"/>
      <c r="J394" s="154"/>
      <c r="K394" s="154"/>
      <c r="L394" s="154"/>
      <c r="M394" s="154"/>
      <c r="N394" s="154"/>
      <c r="O394" s="154"/>
      <c r="P394" s="154"/>
      <c r="Q394" s="154"/>
      <c r="R394" s="154"/>
      <c r="S394" s="154"/>
      <c r="T394" s="154"/>
      <c r="U394" s="154"/>
      <c r="V394" s="154"/>
      <c r="W394" s="154"/>
      <c r="X394" s="154"/>
      <c r="Y394" s="154"/>
      <c r="Z394" s="154"/>
    </row>
    <row r="395" ht="11.25" customHeight="1">
      <c r="A395" s="154"/>
      <c r="B395" s="154"/>
      <c r="C395" s="154"/>
      <c r="D395" s="154"/>
      <c r="E395" s="154"/>
      <c r="F395" s="154"/>
      <c r="G395" s="154"/>
      <c r="H395" s="154"/>
      <c r="I395" s="154"/>
      <c r="J395" s="154"/>
      <c r="K395" s="154"/>
      <c r="L395" s="154"/>
      <c r="M395" s="154"/>
      <c r="N395" s="154"/>
      <c r="O395" s="154"/>
      <c r="P395" s="154"/>
      <c r="Q395" s="154"/>
      <c r="R395" s="154"/>
      <c r="S395" s="154"/>
      <c r="T395" s="154"/>
      <c r="U395" s="154"/>
      <c r="V395" s="154"/>
      <c r="W395" s="154"/>
      <c r="X395" s="154"/>
      <c r="Y395" s="154"/>
      <c r="Z395" s="154"/>
    </row>
    <row r="396" ht="11.25" customHeight="1">
      <c r="A396" s="154"/>
      <c r="B396" s="154"/>
      <c r="C396" s="154"/>
      <c r="D396" s="154"/>
      <c r="E396" s="154"/>
      <c r="F396" s="154"/>
      <c r="G396" s="154"/>
      <c r="H396" s="154"/>
      <c r="I396" s="154"/>
      <c r="J396" s="154"/>
      <c r="K396" s="154"/>
      <c r="L396" s="154"/>
      <c r="M396" s="154"/>
      <c r="N396" s="154"/>
      <c r="O396" s="154"/>
      <c r="P396" s="154"/>
      <c r="Q396" s="154"/>
      <c r="R396" s="154"/>
      <c r="S396" s="154"/>
      <c r="T396" s="154"/>
      <c r="U396" s="154"/>
      <c r="V396" s="154"/>
      <c r="W396" s="154"/>
      <c r="X396" s="154"/>
      <c r="Y396" s="154"/>
      <c r="Z396" s="154"/>
    </row>
    <row r="397" ht="11.25" customHeight="1">
      <c r="A397" s="154"/>
      <c r="B397" s="154"/>
      <c r="C397" s="154"/>
      <c r="D397" s="154"/>
      <c r="E397" s="154"/>
      <c r="F397" s="154"/>
      <c r="G397" s="154"/>
      <c r="H397" s="154"/>
      <c r="I397" s="154"/>
      <c r="J397" s="154"/>
      <c r="K397" s="154"/>
      <c r="L397" s="154"/>
      <c r="M397" s="154"/>
      <c r="N397" s="154"/>
      <c r="O397" s="154"/>
      <c r="P397" s="154"/>
      <c r="Q397" s="154"/>
      <c r="R397" s="154"/>
      <c r="S397" s="154"/>
      <c r="T397" s="154"/>
      <c r="U397" s="154"/>
      <c r="V397" s="154"/>
      <c r="W397" s="154"/>
      <c r="X397" s="154"/>
      <c r="Y397" s="154"/>
      <c r="Z397" s="154"/>
    </row>
    <row r="398" ht="11.25" customHeight="1">
      <c r="A398" s="154"/>
      <c r="B398" s="154"/>
      <c r="C398" s="154"/>
      <c r="D398" s="154"/>
      <c r="E398" s="154"/>
      <c r="F398" s="154"/>
      <c r="G398" s="154"/>
      <c r="H398" s="154"/>
      <c r="I398" s="154"/>
      <c r="J398" s="154"/>
      <c r="K398" s="154"/>
      <c r="L398" s="154"/>
      <c r="M398" s="154"/>
      <c r="N398" s="154"/>
      <c r="O398" s="154"/>
      <c r="P398" s="154"/>
      <c r="Q398" s="154"/>
      <c r="R398" s="154"/>
      <c r="S398" s="154"/>
      <c r="T398" s="154"/>
      <c r="U398" s="154"/>
      <c r="V398" s="154"/>
      <c r="W398" s="154"/>
      <c r="X398" s="154"/>
      <c r="Y398" s="154"/>
      <c r="Z398" s="154"/>
    </row>
    <row r="399" ht="11.25" customHeight="1">
      <c r="A399" s="154"/>
      <c r="B399" s="154"/>
      <c r="C399" s="154"/>
      <c r="D399" s="154"/>
      <c r="E399" s="154"/>
      <c r="F399" s="154"/>
      <c r="G399" s="154"/>
      <c r="H399" s="154"/>
      <c r="I399" s="154"/>
      <c r="J399" s="154"/>
      <c r="K399" s="154"/>
      <c r="L399" s="154"/>
      <c r="M399" s="154"/>
      <c r="N399" s="154"/>
      <c r="O399" s="154"/>
      <c r="P399" s="154"/>
      <c r="Q399" s="154"/>
      <c r="R399" s="154"/>
      <c r="S399" s="154"/>
      <c r="T399" s="154"/>
      <c r="U399" s="154"/>
      <c r="V399" s="154"/>
      <c r="W399" s="154"/>
      <c r="X399" s="154"/>
      <c r="Y399" s="154"/>
      <c r="Z399" s="154"/>
    </row>
    <row r="400" ht="11.25" customHeight="1">
      <c r="A400" s="154"/>
      <c r="B400" s="154"/>
      <c r="C400" s="154"/>
      <c r="D400" s="154"/>
      <c r="E400" s="154"/>
      <c r="F400" s="154"/>
      <c r="G400" s="154"/>
      <c r="H400" s="154"/>
      <c r="I400" s="154"/>
      <c r="J400" s="154"/>
      <c r="K400" s="154"/>
      <c r="L400" s="154"/>
      <c r="M400" s="154"/>
      <c r="N400" s="154"/>
      <c r="O400" s="154"/>
      <c r="P400" s="154"/>
      <c r="Q400" s="154"/>
      <c r="R400" s="154"/>
      <c r="S400" s="154"/>
      <c r="T400" s="154"/>
      <c r="U400" s="154"/>
      <c r="V400" s="154"/>
      <c r="W400" s="154"/>
      <c r="X400" s="154"/>
      <c r="Y400" s="154"/>
      <c r="Z400" s="154"/>
    </row>
    <row r="401" ht="11.25" customHeight="1">
      <c r="A401" s="154"/>
      <c r="B401" s="154"/>
      <c r="C401" s="154"/>
      <c r="D401" s="154"/>
      <c r="E401" s="154"/>
      <c r="F401" s="154"/>
      <c r="G401" s="154"/>
      <c r="H401" s="154"/>
      <c r="I401" s="154"/>
      <c r="J401" s="154"/>
      <c r="K401" s="154"/>
      <c r="L401" s="154"/>
      <c r="M401" s="154"/>
      <c r="N401" s="154"/>
      <c r="O401" s="154"/>
      <c r="P401" s="154"/>
      <c r="Q401" s="154"/>
      <c r="R401" s="154"/>
      <c r="S401" s="154"/>
      <c r="T401" s="154"/>
      <c r="U401" s="154"/>
      <c r="V401" s="154"/>
      <c r="W401" s="154"/>
      <c r="X401" s="154"/>
      <c r="Y401" s="154"/>
      <c r="Z401" s="154"/>
    </row>
    <row r="402" ht="11.25" customHeight="1">
      <c r="A402" s="154"/>
      <c r="B402" s="154"/>
      <c r="C402" s="154"/>
      <c r="D402" s="154"/>
      <c r="E402" s="154"/>
      <c r="F402" s="154"/>
      <c r="G402" s="154"/>
      <c r="H402" s="154"/>
      <c r="I402" s="154"/>
      <c r="J402" s="154"/>
      <c r="K402" s="154"/>
      <c r="L402" s="154"/>
      <c r="M402" s="154"/>
      <c r="N402" s="154"/>
      <c r="O402" s="154"/>
      <c r="P402" s="154"/>
      <c r="Q402" s="154"/>
      <c r="R402" s="154"/>
      <c r="S402" s="154"/>
      <c r="T402" s="154"/>
      <c r="U402" s="154"/>
      <c r="V402" s="154"/>
      <c r="W402" s="154"/>
      <c r="X402" s="154"/>
      <c r="Y402" s="154"/>
      <c r="Z402" s="154"/>
    </row>
    <row r="403" ht="11.25" customHeight="1">
      <c r="A403" s="154"/>
      <c r="B403" s="154"/>
      <c r="C403" s="154"/>
      <c r="D403" s="154"/>
      <c r="E403" s="154"/>
      <c r="F403" s="154"/>
      <c r="G403" s="154"/>
      <c r="H403" s="154"/>
      <c r="I403" s="154"/>
      <c r="J403" s="154"/>
      <c r="K403" s="154"/>
      <c r="L403" s="154"/>
      <c r="M403" s="154"/>
      <c r="N403" s="154"/>
      <c r="O403" s="154"/>
      <c r="P403" s="154"/>
      <c r="Q403" s="154"/>
      <c r="R403" s="154"/>
      <c r="S403" s="154"/>
      <c r="T403" s="154"/>
      <c r="U403" s="154"/>
      <c r="V403" s="154"/>
      <c r="W403" s="154"/>
      <c r="X403" s="154"/>
      <c r="Y403" s="154"/>
      <c r="Z403" s="154"/>
    </row>
    <row r="404" ht="11.25" customHeight="1">
      <c r="A404" s="154"/>
      <c r="B404" s="154"/>
      <c r="C404" s="154"/>
      <c r="D404" s="154"/>
      <c r="E404" s="154"/>
      <c r="F404" s="154"/>
      <c r="G404" s="154"/>
      <c r="H404" s="154"/>
      <c r="I404" s="154"/>
      <c r="J404" s="154"/>
      <c r="K404" s="154"/>
      <c r="L404" s="154"/>
      <c r="M404" s="154"/>
      <c r="N404" s="154"/>
      <c r="O404" s="154"/>
      <c r="P404" s="154"/>
      <c r="Q404" s="154"/>
      <c r="R404" s="154"/>
      <c r="S404" s="154"/>
      <c r="T404" s="154"/>
      <c r="U404" s="154"/>
      <c r="V404" s="154"/>
      <c r="W404" s="154"/>
      <c r="X404" s="154"/>
      <c r="Y404" s="154"/>
      <c r="Z404" s="154"/>
    </row>
    <row r="405" ht="11.25" customHeight="1">
      <c r="A405" s="154"/>
      <c r="B405" s="154"/>
      <c r="C405" s="154"/>
      <c r="D405" s="154"/>
      <c r="E405" s="154"/>
      <c r="F405" s="154"/>
      <c r="G405" s="154"/>
      <c r="H405" s="154"/>
      <c r="I405" s="154"/>
      <c r="J405" s="154"/>
      <c r="K405" s="154"/>
      <c r="L405" s="154"/>
      <c r="M405" s="154"/>
      <c r="N405" s="154"/>
      <c r="O405" s="154"/>
      <c r="P405" s="154"/>
      <c r="Q405" s="154"/>
      <c r="R405" s="154"/>
      <c r="S405" s="154"/>
      <c r="T405" s="154"/>
      <c r="U405" s="154"/>
      <c r="V405" s="154"/>
      <c r="W405" s="154"/>
      <c r="X405" s="154"/>
      <c r="Y405" s="154"/>
      <c r="Z405" s="154"/>
    </row>
    <row r="406" ht="11.25" customHeight="1">
      <c r="A406" s="154"/>
      <c r="B406" s="154"/>
      <c r="C406" s="154"/>
      <c r="D406" s="154"/>
      <c r="E406" s="154"/>
      <c r="F406" s="154"/>
      <c r="G406" s="154"/>
      <c r="H406" s="154"/>
      <c r="I406" s="154"/>
      <c r="J406" s="154"/>
      <c r="K406" s="154"/>
      <c r="L406" s="154"/>
      <c r="M406" s="154"/>
      <c r="N406" s="154"/>
      <c r="O406" s="154"/>
      <c r="P406" s="154"/>
      <c r="Q406" s="154"/>
      <c r="R406" s="154"/>
      <c r="S406" s="154"/>
      <c r="T406" s="154"/>
      <c r="U406" s="154"/>
      <c r="V406" s="154"/>
      <c r="W406" s="154"/>
      <c r="X406" s="154"/>
      <c r="Y406" s="154"/>
      <c r="Z406" s="154"/>
    </row>
    <row r="407" ht="11.25" customHeight="1">
      <c r="A407" s="154"/>
      <c r="B407" s="154"/>
      <c r="C407" s="154"/>
      <c r="D407" s="154"/>
      <c r="E407" s="154"/>
      <c r="F407" s="154"/>
      <c r="G407" s="154"/>
      <c r="H407" s="154"/>
      <c r="I407" s="154"/>
      <c r="J407" s="154"/>
      <c r="K407" s="154"/>
      <c r="L407" s="154"/>
      <c r="M407" s="154"/>
      <c r="N407" s="154"/>
      <c r="O407" s="154"/>
      <c r="P407" s="154"/>
      <c r="Q407" s="154"/>
      <c r="R407" s="154"/>
      <c r="S407" s="154"/>
      <c r="T407" s="154"/>
      <c r="U407" s="154"/>
      <c r="V407" s="154"/>
      <c r="W407" s="154"/>
      <c r="X407" s="154"/>
      <c r="Y407" s="154"/>
      <c r="Z407" s="154"/>
    </row>
    <row r="408" ht="11.25" customHeight="1">
      <c r="A408" s="154"/>
      <c r="B408" s="154"/>
      <c r="C408" s="154"/>
      <c r="D408" s="154"/>
      <c r="E408" s="154"/>
      <c r="F408" s="154"/>
      <c r="G408" s="154"/>
      <c r="H408" s="154"/>
      <c r="I408" s="154"/>
      <c r="J408" s="154"/>
      <c r="K408" s="154"/>
      <c r="L408" s="154"/>
      <c r="M408" s="154"/>
      <c r="N408" s="154"/>
      <c r="O408" s="154"/>
      <c r="P408" s="154"/>
      <c r="Q408" s="154"/>
      <c r="R408" s="154"/>
      <c r="S408" s="154"/>
      <c r="T408" s="154"/>
      <c r="U408" s="154"/>
      <c r="V408" s="154"/>
      <c r="W408" s="154"/>
      <c r="X408" s="154"/>
      <c r="Y408" s="154"/>
      <c r="Z408" s="154"/>
    </row>
    <row r="409" ht="11.25" customHeight="1">
      <c r="A409" s="154"/>
      <c r="B409" s="154"/>
      <c r="C409" s="154"/>
      <c r="D409" s="154"/>
      <c r="E409" s="154"/>
      <c r="F409" s="154"/>
      <c r="G409" s="154"/>
      <c r="H409" s="154"/>
      <c r="I409" s="154"/>
      <c r="J409" s="154"/>
      <c r="K409" s="154"/>
      <c r="L409" s="154"/>
      <c r="M409" s="154"/>
      <c r="N409" s="154"/>
      <c r="O409" s="154"/>
      <c r="P409" s="154"/>
      <c r="Q409" s="154"/>
      <c r="R409" s="154"/>
      <c r="S409" s="154"/>
      <c r="T409" s="154"/>
      <c r="U409" s="154"/>
      <c r="V409" s="154"/>
      <c r="W409" s="154"/>
      <c r="X409" s="154"/>
      <c r="Y409" s="154"/>
      <c r="Z409" s="154"/>
    </row>
    <row r="410" ht="11.25" customHeight="1">
      <c r="A410" s="154"/>
      <c r="B410" s="154"/>
      <c r="C410" s="154"/>
      <c r="D410" s="154"/>
      <c r="E410" s="154"/>
      <c r="F410" s="154"/>
      <c r="G410" s="154"/>
      <c r="H410" s="154"/>
      <c r="I410" s="154"/>
      <c r="J410" s="154"/>
      <c r="K410" s="154"/>
      <c r="L410" s="154"/>
      <c r="M410" s="154"/>
      <c r="N410" s="154"/>
      <c r="O410" s="154"/>
      <c r="P410" s="154"/>
      <c r="Q410" s="154"/>
      <c r="R410" s="154"/>
      <c r="S410" s="154"/>
      <c r="T410" s="154"/>
      <c r="U410" s="154"/>
      <c r="V410" s="154"/>
      <c r="W410" s="154"/>
      <c r="X410" s="154"/>
      <c r="Y410" s="154"/>
      <c r="Z410" s="154"/>
    </row>
    <row r="411" ht="11.25" customHeight="1">
      <c r="A411" s="154"/>
      <c r="B411" s="154"/>
      <c r="C411" s="154"/>
      <c r="D411" s="154"/>
      <c r="E411" s="154"/>
      <c r="F411" s="154"/>
      <c r="G411" s="154"/>
      <c r="H411" s="154"/>
      <c r="I411" s="154"/>
      <c r="J411" s="154"/>
      <c r="K411" s="154"/>
      <c r="L411" s="154"/>
      <c r="M411" s="154"/>
      <c r="N411" s="154"/>
      <c r="O411" s="154"/>
      <c r="P411" s="154"/>
      <c r="Q411" s="154"/>
      <c r="R411" s="154"/>
      <c r="S411" s="154"/>
      <c r="T411" s="154"/>
      <c r="U411" s="154"/>
      <c r="V411" s="154"/>
      <c r="W411" s="154"/>
      <c r="X411" s="154"/>
      <c r="Y411" s="154"/>
      <c r="Z411" s="154"/>
    </row>
    <row r="412" ht="11.25" customHeight="1">
      <c r="A412" s="154"/>
      <c r="B412" s="154"/>
      <c r="C412" s="154"/>
      <c r="D412" s="154"/>
      <c r="E412" s="154"/>
      <c r="F412" s="154"/>
      <c r="G412" s="154"/>
      <c r="H412" s="154"/>
      <c r="I412" s="154"/>
      <c r="J412" s="154"/>
      <c r="K412" s="154"/>
      <c r="L412" s="154"/>
      <c r="M412" s="154"/>
      <c r="N412" s="154"/>
      <c r="O412" s="154"/>
      <c r="P412" s="154"/>
      <c r="Q412" s="154"/>
      <c r="R412" s="154"/>
      <c r="S412" s="154"/>
      <c r="T412" s="154"/>
      <c r="U412" s="154"/>
      <c r="V412" s="154"/>
      <c r="W412" s="154"/>
      <c r="X412" s="154"/>
      <c r="Y412" s="154"/>
      <c r="Z412" s="154"/>
    </row>
    <row r="413" ht="11.25" customHeight="1">
      <c r="A413" s="154"/>
      <c r="B413" s="154"/>
      <c r="C413" s="154"/>
      <c r="D413" s="154"/>
      <c r="E413" s="154"/>
      <c r="F413" s="154"/>
      <c r="G413" s="154"/>
      <c r="H413" s="154"/>
      <c r="I413" s="154"/>
      <c r="J413" s="154"/>
      <c r="K413" s="154"/>
      <c r="L413" s="154"/>
      <c r="M413" s="154"/>
      <c r="N413" s="154"/>
      <c r="O413" s="154"/>
      <c r="P413" s="154"/>
      <c r="Q413" s="154"/>
      <c r="R413" s="154"/>
      <c r="S413" s="154"/>
      <c r="T413" s="154"/>
      <c r="U413" s="154"/>
      <c r="V413" s="154"/>
      <c r="W413" s="154"/>
      <c r="X413" s="154"/>
      <c r="Y413" s="154"/>
      <c r="Z413" s="154"/>
    </row>
    <row r="414" ht="11.25" customHeight="1">
      <c r="A414" s="154"/>
      <c r="B414" s="154"/>
      <c r="C414" s="154"/>
      <c r="D414" s="154"/>
      <c r="E414" s="154"/>
      <c r="F414" s="154"/>
      <c r="G414" s="154"/>
      <c r="H414" s="154"/>
      <c r="I414" s="154"/>
      <c r="J414" s="154"/>
      <c r="K414" s="154"/>
      <c r="L414" s="154"/>
      <c r="M414" s="154"/>
      <c r="N414" s="154"/>
      <c r="O414" s="154"/>
      <c r="P414" s="154"/>
      <c r="Q414" s="154"/>
      <c r="R414" s="154"/>
      <c r="S414" s="154"/>
      <c r="T414" s="154"/>
      <c r="U414" s="154"/>
      <c r="V414" s="154"/>
      <c r="W414" s="154"/>
      <c r="X414" s="154"/>
      <c r="Y414" s="154"/>
      <c r="Z414" s="154"/>
    </row>
    <row r="415" ht="11.25" customHeight="1">
      <c r="A415" s="154"/>
      <c r="B415" s="154"/>
      <c r="C415" s="154"/>
      <c r="D415" s="154"/>
      <c r="E415" s="154"/>
      <c r="F415" s="154"/>
      <c r="G415" s="154"/>
      <c r="H415" s="154"/>
      <c r="I415" s="154"/>
      <c r="J415" s="154"/>
      <c r="K415" s="154"/>
      <c r="L415" s="154"/>
      <c r="M415" s="154"/>
      <c r="N415" s="154"/>
      <c r="O415" s="154"/>
      <c r="P415" s="154"/>
      <c r="Q415" s="154"/>
      <c r="R415" s="154"/>
      <c r="S415" s="154"/>
      <c r="T415" s="154"/>
      <c r="U415" s="154"/>
      <c r="V415" s="154"/>
      <c r="W415" s="154"/>
      <c r="X415" s="154"/>
      <c r="Y415" s="154"/>
      <c r="Z415" s="154"/>
    </row>
    <row r="416" ht="11.25" customHeight="1">
      <c r="A416" s="154"/>
      <c r="B416" s="154"/>
      <c r="C416" s="154"/>
      <c r="D416" s="154"/>
      <c r="E416" s="154"/>
      <c r="F416" s="154"/>
      <c r="G416" s="154"/>
      <c r="H416" s="154"/>
      <c r="I416" s="154"/>
      <c r="J416" s="154"/>
      <c r="K416" s="154"/>
      <c r="L416" s="154"/>
      <c r="M416" s="154"/>
      <c r="N416" s="154"/>
      <c r="O416" s="154"/>
      <c r="P416" s="154"/>
      <c r="Q416" s="154"/>
      <c r="R416" s="154"/>
      <c r="S416" s="154"/>
      <c r="T416" s="154"/>
      <c r="U416" s="154"/>
      <c r="V416" s="154"/>
      <c r="W416" s="154"/>
      <c r="X416" s="154"/>
      <c r="Y416" s="154"/>
      <c r="Z416" s="154"/>
    </row>
    <row r="417" ht="11.25" customHeight="1">
      <c r="A417" s="154"/>
      <c r="B417" s="154"/>
      <c r="C417" s="154"/>
      <c r="D417" s="154"/>
      <c r="E417" s="154"/>
      <c r="F417" s="154"/>
      <c r="G417" s="154"/>
      <c r="H417" s="154"/>
      <c r="I417" s="154"/>
      <c r="J417" s="154"/>
      <c r="K417" s="154"/>
      <c r="L417" s="154"/>
      <c r="M417" s="154"/>
      <c r="N417" s="154"/>
      <c r="O417" s="154"/>
      <c r="P417" s="154"/>
      <c r="Q417" s="154"/>
      <c r="R417" s="154"/>
      <c r="S417" s="154"/>
      <c r="T417" s="154"/>
      <c r="U417" s="154"/>
      <c r="V417" s="154"/>
      <c r="W417" s="154"/>
      <c r="X417" s="154"/>
      <c r="Y417" s="154"/>
      <c r="Z417" s="154"/>
    </row>
    <row r="418" ht="11.25" customHeight="1">
      <c r="A418" s="154"/>
      <c r="B418" s="154"/>
      <c r="C418" s="154"/>
      <c r="D418" s="154"/>
      <c r="E418" s="154"/>
      <c r="F418" s="154"/>
      <c r="G418" s="154"/>
      <c r="H418" s="154"/>
      <c r="I418" s="154"/>
      <c r="J418" s="154"/>
      <c r="K418" s="154"/>
      <c r="L418" s="154"/>
      <c r="M418" s="154"/>
      <c r="N418" s="154"/>
      <c r="O418" s="154"/>
      <c r="P418" s="154"/>
      <c r="Q418" s="154"/>
      <c r="R418" s="154"/>
      <c r="S418" s="154"/>
      <c r="T418" s="154"/>
      <c r="U418" s="154"/>
      <c r="V418" s="154"/>
      <c r="W418" s="154"/>
      <c r="X418" s="154"/>
      <c r="Y418" s="154"/>
      <c r="Z418" s="154"/>
    </row>
    <row r="419" ht="11.25" customHeight="1">
      <c r="A419" s="154"/>
      <c r="B419" s="154"/>
      <c r="C419" s="154"/>
      <c r="D419" s="154"/>
      <c r="E419" s="154"/>
      <c r="F419" s="154"/>
      <c r="G419" s="154"/>
      <c r="H419" s="154"/>
      <c r="I419" s="154"/>
      <c r="J419" s="154"/>
      <c r="K419" s="154"/>
      <c r="L419" s="154"/>
      <c r="M419" s="154"/>
      <c r="N419" s="154"/>
      <c r="O419" s="154"/>
      <c r="P419" s="154"/>
      <c r="Q419" s="154"/>
      <c r="R419" s="154"/>
      <c r="S419" s="154"/>
      <c r="T419" s="154"/>
      <c r="U419" s="154"/>
      <c r="V419" s="154"/>
      <c r="W419" s="154"/>
      <c r="X419" s="154"/>
      <c r="Y419" s="154"/>
      <c r="Z419" s="154"/>
    </row>
    <row r="420" ht="11.25" customHeight="1">
      <c r="A420" s="154"/>
      <c r="B420" s="154"/>
      <c r="C420" s="154"/>
      <c r="D420" s="154"/>
      <c r="E420" s="154"/>
      <c r="F420" s="154"/>
      <c r="G420" s="154"/>
      <c r="H420" s="154"/>
      <c r="I420" s="154"/>
      <c r="J420" s="154"/>
      <c r="K420" s="154"/>
      <c r="L420" s="154"/>
      <c r="M420" s="154"/>
      <c r="N420" s="154"/>
      <c r="O420" s="154"/>
      <c r="P420" s="154"/>
      <c r="Q420" s="154"/>
      <c r="R420" s="154"/>
      <c r="S420" s="154"/>
      <c r="T420" s="154"/>
      <c r="U420" s="154"/>
      <c r="V420" s="154"/>
      <c r="W420" s="154"/>
      <c r="X420" s="154"/>
      <c r="Y420" s="154"/>
      <c r="Z420" s="154"/>
    </row>
    <row r="421" ht="11.25" customHeight="1">
      <c r="A421" s="154"/>
      <c r="B421" s="154"/>
      <c r="C421" s="154"/>
      <c r="D421" s="154"/>
      <c r="E421" s="154"/>
      <c r="F421" s="154"/>
      <c r="G421" s="154"/>
      <c r="H421" s="154"/>
      <c r="I421" s="154"/>
      <c r="J421" s="154"/>
      <c r="K421" s="154"/>
      <c r="L421" s="154"/>
      <c r="M421" s="154"/>
      <c r="N421" s="154"/>
      <c r="O421" s="154"/>
      <c r="P421" s="154"/>
      <c r="Q421" s="154"/>
      <c r="R421" s="154"/>
      <c r="S421" s="154"/>
      <c r="T421" s="154"/>
      <c r="U421" s="154"/>
      <c r="V421" s="154"/>
      <c r="W421" s="154"/>
      <c r="X421" s="154"/>
      <c r="Y421" s="154"/>
      <c r="Z421" s="154"/>
    </row>
    <row r="422" ht="11.25" customHeight="1">
      <c r="A422" s="154"/>
      <c r="B422" s="154"/>
      <c r="C422" s="154"/>
      <c r="D422" s="154"/>
      <c r="E422" s="154"/>
      <c r="F422" s="154"/>
      <c r="G422" s="154"/>
      <c r="H422" s="154"/>
      <c r="I422" s="154"/>
      <c r="J422" s="154"/>
      <c r="K422" s="154"/>
      <c r="L422" s="154"/>
      <c r="M422" s="154"/>
      <c r="N422" s="154"/>
      <c r="O422" s="154"/>
      <c r="P422" s="154"/>
      <c r="Q422" s="154"/>
      <c r="R422" s="154"/>
      <c r="S422" s="154"/>
      <c r="T422" s="154"/>
      <c r="U422" s="154"/>
      <c r="V422" s="154"/>
      <c r="W422" s="154"/>
      <c r="X422" s="154"/>
      <c r="Y422" s="154"/>
      <c r="Z422" s="154"/>
    </row>
    <row r="423" ht="11.25" customHeight="1">
      <c r="A423" s="154"/>
      <c r="B423" s="154"/>
      <c r="C423" s="154"/>
      <c r="D423" s="154"/>
      <c r="E423" s="154"/>
      <c r="F423" s="154"/>
      <c r="G423" s="154"/>
      <c r="H423" s="154"/>
      <c r="I423" s="154"/>
      <c r="J423" s="154"/>
      <c r="K423" s="154"/>
      <c r="L423" s="154"/>
      <c r="M423" s="154"/>
      <c r="N423" s="154"/>
      <c r="O423" s="154"/>
      <c r="P423" s="154"/>
      <c r="Q423" s="154"/>
      <c r="R423" s="154"/>
      <c r="S423" s="154"/>
      <c r="T423" s="154"/>
      <c r="U423" s="154"/>
      <c r="V423" s="154"/>
      <c r="W423" s="154"/>
      <c r="X423" s="154"/>
      <c r="Y423" s="154"/>
      <c r="Z423" s="154"/>
    </row>
    <row r="424" ht="11.25" customHeight="1">
      <c r="A424" s="154"/>
      <c r="B424" s="154"/>
      <c r="C424" s="154"/>
      <c r="D424" s="154"/>
      <c r="E424" s="154"/>
      <c r="F424" s="154"/>
      <c r="G424" s="154"/>
      <c r="H424" s="154"/>
      <c r="I424" s="154"/>
      <c r="J424" s="154"/>
      <c r="K424" s="154"/>
      <c r="L424" s="154"/>
      <c r="M424" s="154"/>
      <c r="N424" s="154"/>
      <c r="O424" s="154"/>
      <c r="P424" s="154"/>
      <c r="Q424" s="154"/>
      <c r="R424" s="154"/>
      <c r="S424" s="154"/>
      <c r="T424" s="154"/>
      <c r="U424" s="154"/>
      <c r="V424" s="154"/>
      <c r="W424" s="154"/>
      <c r="X424" s="154"/>
      <c r="Y424" s="154"/>
      <c r="Z424" s="154"/>
    </row>
    <row r="425" ht="11.25" customHeight="1">
      <c r="A425" s="154"/>
      <c r="B425" s="154"/>
      <c r="C425" s="154"/>
      <c r="D425" s="154"/>
      <c r="E425" s="154"/>
      <c r="F425" s="154"/>
      <c r="G425" s="154"/>
      <c r="H425" s="154"/>
      <c r="I425" s="154"/>
      <c r="J425" s="154"/>
      <c r="K425" s="154"/>
      <c r="L425" s="154"/>
      <c r="M425" s="154"/>
      <c r="N425" s="154"/>
      <c r="O425" s="154"/>
      <c r="P425" s="154"/>
      <c r="Q425" s="154"/>
      <c r="R425" s="154"/>
      <c r="S425" s="154"/>
      <c r="T425" s="154"/>
      <c r="U425" s="154"/>
      <c r="V425" s="154"/>
      <c r="W425" s="154"/>
      <c r="X425" s="154"/>
      <c r="Y425" s="154"/>
      <c r="Z425" s="154"/>
    </row>
    <row r="426" ht="11.25" customHeight="1">
      <c r="A426" s="154"/>
      <c r="B426" s="154"/>
      <c r="C426" s="154"/>
      <c r="D426" s="154"/>
      <c r="E426" s="154"/>
      <c r="F426" s="154"/>
      <c r="G426" s="154"/>
      <c r="H426" s="154"/>
      <c r="I426" s="154"/>
      <c r="J426" s="154"/>
      <c r="K426" s="154"/>
      <c r="L426" s="154"/>
      <c r="M426" s="154"/>
      <c r="N426" s="154"/>
      <c r="O426" s="154"/>
      <c r="P426" s="154"/>
      <c r="Q426" s="154"/>
      <c r="R426" s="154"/>
      <c r="S426" s="154"/>
      <c r="T426" s="154"/>
      <c r="U426" s="154"/>
      <c r="V426" s="154"/>
      <c r="W426" s="154"/>
      <c r="X426" s="154"/>
      <c r="Y426" s="154"/>
      <c r="Z426" s="154"/>
    </row>
    <row r="427" ht="11.25" customHeight="1">
      <c r="A427" s="154"/>
      <c r="B427" s="154"/>
      <c r="C427" s="154"/>
      <c r="D427" s="154"/>
      <c r="E427" s="154"/>
      <c r="F427" s="154"/>
      <c r="G427" s="154"/>
      <c r="H427" s="154"/>
      <c r="I427" s="154"/>
      <c r="J427" s="154"/>
      <c r="K427" s="154"/>
      <c r="L427" s="154"/>
      <c r="M427" s="154"/>
      <c r="N427" s="154"/>
      <c r="O427" s="154"/>
      <c r="P427" s="154"/>
      <c r="Q427" s="154"/>
      <c r="R427" s="154"/>
      <c r="S427" s="154"/>
      <c r="T427" s="154"/>
      <c r="U427" s="154"/>
      <c r="V427" s="154"/>
      <c r="W427" s="154"/>
      <c r="X427" s="154"/>
      <c r="Y427" s="154"/>
      <c r="Z427" s="154"/>
    </row>
    <row r="428" ht="11.25" customHeight="1">
      <c r="A428" s="154"/>
      <c r="B428" s="154"/>
      <c r="C428" s="154"/>
      <c r="D428" s="154"/>
      <c r="E428" s="154"/>
      <c r="F428" s="154"/>
      <c r="G428" s="154"/>
      <c r="H428" s="154"/>
      <c r="I428" s="154"/>
      <c r="J428" s="154"/>
      <c r="K428" s="154"/>
      <c r="L428" s="154"/>
      <c r="M428" s="154"/>
      <c r="N428" s="154"/>
      <c r="O428" s="154"/>
      <c r="P428" s="154"/>
      <c r="Q428" s="154"/>
      <c r="R428" s="154"/>
      <c r="S428" s="154"/>
      <c r="T428" s="154"/>
      <c r="U428" s="154"/>
      <c r="V428" s="154"/>
      <c r="W428" s="154"/>
      <c r="X428" s="154"/>
      <c r="Y428" s="154"/>
      <c r="Z428" s="154"/>
    </row>
    <row r="429" ht="11.25" customHeight="1">
      <c r="A429" s="154"/>
      <c r="B429" s="154"/>
      <c r="C429" s="154"/>
      <c r="D429" s="154"/>
      <c r="E429" s="154"/>
      <c r="F429" s="154"/>
      <c r="G429" s="154"/>
      <c r="H429" s="154"/>
      <c r="I429" s="154"/>
      <c r="J429" s="154"/>
      <c r="K429" s="154"/>
      <c r="L429" s="154"/>
      <c r="M429" s="154"/>
      <c r="N429" s="154"/>
      <c r="O429" s="154"/>
      <c r="P429" s="154"/>
      <c r="Q429" s="154"/>
      <c r="R429" s="154"/>
      <c r="S429" s="154"/>
      <c r="T429" s="154"/>
      <c r="U429" s="154"/>
      <c r="V429" s="154"/>
      <c r="W429" s="154"/>
      <c r="X429" s="154"/>
      <c r="Y429" s="154"/>
      <c r="Z429" s="154"/>
    </row>
    <row r="430" ht="11.25" customHeight="1">
      <c r="A430" s="154"/>
      <c r="B430" s="154"/>
      <c r="C430" s="154"/>
      <c r="D430" s="154"/>
      <c r="E430" s="154"/>
      <c r="F430" s="154"/>
      <c r="G430" s="154"/>
      <c r="H430" s="154"/>
      <c r="I430" s="154"/>
      <c r="J430" s="154"/>
      <c r="K430" s="154"/>
      <c r="L430" s="154"/>
      <c r="M430" s="154"/>
      <c r="N430" s="154"/>
      <c r="O430" s="154"/>
      <c r="P430" s="154"/>
      <c r="Q430" s="154"/>
      <c r="R430" s="154"/>
      <c r="S430" s="154"/>
      <c r="T430" s="154"/>
      <c r="U430" s="154"/>
      <c r="V430" s="154"/>
      <c r="W430" s="154"/>
      <c r="X430" s="154"/>
      <c r="Y430" s="154"/>
      <c r="Z430" s="154"/>
    </row>
    <row r="431" ht="11.25" customHeight="1">
      <c r="A431" s="154"/>
      <c r="B431" s="154"/>
      <c r="C431" s="154"/>
      <c r="D431" s="154"/>
      <c r="E431" s="154"/>
      <c r="F431" s="154"/>
      <c r="G431" s="154"/>
      <c r="H431" s="154"/>
      <c r="I431" s="154"/>
      <c r="J431" s="154"/>
      <c r="K431" s="154"/>
      <c r="L431" s="154"/>
      <c r="M431" s="154"/>
      <c r="N431" s="154"/>
      <c r="O431" s="154"/>
      <c r="P431" s="154"/>
      <c r="Q431" s="154"/>
      <c r="R431" s="154"/>
      <c r="S431" s="154"/>
      <c r="T431" s="154"/>
      <c r="U431" s="154"/>
      <c r="V431" s="154"/>
      <c r="W431" s="154"/>
      <c r="X431" s="154"/>
      <c r="Y431" s="154"/>
      <c r="Z431" s="154"/>
    </row>
    <row r="432" ht="11.25" customHeight="1">
      <c r="A432" s="154"/>
      <c r="B432" s="154"/>
      <c r="C432" s="154"/>
      <c r="D432" s="154"/>
      <c r="E432" s="154"/>
      <c r="F432" s="154"/>
      <c r="G432" s="154"/>
      <c r="H432" s="154"/>
      <c r="I432" s="154"/>
      <c r="J432" s="154"/>
      <c r="K432" s="154"/>
      <c r="L432" s="154"/>
      <c r="M432" s="154"/>
      <c r="N432" s="154"/>
      <c r="O432" s="154"/>
      <c r="P432" s="154"/>
      <c r="Q432" s="154"/>
      <c r="R432" s="154"/>
      <c r="S432" s="154"/>
      <c r="T432" s="154"/>
      <c r="U432" s="154"/>
      <c r="V432" s="154"/>
      <c r="W432" s="154"/>
      <c r="X432" s="154"/>
      <c r="Y432" s="154"/>
      <c r="Z432" s="154"/>
    </row>
    <row r="433" ht="11.25" customHeight="1">
      <c r="A433" s="154"/>
      <c r="B433" s="154"/>
      <c r="C433" s="154"/>
      <c r="D433" s="154"/>
      <c r="E433" s="154"/>
      <c r="F433" s="154"/>
      <c r="G433" s="154"/>
      <c r="H433" s="154"/>
      <c r="I433" s="154"/>
      <c r="J433" s="154"/>
      <c r="K433" s="154"/>
      <c r="L433" s="154"/>
      <c r="M433" s="154"/>
      <c r="N433" s="154"/>
      <c r="O433" s="154"/>
      <c r="P433" s="154"/>
      <c r="Q433" s="154"/>
      <c r="R433" s="154"/>
      <c r="S433" s="154"/>
      <c r="T433" s="154"/>
      <c r="U433" s="154"/>
      <c r="V433" s="154"/>
      <c r="W433" s="154"/>
      <c r="X433" s="154"/>
      <c r="Y433" s="154"/>
      <c r="Z433" s="154"/>
    </row>
    <row r="434" ht="11.25" customHeight="1">
      <c r="A434" s="154"/>
      <c r="B434" s="154"/>
      <c r="C434" s="154"/>
      <c r="D434" s="154"/>
      <c r="E434" s="154"/>
      <c r="F434" s="154"/>
      <c r="G434" s="154"/>
      <c r="H434" s="154"/>
      <c r="I434" s="154"/>
      <c r="J434" s="154"/>
      <c r="K434" s="154"/>
      <c r="L434" s="154"/>
      <c r="M434" s="154"/>
      <c r="N434" s="154"/>
      <c r="O434" s="154"/>
      <c r="P434" s="154"/>
      <c r="Q434" s="154"/>
      <c r="R434" s="154"/>
      <c r="S434" s="154"/>
      <c r="T434" s="154"/>
      <c r="U434" s="154"/>
      <c r="V434" s="154"/>
      <c r="W434" s="154"/>
      <c r="X434" s="154"/>
      <c r="Y434" s="154"/>
      <c r="Z434" s="154"/>
    </row>
    <row r="435" ht="11.25" customHeight="1">
      <c r="A435" s="154"/>
      <c r="B435" s="154"/>
      <c r="C435" s="154"/>
      <c r="D435" s="154"/>
      <c r="E435" s="154"/>
      <c r="F435" s="154"/>
      <c r="G435" s="154"/>
      <c r="H435" s="154"/>
      <c r="I435" s="154"/>
      <c r="J435" s="154"/>
      <c r="K435" s="154"/>
      <c r="L435" s="154"/>
      <c r="M435" s="154"/>
      <c r="N435" s="154"/>
      <c r="O435" s="154"/>
      <c r="P435" s="154"/>
      <c r="Q435" s="154"/>
      <c r="R435" s="154"/>
      <c r="S435" s="154"/>
      <c r="T435" s="154"/>
      <c r="U435" s="154"/>
      <c r="V435" s="154"/>
      <c r="W435" s="154"/>
      <c r="X435" s="154"/>
      <c r="Y435" s="154"/>
      <c r="Z435" s="154"/>
    </row>
    <row r="436" ht="11.25" customHeight="1">
      <c r="A436" s="154"/>
      <c r="B436" s="154"/>
      <c r="C436" s="154"/>
      <c r="D436" s="154"/>
      <c r="E436" s="154"/>
      <c r="F436" s="154"/>
      <c r="G436" s="154"/>
      <c r="H436" s="154"/>
      <c r="I436" s="154"/>
      <c r="J436" s="154"/>
      <c r="K436" s="154"/>
      <c r="L436" s="154"/>
      <c r="M436" s="154"/>
      <c r="N436" s="154"/>
      <c r="O436" s="154"/>
      <c r="P436" s="154"/>
      <c r="Q436" s="154"/>
      <c r="R436" s="154"/>
      <c r="S436" s="154"/>
      <c r="T436" s="154"/>
      <c r="U436" s="154"/>
      <c r="V436" s="154"/>
      <c r="W436" s="154"/>
      <c r="X436" s="154"/>
      <c r="Y436" s="154"/>
      <c r="Z436" s="154"/>
    </row>
    <row r="437" ht="11.25" customHeight="1">
      <c r="A437" s="154"/>
      <c r="B437" s="154"/>
      <c r="C437" s="154"/>
      <c r="D437" s="154"/>
      <c r="E437" s="154"/>
      <c r="F437" s="154"/>
      <c r="G437" s="154"/>
      <c r="H437" s="154"/>
      <c r="I437" s="154"/>
      <c r="J437" s="154"/>
      <c r="K437" s="154"/>
      <c r="L437" s="154"/>
      <c r="M437" s="154"/>
      <c r="N437" s="154"/>
      <c r="O437" s="154"/>
      <c r="P437" s="154"/>
      <c r="Q437" s="154"/>
      <c r="R437" s="154"/>
      <c r="S437" s="154"/>
      <c r="T437" s="154"/>
      <c r="U437" s="154"/>
      <c r="V437" s="154"/>
      <c r="W437" s="154"/>
      <c r="X437" s="154"/>
      <c r="Y437" s="154"/>
      <c r="Z437" s="154"/>
    </row>
    <row r="438" ht="11.25" customHeight="1">
      <c r="A438" s="154"/>
      <c r="B438" s="154"/>
      <c r="C438" s="154"/>
      <c r="D438" s="154"/>
      <c r="E438" s="154"/>
      <c r="F438" s="154"/>
      <c r="G438" s="154"/>
      <c r="H438" s="154"/>
      <c r="I438" s="154"/>
      <c r="J438" s="154"/>
      <c r="K438" s="154"/>
      <c r="L438" s="154"/>
      <c r="M438" s="154"/>
      <c r="N438" s="154"/>
      <c r="O438" s="154"/>
      <c r="P438" s="154"/>
      <c r="Q438" s="154"/>
      <c r="R438" s="154"/>
      <c r="S438" s="154"/>
      <c r="T438" s="154"/>
      <c r="U438" s="154"/>
      <c r="V438" s="154"/>
      <c r="W438" s="154"/>
      <c r="X438" s="154"/>
      <c r="Y438" s="154"/>
      <c r="Z438" s="154"/>
    </row>
    <row r="439" ht="11.25" customHeight="1">
      <c r="A439" s="154"/>
      <c r="B439" s="154"/>
      <c r="C439" s="154"/>
      <c r="D439" s="154"/>
      <c r="E439" s="154"/>
      <c r="F439" s="154"/>
      <c r="G439" s="154"/>
      <c r="H439" s="154"/>
      <c r="I439" s="154"/>
      <c r="J439" s="154"/>
      <c r="K439" s="154"/>
      <c r="L439" s="154"/>
      <c r="M439" s="154"/>
      <c r="N439" s="154"/>
      <c r="O439" s="154"/>
      <c r="P439" s="154"/>
      <c r="Q439" s="154"/>
      <c r="R439" s="154"/>
      <c r="S439" s="154"/>
      <c r="T439" s="154"/>
      <c r="U439" s="154"/>
      <c r="V439" s="154"/>
      <c r="W439" s="154"/>
      <c r="X439" s="154"/>
      <c r="Y439" s="154"/>
      <c r="Z439" s="154"/>
    </row>
    <row r="440" ht="11.25" customHeight="1">
      <c r="A440" s="154"/>
      <c r="B440" s="154"/>
      <c r="C440" s="154"/>
      <c r="D440" s="154"/>
      <c r="E440" s="154"/>
      <c r="F440" s="154"/>
      <c r="G440" s="154"/>
      <c r="H440" s="154"/>
      <c r="I440" s="154"/>
      <c r="J440" s="154"/>
      <c r="K440" s="154"/>
      <c r="L440" s="154"/>
      <c r="M440" s="154"/>
      <c r="N440" s="154"/>
      <c r="O440" s="154"/>
      <c r="P440" s="154"/>
      <c r="Q440" s="154"/>
      <c r="R440" s="154"/>
      <c r="S440" s="154"/>
      <c r="T440" s="154"/>
      <c r="U440" s="154"/>
      <c r="V440" s="154"/>
      <c r="W440" s="154"/>
      <c r="X440" s="154"/>
      <c r="Y440" s="154"/>
      <c r="Z440" s="154"/>
    </row>
    <row r="441" ht="11.25" customHeight="1">
      <c r="A441" s="154"/>
      <c r="B441" s="154"/>
      <c r="C441" s="154"/>
      <c r="D441" s="154"/>
      <c r="E441" s="154"/>
      <c r="F441" s="154"/>
      <c r="G441" s="154"/>
      <c r="H441" s="154"/>
      <c r="I441" s="154"/>
      <c r="J441" s="154"/>
      <c r="K441" s="154"/>
      <c r="L441" s="154"/>
      <c r="M441" s="154"/>
      <c r="N441" s="154"/>
      <c r="O441" s="154"/>
      <c r="P441" s="154"/>
      <c r="Q441" s="154"/>
      <c r="R441" s="154"/>
      <c r="S441" s="154"/>
      <c r="T441" s="154"/>
      <c r="U441" s="154"/>
      <c r="V441" s="154"/>
      <c r="W441" s="154"/>
      <c r="X441" s="154"/>
      <c r="Y441" s="154"/>
      <c r="Z441" s="154"/>
    </row>
    <row r="442" ht="11.25" customHeight="1">
      <c r="A442" s="154"/>
      <c r="B442" s="154"/>
      <c r="C442" s="154"/>
      <c r="D442" s="154"/>
      <c r="E442" s="154"/>
      <c r="F442" s="154"/>
      <c r="G442" s="154"/>
      <c r="H442" s="154"/>
      <c r="I442" s="154"/>
      <c r="J442" s="154"/>
      <c r="K442" s="154"/>
      <c r="L442" s="154"/>
      <c r="M442" s="154"/>
      <c r="N442" s="154"/>
      <c r="O442" s="154"/>
      <c r="P442" s="154"/>
      <c r="Q442" s="154"/>
      <c r="R442" s="154"/>
      <c r="S442" s="154"/>
      <c r="T442" s="154"/>
      <c r="U442" s="154"/>
      <c r="V442" s="154"/>
      <c r="W442" s="154"/>
      <c r="X442" s="154"/>
      <c r="Y442" s="154"/>
      <c r="Z442" s="154"/>
    </row>
    <row r="443" ht="11.25" customHeight="1">
      <c r="A443" s="154"/>
      <c r="B443" s="154"/>
      <c r="C443" s="154"/>
      <c r="D443" s="154"/>
      <c r="E443" s="154"/>
      <c r="F443" s="154"/>
      <c r="G443" s="154"/>
      <c r="H443" s="154"/>
      <c r="I443" s="154"/>
      <c r="J443" s="154"/>
      <c r="K443" s="154"/>
      <c r="L443" s="154"/>
      <c r="M443" s="154"/>
      <c r="N443" s="154"/>
      <c r="O443" s="154"/>
      <c r="P443" s="154"/>
      <c r="Q443" s="154"/>
      <c r="R443" s="154"/>
      <c r="S443" s="154"/>
      <c r="T443" s="154"/>
      <c r="U443" s="154"/>
      <c r="V443" s="154"/>
      <c r="W443" s="154"/>
      <c r="X443" s="154"/>
      <c r="Y443" s="154"/>
      <c r="Z443" s="154"/>
    </row>
    <row r="444" ht="11.25" customHeight="1">
      <c r="A444" s="154"/>
      <c r="B444" s="154"/>
      <c r="C444" s="154"/>
      <c r="D444" s="154"/>
      <c r="E444" s="154"/>
      <c r="F444" s="154"/>
      <c r="G444" s="154"/>
      <c r="H444" s="154"/>
      <c r="I444" s="154"/>
      <c r="J444" s="154"/>
      <c r="K444" s="154"/>
      <c r="L444" s="154"/>
      <c r="M444" s="154"/>
      <c r="N444" s="154"/>
      <c r="O444" s="154"/>
      <c r="P444" s="154"/>
      <c r="Q444" s="154"/>
      <c r="R444" s="154"/>
      <c r="S444" s="154"/>
      <c r="T444" s="154"/>
      <c r="U444" s="154"/>
      <c r="V444" s="154"/>
      <c r="W444" s="154"/>
      <c r="X444" s="154"/>
      <c r="Y444" s="154"/>
      <c r="Z444" s="154"/>
    </row>
    <row r="445" ht="11.25" customHeight="1">
      <c r="A445" s="154"/>
      <c r="B445" s="154"/>
      <c r="C445" s="154"/>
      <c r="D445" s="154"/>
      <c r="E445" s="154"/>
      <c r="F445" s="154"/>
      <c r="G445" s="154"/>
      <c r="H445" s="154"/>
      <c r="I445" s="154"/>
      <c r="J445" s="154"/>
      <c r="K445" s="154"/>
      <c r="L445" s="154"/>
      <c r="M445" s="154"/>
      <c r="N445" s="154"/>
      <c r="O445" s="154"/>
      <c r="P445" s="154"/>
      <c r="Q445" s="154"/>
      <c r="R445" s="154"/>
      <c r="S445" s="154"/>
      <c r="T445" s="154"/>
      <c r="U445" s="154"/>
      <c r="V445" s="154"/>
      <c r="W445" s="154"/>
      <c r="X445" s="154"/>
      <c r="Y445" s="154"/>
      <c r="Z445" s="154"/>
    </row>
    <row r="446" ht="11.25" customHeight="1">
      <c r="A446" s="154"/>
      <c r="B446" s="154"/>
      <c r="C446" s="154"/>
      <c r="D446" s="154"/>
      <c r="E446" s="154"/>
      <c r="F446" s="154"/>
      <c r="G446" s="154"/>
      <c r="H446" s="154"/>
      <c r="I446" s="154"/>
      <c r="J446" s="154"/>
      <c r="K446" s="154"/>
      <c r="L446" s="154"/>
      <c r="M446" s="154"/>
      <c r="N446" s="154"/>
      <c r="O446" s="154"/>
      <c r="P446" s="154"/>
      <c r="Q446" s="154"/>
      <c r="R446" s="154"/>
      <c r="S446" s="154"/>
      <c r="T446" s="154"/>
      <c r="U446" s="154"/>
      <c r="V446" s="154"/>
      <c r="W446" s="154"/>
      <c r="X446" s="154"/>
      <c r="Y446" s="154"/>
      <c r="Z446" s="154"/>
    </row>
    <row r="447" ht="11.25" customHeight="1">
      <c r="A447" s="154"/>
      <c r="B447" s="154"/>
      <c r="C447" s="154"/>
      <c r="D447" s="154"/>
      <c r="E447" s="154"/>
      <c r="F447" s="154"/>
      <c r="G447" s="154"/>
      <c r="H447" s="154"/>
      <c r="I447" s="154"/>
      <c r="J447" s="154"/>
      <c r="K447" s="154"/>
      <c r="L447" s="154"/>
      <c r="M447" s="154"/>
      <c r="N447" s="154"/>
      <c r="O447" s="154"/>
      <c r="P447" s="154"/>
      <c r="Q447" s="154"/>
      <c r="R447" s="154"/>
      <c r="S447" s="154"/>
      <c r="T447" s="154"/>
      <c r="U447" s="154"/>
      <c r="V447" s="154"/>
      <c r="W447" s="154"/>
      <c r="X447" s="154"/>
      <c r="Y447" s="154"/>
      <c r="Z447" s="154"/>
    </row>
    <row r="448" ht="11.25" customHeight="1">
      <c r="A448" s="154"/>
      <c r="B448" s="154"/>
      <c r="C448" s="154"/>
      <c r="D448" s="154"/>
      <c r="E448" s="154"/>
      <c r="F448" s="154"/>
      <c r="G448" s="154"/>
      <c r="H448" s="154"/>
      <c r="I448" s="154"/>
      <c r="J448" s="154"/>
      <c r="K448" s="154"/>
      <c r="L448" s="154"/>
      <c r="M448" s="154"/>
      <c r="N448" s="154"/>
      <c r="O448" s="154"/>
      <c r="P448" s="154"/>
      <c r="Q448" s="154"/>
      <c r="R448" s="154"/>
      <c r="S448" s="154"/>
      <c r="T448" s="154"/>
      <c r="U448" s="154"/>
      <c r="V448" s="154"/>
      <c r="W448" s="154"/>
      <c r="X448" s="154"/>
      <c r="Y448" s="154"/>
      <c r="Z448" s="154"/>
    </row>
    <row r="449" ht="11.25" customHeight="1">
      <c r="A449" s="154"/>
      <c r="B449" s="154"/>
      <c r="C449" s="154"/>
      <c r="D449" s="154"/>
      <c r="E449" s="154"/>
      <c r="F449" s="154"/>
      <c r="G449" s="154"/>
      <c r="H449" s="154"/>
      <c r="I449" s="154"/>
      <c r="J449" s="154"/>
      <c r="K449" s="154"/>
      <c r="L449" s="154"/>
      <c r="M449" s="154"/>
      <c r="N449" s="154"/>
      <c r="O449" s="154"/>
      <c r="P449" s="154"/>
      <c r="Q449" s="154"/>
      <c r="R449" s="154"/>
      <c r="S449" s="154"/>
      <c r="T449" s="154"/>
      <c r="U449" s="154"/>
      <c r="V449" s="154"/>
      <c r="W449" s="154"/>
      <c r="X449" s="154"/>
      <c r="Y449" s="154"/>
      <c r="Z449" s="154"/>
    </row>
    <row r="450" ht="11.25" customHeight="1">
      <c r="A450" s="154"/>
      <c r="B450" s="154"/>
      <c r="C450" s="154"/>
      <c r="D450" s="154"/>
      <c r="E450" s="154"/>
      <c r="F450" s="154"/>
      <c r="G450" s="154"/>
      <c r="H450" s="154"/>
      <c r="I450" s="154"/>
      <c r="J450" s="154"/>
      <c r="K450" s="154"/>
      <c r="L450" s="154"/>
      <c r="M450" s="154"/>
      <c r="N450" s="154"/>
      <c r="O450" s="154"/>
      <c r="P450" s="154"/>
      <c r="Q450" s="154"/>
      <c r="R450" s="154"/>
      <c r="S450" s="154"/>
      <c r="T450" s="154"/>
      <c r="U450" s="154"/>
      <c r="V450" s="154"/>
      <c r="W450" s="154"/>
      <c r="X450" s="154"/>
      <c r="Y450" s="154"/>
      <c r="Z450" s="154"/>
    </row>
    <row r="451" ht="11.25" customHeight="1">
      <c r="A451" s="154"/>
      <c r="B451" s="154"/>
      <c r="C451" s="154"/>
      <c r="D451" s="154"/>
      <c r="E451" s="154"/>
      <c r="F451" s="154"/>
      <c r="G451" s="154"/>
      <c r="H451" s="154"/>
      <c r="I451" s="154"/>
      <c r="J451" s="154"/>
      <c r="K451" s="154"/>
      <c r="L451" s="154"/>
      <c r="M451" s="154"/>
      <c r="N451" s="154"/>
      <c r="O451" s="154"/>
      <c r="P451" s="154"/>
      <c r="Q451" s="154"/>
      <c r="R451" s="154"/>
      <c r="S451" s="154"/>
      <c r="T451" s="154"/>
      <c r="U451" s="154"/>
      <c r="V451" s="154"/>
      <c r="W451" s="154"/>
      <c r="X451" s="154"/>
      <c r="Y451" s="154"/>
      <c r="Z451" s="154"/>
    </row>
    <row r="452" ht="11.25" customHeight="1">
      <c r="A452" s="154"/>
      <c r="B452" s="154"/>
      <c r="C452" s="154"/>
      <c r="D452" s="154"/>
      <c r="E452" s="154"/>
      <c r="F452" s="154"/>
      <c r="G452" s="154"/>
      <c r="H452" s="154"/>
      <c r="I452" s="154"/>
      <c r="J452" s="154"/>
      <c r="K452" s="154"/>
      <c r="L452" s="154"/>
      <c r="M452" s="154"/>
      <c r="N452" s="154"/>
      <c r="O452" s="154"/>
      <c r="P452" s="154"/>
      <c r="Q452" s="154"/>
      <c r="R452" s="154"/>
      <c r="S452" s="154"/>
      <c r="T452" s="154"/>
      <c r="U452" s="154"/>
      <c r="V452" s="154"/>
      <c r="W452" s="154"/>
      <c r="X452" s="154"/>
      <c r="Y452" s="154"/>
      <c r="Z452" s="154"/>
    </row>
    <row r="453" ht="11.25" customHeight="1">
      <c r="A453" s="154"/>
      <c r="B453" s="154"/>
      <c r="C453" s="154"/>
      <c r="D453" s="154"/>
      <c r="E453" s="154"/>
      <c r="F453" s="154"/>
      <c r="G453" s="154"/>
      <c r="H453" s="154"/>
      <c r="I453" s="154"/>
      <c r="J453" s="154"/>
      <c r="K453" s="154"/>
      <c r="L453" s="154"/>
      <c r="M453" s="154"/>
      <c r="N453" s="154"/>
      <c r="O453" s="154"/>
      <c r="P453" s="154"/>
      <c r="Q453" s="154"/>
      <c r="R453" s="154"/>
      <c r="S453" s="154"/>
      <c r="T453" s="154"/>
      <c r="U453" s="154"/>
      <c r="V453" s="154"/>
      <c r="W453" s="154"/>
      <c r="X453" s="154"/>
      <c r="Y453" s="154"/>
      <c r="Z453" s="154"/>
    </row>
    <row r="454" ht="11.25" customHeight="1">
      <c r="A454" s="154"/>
      <c r="B454" s="154"/>
      <c r="C454" s="154"/>
      <c r="D454" s="154"/>
      <c r="E454" s="154"/>
      <c r="F454" s="154"/>
      <c r="G454" s="154"/>
      <c r="H454" s="154"/>
      <c r="I454" s="154"/>
      <c r="J454" s="154"/>
      <c r="K454" s="154"/>
      <c r="L454" s="154"/>
      <c r="M454" s="154"/>
      <c r="N454" s="154"/>
      <c r="O454" s="154"/>
      <c r="P454" s="154"/>
      <c r="Q454" s="154"/>
      <c r="R454" s="154"/>
      <c r="S454" s="154"/>
      <c r="T454" s="154"/>
      <c r="U454" s="154"/>
      <c r="V454" s="154"/>
      <c r="W454" s="154"/>
      <c r="X454" s="154"/>
      <c r="Y454" s="154"/>
      <c r="Z454" s="154"/>
    </row>
    <row r="455" ht="11.25" customHeight="1">
      <c r="A455" s="154"/>
      <c r="B455" s="154"/>
      <c r="C455" s="154"/>
      <c r="D455" s="154"/>
      <c r="E455" s="154"/>
      <c r="F455" s="154"/>
      <c r="G455" s="154"/>
      <c r="H455" s="154"/>
      <c r="I455" s="154"/>
      <c r="J455" s="154"/>
      <c r="K455" s="154"/>
      <c r="L455" s="154"/>
      <c r="M455" s="154"/>
      <c r="N455" s="154"/>
      <c r="O455" s="154"/>
      <c r="P455" s="154"/>
      <c r="Q455" s="154"/>
      <c r="R455" s="154"/>
      <c r="S455" s="154"/>
      <c r="T455" s="154"/>
      <c r="U455" s="154"/>
      <c r="V455" s="154"/>
      <c r="W455" s="154"/>
      <c r="X455" s="154"/>
      <c r="Y455" s="154"/>
      <c r="Z455" s="154"/>
    </row>
    <row r="456" ht="11.25" customHeight="1">
      <c r="A456" s="154"/>
      <c r="B456" s="154"/>
      <c r="C456" s="154"/>
      <c r="D456" s="154"/>
      <c r="E456" s="154"/>
      <c r="F456" s="154"/>
      <c r="G456" s="154"/>
      <c r="H456" s="154"/>
      <c r="I456" s="154"/>
      <c r="J456" s="154"/>
      <c r="K456" s="154"/>
      <c r="L456" s="154"/>
      <c r="M456" s="154"/>
      <c r="N456" s="154"/>
      <c r="O456" s="154"/>
      <c r="P456" s="154"/>
      <c r="Q456" s="154"/>
      <c r="R456" s="154"/>
      <c r="S456" s="154"/>
      <c r="T456" s="154"/>
      <c r="U456" s="154"/>
      <c r="V456" s="154"/>
      <c r="W456" s="154"/>
      <c r="X456" s="154"/>
      <c r="Y456" s="154"/>
      <c r="Z456" s="154"/>
    </row>
    <row r="457" ht="11.25" customHeight="1">
      <c r="A457" s="154"/>
      <c r="B457" s="154"/>
      <c r="C457" s="154"/>
      <c r="D457" s="154"/>
      <c r="E457" s="154"/>
      <c r="F457" s="154"/>
      <c r="G457" s="154"/>
      <c r="H457" s="154"/>
      <c r="I457" s="154"/>
      <c r="J457" s="154"/>
      <c r="K457" s="154"/>
      <c r="L457" s="154"/>
      <c r="M457" s="154"/>
      <c r="N457" s="154"/>
      <c r="O457" s="154"/>
      <c r="P457" s="154"/>
      <c r="Q457" s="154"/>
      <c r="R457" s="154"/>
      <c r="S457" s="154"/>
      <c r="T457" s="154"/>
      <c r="U457" s="154"/>
      <c r="V457" s="154"/>
      <c r="W457" s="154"/>
      <c r="X457" s="154"/>
      <c r="Y457" s="154"/>
      <c r="Z457" s="154"/>
    </row>
    <row r="458" ht="11.25" customHeight="1">
      <c r="A458" s="154"/>
      <c r="B458" s="154"/>
      <c r="C458" s="154"/>
      <c r="D458" s="154"/>
      <c r="E458" s="154"/>
      <c r="F458" s="154"/>
      <c r="G458" s="154"/>
      <c r="H458" s="154"/>
      <c r="I458" s="154"/>
      <c r="J458" s="154"/>
      <c r="K458" s="154"/>
      <c r="L458" s="154"/>
      <c r="M458" s="154"/>
      <c r="N458" s="154"/>
      <c r="O458" s="154"/>
      <c r="P458" s="154"/>
      <c r="Q458" s="154"/>
      <c r="R458" s="154"/>
      <c r="S458" s="154"/>
      <c r="T458" s="154"/>
      <c r="U458" s="154"/>
      <c r="V458" s="154"/>
      <c r="W458" s="154"/>
      <c r="X458" s="154"/>
      <c r="Y458" s="154"/>
      <c r="Z458" s="154"/>
    </row>
    <row r="459" ht="11.25" customHeight="1">
      <c r="A459" s="154"/>
      <c r="B459" s="154"/>
      <c r="C459" s="154"/>
      <c r="D459" s="154"/>
      <c r="E459" s="154"/>
      <c r="F459" s="154"/>
      <c r="G459" s="154"/>
      <c r="H459" s="154"/>
      <c r="I459" s="154"/>
      <c r="J459" s="154"/>
      <c r="K459" s="154"/>
      <c r="L459" s="154"/>
      <c r="M459" s="154"/>
      <c r="N459" s="154"/>
      <c r="O459" s="154"/>
      <c r="P459" s="154"/>
      <c r="Q459" s="154"/>
      <c r="R459" s="154"/>
      <c r="S459" s="154"/>
      <c r="T459" s="154"/>
      <c r="U459" s="154"/>
      <c r="V459" s="154"/>
      <c r="W459" s="154"/>
      <c r="X459" s="154"/>
      <c r="Y459" s="154"/>
      <c r="Z459" s="154"/>
    </row>
    <row r="460" ht="11.25" customHeight="1">
      <c r="A460" s="154"/>
      <c r="B460" s="154"/>
      <c r="C460" s="154"/>
      <c r="D460" s="154"/>
      <c r="E460" s="154"/>
      <c r="F460" s="154"/>
      <c r="G460" s="154"/>
      <c r="H460" s="154"/>
      <c r="I460" s="154"/>
      <c r="J460" s="154"/>
      <c r="K460" s="154"/>
      <c r="L460" s="154"/>
      <c r="M460" s="154"/>
      <c r="N460" s="154"/>
      <c r="O460" s="154"/>
      <c r="P460" s="154"/>
      <c r="Q460" s="154"/>
      <c r="R460" s="154"/>
      <c r="S460" s="154"/>
      <c r="T460" s="154"/>
      <c r="U460" s="154"/>
      <c r="V460" s="154"/>
      <c r="W460" s="154"/>
      <c r="X460" s="154"/>
      <c r="Y460" s="154"/>
      <c r="Z460" s="154"/>
    </row>
    <row r="461" ht="11.25" customHeight="1">
      <c r="A461" s="154"/>
      <c r="B461" s="154"/>
      <c r="C461" s="154"/>
      <c r="D461" s="154"/>
      <c r="E461" s="154"/>
      <c r="F461" s="154"/>
      <c r="G461" s="154"/>
      <c r="H461" s="154"/>
      <c r="I461" s="154"/>
      <c r="J461" s="154"/>
      <c r="K461" s="154"/>
      <c r="L461" s="154"/>
      <c r="M461" s="154"/>
      <c r="N461" s="154"/>
      <c r="O461" s="154"/>
      <c r="P461" s="154"/>
      <c r="Q461" s="154"/>
      <c r="R461" s="154"/>
      <c r="S461" s="154"/>
      <c r="T461" s="154"/>
      <c r="U461" s="154"/>
      <c r="V461" s="154"/>
      <c r="W461" s="154"/>
      <c r="X461" s="154"/>
      <c r="Y461" s="154"/>
      <c r="Z461" s="154"/>
    </row>
    <row r="462" ht="11.25" customHeight="1">
      <c r="A462" s="154"/>
      <c r="B462" s="154"/>
      <c r="C462" s="154"/>
      <c r="D462" s="154"/>
      <c r="E462" s="154"/>
      <c r="F462" s="154"/>
      <c r="G462" s="154"/>
      <c r="H462" s="154"/>
      <c r="I462" s="154"/>
      <c r="J462" s="154"/>
      <c r="K462" s="154"/>
      <c r="L462" s="154"/>
      <c r="M462" s="154"/>
      <c r="N462" s="154"/>
      <c r="O462" s="154"/>
      <c r="P462" s="154"/>
      <c r="Q462" s="154"/>
      <c r="R462" s="154"/>
      <c r="S462" s="154"/>
      <c r="T462" s="154"/>
      <c r="U462" s="154"/>
      <c r="V462" s="154"/>
      <c r="W462" s="154"/>
      <c r="X462" s="154"/>
      <c r="Y462" s="154"/>
      <c r="Z462" s="154"/>
    </row>
    <row r="463" ht="11.25" customHeight="1">
      <c r="A463" s="154"/>
      <c r="B463" s="154"/>
      <c r="C463" s="154"/>
      <c r="D463" s="154"/>
      <c r="E463" s="154"/>
      <c r="F463" s="154"/>
      <c r="G463" s="154"/>
      <c r="H463" s="154"/>
      <c r="I463" s="154"/>
      <c r="J463" s="154"/>
      <c r="K463" s="154"/>
      <c r="L463" s="154"/>
      <c r="M463" s="154"/>
      <c r="N463" s="154"/>
      <c r="O463" s="154"/>
      <c r="P463" s="154"/>
      <c r="Q463" s="154"/>
      <c r="R463" s="154"/>
      <c r="S463" s="154"/>
      <c r="T463" s="154"/>
      <c r="U463" s="154"/>
      <c r="V463" s="154"/>
      <c r="W463" s="154"/>
      <c r="X463" s="154"/>
      <c r="Y463" s="154"/>
      <c r="Z463" s="154"/>
    </row>
    <row r="464" ht="11.25" customHeight="1">
      <c r="A464" s="154"/>
      <c r="B464" s="154"/>
      <c r="C464" s="154"/>
      <c r="D464" s="154"/>
      <c r="E464" s="154"/>
      <c r="F464" s="154"/>
      <c r="G464" s="154"/>
      <c r="H464" s="154"/>
      <c r="I464" s="154"/>
      <c r="J464" s="154"/>
      <c r="K464" s="154"/>
      <c r="L464" s="154"/>
      <c r="M464" s="154"/>
      <c r="N464" s="154"/>
      <c r="O464" s="154"/>
      <c r="P464" s="154"/>
      <c r="Q464" s="154"/>
      <c r="R464" s="154"/>
      <c r="S464" s="154"/>
      <c r="T464" s="154"/>
      <c r="U464" s="154"/>
      <c r="V464" s="154"/>
      <c r="W464" s="154"/>
      <c r="X464" s="154"/>
      <c r="Y464" s="154"/>
      <c r="Z464" s="154"/>
    </row>
    <row r="465" ht="11.25" customHeight="1">
      <c r="A465" s="154"/>
      <c r="B465" s="154"/>
      <c r="C465" s="154"/>
      <c r="D465" s="154"/>
      <c r="E465" s="154"/>
      <c r="F465" s="154"/>
      <c r="G465" s="154"/>
      <c r="H465" s="154"/>
      <c r="I465" s="154"/>
      <c r="J465" s="154"/>
      <c r="K465" s="154"/>
      <c r="L465" s="154"/>
      <c r="M465" s="154"/>
      <c r="N465" s="154"/>
      <c r="O465" s="154"/>
      <c r="P465" s="154"/>
      <c r="Q465" s="154"/>
      <c r="R465" s="154"/>
      <c r="S465" s="154"/>
      <c r="T465" s="154"/>
      <c r="U465" s="154"/>
      <c r="V465" s="154"/>
      <c r="W465" s="154"/>
      <c r="X465" s="154"/>
      <c r="Y465" s="154"/>
      <c r="Z465" s="154"/>
    </row>
    <row r="466" ht="11.25" customHeight="1">
      <c r="A466" s="154"/>
      <c r="B466" s="154"/>
      <c r="C466" s="154"/>
      <c r="D466" s="154"/>
      <c r="E466" s="154"/>
      <c r="F466" s="154"/>
      <c r="G466" s="154"/>
      <c r="H466" s="154"/>
      <c r="I466" s="154"/>
      <c r="J466" s="154"/>
      <c r="K466" s="154"/>
      <c r="L466" s="154"/>
      <c r="M466" s="154"/>
      <c r="N466" s="154"/>
      <c r="O466" s="154"/>
      <c r="P466" s="154"/>
      <c r="Q466" s="154"/>
      <c r="R466" s="154"/>
      <c r="S466" s="154"/>
      <c r="T466" s="154"/>
      <c r="U466" s="154"/>
      <c r="V466" s="154"/>
      <c r="W466" s="154"/>
      <c r="X466" s="154"/>
      <c r="Y466" s="154"/>
      <c r="Z466" s="154"/>
    </row>
    <row r="467" ht="11.25" customHeight="1">
      <c r="A467" s="154"/>
      <c r="B467" s="154"/>
      <c r="C467" s="154"/>
      <c r="D467" s="154"/>
      <c r="E467" s="154"/>
      <c r="F467" s="154"/>
      <c r="G467" s="154"/>
      <c r="H467" s="154"/>
      <c r="I467" s="154"/>
      <c r="J467" s="154"/>
      <c r="K467" s="154"/>
      <c r="L467" s="154"/>
      <c r="M467" s="154"/>
      <c r="N467" s="154"/>
      <c r="O467" s="154"/>
      <c r="P467" s="154"/>
      <c r="Q467" s="154"/>
      <c r="R467" s="154"/>
      <c r="S467" s="154"/>
      <c r="T467" s="154"/>
      <c r="U467" s="154"/>
      <c r="V467" s="154"/>
      <c r="W467" s="154"/>
      <c r="X467" s="154"/>
      <c r="Y467" s="154"/>
      <c r="Z467" s="154"/>
    </row>
    <row r="468" ht="11.25" customHeight="1">
      <c r="A468" s="154"/>
      <c r="B468" s="154"/>
      <c r="C468" s="154"/>
      <c r="D468" s="154"/>
      <c r="E468" s="154"/>
      <c r="F468" s="154"/>
      <c r="G468" s="154"/>
      <c r="H468" s="154"/>
      <c r="I468" s="154"/>
      <c r="J468" s="154"/>
      <c r="K468" s="154"/>
      <c r="L468" s="154"/>
      <c r="M468" s="154"/>
      <c r="N468" s="154"/>
      <c r="O468" s="154"/>
      <c r="P468" s="154"/>
      <c r="Q468" s="154"/>
      <c r="R468" s="154"/>
      <c r="S468" s="154"/>
      <c r="T468" s="154"/>
      <c r="U468" s="154"/>
      <c r="V468" s="154"/>
      <c r="W468" s="154"/>
      <c r="X468" s="154"/>
      <c r="Y468" s="154"/>
      <c r="Z468" s="154"/>
    </row>
    <row r="469" ht="11.25" customHeight="1">
      <c r="A469" s="154"/>
      <c r="B469" s="154"/>
      <c r="C469" s="154"/>
      <c r="D469" s="154"/>
      <c r="E469" s="154"/>
      <c r="F469" s="154"/>
      <c r="G469" s="154"/>
      <c r="H469" s="154"/>
      <c r="I469" s="154"/>
      <c r="J469" s="154"/>
      <c r="K469" s="154"/>
      <c r="L469" s="154"/>
      <c r="M469" s="154"/>
      <c r="N469" s="154"/>
      <c r="O469" s="154"/>
      <c r="P469" s="154"/>
      <c r="Q469" s="154"/>
      <c r="R469" s="154"/>
      <c r="S469" s="154"/>
      <c r="T469" s="154"/>
      <c r="U469" s="154"/>
      <c r="V469" s="154"/>
      <c r="W469" s="154"/>
      <c r="X469" s="154"/>
      <c r="Y469" s="154"/>
      <c r="Z469" s="154"/>
    </row>
    <row r="470" ht="11.25" customHeight="1">
      <c r="A470" s="154"/>
      <c r="B470" s="154"/>
      <c r="C470" s="154"/>
      <c r="D470" s="154"/>
      <c r="E470" s="154"/>
      <c r="F470" s="154"/>
      <c r="G470" s="154"/>
      <c r="H470" s="154"/>
      <c r="I470" s="154"/>
      <c r="J470" s="154"/>
      <c r="K470" s="154"/>
      <c r="L470" s="154"/>
      <c r="M470" s="154"/>
      <c r="N470" s="154"/>
      <c r="O470" s="154"/>
      <c r="P470" s="154"/>
      <c r="Q470" s="154"/>
      <c r="R470" s="154"/>
      <c r="S470" s="154"/>
      <c r="T470" s="154"/>
      <c r="U470" s="154"/>
      <c r="V470" s="154"/>
      <c r="W470" s="154"/>
      <c r="X470" s="154"/>
      <c r="Y470" s="154"/>
      <c r="Z470" s="154"/>
    </row>
    <row r="471" ht="11.25" customHeight="1">
      <c r="A471" s="154"/>
      <c r="B471" s="154"/>
      <c r="C471" s="154"/>
      <c r="D471" s="154"/>
      <c r="E471" s="154"/>
      <c r="F471" s="154"/>
      <c r="G471" s="154"/>
      <c r="H471" s="154"/>
      <c r="I471" s="154"/>
      <c r="J471" s="154"/>
      <c r="K471" s="154"/>
      <c r="L471" s="154"/>
      <c r="M471" s="154"/>
      <c r="N471" s="154"/>
      <c r="O471" s="154"/>
      <c r="P471" s="154"/>
      <c r="Q471" s="154"/>
      <c r="R471" s="154"/>
      <c r="S471" s="154"/>
      <c r="T471" s="154"/>
      <c r="U471" s="154"/>
      <c r="V471" s="154"/>
      <c r="W471" s="154"/>
      <c r="X471" s="154"/>
      <c r="Y471" s="154"/>
      <c r="Z471" s="154"/>
    </row>
    <row r="472" ht="11.25" customHeight="1">
      <c r="A472" s="154"/>
      <c r="B472" s="154"/>
      <c r="C472" s="154"/>
      <c r="D472" s="154"/>
      <c r="E472" s="154"/>
      <c r="F472" s="154"/>
      <c r="G472" s="154"/>
      <c r="H472" s="154"/>
      <c r="I472" s="154"/>
      <c r="J472" s="154"/>
      <c r="K472" s="154"/>
      <c r="L472" s="154"/>
      <c r="M472" s="154"/>
      <c r="N472" s="154"/>
      <c r="O472" s="154"/>
      <c r="P472" s="154"/>
      <c r="Q472" s="154"/>
      <c r="R472" s="154"/>
      <c r="S472" s="154"/>
      <c r="T472" s="154"/>
      <c r="U472" s="154"/>
      <c r="V472" s="154"/>
      <c r="W472" s="154"/>
      <c r="X472" s="154"/>
      <c r="Y472" s="154"/>
      <c r="Z472" s="154"/>
    </row>
    <row r="473" ht="11.25" customHeight="1">
      <c r="A473" s="154"/>
      <c r="B473" s="154"/>
      <c r="C473" s="154"/>
      <c r="D473" s="154"/>
      <c r="E473" s="154"/>
      <c r="F473" s="154"/>
      <c r="G473" s="154"/>
      <c r="H473" s="154"/>
      <c r="I473" s="154"/>
      <c r="J473" s="154"/>
      <c r="K473" s="154"/>
      <c r="L473" s="154"/>
      <c r="M473" s="154"/>
      <c r="N473" s="154"/>
      <c r="O473" s="154"/>
      <c r="P473" s="154"/>
      <c r="Q473" s="154"/>
      <c r="R473" s="154"/>
      <c r="S473" s="154"/>
      <c r="T473" s="154"/>
      <c r="U473" s="154"/>
      <c r="V473" s="154"/>
      <c r="W473" s="154"/>
      <c r="X473" s="154"/>
      <c r="Y473" s="154"/>
      <c r="Z473" s="154"/>
    </row>
    <row r="474" ht="11.25" customHeight="1">
      <c r="A474" s="154"/>
      <c r="B474" s="154"/>
      <c r="C474" s="154"/>
      <c r="D474" s="154"/>
      <c r="E474" s="154"/>
      <c r="F474" s="154"/>
      <c r="G474" s="154"/>
      <c r="H474" s="154"/>
      <c r="I474" s="154"/>
      <c r="J474" s="154"/>
      <c r="K474" s="154"/>
      <c r="L474" s="154"/>
      <c r="M474" s="154"/>
      <c r="N474" s="154"/>
      <c r="O474" s="154"/>
      <c r="P474" s="154"/>
      <c r="Q474" s="154"/>
      <c r="R474" s="154"/>
      <c r="S474" s="154"/>
      <c r="T474" s="154"/>
      <c r="U474" s="154"/>
      <c r="V474" s="154"/>
      <c r="W474" s="154"/>
      <c r="X474" s="154"/>
      <c r="Y474" s="154"/>
      <c r="Z474" s="154"/>
    </row>
    <row r="475" ht="11.25" customHeight="1">
      <c r="A475" s="154"/>
      <c r="B475" s="154"/>
      <c r="C475" s="154"/>
      <c r="D475" s="154"/>
      <c r="E475" s="154"/>
      <c r="F475" s="154"/>
      <c r="G475" s="154"/>
      <c r="H475" s="154"/>
      <c r="I475" s="154"/>
      <c r="J475" s="154"/>
      <c r="K475" s="154"/>
      <c r="L475" s="154"/>
      <c r="M475" s="154"/>
      <c r="N475" s="154"/>
      <c r="O475" s="154"/>
      <c r="P475" s="154"/>
      <c r="Q475" s="154"/>
      <c r="R475" s="154"/>
      <c r="S475" s="154"/>
      <c r="T475" s="154"/>
      <c r="U475" s="154"/>
      <c r="V475" s="154"/>
      <c r="W475" s="154"/>
      <c r="X475" s="154"/>
      <c r="Y475" s="154"/>
      <c r="Z475" s="154"/>
    </row>
    <row r="476" ht="11.25" customHeight="1">
      <c r="A476" s="154"/>
      <c r="B476" s="154"/>
      <c r="C476" s="154"/>
      <c r="D476" s="154"/>
      <c r="E476" s="154"/>
      <c r="F476" s="154"/>
      <c r="G476" s="154"/>
      <c r="H476" s="154"/>
      <c r="I476" s="154"/>
      <c r="J476" s="154"/>
      <c r="K476" s="154"/>
      <c r="L476" s="154"/>
      <c r="M476" s="154"/>
      <c r="N476" s="154"/>
      <c r="O476" s="154"/>
      <c r="P476" s="154"/>
      <c r="Q476" s="154"/>
      <c r="R476" s="154"/>
      <c r="S476" s="154"/>
      <c r="T476" s="154"/>
      <c r="U476" s="154"/>
      <c r="V476" s="154"/>
      <c r="W476" s="154"/>
      <c r="X476" s="154"/>
      <c r="Y476" s="154"/>
      <c r="Z476" s="154"/>
    </row>
    <row r="477" ht="11.25" customHeight="1">
      <c r="A477" s="154"/>
      <c r="B477" s="154"/>
      <c r="C477" s="154"/>
      <c r="D477" s="154"/>
      <c r="E477" s="154"/>
      <c r="F477" s="154"/>
      <c r="G477" s="154"/>
      <c r="H477" s="154"/>
      <c r="I477" s="154"/>
      <c r="J477" s="154"/>
      <c r="K477" s="154"/>
      <c r="L477" s="154"/>
      <c r="M477" s="154"/>
      <c r="N477" s="154"/>
      <c r="O477" s="154"/>
      <c r="P477" s="154"/>
      <c r="Q477" s="154"/>
      <c r="R477" s="154"/>
      <c r="S477" s="154"/>
      <c r="T477" s="154"/>
      <c r="U477" s="154"/>
      <c r="V477" s="154"/>
      <c r="W477" s="154"/>
      <c r="X477" s="154"/>
      <c r="Y477" s="154"/>
      <c r="Z477" s="154"/>
    </row>
    <row r="478" ht="11.25" customHeight="1">
      <c r="A478" s="154"/>
      <c r="B478" s="154"/>
      <c r="C478" s="154"/>
      <c r="D478" s="154"/>
      <c r="E478" s="154"/>
      <c r="F478" s="154"/>
      <c r="G478" s="154"/>
      <c r="H478" s="154"/>
      <c r="I478" s="154"/>
      <c r="J478" s="154"/>
      <c r="K478" s="154"/>
      <c r="L478" s="154"/>
      <c r="M478" s="154"/>
      <c r="N478" s="154"/>
      <c r="O478" s="154"/>
      <c r="P478" s="154"/>
      <c r="Q478" s="154"/>
      <c r="R478" s="154"/>
      <c r="S478" s="154"/>
      <c r="T478" s="154"/>
      <c r="U478" s="154"/>
      <c r="V478" s="154"/>
      <c r="W478" s="154"/>
      <c r="X478" s="154"/>
      <c r="Y478" s="154"/>
      <c r="Z478" s="154"/>
    </row>
    <row r="479" ht="11.25" customHeight="1">
      <c r="A479" s="154"/>
      <c r="B479" s="154"/>
      <c r="C479" s="154"/>
      <c r="D479" s="154"/>
      <c r="E479" s="154"/>
      <c r="F479" s="154"/>
      <c r="G479" s="154"/>
      <c r="H479" s="154"/>
      <c r="I479" s="154"/>
      <c r="J479" s="154"/>
      <c r="K479" s="154"/>
      <c r="L479" s="154"/>
      <c r="M479" s="154"/>
      <c r="N479" s="154"/>
      <c r="O479" s="154"/>
      <c r="P479" s="154"/>
      <c r="Q479" s="154"/>
      <c r="R479" s="154"/>
      <c r="S479" s="154"/>
      <c r="T479" s="154"/>
      <c r="U479" s="154"/>
      <c r="V479" s="154"/>
      <c r="W479" s="154"/>
      <c r="X479" s="154"/>
      <c r="Y479" s="154"/>
      <c r="Z479" s="154"/>
    </row>
    <row r="480" ht="11.25" customHeight="1">
      <c r="A480" s="154"/>
      <c r="B480" s="154"/>
      <c r="C480" s="154"/>
      <c r="D480" s="154"/>
      <c r="E480" s="154"/>
      <c r="F480" s="154"/>
      <c r="G480" s="154"/>
      <c r="H480" s="154"/>
      <c r="I480" s="154"/>
      <c r="J480" s="154"/>
      <c r="K480" s="154"/>
      <c r="L480" s="154"/>
      <c r="M480" s="154"/>
      <c r="N480" s="154"/>
      <c r="O480" s="154"/>
      <c r="P480" s="154"/>
      <c r="Q480" s="154"/>
      <c r="R480" s="154"/>
      <c r="S480" s="154"/>
      <c r="T480" s="154"/>
      <c r="U480" s="154"/>
      <c r="V480" s="154"/>
      <c r="W480" s="154"/>
      <c r="X480" s="154"/>
      <c r="Y480" s="154"/>
      <c r="Z480" s="154"/>
    </row>
    <row r="481" ht="11.25" customHeight="1">
      <c r="A481" s="154"/>
      <c r="B481" s="154"/>
      <c r="C481" s="154"/>
      <c r="D481" s="154"/>
      <c r="E481" s="154"/>
      <c r="F481" s="154"/>
      <c r="G481" s="154"/>
      <c r="H481" s="154"/>
      <c r="I481" s="154"/>
      <c r="J481" s="154"/>
      <c r="K481" s="154"/>
      <c r="L481" s="154"/>
      <c r="M481" s="154"/>
      <c r="N481" s="154"/>
      <c r="O481" s="154"/>
      <c r="P481" s="154"/>
      <c r="Q481" s="154"/>
      <c r="R481" s="154"/>
      <c r="S481" s="154"/>
      <c r="T481" s="154"/>
      <c r="U481" s="154"/>
      <c r="V481" s="154"/>
      <c r="W481" s="154"/>
      <c r="X481" s="154"/>
      <c r="Y481" s="154"/>
      <c r="Z481" s="154"/>
    </row>
    <row r="482" ht="11.25" customHeight="1">
      <c r="A482" s="154"/>
      <c r="B482" s="154"/>
      <c r="C482" s="154"/>
      <c r="D482" s="154"/>
      <c r="E482" s="154"/>
      <c r="F482" s="154"/>
      <c r="G482" s="154"/>
      <c r="H482" s="154"/>
      <c r="I482" s="154"/>
      <c r="J482" s="154"/>
      <c r="K482" s="154"/>
      <c r="L482" s="154"/>
      <c r="M482" s="154"/>
      <c r="N482" s="154"/>
      <c r="O482" s="154"/>
      <c r="P482" s="154"/>
      <c r="Q482" s="154"/>
      <c r="R482" s="154"/>
      <c r="S482" s="154"/>
      <c r="T482" s="154"/>
      <c r="U482" s="154"/>
      <c r="V482" s="154"/>
      <c r="W482" s="154"/>
      <c r="X482" s="154"/>
      <c r="Y482" s="154"/>
      <c r="Z482" s="154"/>
    </row>
    <row r="483" ht="11.25" customHeight="1">
      <c r="A483" s="154"/>
      <c r="B483" s="154"/>
      <c r="C483" s="154"/>
      <c r="D483" s="154"/>
      <c r="E483" s="154"/>
      <c r="F483" s="154"/>
      <c r="G483" s="154"/>
      <c r="H483" s="154"/>
      <c r="I483" s="154"/>
      <c r="J483" s="154"/>
      <c r="K483" s="154"/>
      <c r="L483" s="154"/>
      <c r="M483" s="154"/>
      <c r="N483" s="154"/>
      <c r="O483" s="154"/>
      <c r="P483" s="154"/>
      <c r="Q483" s="154"/>
      <c r="R483" s="154"/>
      <c r="S483" s="154"/>
      <c r="T483" s="154"/>
      <c r="U483" s="154"/>
      <c r="V483" s="154"/>
      <c r="W483" s="154"/>
      <c r="X483" s="154"/>
      <c r="Y483" s="154"/>
      <c r="Z483" s="154"/>
    </row>
    <row r="484" ht="11.25" customHeight="1">
      <c r="A484" s="154"/>
      <c r="B484" s="154"/>
      <c r="C484" s="154"/>
      <c r="D484" s="154"/>
      <c r="E484" s="154"/>
      <c r="F484" s="154"/>
      <c r="G484" s="154"/>
      <c r="H484" s="154"/>
      <c r="I484" s="154"/>
      <c r="J484" s="154"/>
      <c r="K484" s="154"/>
      <c r="L484" s="154"/>
      <c r="M484" s="154"/>
      <c r="N484" s="154"/>
      <c r="O484" s="154"/>
      <c r="P484" s="154"/>
      <c r="Q484" s="154"/>
      <c r="R484" s="154"/>
      <c r="S484" s="154"/>
      <c r="T484" s="154"/>
      <c r="U484" s="154"/>
      <c r="V484" s="154"/>
      <c r="W484" s="154"/>
      <c r="X484" s="154"/>
      <c r="Y484" s="154"/>
      <c r="Z484" s="154"/>
    </row>
    <row r="485" ht="11.25" customHeight="1">
      <c r="A485" s="154"/>
      <c r="B485" s="154"/>
      <c r="C485" s="154"/>
      <c r="D485" s="154"/>
      <c r="E485" s="154"/>
      <c r="F485" s="154"/>
      <c r="G485" s="154"/>
      <c r="H485" s="154"/>
      <c r="I485" s="154"/>
      <c r="J485" s="154"/>
      <c r="K485" s="154"/>
      <c r="L485" s="154"/>
      <c r="M485" s="154"/>
      <c r="N485" s="154"/>
      <c r="O485" s="154"/>
      <c r="P485" s="154"/>
      <c r="Q485" s="154"/>
      <c r="R485" s="154"/>
      <c r="S485" s="154"/>
      <c r="T485" s="154"/>
      <c r="U485" s="154"/>
      <c r="V485" s="154"/>
      <c r="W485" s="154"/>
      <c r="X485" s="154"/>
      <c r="Y485" s="154"/>
      <c r="Z485" s="154"/>
    </row>
    <row r="486" ht="11.25" customHeight="1">
      <c r="A486" s="154"/>
      <c r="B486" s="154"/>
      <c r="C486" s="154"/>
      <c r="D486" s="154"/>
      <c r="E486" s="154"/>
      <c r="F486" s="154"/>
      <c r="G486" s="154"/>
      <c r="H486" s="154"/>
      <c r="I486" s="154"/>
      <c r="J486" s="154"/>
      <c r="K486" s="154"/>
      <c r="L486" s="154"/>
      <c r="M486" s="154"/>
      <c r="N486" s="154"/>
      <c r="O486" s="154"/>
      <c r="P486" s="154"/>
      <c r="Q486" s="154"/>
      <c r="R486" s="154"/>
      <c r="S486" s="154"/>
      <c r="T486" s="154"/>
      <c r="U486" s="154"/>
      <c r="V486" s="154"/>
      <c r="W486" s="154"/>
      <c r="X486" s="154"/>
      <c r="Y486" s="154"/>
      <c r="Z486" s="154"/>
    </row>
    <row r="487" ht="11.25" customHeight="1">
      <c r="A487" s="154"/>
      <c r="B487" s="154"/>
      <c r="C487" s="154"/>
      <c r="D487" s="154"/>
      <c r="E487" s="154"/>
      <c r="F487" s="154"/>
      <c r="G487" s="154"/>
      <c r="H487" s="154"/>
      <c r="I487" s="154"/>
      <c r="J487" s="154"/>
      <c r="K487" s="154"/>
      <c r="L487" s="154"/>
      <c r="M487" s="154"/>
      <c r="N487" s="154"/>
      <c r="O487" s="154"/>
      <c r="P487" s="154"/>
      <c r="Q487" s="154"/>
      <c r="R487" s="154"/>
      <c r="S487" s="154"/>
      <c r="T487" s="154"/>
      <c r="U487" s="154"/>
      <c r="V487" s="154"/>
      <c r="W487" s="154"/>
      <c r="X487" s="154"/>
      <c r="Y487" s="154"/>
      <c r="Z487" s="154"/>
    </row>
    <row r="488" ht="11.25" customHeight="1">
      <c r="A488" s="154"/>
      <c r="B488" s="154"/>
      <c r="C488" s="154"/>
      <c r="D488" s="154"/>
      <c r="E488" s="154"/>
      <c r="F488" s="154"/>
      <c r="G488" s="154"/>
      <c r="H488" s="154"/>
      <c r="I488" s="154"/>
      <c r="J488" s="154"/>
      <c r="K488" s="154"/>
      <c r="L488" s="154"/>
      <c r="M488" s="154"/>
      <c r="N488" s="154"/>
      <c r="O488" s="154"/>
      <c r="P488" s="154"/>
      <c r="Q488" s="154"/>
      <c r="R488" s="154"/>
      <c r="S488" s="154"/>
      <c r="T488" s="154"/>
      <c r="U488" s="154"/>
      <c r="V488" s="154"/>
      <c r="W488" s="154"/>
      <c r="X488" s="154"/>
      <c r="Y488" s="154"/>
      <c r="Z488" s="154"/>
    </row>
    <row r="489" ht="11.25" customHeight="1">
      <c r="A489" s="154"/>
      <c r="B489" s="154"/>
      <c r="C489" s="154"/>
      <c r="D489" s="154"/>
      <c r="E489" s="154"/>
      <c r="F489" s="154"/>
      <c r="G489" s="154"/>
      <c r="H489" s="154"/>
      <c r="I489" s="154"/>
      <c r="J489" s="154"/>
      <c r="K489" s="154"/>
      <c r="L489" s="154"/>
      <c r="M489" s="154"/>
      <c r="N489" s="154"/>
      <c r="O489" s="154"/>
      <c r="P489" s="154"/>
      <c r="Q489" s="154"/>
      <c r="R489" s="154"/>
      <c r="S489" s="154"/>
      <c r="T489" s="154"/>
      <c r="U489" s="154"/>
      <c r="V489" s="154"/>
      <c r="W489" s="154"/>
      <c r="X489" s="154"/>
      <c r="Y489" s="154"/>
      <c r="Z489" s="154"/>
    </row>
    <row r="490" ht="11.25" customHeight="1">
      <c r="A490" s="154"/>
      <c r="B490" s="154"/>
      <c r="C490" s="154"/>
      <c r="D490" s="154"/>
      <c r="E490" s="154"/>
      <c r="F490" s="154"/>
      <c r="G490" s="154"/>
      <c r="H490" s="154"/>
      <c r="I490" s="154"/>
      <c r="J490" s="154"/>
      <c r="K490" s="154"/>
      <c r="L490" s="154"/>
      <c r="M490" s="154"/>
      <c r="N490" s="154"/>
      <c r="O490" s="154"/>
      <c r="P490" s="154"/>
      <c r="Q490" s="154"/>
      <c r="R490" s="154"/>
      <c r="S490" s="154"/>
      <c r="T490" s="154"/>
      <c r="U490" s="154"/>
      <c r="V490" s="154"/>
      <c r="W490" s="154"/>
      <c r="X490" s="154"/>
      <c r="Y490" s="154"/>
      <c r="Z490" s="154"/>
    </row>
    <row r="491" ht="11.25" customHeight="1">
      <c r="A491" s="154"/>
      <c r="B491" s="154"/>
      <c r="C491" s="154"/>
      <c r="D491" s="154"/>
      <c r="E491" s="154"/>
      <c r="F491" s="154"/>
      <c r="G491" s="154"/>
      <c r="H491" s="154"/>
      <c r="I491" s="154"/>
      <c r="J491" s="154"/>
      <c r="K491" s="154"/>
      <c r="L491" s="154"/>
      <c r="M491" s="154"/>
      <c r="N491" s="154"/>
      <c r="O491" s="154"/>
      <c r="P491" s="154"/>
      <c r="Q491" s="154"/>
      <c r="R491" s="154"/>
      <c r="S491" s="154"/>
      <c r="T491" s="154"/>
      <c r="U491" s="154"/>
      <c r="V491" s="154"/>
      <c r="W491" s="154"/>
      <c r="X491" s="154"/>
      <c r="Y491" s="154"/>
      <c r="Z491" s="154"/>
    </row>
    <row r="492" ht="11.25" customHeight="1">
      <c r="A492" s="154"/>
      <c r="B492" s="154"/>
      <c r="C492" s="154"/>
      <c r="D492" s="154"/>
      <c r="E492" s="154"/>
      <c r="F492" s="154"/>
      <c r="G492" s="154"/>
      <c r="H492" s="154"/>
      <c r="I492" s="154"/>
      <c r="J492" s="154"/>
      <c r="K492" s="154"/>
      <c r="L492" s="154"/>
      <c r="M492" s="154"/>
      <c r="N492" s="154"/>
      <c r="O492" s="154"/>
      <c r="P492" s="154"/>
      <c r="Q492" s="154"/>
      <c r="R492" s="154"/>
      <c r="S492" s="154"/>
      <c r="T492" s="154"/>
      <c r="U492" s="154"/>
      <c r="V492" s="154"/>
      <c r="W492" s="154"/>
      <c r="X492" s="154"/>
      <c r="Y492" s="154"/>
      <c r="Z492" s="154"/>
    </row>
    <row r="493" ht="11.25" customHeight="1">
      <c r="A493" s="154"/>
      <c r="B493" s="154"/>
      <c r="C493" s="154"/>
      <c r="D493" s="154"/>
      <c r="E493" s="154"/>
      <c r="F493" s="154"/>
      <c r="G493" s="154"/>
      <c r="H493" s="154"/>
      <c r="I493" s="154"/>
      <c r="J493" s="154"/>
      <c r="K493" s="154"/>
      <c r="L493" s="154"/>
      <c r="M493" s="154"/>
      <c r="N493" s="154"/>
      <c r="O493" s="154"/>
      <c r="P493" s="154"/>
      <c r="Q493" s="154"/>
      <c r="R493" s="154"/>
      <c r="S493" s="154"/>
      <c r="T493" s="154"/>
      <c r="U493" s="154"/>
      <c r="V493" s="154"/>
      <c r="W493" s="154"/>
      <c r="X493" s="154"/>
      <c r="Y493" s="154"/>
      <c r="Z493" s="154"/>
    </row>
    <row r="494" ht="11.25" customHeight="1">
      <c r="A494" s="154"/>
      <c r="B494" s="154"/>
      <c r="C494" s="154"/>
      <c r="D494" s="154"/>
      <c r="E494" s="154"/>
      <c r="F494" s="154"/>
      <c r="G494" s="154"/>
      <c r="H494" s="154"/>
      <c r="I494" s="154"/>
      <c r="J494" s="154"/>
      <c r="K494" s="154"/>
      <c r="L494" s="154"/>
      <c r="M494" s="154"/>
      <c r="N494" s="154"/>
      <c r="O494" s="154"/>
      <c r="P494" s="154"/>
      <c r="Q494" s="154"/>
      <c r="R494" s="154"/>
      <c r="S494" s="154"/>
      <c r="T494" s="154"/>
      <c r="U494" s="154"/>
      <c r="V494" s="154"/>
      <c r="W494" s="154"/>
      <c r="X494" s="154"/>
      <c r="Y494" s="154"/>
      <c r="Z494" s="154"/>
    </row>
    <row r="495" ht="11.25" customHeight="1">
      <c r="A495" s="154"/>
      <c r="B495" s="154"/>
      <c r="C495" s="154"/>
      <c r="D495" s="154"/>
      <c r="E495" s="154"/>
      <c r="F495" s="154"/>
      <c r="G495" s="154"/>
      <c r="H495" s="154"/>
      <c r="I495" s="154"/>
      <c r="J495" s="154"/>
      <c r="K495" s="154"/>
      <c r="L495" s="154"/>
      <c r="M495" s="154"/>
      <c r="N495" s="154"/>
      <c r="O495" s="154"/>
      <c r="P495" s="154"/>
      <c r="Q495" s="154"/>
      <c r="R495" s="154"/>
      <c r="S495" s="154"/>
      <c r="T495" s="154"/>
      <c r="U495" s="154"/>
      <c r="V495" s="154"/>
      <c r="W495" s="154"/>
      <c r="X495" s="154"/>
      <c r="Y495" s="154"/>
      <c r="Z495" s="154"/>
    </row>
    <row r="496" ht="11.25" customHeight="1">
      <c r="A496" s="154"/>
      <c r="B496" s="154"/>
      <c r="C496" s="154"/>
      <c r="D496" s="154"/>
      <c r="E496" s="154"/>
      <c r="F496" s="154"/>
      <c r="G496" s="154"/>
      <c r="H496" s="154"/>
      <c r="I496" s="154"/>
      <c r="J496" s="154"/>
      <c r="K496" s="154"/>
      <c r="L496" s="154"/>
      <c r="M496" s="154"/>
      <c r="N496" s="154"/>
      <c r="O496" s="154"/>
      <c r="P496" s="154"/>
      <c r="Q496" s="154"/>
      <c r="R496" s="154"/>
      <c r="S496" s="154"/>
      <c r="T496" s="154"/>
      <c r="U496" s="154"/>
      <c r="V496" s="154"/>
      <c r="W496" s="154"/>
      <c r="X496" s="154"/>
      <c r="Y496" s="154"/>
      <c r="Z496" s="154"/>
    </row>
    <row r="497" ht="11.25" customHeight="1">
      <c r="A497" s="154"/>
      <c r="B497" s="154"/>
      <c r="C497" s="154"/>
      <c r="D497" s="154"/>
      <c r="E497" s="154"/>
      <c r="F497" s="154"/>
      <c r="G497" s="154"/>
      <c r="H497" s="154"/>
      <c r="I497" s="154"/>
      <c r="J497" s="154"/>
      <c r="K497" s="154"/>
      <c r="L497" s="154"/>
      <c r="M497" s="154"/>
      <c r="N497" s="154"/>
      <c r="O497" s="154"/>
      <c r="P497" s="154"/>
      <c r="Q497" s="154"/>
      <c r="R497" s="154"/>
      <c r="S497" s="154"/>
      <c r="T497" s="154"/>
      <c r="U497" s="154"/>
      <c r="V497" s="154"/>
      <c r="W497" s="154"/>
      <c r="X497" s="154"/>
      <c r="Y497" s="154"/>
      <c r="Z497" s="154"/>
    </row>
    <row r="498" ht="11.25" customHeight="1">
      <c r="A498" s="154"/>
      <c r="B498" s="154"/>
      <c r="C498" s="154"/>
      <c r="D498" s="154"/>
      <c r="E498" s="154"/>
      <c r="F498" s="154"/>
      <c r="G498" s="154"/>
      <c r="H498" s="154"/>
      <c r="I498" s="154"/>
      <c r="J498" s="154"/>
      <c r="K498" s="154"/>
      <c r="L498" s="154"/>
      <c r="M498" s="154"/>
      <c r="N498" s="154"/>
      <c r="O498" s="154"/>
      <c r="P498" s="154"/>
      <c r="Q498" s="154"/>
      <c r="R498" s="154"/>
      <c r="S498" s="154"/>
      <c r="T498" s="154"/>
      <c r="U498" s="154"/>
      <c r="V498" s="154"/>
      <c r="W498" s="154"/>
      <c r="X498" s="154"/>
      <c r="Y498" s="154"/>
      <c r="Z498" s="154"/>
    </row>
    <row r="499" ht="11.25" customHeight="1">
      <c r="A499" s="154"/>
      <c r="B499" s="154"/>
      <c r="C499" s="154"/>
      <c r="D499" s="154"/>
      <c r="E499" s="154"/>
      <c r="F499" s="154"/>
      <c r="G499" s="154"/>
      <c r="H499" s="154"/>
      <c r="I499" s="154"/>
      <c r="J499" s="154"/>
      <c r="K499" s="154"/>
      <c r="L499" s="154"/>
      <c r="M499" s="154"/>
      <c r="N499" s="154"/>
      <c r="O499" s="154"/>
      <c r="P499" s="154"/>
      <c r="Q499" s="154"/>
      <c r="R499" s="154"/>
      <c r="S499" s="154"/>
      <c r="T499" s="154"/>
      <c r="U499" s="154"/>
      <c r="V499" s="154"/>
      <c r="W499" s="154"/>
      <c r="X499" s="154"/>
      <c r="Y499" s="154"/>
      <c r="Z499" s="154"/>
    </row>
    <row r="500" ht="11.25" customHeight="1">
      <c r="A500" s="154"/>
      <c r="B500" s="154"/>
      <c r="C500" s="154"/>
      <c r="D500" s="154"/>
      <c r="E500" s="154"/>
      <c r="F500" s="154"/>
      <c r="G500" s="154"/>
      <c r="H500" s="154"/>
      <c r="I500" s="154"/>
      <c r="J500" s="154"/>
      <c r="K500" s="154"/>
      <c r="L500" s="154"/>
      <c r="M500" s="154"/>
      <c r="N500" s="154"/>
      <c r="O500" s="154"/>
      <c r="P500" s="154"/>
      <c r="Q500" s="154"/>
      <c r="R500" s="154"/>
      <c r="S500" s="154"/>
      <c r="T500" s="154"/>
      <c r="U500" s="154"/>
      <c r="V500" s="154"/>
      <c r="W500" s="154"/>
      <c r="X500" s="154"/>
      <c r="Y500" s="154"/>
      <c r="Z500" s="154"/>
    </row>
    <row r="501" ht="11.25" customHeight="1">
      <c r="A501" s="154"/>
      <c r="B501" s="154"/>
      <c r="C501" s="154"/>
      <c r="D501" s="154"/>
      <c r="E501" s="154"/>
      <c r="F501" s="154"/>
      <c r="G501" s="154"/>
      <c r="H501" s="154"/>
      <c r="I501" s="154"/>
      <c r="J501" s="154"/>
      <c r="K501" s="154"/>
      <c r="L501" s="154"/>
      <c r="M501" s="154"/>
      <c r="N501" s="154"/>
      <c r="O501" s="154"/>
      <c r="P501" s="154"/>
      <c r="Q501" s="154"/>
      <c r="R501" s="154"/>
      <c r="S501" s="154"/>
      <c r="T501" s="154"/>
      <c r="U501" s="154"/>
      <c r="V501" s="154"/>
      <c r="W501" s="154"/>
      <c r="X501" s="154"/>
      <c r="Y501" s="154"/>
      <c r="Z501" s="154"/>
    </row>
    <row r="502" ht="11.25" customHeight="1">
      <c r="A502" s="154"/>
      <c r="B502" s="154"/>
      <c r="C502" s="154"/>
      <c r="D502" s="154"/>
      <c r="E502" s="154"/>
      <c r="F502" s="154"/>
      <c r="G502" s="154"/>
      <c r="H502" s="154"/>
      <c r="I502" s="154"/>
      <c r="J502" s="154"/>
      <c r="K502" s="154"/>
      <c r="L502" s="154"/>
      <c r="M502" s="154"/>
      <c r="N502" s="154"/>
      <c r="O502" s="154"/>
      <c r="P502" s="154"/>
      <c r="Q502" s="154"/>
      <c r="R502" s="154"/>
      <c r="S502" s="154"/>
      <c r="T502" s="154"/>
      <c r="U502" s="154"/>
      <c r="V502" s="154"/>
      <c r="W502" s="154"/>
      <c r="X502" s="154"/>
      <c r="Y502" s="154"/>
      <c r="Z502" s="154"/>
    </row>
    <row r="503" ht="11.25" customHeight="1">
      <c r="A503" s="154"/>
      <c r="B503" s="154"/>
      <c r="C503" s="154"/>
      <c r="D503" s="154"/>
      <c r="E503" s="154"/>
      <c r="F503" s="154"/>
      <c r="G503" s="154"/>
      <c r="H503" s="154"/>
      <c r="I503" s="154"/>
      <c r="J503" s="154"/>
      <c r="K503" s="154"/>
      <c r="L503" s="154"/>
      <c r="M503" s="154"/>
      <c r="N503" s="154"/>
      <c r="O503" s="154"/>
      <c r="P503" s="154"/>
      <c r="Q503" s="154"/>
      <c r="R503" s="154"/>
      <c r="S503" s="154"/>
      <c r="T503" s="154"/>
      <c r="U503" s="154"/>
      <c r="V503" s="154"/>
      <c r="W503" s="154"/>
      <c r="X503" s="154"/>
      <c r="Y503" s="154"/>
      <c r="Z503" s="154"/>
    </row>
    <row r="504" ht="11.25" customHeight="1">
      <c r="A504" s="154"/>
      <c r="B504" s="154"/>
      <c r="C504" s="154"/>
      <c r="D504" s="154"/>
      <c r="E504" s="154"/>
      <c r="F504" s="154"/>
      <c r="G504" s="154"/>
      <c r="H504" s="154"/>
      <c r="I504" s="154"/>
      <c r="J504" s="154"/>
      <c r="K504" s="154"/>
      <c r="L504" s="154"/>
      <c r="M504" s="154"/>
      <c r="N504" s="154"/>
      <c r="O504" s="154"/>
      <c r="P504" s="154"/>
      <c r="Q504" s="154"/>
      <c r="R504" s="154"/>
      <c r="S504" s="154"/>
      <c r="T504" s="154"/>
      <c r="U504" s="154"/>
      <c r="V504" s="154"/>
      <c r="W504" s="154"/>
      <c r="X504" s="154"/>
      <c r="Y504" s="154"/>
      <c r="Z504" s="154"/>
    </row>
    <row r="505" ht="11.25" customHeight="1">
      <c r="A505" s="154"/>
      <c r="B505" s="154"/>
      <c r="C505" s="154"/>
      <c r="D505" s="154"/>
      <c r="E505" s="154"/>
      <c r="F505" s="154"/>
      <c r="G505" s="154"/>
      <c r="H505" s="154"/>
      <c r="I505" s="154"/>
      <c r="J505" s="154"/>
      <c r="K505" s="154"/>
      <c r="L505" s="154"/>
      <c r="M505" s="154"/>
      <c r="N505" s="154"/>
      <c r="O505" s="154"/>
      <c r="P505" s="154"/>
      <c r="Q505" s="154"/>
      <c r="R505" s="154"/>
      <c r="S505" s="154"/>
      <c r="T505" s="154"/>
      <c r="U505" s="154"/>
      <c r="V505" s="154"/>
      <c r="W505" s="154"/>
      <c r="X505" s="154"/>
      <c r="Y505" s="154"/>
      <c r="Z505" s="154"/>
    </row>
    <row r="506" ht="11.25" customHeight="1">
      <c r="A506" s="154"/>
      <c r="B506" s="154"/>
      <c r="C506" s="154"/>
      <c r="D506" s="154"/>
      <c r="E506" s="154"/>
      <c r="F506" s="154"/>
      <c r="G506" s="154"/>
      <c r="H506" s="154"/>
      <c r="I506" s="154"/>
      <c r="J506" s="154"/>
      <c r="K506" s="154"/>
      <c r="L506" s="154"/>
      <c r="M506" s="154"/>
      <c r="N506" s="154"/>
      <c r="O506" s="154"/>
      <c r="P506" s="154"/>
      <c r="Q506" s="154"/>
      <c r="R506" s="154"/>
      <c r="S506" s="154"/>
      <c r="T506" s="154"/>
      <c r="U506" s="154"/>
      <c r="V506" s="154"/>
      <c r="W506" s="154"/>
      <c r="X506" s="154"/>
      <c r="Y506" s="154"/>
      <c r="Z506" s="154"/>
    </row>
    <row r="507" ht="11.25" customHeight="1">
      <c r="A507" s="154"/>
      <c r="B507" s="154"/>
      <c r="C507" s="154"/>
      <c r="D507" s="154"/>
      <c r="E507" s="154"/>
      <c r="F507" s="154"/>
      <c r="G507" s="154"/>
      <c r="H507" s="154"/>
      <c r="I507" s="154"/>
      <c r="J507" s="154"/>
      <c r="K507" s="154"/>
      <c r="L507" s="154"/>
      <c r="M507" s="154"/>
      <c r="N507" s="154"/>
      <c r="O507" s="154"/>
      <c r="P507" s="154"/>
      <c r="Q507" s="154"/>
      <c r="R507" s="154"/>
      <c r="S507" s="154"/>
      <c r="T507" s="154"/>
      <c r="U507" s="154"/>
      <c r="V507" s="154"/>
      <c r="W507" s="154"/>
      <c r="X507" s="154"/>
      <c r="Y507" s="154"/>
      <c r="Z507" s="154"/>
    </row>
    <row r="508" ht="11.25" customHeight="1">
      <c r="A508" s="154"/>
      <c r="B508" s="154"/>
      <c r="C508" s="154"/>
      <c r="D508" s="154"/>
      <c r="E508" s="154"/>
      <c r="F508" s="154"/>
      <c r="G508" s="154"/>
      <c r="H508" s="154"/>
      <c r="I508" s="154"/>
      <c r="J508" s="154"/>
      <c r="K508" s="154"/>
      <c r="L508" s="154"/>
      <c r="M508" s="154"/>
      <c r="N508" s="154"/>
      <c r="O508" s="154"/>
      <c r="P508" s="154"/>
      <c r="Q508" s="154"/>
      <c r="R508" s="154"/>
      <c r="S508" s="154"/>
      <c r="T508" s="154"/>
      <c r="U508" s="154"/>
      <c r="V508" s="154"/>
      <c r="W508" s="154"/>
      <c r="X508" s="154"/>
      <c r="Y508" s="154"/>
      <c r="Z508" s="154"/>
    </row>
    <row r="509" ht="11.25" customHeight="1">
      <c r="A509" s="154"/>
      <c r="B509" s="154"/>
      <c r="C509" s="154"/>
      <c r="D509" s="154"/>
      <c r="E509" s="154"/>
      <c r="F509" s="154"/>
      <c r="G509" s="154"/>
      <c r="H509" s="154"/>
      <c r="I509" s="154"/>
      <c r="J509" s="154"/>
      <c r="K509" s="154"/>
      <c r="L509" s="154"/>
      <c r="M509" s="154"/>
      <c r="N509" s="154"/>
      <c r="O509" s="154"/>
      <c r="P509" s="154"/>
      <c r="Q509" s="154"/>
      <c r="R509" s="154"/>
      <c r="S509" s="154"/>
      <c r="T509" s="154"/>
      <c r="U509" s="154"/>
      <c r="V509" s="154"/>
      <c r="W509" s="154"/>
      <c r="X509" s="154"/>
      <c r="Y509" s="154"/>
      <c r="Z509" s="154"/>
    </row>
    <row r="510" ht="11.25" customHeight="1">
      <c r="A510" s="154"/>
      <c r="B510" s="154"/>
      <c r="C510" s="154"/>
      <c r="D510" s="154"/>
      <c r="E510" s="154"/>
      <c r="F510" s="154"/>
      <c r="G510" s="154"/>
      <c r="H510" s="154"/>
      <c r="I510" s="154"/>
      <c r="J510" s="154"/>
      <c r="K510" s="154"/>
      <c r="L510" s="154"/>
      <c r="M510" s="154"/>
      <c r="N510" s="154"/>
      <c r="O510" s="154"/>
      <c r="P510" s="154"/>
      <c r="Q510" s="154"/>
      <c r="R510" s="154"/>
      <c r="S510" s="154"/>
      <c r="T510" s="154"/>
      <c r="U510" s="154"/>
      <c r="V510" s="154"/>
      <c r="W510" s="154"/>
      <c r="X510" s="154"/>
      <c r="Y510" s="154"/>
      <c r="Z510" s="154"/>
    </row>
    <row r="511" ht="11.25" customHeight="1">
      <c r="A511" s="154"/>
      <c r="B511" s="154"/>
      <c r="C511" s="154"/>
      <c r="D511" s="154"/>
      <c r="E511" s="154"/>
      <c r="F511" s="154"/>
      <c r="G511" s="154"/>
      <c r="H511" s="154"/>
      <c r="I511" s="154"/>
      <c r="J511" s="154"/>
      <c r="K511" s="154"/>
      <c r="L511" s="154"/>
      <c r="M511" s="154"/>
      <c r="N511" s="154"/>
      <c r="O511" s="154"/>
      <c r="P511" s="154"/>
      <c r="Q511" s="154"/>
      <c r="R511" s="154"/>
      <c r="S511" s="154"/>
      <c r="T511" s="154"/>
      <c r="U511" s="154"/>
      <c r="V511" s="154"/>
      <c r="W511" s="154"/>
      <c r="X511" s="154"/>
      <c r="Y511" s="154"/>
      <c r="Z511" s="154"/>
    </row>
    <row r="512" ht="11.25" customHeight="1">
      <c r="A512" s="154"/>
      <c r="B512" s="154"/>
      <c r="C512" s="154"/>
      <c r="D512" s="154"/>
      <c r="E512" s="154"/>
      <c r="F512" s="154"/>
      <c r="G512" s="154"/>
      <c r="H512" s="154"/>
      <c r="I512" s="154"/>
      <c r="J512" s="154"/>
      <c r="K512" s="154"/>
      <c r="L512" s="154"/>
      <c r="M512" s="154"/>
      <c r="N512" s="154"/>
      <c r="O512" s="154"/>
      <c r="P512" s="154"/>
      <c r="Q512" s="154"/>
      <c r="R512" s="154"/>
      <c r="S512" s="154"/>
      <c r="T512" s="154"/>
      <c r="U512" s="154"/>
      <c r="V512" s="154"/>
      <c r="W512" s="154"/>
      <c r="X512" s="154"/>
      <c r="Y512" s="154"/>
      <c r="Z512" s="154"/>
    </row>
    <row r="513" ht="11.25" customHeight="1">
      <c r="A513" s="154"/>
      <c r="B513" s="154"/>
      <c r="C513" s="154"/>
      <c r="D513" s="154"/>
      <c r="E513" s="154"/>
      <c r="F513" s="154"/>
      <c r="G513" s="154"/>
      <c r="H513" s="154"/>
      <c r="I513" s="154"/>
      <c r="J513" s="154"/>
      <c r="K513" s="154"/>
      <c r="L513" s="154"/>
      <c r="M513" s="154"/>
      <c r="N513" s="154"/>
      <c r="O513" s="154"/>
      <c r="P513" s="154"/>
      <c r="Q513" s="154"/>
      <c r="R513" s="154"/>
      <c r="S513" s="154"/>
      <c r="T513" s="154"/>
      <c r="U513" s="154"/>
      <c r="V513" s="154"/>
      <c r="W513" s="154"/>
      <c r="X513" s="154"/>
      <c r="Y513" s="154"/>
      <c r="Z513" s="154"/>
    </row>
    <row r="514" ht="11.25" customHeight="1">
      <c r="A514" s="154"/>
      <c r="B514" s="154"/>
      <c r="C514" s="154"/>
      <c r="D514" s="154"/>
      <c r="E514" s="154"/>
      <c r="F514" s="154"/>
      <c r="G514" s="154"/>
      <c r="H514" s="154"/>
      <c r="I514" s="154"/>
      <c r="J514" s="154"/>
      <c r="K514" s="154"/>
      <c r="L514" s="154"/>
      <c r="M514" s="154"/>
      <c r="N514" s="154"/>
      <c r="O514" s="154"/>
      <c r="P514" s="154"/>
      <c r="Q514" s="154"/>
      <c r="R514" s="154"/>
      <c r="S514" s="154"/>
      <c r="T514" s="154"/>
      <c r="U514" s="154"/>
      <c r="V514" s="154"/>
      <c r="W514" s="154"/>
      <c r="X514" s="154"/>
      <c r="Y514" s="154"/>
      <c r="Z514" s="154"/>
    </row>
    <row r="515" ht="11.25" customHeight="1">
      <c r="A515" s="154"/>
      <c r="B515" s="154"/>
      <c r="C515" s="154"/>
      <c r="D515" s="154"/>
      <c r="E515" s="154"/>
      <c r="F515" s="154"/>
      <c r="G515" s="154"/>
      <c r="H515" s="154"/>
      <c r="I515" s="154"/>
      <c r="J515" s="154"/>
      <c r="K515" s="154"/>
      <c r="L515" s="154"/>
      <c r="M515" s="154"/>
      <c r="N515" s="154"/>
      <c r="O515" s="154"/>
      <c r="P515" s="154"/>
      <c r="Q515" s="154"/>
      <c r="R515" s="154"/>
      <c r="S515" s="154"/>
      <c r="T515" s="154"/>
      <c r="U515" s="154"/>
      <c r="V515" s="154"/>
      <c r="W515" s="154"/>
      <c r="X515" s="154"/>
      <c r="Y515" s="154"/>
      <c r="Z515" s="154"/>
    </row>
    <row r="516" ht="11.25" customHeight="1">
      <c r="A516" s="154"/>
      <c r="B516" s="154"/>
      <c r="C516" s="154"/>
      <c r="D516" s="154"/>
      <c r="E516" s="154"/>
      <c r="F516" s="154"/>
      <c r="G516" s="154"/>
      <c r="H516" s="154"/>
      <c r="I516" s="154"/>
      <c r="J516" s="154"/>
      <c r="K516" s="154"/>
      <c r="L516" s="154"/>
      <c r="M516" s="154"/>
      <c r="N516" s="154"/>
      <c r="O516" s="154"/>
      <c r="P516" s="154"/>
      <c r="Q516" s="154"/>
      <c r="R516" s="154"/>
      <c r="S516" s="154"/>
      <c r="T516" s="154"/>
      <c r="U516" s="154"/>
      <c r="V516" s="154"/>
      <c r="W516" s="154"/>
      <c r="X516" s="154"/>
      <c r="Y516" s="154"/>
      <c r="Z516" s="154"/>
    </row>
    <row r="517" ht="11.25" customHeight="1">
      <c r="A517" s="154"/>
      <c r="B517" s="154"/>
      <c r="C517" s="154"/>
      <c r="D517" s="154"/>
      <c r="E517" s="154"/>
      <c r="F517" s="154"/>
      <c r="G517" s="154"/>
      <c r="H517" s="154"/>
      <c r="I517" s="154"/>
      <c r="J517" s="154"/>
      <c r="K517" s="154"/>
      <c r="L517" s="154"/>
      <c r="M517" s="154"/>
      <c r="N517" s="154"/>
      <c r="O517" s="154"/>
      <c r="P517" s="154"/>
      <c r="Q517" s="154"/>
      <c r="R517" s="154"/>
      <c r="S517" s="154"/>
      <c r="T517" s="154"/>
      <c r="U517" s="154"/>
      <c r="V517" s="154"/>
      <c r="W517" s="154"/>
      <c r="X517" s="154"/>
      <c r="Y517" s="154"/>
      <c r="Z517" s="154"/>
    </row>
    <row r="518" ht="11.25" customHeight="1">
      <c r="A518" s="154"/>
      <c r="B518" s="154"/>
      <c r="C518" s="154"/>
      <c r="D518" s="154"/>
      <c r="E518" s="154"/>
      <c r="F518" s="154"/>
      <c r="G518" s="154"/>
      <c r="H518" s="154"/>
      <c r="I518" s="154"/>
      <c r="J518" s="154"/>
      <c r="K518" s="154"/>
      <c r="L518" s="154"/>
      <c r="M518" s="154"/>
      <c r="N518" s="154"/>
      <c r="O518" s="154"/>
      <c r="P518" s="154"/>
      <c r="Q518" s="154"/>
      <c r="R518" s="154"/>
      <c r="S518" s="154"/>
      <c r="T518" s="154"/>
      <c r="U518" s="154"/>
      <c r="V518" s="154"/>
      <c r="W518" s="154"/>
      <c r="X518" s="154"/>
      <c r="Y518" s="154"/>
      <c r="Z518" s="154"/>
    </row>
    <row r="519" ht="11.25" customHeight="1">
      <c r="A519" s="154"/>
      <c r="B519" s="154"/>
      <c r="C519" s="154"/>
      <c r="D519" s="154"/>
      <c r="E519" s="154"/>
      <c r="F519" s="154"/>
      <c r="G519" s="154"/>
      <c r="H519" s="154"/>
      <c r="I519" s="154"/>
      <c r="J519" s="154"/>
      <c r="K519" s="154"/>
      <c r="L519" s="154"/>
      <c r="M519" s="154"/>
      <c r="N519" s="154"/>
      <c r="O519" s="154"/>
      <c r="P519" s="154"/>
      <c r="Q519" s="154"/>
      <c r="R519" s="154"/>
      <c r="S519" s="154"/>
      <c r="T519" s="154"/>
      <c r="U519" s="154"/>
      <c r="V519" s="154"/>
      <c r="W519" s="154"/>
      <c r="X519" s="154"/>
      <c r="Y519" s="154"/>
      <c r="Z519" s="154"/>
    </row>
    <row r="520" ht="11.25" customHeight="1">
      <c r="A520" s="154"/>
      <c r="B520" s="154"/>
      <c r="C520" s="154"/>
      <c r="D520" s="154"/>
      <c r="E520" s="154"/>
      <c r="F520" s="154"/>
      <c r="G520" s="154"/>
      <c r="H520" s="154"/>
      <c r="I520" s="154"/>
      <c r="J520" s="154"/>
      <c r="K520" s="154"/>
      <c r="L520" s="154"/>
      <c r="M520" s="154"/>
      <c r="N520" s="154"/>
      <c r="O520" s="154"/>
      <c r="P520" s="154"/>
      <c r="Q520" s="154"/>
      <c r="R520" s="154"/>
      <c r="S520" s="154"/>
      <c r="T520" s="154"/>
      <c r="U520" s="154"/>
      <c r="V520" s="154"/>
      <c r="W520" s="154"/>
      <c r="X520" s="154"/>
      <c r="Y520" s="154"/>
      <c r="Z520" s="154"/>
    </row>
    <row r="521" ht="11.25" customHeight="1">
      <c r="A521" s="154"/>
      <c r="B521" s="154"/>
      <c r="C521" s="154"/>
      <c r="D521" s="154"/>
      <c r="E521" s="154"/>
      <c r="F521" s="154"/>
      <c r="G521" s="154"/>
      <c r="H521" s="154"/>
      <c r="I521" s="154"/>
      <c r="J521" s="154"/>
      <c r="K521" s="154"/>
      <c r="L521" s="154"/>
      <c r="M521" s="154"/>
      <c r="N521" s="154"/>
      <c r="O521" s="154"/>
      <c r="P521" s="154"/>
      <c r="Q521" s="154"/>
      <c r="R521" s="154"/>
      <c r="S521" s="154"/>
      <c r="T521" s="154"/>
      <c r="U521" s="154"/>
      <c r="V521" s="154"/>
      <c r="W521" s="154"/>
      <c r="X521" s="154"/>
      <c r="Y521" s="154"/>
      <c r="Z521" s="154"/>
    </row>
    <row r="522" ht="11.25" customHeight="1">
      <c r="A522" s="154"/>
      <c r="B522" s="154"/>
      <c r="C522" s="154"/>
      <c r="D522" s="154"/>
      <c r="E522" s="154"/>
      <c r="F522" s="154"/>
      <c r="G522" s="154"/>
      <c r="H522" s="154"/>
      <c r="I522" s="154"/>
      <c r="J522" s="154"/>
      <c r="K522" s="154"/>
      <c r="L522" s="154"/>
      <c r="M522" s="154"/>
      <c r="N522" s="154"/>
      <c r="O522" s="154"/>
      <c r="P522" s="154"/>
      <c r="Q522" s="154"/>
      <c r="R522" s="154"/>
      <c r="S522" s="154"/>
      <c r="T522" s="154"/>
      <c r="U522" s="154"/>
      <c r="V522" s="154"/>
      <c r="W522" s="154"/>
      <c r="X522" s="154"/>
      <c r="Y522" s="154"/>
      <c r="Z522" s="154"/>
    </row>
    <row r="523" ht="11.25" customHeight="1">
      <c r="A523" s="154"/>
      <c r="B523" s="154"/>
      <c r="C523" s="154"/>
      <c r="D523" s="154"/>
      <c r="E523" s="154"/>
      <c r="F523" s="154"/>
      <c r="G523" s="154"/>
      <c r="H523" s="154"/>
      <c r="I523" s="154"/>
      <c r="J523" s="154"/>
      <c r="K523" s="154"/>
      <c r="L523" s="154"/>
      <c r="M523" s="154"/>
      <c r="N523" s="154"/>
      <c r="O523" s="154"/>
      <c r="P523" s="154"/>
      <c r="Q523" s="154"/>
      <c r="R523" s="154"/>
      <c r="S523" s="154"/>
      <c r="T523" s="154"/>
      <c r="U523" s="154"/>
      <c r="V523" s="154"/>
      <c r="W523" s="154"/>
      <c r="X523" s="154"/>
      <c r="Y523" s="154"/>
      <c r="Z523" s="154"/>
    </row>
    <row r="524" ht="11.25" customHeight="1">
      <c r="A524" s="154"/>
      <c r="B524" s="154"/>
      <c r="C524" s="154"/>
      <c r="D524" s="154"/>
      <c r="E524" s="154"/>
      <c r="F524" s="154"/>
      <c r="G524" s="154"/>
      <c r="H524" s="154"/>
      <c r="I524" s="154"/>
      <c r="J524" s="154"/>
      <c r="K524" s="154"/>
      <c r="L524" s="154"/>
      <c r="M524" s="154"/>
      <c r="N524" s="154"/>
      <c r="O524" s="154"/>
      <c r="P524" s="154"/>
      <c r="Q524" s="154"/>
      <c r="R524" s="154"/>
      <c r="S524" s="154"/>
      <c r="T524" s="154"/>
      <c r="U524" s="154"/>
      <c r="V524" s="154"/>
      <c r="W524" s="154"/>
      <c r="X524" s="154"/>
      <c r="Y524" s="154"/>
      <c r="Z524" s="154"/>
    </row>
    <row r="525" ht="11.25" customHeight="1">
      <c r="A525" s="154"/>
      <c r="B525" s="154"/>
      <c r="C525" s="154"/>
      <c r="D525" s="154"/>
      <c r="E525" s="154"/>
      <c r="F525" s="154"/>
      <c r="G525" s="154"/>
      <c r="H525" s="154"/>
      <c r="I525" s="154"/>
      <c r="J525" s="154"/>
      <c r="K525" s="154"/>
      <c r="L525" s="154"/>
      <c r="M525" s="154"/>
      <c r="N525" s="154"/>
      <c r="O525" s="154"/>
      <c r="P525" s="154"/>
      <c r="Q525" s="154"/>
      <c r="R525" s="154"/>
      <c r="S525" s="154"/>
      <c r="T525" s="154"/>
      <c r="U525" s="154"/>
      <c r="V525" s="154"/>
      <c r="W525" s="154"/>
      <c r="X525" s="154"/>
      <c r="Y525" s="154"/>
      <c r="Z525" s="154"/>
    </row>
    <row r="526" ht="11.25" customHeight="1">
      <c r="A526" s="154"/>
      <c r="B526" s="154"/>
      <c r="C526" s="154"/>
      <c r="D526" s="154"/>
      <c r="E526" s="154"/>
      <c r="F526" s="154"/>
      <c r="G526" s="154"/>
      <c r="H526" s="154"/>
      <c r="I526" s="154"/>
      <c r="J526" s="154"/>
      <c r="K526" s="154"/>
      <c r="L526" s="154"/>
      <c r="M526" s="154"/>
      <c r="N526" s="154"/>
      <c r="O526" s="154"/>
      <c r="P526" s="154"/>
      <c r="Q526" s="154"/>
      <c r="R526" s="154"/>
      <c r="S526" s="154"/>
      <c r="T526" s="154"/>
      <c r="U526" s="154"/>
      <c r="V526" s="154"/>
      <c r="W526" s="154"/>
      <c r="X526" s="154"/>
      <c r="Y526" s="154"/>
      <c r="Z526" s="154"/>
    </row>
    <row r="527" ht="11.25" customHeight="1">
      <c r="A527" s="154"/>
      <c r="B527" s="154"/>
      <c r="C527" s="154"/>
      <c r="D527" s="154"/>
      <c r="E527" s="154"/>
      <c r="F527" s="154"/>
      <c r="G527" s="154"/>
      <c r="H527" s="154"/>
      <c r="I527" s="154"/>
      <c r="J527" s="154"/>
      <c r="K527" s="154"/>
      <c r="L527" s="154"/>
      <c r="M527" s="154"/>
      <c r="N527" s="154"/>
      <c r="O527" s="154"/>
      <c r="P527" s="154"/>
      <c r="Q527" s="154"/>
      <c r="R527" s="154"/>
      <c r="S527" s="154"/>
      <c r="T527" s="154"/>
      <c r="U527" s="154"/>
      <c r="V527" s="154"/>
      <c r="W527" s="154"/>
      <c r="X527" s="154"/>
      <c r="Y527" s="154"/>
      <c r="Z527" s="154"/>
    </row>
    <row r="528" ht="11.25" customHeight="1">
      <c r="A528" s="154"/>
      <c r="B528" s="154"/>
      <c r="C528" s="154"/>
      <c r="D528" s="154"/>
      <c r="E528" s="154"/>
      <c r="F528" s="154"/>
      <c r="G528" s="154"/>
      <c r="H528" s="154"/>
      <c r="I528" s="154"/>
      <c r="J528" s="154"/>
      <c r="K528" s="154"/>
      <c r="L528" s="154"/>
      <c r="M528" s="154"/>
      <c r="N528" s="154"/>
      <c r="O528" s="154"/>
      <c r="P528" s="154"/>
      <c r="Q528" s="154"/>
      <c r="R528" s="154"/>
      <c r="S528" s="154"/>
      <c r="T528" s="154"/>
      <c r="U528" s="154"/>
      <c r="V528" s="154"/>
      <c r="W528" s="154"/>
      <c r="X528" s="154"/>
      <c r="Y528" s="154"/>
      <c r="Z528" s="154"/>
    </row>
    <row r="529" ht="11.25" customHeight="1">
      <c r="A529" s="154"/>
      <c r="B529" s="154"/>
      <c r="C529" s="154"/>
      <c r="D529" s="154"/>
      <c r="E529" s="154"/>
      <c r="F529" s="154"/>
      <c r="G529" s="154"/>
      <c r="H529" s="154"/>
      <c r="I529" s="154"/>
      <c r="J529" s="154"/>
      <c r="K529" s="154"/>
      <c r="L529" s="154"/>
      <c r="M529" s="154"/>
      <c r="N529" s="154"/>
      <c r="O529" s="154"/>
      <c r="P529" s="154"/>
      <c r="Q529" s="154"/>
      <c r="R529" s="154"/>
      <c r="S529" s="154"/>
      <c r="T529" s="154"/>
      <c r="U529" s="154"/>
      <c r="V529" s="154"/>
      <c r="W529" s="154"/>
      <c r="X529" s="154"/>
      <c r="Y529" s="154"/>
      <c r="Z529" s="154"/>
    </row>
    <row r="530" ht="11.25" customHeight="1">
      <c r="A530" s="154"/>
      <c r="B530" s="154"/>
      <c r="C530" s="154"/>
      <c r="D530" s="154"/>
      <c r="E530" s="154"/>
      <c r="F530" s="154"/>
      <c r="G530" s="154"/>
      <c r="H530" s="154"/>
      <c r="I530" s="154"/>
      <c r="J530" s="154"/>
      <c r="K530" s="154"/>
      <c r="L530" s="154"/>
      <c r="M530" s="154"/>
      <c r="N530" s="154"/>
      <c r="O530" s="154"/>
      <c r="P530" s="154"/>
      <c r="Q530" s="154"/>
      <c r="R530" s="154"/>
      <c r="S530" s="154"/>
      <c r="T530" s="154"/>
      <c r="U530" s="154"/>
      <c r="V530" s="154"/>
      <c r="W530" s="154"/>
      <c r="X530" s="154"/>
      <c r="Y530" s="154"/>
      <c r="Z530" s="154"/>
    </row>
    <row r="531" ht="11.25" customHeight="1">
      <c r="A531" s="154"/>
      <c r="B531" s="154"/>
      <c r="C531" s="154"/>
      <c r="D531" s="154"/>
      <c r="E531" s="154"/>
      <c r="F531" s="154"/>
      <c r="G531" s="154"/>
      <c r="H531" s="154"/>
      <c r="I531" s="154"/>
      <c r="J531" s="154"/>
      <c r="K531" s="154"/>
      <c r="L531" s="154"/>
      <c r="M531" s="154"/>
      <c r="N531" s="154"/>
      <c r="O531" s="154"/>
      <c r="P531" s="154"/>
      <c r="Q531" s="154"/>
      <c r="R531" s="154"/>
      <c r="S531" s="154"/>
      <c r="T531" s="154"/>
      <c r="U531" s="154"/>
      <c r="V531" s="154"/>
      <c r="W531" s="154"/>
      <c r="X531" s="154"/>
      <c r="Y531" s="154"/>
      <c r="Z531" s="154"/>
    </row>
    <row r="532" ht="11.25" customHeight="1">
      <c r="A532" s="154"/>
      <c r="B532" s="154"/>
      <c r="C532" s="154"/>
      <c r="D532" s="154"/>
      <c r="E532" s="154"/>
      <c r="F532" s="154"/>
      <c r="G532" s="154"/>
      <c r="H532" s="154"/>
      <c r="I532" s="154"/>
      <c r="J532" s="154"/>
      <c r="K532" s="154"/>
      <c r="L532" s="154"/>
      <c r="M532" s="154"/>
      <c r="N532" s="154"/>
      <c r="O532" s="154"/>
      <c r="P532" s="154"/>
      <c r="Q532" s="154"/>
      <c r="R532" s="154"/>
      <c r="S532" s="154"/>
      <c r="T532" s="154"/>
      <c r="U532" s="154"/>
      <c r="V532" s="154"/>
      <c r="W532" s="154"/>
      <c r="X532" s="154"/>
      <c r="Y532" s="154"/>
      <c r="Z532" s="154"/>
    </row>
    <row r="533" ht="11.25" customHeight="1">
      <c r="A533" s="154"/>
      <c r="B533" s="154"/>
      <c r="C533" s="154"/>
      <c r="D533" s="154"/>
      <c r="E533" s="154"/>
      <c r="F533" s="154"/>
      <c r="G533" s="154"/>
      <c r="H533" s="154"/>
      <c r="I533" s="154"/>
      <c r="J533" s="154"/>
      <c r="K533" s="154"/>
      <c r="L533" s="154"/>
      <c r="M533" s="154"/>
      <c r="N533" s="154"/>
      <c r="O533" s="154"/>
      <c r="P533" s="154"/>
      <c r="Q533" s="154"/>
      <c r="R533" s="154"/>
      <c r="S533" s="154"/>
      <c r="T533" s="154"/>
      <c r="U533" s="154"/>
      <c r="V533" s="154"/>
      <c r="W533" s="154"/>
      <c r="X533" s="154"/>
      <c r="Y533" s="154"/>
      <c r="Z533" s="154"/>
    </row>
    <row r="534" ht="11.25" customHeight="1">
      <c r="A534" s="154"/>
      <c r="B534" s="154"/>
      <c r="C534" s="154"/>
      <c r="D534" s="154"/>
      <c r="E534" s="154"/>
      <c r="F534" s="154"/>
      <c r="G534" s="154"/>
      <c r="H534" s="154"/>
      <c r="I534" s="154"/>
      <c r="J534" s="154"/>
      <c r="K534" s="154"/>
      <c r="L534" s="154"/>
      <c r="M534" s="154"/>
      <c r="N534" s="154"/>
      <c r="O534" s="154"/>
      <c r="P534" s="154"/>
      <c r="Q534" s="154"/>
      <c r="R534" s="154"/>
      <c r="S534" s="154"/>
      <c r="T534" s="154"/>
      <c r="U534" s="154"/>
      <c r="V534" s="154"/>
      <c r="W534" s="154"/>
      <c r="X534" s="154"/>
      <c r="Y534" s="154"/>
      <c r="Z534" s="154"/>
    </row>
    <row r="535" ht="11.25" customHeight="1">
      <c r="A535" s="154"/>
      <c r="B535" s="154"/>
      <c r="C535" s="154"/>
      <c r="D535" s="154"/>
      <c r="E535" s="154"/>
      <c r="F535" s="154"/>
      <c r="G535" s="154"/>
      <c r="H535" s="154"/>
      <c r="I535" s="154"/>
      <c r="J535" s="154"/>
      <c r="K535" s="154"/>
      <c r="L535" s="154"/>
      <c r="M535" s="154"/>
      <c r="N535" s="154"/>
      <c r="O535" s="154"/>
      <c r="P535" s="154"/>
      <c r="Q535" s="154"/>
      <c r="R535" s="154"/>
      <c r="S535" s="154"/>
      <c r="T535" s="154"/>
      <c r="U535" s="154"/>
      <c r="V535" s="154"/>
      <c r="W535" s="154"/>
      <c r="X535" s="154"/>
      <c r="Y535" s="154"/>
      <c r="Z535" s="154"/>
    </row>
    <row r="536" ht="11.25" customHeight="1">
      <c r="A536" s="154"/>
      <c r="B536" s="154"/>
      <c r="C536" s="154"/>
      <c r="D536" s="154"/>
      <c r="E536" s="154"/>
      <c r="F536" s="154"/>
      <c r="G536" s="154"/>
      <c r="H536" s="154"/>
      <c r="I536" s="154"/>
      <c r="J536" s="154"/>
      <c r="K536" s="154"/>
      <c r="L536" s="154"/>
      <c r="M536" s="154"/>
      <c r="N536" s="154"/>
      <c r="O536" s="154"/>
      <c r="P536" s="154"/>
      <c r="Q536" s="154"/>
      <c r="R536" s="154"/>
      <c r="S536" s="154"/>
      <c r="T536" s="154"/>
      <c r="U536" s="154"/>
      <c r="V536" s="154"/>
      <c r="W536" s="154"/>
      <c r="X536" s="154"/>
      <c r="Y536" s="154"/>
      <c r="Z536" s="154"/>
    </row>
    <row r="537" ht="11.25" customHeight="1">
      <c r="A537" s="154"/>
      <c r="B537" s="154"/>
      <c r="C537" s="154"/>
      <c r="D537" s="154"/>
      <c r="E537" s="154"/>
      <c r="F537" s="154"/>
      <c r="G537" s="154"/>
      <c r="H537" s="154"/>
      <c r="I537" s="154"/>
      <c r="J537" s="154"/>
      <c r="K537" s="154"/>
      <c r="L537" s="154"/>
      <c r="M537" s="154"/>
      <c r="N537" s="154"/>
      <c r="O537" s="154"/>
      <c r="P537" s="154"/>
      <c r="Q537" s="154"/>
      <c r="R537" s="154"/>
      <c r="S537" s="154"/>
      <c r="T537" s="154"/>
      <c r="U537" s="154"/>
      <c r="V537" s="154"/>
      <c r="W537" s="154"/>
      <c r="X537" s="154"/>
      <c r="Y537" s="154"/>
      <c r="Z537" s="154"/>
    </row>
    <row r="538" ht="11.25" customHeight="1">
      <c r="A538" s="154"/>
      <c r="B538" s="154"/>
      <c r="C538" s="154"/>
      <c r="D538" s="154"/>
      <c r="E538" s="154"/>
      <c r="F538" s="154"/>
      <c r="G538" s="154"/>
      <c r="H538" s="154"/>
      <c r="I538" s="154"/>
      <c r="J538" s="154"/>
      <c r="K538" s="154"/>
      <c r="L538" s="154"/>
      <c r="M538" s="154"/>
      <c r="N538" s="154"/>
      <c r="O538" s="154"/>
      <c r="P538" s="154"/>
      <c r="Q538" s="154"/>
      <c r="R538" s="154"/>
      <c r="S538" s="154"/>
      <c r="T538" s="154"/>
      <c r="U538" s="154"/>
      <c r="V538" s="154"/>
      <c r="W538" s="154"/>
      <c r="X538" s="154"/>
      <c r="Y538" s="154"/>
      <c r="Z538" s="154"/>
    </row>
    <row r="539" ht="11.25" customHeight="1">
      <c r="A539" s="154"/>
      <c r="B539" s="154"/>
      <c r="C539" s="154"/>
      <c r="D539" s="154"/>
      <c r="E539" s="154"/>
      <c r="F539" s="154"/>
      <c r="G539" s="154"/>
      <c r="H539" s="154"/>
      <c r="I539" s="154"/>
      <c r="J539" s="154"/>
      <c r="K539" s="154"/>
      <c r="L539" s="154"/>
      <c r="M539" s="154"/>
      <c r="N539" s="154"/>
      <c r="O539" s="154"/>
      <c r="P539" s="154"/>
      <c r="Q539" s="154"/>
      <c r="R539" s="154"/>
      <c r="S539" s="154"/>
      <c r="T539" s="154"/>
      <c r="U539" s="154"/>
      <c r="V539" s="154"/>
      <c r="W539" s="154"/>
      <c r="X539" s="154"/>
      <c r="Y539" s="154"/>
      <c r="Z539" s="154"/>
    </row>
    <row r="540" ht="11.25" customHeight="1">
      <c r="A540" s="154"/>
      <c r="B540" s="154"/>
      <c r="C540" s="154"/>
      <c r="D540" s="154"/>
      <c r="E540" s="154"/>
      <c r="F540" s="154"/>
      <c r="G540" s="154"/>
      <c r="H540" s="154"/>
      <c r="I540" s="154"/>
      <c r="J540" s="154"/>
      <c r="K540" s="154"/>
      <c r="L540" s="154"/>
      <c r="M540" s="154"/>
      <c r="N540" s="154"/>
      <c r="O540" s="154"/>
      <c r="P540" s="154"/>
      <c r="Q540" s="154"/>
      <c r="R540" s="154"/>
      <c r="S540" s="154"/>
      <c r="T540" s="154"/>
      <c r="U540" s="154"/>
      <c r="V540" s="154"/>
      <c r="W540" s="154"/>
      <c r="X540" s="154"/>
      <c r="Y540" s="154"/>
      <c r="Z540" s="154"/>
    </row>
    <row r="541" ht="11.25" customHeight="1">
      <c r="A541" s="154"/>
      <c r="B541" s="154"/>
      <c r="C541" s="154"/>
      <c r="D541" s="154"/>
      <c r="E541" s="154"/>
      <c r="F541" s="154"/>
      <c r="G541" s="154"/>
      <c r="H541" s="154"/>
      <c r="I541" s="154"/>
      <c r="J541" s="154"/>
      <c r="K541" s="154"/>
      <c r="L541" s="154"/>
      <c r="M541" s="154"/>
      <c r="N541" s="154"/>
      <c r="O541" s="154"/>
      <c r="P541" s="154"/>
      <c r="Q541" s="154"/>
      <c r="R541" s="154"/>
      <c r="S541" s="154"/>
      <c r="T541" s="154"/>
      <c r="U541" s="154"/>
      <c r="V541" s="154"/>
      <c r="W541" s="154"/>
      <c r="X541" s="154"/>
      <c r="Y541" s="154"/>
      <c r="Z541" s="154"/>
    </row>
    <row r="542" ht="11.25" customHeight="1">
      <c r="A542" s="154"/>
      <c r="B542" s="154"/>
      <c r="C542" s="154"/>
      <c r="D542" s="154"/>
      <c r="E542" s="154"/>
      <c r="F542" s="154"/>
      <c r="G542" s="154"/>
      <c r="H542" s="154"/>
      <c r="I542" s="154"/>
      <c r="J542" s="154"/>
      <c r="K542" s="154"/>
      <c r="L542" s="154"/>
      <c r="M542" s="154"/>
      <c r="N542" s="154"/>
      <c r="O542" s="154"/>
      <c r="P542" s="154"/>
      <c r="Q542" s="154"/>
      <c r="R542" s="154"/>
      <c r="S542" s="154"/>
      <c r="T542" s="154"/>
      <c r="U542" s="154"/>
      <c r="V542" s="154"/>
      <c r="W542" s="154"/>
      <c r="X542" s="154"/>
      <c r="Y542" s="154"/>
      <c r="Z542" s="154"/>
    </row>
    <row r="543" ht="11.25" customHeight="1">
      <c r="A543" s="154"/>
      <c r="B543" s="154"/>
      <c r="C543" s="154"/>
      <c r="D543" s="154"/>
      <c r="E543" s="154"/>
      <c r="F543" s="154"/>
      <c r="G543" s="154"/>
      <c r="H543" s="154"/>
      <c r="I543" s="154"/>
      <c r="J543" s="154"/>
      <c r="K543" s="154"/>
      <c r="L543" s="154"/>
      <c r="M543" s="154"/>
      <c r="N543" s="154"/>
      <c r="O543" s="154"/>
      <c r="P543" s="154"/>
      <c r="Q543" s="154"/>
      <c r="R543" s="154"/>
      <c r="S543" s="154"/>
      <c r="T543" s="154"/>
      <c r="U543" s="154"/>
      <c r="V543" s="154"/>
      <c r="W543" s="154"/>
      <c r="X543" s="154"/>
      <c r="Y543" s="154"/>
      <c r="Z543" s="154"/>
    </row>
    <row r="544" ht="11.25" customHeight="1">
      <c r="A544" s="154"/>
      <c r="B544" s="154"/>
      <c r="C544" s="154"/>
      <c r="D544" s="154"/>
      <c r="E544" s="154"/>
      <c r="F544" s="154"/>
      <c r="G544" s="154"/>
      <c r="H544" s="154"/>
      <c r="I544" s="154"/>
      <c r="J544" s="154"/>
      <c r="K544" s="154"/>
      <c r="L544" s="154"/>
      <c r="M544" s="154"/>
      <c r="N544" s="154"/>
      <c r="O544" s="154"/>
      <c r="P544" s="154"/>
      <c r="Q544" s="154"/>
      <c r="R544" s="154"/>
      <c r="S544" s="154"/>
      <c r="T544" s="154"/>
      <c r="U544" s="154"/>
      <c r="V544" s="154"/>
      <c r="W544" s="154"/>
      <c r="X544" s="154"/>
      <c r="Y544" s="154"/>
      <c r="Z544" s="154"/>
    </row>
    <row r="545" ht="11.25" customHeight="1">
      <c r="A545" s="154"/>
      <c r="B545" s="154"/>
      <c r="C545" s="154"/>
      <c r="D545" s="154"/>
      <c r="E545" s="154"/>
      <c r="F545" s="154"/>
      <c r="G545" s="154"/>
      <c r="H545" s="154"/>
      <c r="I545" s="154"/>
      <c r="J545" s="154"/>
      <c r="K545" s="154"/>
      <c r="L545" s="154"/>
      <c r="M545" s="154"/>
      <c r="N545" s="154"/>
      <c r="O545" s="154"/>
      <c r="P545" s="154"/>
      <c r="Q545" s="154"/>
      <c r="R545" s="154"/>
      <c r="S545" s="154"/>
      <c r="T545" s="154"/>
      <c r="U545" s="154"/>
      <c r="V545" s="154"/>
      <c r="W545" s="154"/>
      <c r="X545" s="154"/>
      <c r="Y545" s="154"/>
      <c r="Z545" s="154"/>
    </row>
    <row r="546" ht="11.25" customHeight="1">
      <c r="A546" s="154"/>
      <c r="B546" s="154"/>
      <c r="C546" s="154"/>
      <c r="D546" s="154"/>
      <c r="E546" s="154"/>
      <c r="F546" s="154"/>
      <c r="G546" s="154"/>
      <c r="H546" s="154"/>
      <c r="I546" s="154"/>
      <c r="J546" s="154"/>
      <c r="K546" s="154"/>
      <c r="L546" s="154"/>
      <c r="M546" s="154"/>
      <c r="N546" s="154"/>
      <c r="O546" s="154"/>
      <c r="P546" s="154"/>
      <c r="Q546" s="154"/>
      <c r="R546" s="154"/>
      <c r="S546" s="154"/>
      <c r="T546" s="154"/>
      <c r="U546" s="154"/>
      <c r="V546" s="154"/>
      <c r="W546" s="154"/>
      <c r="X546" s="154"/>
      <c r="Y546" s="154"/>
      <c r="Z546" s="154"/>
    </row>
    <row r="547" ht="11.25" customHeight="1">
      <c r="A547" s="154"/>
      <c r="B547" s="154"/>
      <c r="C547" s="154"/>
      <c r="D547" s="154"/>
      <c r="E547" s="154"/>
      <c r="F547" s="154"/>
      <c r="G547" s="154"/>
      <c r="H547" s="154"/>
      <c r="I547" s="154"/>
      <c r="J547" s="154"/>
      <c r="K547" s="154"/>
      <c r="L547" s="154"/>
      <c r="M547" s="154"/>
      <c r="N547" s="154"/>
      <c r="O547" s="154"/>
      <c r="P547" s="154"/>
      <c r="Q547" s="154"/>
      <c r="R547" s="154"/>
      <c r="S547" s="154"/>
      <c r="T547" s="154"/>
      <c r="U547" s="154"/>
      <c r="V547" s="154"/>
      <c r="W547" s="154"/>
      <c r="X547" s="154"/>
      <c r="Y547" s="154"/>
      <c r="Z547" s="154"/>
    </row>
    <row r="548" ht="11.25" customHeight="1">
      <c r="A548" s="154"/>
      <c r="B548" s="154"/>
      <c r="C548" s="154"/>
      <c r="D548" s="154"/>
      <c r="E548" s="154"/>
      <c r="F548" s="154"/>
      <c r="G548" s="154"/>
      <c r="H548" s="154"/>
      <c r="I548" s="154"/>
      <c r="J548" s="154"/>
      <c r="K548" s="154"/>
      <c r="L548" s="154"/>
      <c r="M548" s="154"/>
      <c r="N548" s="154"/>
      <c r="O548" s="154"/>
      <c r="P548" s="154"/>
      <c r="Q548" s="154"/>
      <c r="R548" s="154"/>
      <c r="S548" s="154"/>
      <c r="T548" s="154"/>
      <c r="U548" s="154"/>
      <c r="V548" s="154"/>
      <c r="W548" s="154"/>
      <c r="X548" s="154"/>
      <c r="Y548" s="154"/>
      <c r="Z548" s="154"/>
    </row>
    <row r="549" ht="11.25" customHeight="1">
      <c r="A549" s="154"/>
      <c r="B549" s="154"/>
      <c r="C549" s="154"/>
      <c r="D549" s="154"/>
      <c r="E549" s="154"/>
      <c r="F549" s="154"/>
      <c r="G549" s="154"/>
      <c r="H549" s="154"/>
      <c r="I549" s="154"/>
      <c r="J549" s="154"/>
      <c r="K549" s="154"/>
      <c r="L549" s="154"/>
      <c r="M549" s="154"/>
      <c r="N549" s="154"/>
      <c r="O549" s="154"/>
      <c r="P549" s="154"/>
      <c r="Q549" s="154"/>
      <c r="R549" s="154"/>
      <c r="S549" s="154"/>
      <c r="T549" s="154"/>
      <c r="U549" s="154"/>
      <c r="V549" s="154"/>
      <c r="W549" s="154"/>
      <c r="X549" s="154"/>
      <c r="Y549" s="154"/>
      <c r="Z549" s="154"/>
    </row>
    <row r="550" ht="11.25" customHeight="1">
      <c r="A550" s="154"/>
      <c r="B550" s="154"/>
      <c r="C550" s="154"/>
      <c r="D550" s="154"/>
      <c r="E550" s="154"/>
      <c r="F550" s="154"/>
      <c r="G550" s="154"/>
      <c r="H550" s="154"/>
      <c r="I550" s="154"/>
      <c r="J550" s="154"/>
      <c r="K550" s="154"/>
      <c r="L550" s="154"/>
      <c r="M550" s="154"/>
      <c r="N550" s="154"/>
      <c r="O550" s="154"/>
      <c r="P550" s="154"/>
      <c r="Q550" s="154"/>
      <c r="R550" s="154"/>
      <c r="S550" s="154"/>
      <c r="T550" s="154"/>
      <c r="U550" s="154"/>
      <c r="V550" s="154"/>
      <c r="W550" s="154"/>
      <c r="X550" s="154"/>
      <c r="Y550" s="154"/>
      <c r="Z550" s="154"/>
    </row>
    <row r="551" ht="11.25" customHeight="1">
      <c r="A551" s="154"/>
      <c r="B551" s="154"/>
      <c r="C551" s="154"/>
      <c r="D551" s="154"/>
      <c r="E551" s="154"/>
      <c r="F551" s="154"/>
      <c r="G551" s="154"/>
      <c r="H551" s="154"/>
      <c r="I551" s="154"/>
      <c r="J551" s="154"/>
      <c r="K551" s="154"/>
      <c r="L551" s="154"/>
      <c r="M551" s="154"/>
      <c r="N551" s="154"/>
      <c r="O551" s="154"/>
      <c r="P551" s="154"/>
      <c r="Q551" s="154"/>
      <c r="R551" s="154"/>
      <c r="S551" s="154"/>
      <c r="T551" s="154"/>
      <c r="U551" s="154"/>
      <c r="V551" s="154"/>
      <c r="W551" s="154"/>
      <c r="X551" s="154"/>
      <c r="Y551" s="154"/>
      <c r="Z551" s="154"/>
    </row>
    <row r="552" ht="11.25" customHeight="1">
      <c r="A552" s="154"/>
      <c r="B552" s="154"/>
      <c r="C552" s="154"/>
      <c r="D552" s="154"/>
      <c r="E552" s="154"/>
      <c r="F552" s="154"/>
      <c r="G552" s="154"/>
      <c r="H552" s="154"/>
      <c r="I552" s="154"/>
      <c r="J552" s="154"/>
      <c r="K552" s="154"/>
      <c r="L552" s="154"/>
      <c r="M552" s="154"/>
      <c r="N552" s="154"/>
      <c r="O552" s="154"/>
      <c r="P552" s="154"/>
      <c r="Q552" s="154"/>
      <c r="R552" s="154"/>
      <c r="S552" s="154"/>
      <c r="T552" s="154"/>
      <c r="U552" s="154"/>
      <c r="V552" s="154"/>
      <c r="W552" s="154"/>
      <c r="X552" s="154"/>
      <c r="Y552" s="154"/>
      <c r="Z552" s="154"/>
    </row>
    <row r="553" ht="11.25" customHeight="1">
      <c r="A553" s="154"/>
      <c r="B553" s="154"/>
      <c r="C553" s="154"/>
      <c r="D553" s="154"/>
      <c r="E553" s="154"/>
      <c r="F553" s="154"/>
      <c r="G553" s="154"/>
      <c r="H553" s="154"/>
      <c r="I553" s="154"/>
      <c r="J553" s="154"/>
      <c r="K553" s="154"/>
      <c r="L553" s="154"/>
      <c r="M553" s="154"/>
      <c r="N553" s="154"/>
      <c r="O553" s="154"/>
      <c r="P553" s="154"/>
      <c r="Q553" s="154"/>
      <c r="R553" s="154"/>
      <c r="S553" s="154"/>
      <c r="T553" s="154"/>
      <c r="U553" s="154"/>
      <c r="V553" s="154"/>
      <c r="W553" s="154"/>
      <c r="X553" s="154"/>
      <c r="Y553" s="154"/>
      <c r="Z553" s="154"/>
    </row>
    <row r="554" ht="11.25" customHeight="1">
      <c r="A554" s="154"/>
      <c r="B554" s="154"/>
      <c r="C554" s="154"/>
      <c r="D554" s="154"/>
      <c r="E554" s="154"/>
      <c r="F554" s="154"/>
      <c r="G554" s="154"/>
      <c r="H554" s="154"/>
      <c r="I554" s="154"/>
      <c r="J554" s="154"/>
      <c r="K554" s="154"/>
      <c r="L554" s="154"/>
      <c r="M554" s="154"/>
      <c r="N554" s="154"/>
      <c r="O554" s="154"/>
      <c r="P554" s="154"/>
      <c r="Q554" s="154"/>
      <c r="R554" s="154"/>
      <c r="S554" s="154"/>
      <c r="T554" s="154"/>
      <c r="U554" s="154"/>
      <c r="V554" s="154"/>
      <c r="W554" s="154"/>
      <c r="X554" s="154"/>
      <c r="Y554" s="154"/>
      <c r="Z554" s="154"/>
    </row>
    <row r="555" ht="11.25" customHeight="1">
      <c r="A555" s="154"/>
      <c r="B555" s="154"/>
      <c r="C555" s="154"/>
      <c r="D555" s="154"/>
      <c r="E555" s="154"/>
      <c r="F555" s="154"/>
      <c r="G555" s="154"/>
      <c r="H555" s="154"/>
      <c r="I555" s="154"/>
      <c r="J555" s="154"/>
      <c r="K555" s="154"/>
      <c r="L555" s="154"/>
      <c r="M555" s="154"/>
      <c r="N555" s="154"/>
      <c r="O555" s="154"/>
      <c r="P555" s="154"/>
      <c r="Q555" s="154"/>
      <c r="R555" s="154"/>
      <c r="S555" s="154"/>
      <c r="T555" s="154"/>
      <c r="U555" s="154"/>
      <c r="V555" s="154"/>
      <c r="W555" s="154"/>
      <c r="X555" s="154"/>
      <c r="Y555" s="154"/>
      <c r="Z555" s="154"/>
    </row>
    <row r="556" ht="11.25" customHeight="1">
      <c r="A556" s="154"/>
      <c r="B556" s="154"/>
      <c r="C556" s="154"/>
      <c r="D556" s="154"/>
      <c r="E556" s="154"/>
      <c r="F556" s="154"/>
      <c r="G556" s="154"/>
      <c r="H556" s="154"/>
      <c r="I556" s="154"/>
      <c r="J556" s="154"/>
      <c r="K556" s="154"/>
      <c r="L556" s="154"/>
      <c r="M556" s="154"/>
      <c r="N556" s="154"/>
      <c r="O556" s="154"/>
      <c r="P556" s="154"/>
      <c r="Q556" s="154"/>
      <c r="R556" s="154"/>
      <c r="S556" s="154"/>
      <c r="T556" s="154"/>
      <c r="U556" s="154"/>
      <c r="V556" s="154"/>
      <c r="W556" s="154"/>
      <c r="X556" s="154"/>
      <c r="Y556" s="154"/>
      <c r="Z556" s="154"/>
    </row>
    <row r="557" ht="11.25" customHeight="1">
      <c r="A557" s="154"/>
      <c r="B557" s="154"/>
      <c r="C557" s="154"/>
      <c r="D557" s="154"/>
      <c r="E557" s="154"/>
      <c r="F557" s="154"/>
      <c r="G557" s="154"/>
      <c r="H557" s="154"/>
      <c r="I557" s="154"/>
      <c r="J557" s="154"/>
      <c r="K557" s="154"/>
      <c r="L557" s="154"/>
      <c r="M557" s="154"/>
      <c r="N557" s="154"/>
      <c r="O557" s="154"/>
      <c r="P557" s="154"/>
      <c r="Q557" s="154"/>
      <c r="R557" s="154"/>
      <c r="S557" s="154"/>
      <c r="T557" s="154"/>
      <c r="U557" s="154"/>
      <c r="V557" s="154"/>
      <c r="W557" s="154"/>
      <c r="X557" s="154"/>
      <c r="Y557" s="154"/>
      <c r="Z557" s="154"/>
    </row>
    <row r="558" ht="11.25" customHeight="1">
      <c r="A558" s="154"/>
      <c r="B558" s="154"/>
      <c r="C558" s="154"/>
      <c r="D558" s="154"/>
      <c r="E558" s="154"/>
      <c r="F558" s="154"/>
      <c r="G558" s="154"/>
      <c r="H558" s="154"/>
      <c r="I558" s="154"/>
      <c r="J558" s="154"/>
      <c r="K558" s="154"/>
      <c r="L558" s="154"/>
      <c r="M558" s="154"/>
      <c r="N558" s="154"/>
      <c r="O558" s="154"/>
      <c r="P558" s="154"/>
      <c r="Q558" s="154"/>
      <c r="R558" s="154"/>
      <c r="S558" s="154"/>
      <c r="T558" s="154"/>
      <c r="U558" s="154"/>
      <c r="V558" s="154"/>
      <c r="W558" s="154"/>
      <c r="X558" s="154"/>
      <c r="Y558" s="154"/>
      <c r="Z558" s="154"/>
    </row>
    <row r="559" ht="11.25" customHeight="1">
      <c r="A559" s="154"/>
      <c r="B559" s="154"/>
      <c r="C559" s="154"/>
      <c r="D559" s="154"/>
      <c r="E559" s="154"/>
      <c r="F559" s="154"/>
      <c r="G559" s="154"/>
      <c r="H559" s="154"/>
      <c r="I559" s="154"/>
      <c r="J559" s="154"/>
      <c r="K559" s="154"/>
      <c r="L559" s="154"/>
      <c r="M559" s="154"/>
      <c r="N559" s="154"/>
      <c r="O559" s="154"/>
      <c r="P559" s="154"/>
      <c r="Q559" s="154"/>
      <c r="R559" s="154"/>
      <c r="S559" s="154"/>
      <c r="T559" s="154"/>
      <c r="U559" s="154"/>
      <c r="V559" s="154"/>
      <c r="W559" s="154"/>
      <c r="X559" s="154"/>
      <c r="Y559" s="154"/>
      <c r="Z559" s="154"/>
    </row>
    <row r="560" ht="11.25" customHeight="1">
      <c r="A560" s="154"/>
      <c r="B560" s="154"/>
      <c r="C560" s="154"/>
      <c r="D560" s="154"/>
      <c r="E560" s="154"/>
      <c r="F560" s="154"/>
      <c r="G560" s="154"/>
      <c r="H560" s="154"/>
      <c r="I560" s="154"/>
      <c r="J560" s="154"/>
      <c r="K560" s="154"/>
      <c r="L560" s="154"/>
      <c r="M560" s="154"/>
      <c r="N560" s="154"/>
      <c r="O560" s="154"/>
      <c r="P560" s="154"/>
      <c r="Q560" s="154"/>
      <c r="R560" s="154"/>
      <c r="S560" s="154"/>
      <c r="T560" s="154"/>
      <c r="U560" s="154"/>
      <c r="V560" s="154"/>
      <c r="W560" s="154"/>
      <c r="X560" s="154"/>
      <c r="Y560" s="154"/>
      <c r="Z560" s="154"/>
    </row>
    <row r="561" ht="11.25" customHeight="1">
      <c r="A561" s="154"/>
      <c r="B561" s="154"/>
      <c r="C561" s="154"/>
      <c r="D561" s="154"/>
      <c r="E561" s="154"/>
      <c r="F561" s="154"/>
      <c r="G561" s="154"/>
      <c r="H561" s="154"/>
      <c r="I561" s="154"/>
      <c r="J561" s="154"/>
      <c r="K561" s="154"/>
      <c r="L561" s="154"/>
      <c r="M561" s="154"/>
      <c r="N561" s="154"/>
      <c r="O561" s="154"/>
      <c r="P561" s="154"/>
      <c r="Q561" s="154"/>
      <c r="R561" s="154"/>
      <c r="S561" s="154"/>
      <c r="T561" s="154"/>
      <c r="U561" s="154"/>
      <c r="V561" s="154"/>
      <c r="W561" s="154"/>
      <c r="X561" s="154"/>
      <c r="Y561" s="154"/>
      <c r="Z561" s="154"/>
    </row>
    <row r="562" ht="11.25" customHeight="1">
      <c r="A562" s="154"/>
      <c r="B562" s="154"/>
      <c r="C562" s="154"/>
      <c r="D562" s="154"/>
      <c r="E562" s="154"/>
      <c r="F562" s="154"/>
      <c r="G562" s="154"/>
      <c r="H562" s="154"/>
      <c r="I562" s="154"/>
      <c r="J562" s="154"/>
      <c r="K562" s="154"/>
      <c r="L562" s="154"/>
      <c r="M562" s="154"/>
      <c r="N562" s="154"/>
      <c r="O562" s="154"/>
      <c r="P562" s="154"/>
      <c r="Q562" s="154"/>
      <c r="R562" s="154"/>
      <c r="S562" s="154"/>
      <c r="T562" s="154"/>
      <c r="U562" s="154"/>
      <c r="V562" s="154"/>
      <c r="W562" s="154"/>
      <c r="X562" s="154"/>
      <c r="Y562" s="154"/>
      <c r="Z562" s="154"/>
    </row>
    <row r="563" ht="11.25" customHeight="1">
      <c r="A563" s="154"/>
      <c r="B563" s="154"/>
      <c r="C563" s="154"/>
      <c r="D563" s="154"/>
      <c r="E563" s="154"/>
      <c r="F563" s="154"/>
      <c r="G563" s="154"/>
      <c r="H563" s="154"/>
      <c r="I563" s="154"/>
      <c r="J563" s="154"/>
      <c r="K563" s="154"/>
      <c r="L563" s="154"/>
      <c r="M563" s="154"/>
      <c r="N563" s="154"/>
      <c r="O563" s="154"/>
      <c r="P563" s="154"/>
      <c r="Q563" s="154"/>
      <c r="R563" s="154"/>
      <c r="S563" s="154"/>
      <c r="T563" s="154"/>
      <c r="U563" s="154"/>
      <c r="V563" s="154"/>
      <c r="W563" s="154"/>
      <c r="X563" s="154"/>
      <c r="Y563" s="154"/>
      <c r="Z563" s="154"/>
    </row>
    <row r="564" ht="11.25" customHeight="1">
      <c r="A564" s="154"/>
      <c r="B564" s="154"/>
      <c r="C564" s="154"/>
      <c r="D564" s="154"/>
      <c r="E564" s="154"/>
      <c r="F564" s="154"/>
      <c r="G564" s="154"/>
      <c r="H564" s="154"/>
      <c r="I564" s="154"/>
      <c r="J564" s="154"/>
      <c r="K564" s="154"/>
      <c r="L564" s="154"/>
      <c r="M564" s="154"/>
      <c r="N564" s="154"/>
      <c r="O564" s="154"/>
      <c r="P564" s="154"/>
      <c r="Q564" s="154"/>
      <c r="R564" s="154"/>
      <c r="S564" s="154"/>
      <c r="T564" s="154"/>
      <c r="U564" s="154"/>
      <c r="V564" s="154"/>
      <c r="W564" s="154"/>
      <c r="X564" s="154"/>
      <c r="Y564" s="154"/>
      <c r="Z564" s="154"/>
    </row>
    <row r="565" ht="11.25" customHeight="1">
      <c r="A565" s="154"/>
      <c r="B565" s="154"/>
      <c r="C565" s="154"/>
      <c r="D565" s="154"/>
      <c r="E565" s="154"/>
      <c r="F565" s="154"/>
      <c r="G565" s="154"/>
      <c r="H565" s="154"/>
      <c r="I565" s="154"/>
      <c r="J565" s="154"/>
      <c r="K565" s="154"/>
      <c r="L565" s="154"/>
      <c r="M565" s="154"/>
      <c r="N565" s="154"/>
      <c r="O565" s="154"/>
      <c r="P565" s="154"/>
      <c r="Q565" s="154"/>
      <c r="R565" s="154"/>
      <c r="S565" s="154"/>
      <c r="T565" s="154"/>
      <c r="U565" s="154"/>
      <c r="V565" s="154"/>
      <c r="W565" s="154"/>
      <c r="X565" s="154"/>
      <c r="Y565" s="154"/>
      <c r="Z565" s="154"/>
    </row>
    <row r="566" ht="11.25" customHeight="1">
      <c r="A566" s="154"/>
      <c r="B566" s="154"/>
      <c r="C566" s="154"/>
      <c r="D566" s="154"/>
      <c r="E566" s="154"/>
      <c r="F566" s="154"/>
      <c r="G566" s="154"/>
      <c r="H566" s="154"/>
      <c r="I566" s="154"/>
      <c r="J566" s="154"/>
      <c r="K566" s="154"/>
      <c r="L566" s="154"/>
      <c r="M566" s="154"/>
      <c r="N566" s="154"/>
      <c r="O566" s="154"/>
      <c r="P566" s="154"/>
      <c r="Q566" s="154"/>
      <c r="R566" s="154"/>
      <c r="S566" s="154"/>
      <c r="T566" s="154"/>
      <c r="U566" s="154"/>
      <c r="V566" s="154"/>
      <c r="W566" s="154"/>
      <c r="X566" s="154"/>
      <c r="Y566" s="154"/>
      <c r="Z566" s="154"/>
    </row>
    <row r="567" ht="11.25" customHeight="1">
      <c r="A567" s="154"/>
      <c r="B567" s="154"/>
      <c r="C567" s="154"/>
      <c r="D567" s="154"/>
      <c r="E567" s="154"/>
      <c r="F567" s="154"/>
      <c r="G567" s="154"/>
      <c r="H567" s="154"/>
      <c r="I567" s="154"/>
      <c r="J567" s="154"/>
      <c r="K567" s="154"/>
      <c r="L567" s="154"/>
      <c r="M567" s="154"/>
      <c r="N567" s="154"/>
      <c r="O567" s="154"/>
      <c r="P567" s="154"/>
      <c r="Q567" s="154"/>
      <c r="R567" s="154"/>
      <c r="S567" s="154"/>
      <c r="T567" s="154"/>
      <c r="U567" s="154"/>
      <c r="V567" s="154"/>
      <c r="W567" s="154"/>
      <c r="X567" s="154"/>
      <c r="Y567" s="154"/>
      <c r="Z567" s="154"/>
    </row>
    <row r="568" ht="11.25" customHeight="1">
      <c r="A568" s="154"/>
      <c r="B568" s="154"/>
      <c r="C568" s="154"/>
      <c r="D568" s="154"/>
      <c r="E568" s="154"/>
      <c r="F568" s="154"/>
      <c r="G568" s="154"/>
      <c r="H568" s="154"/>
      <c r="I568" s="154"/>
      <c r="J568" s="154"/>
      <c r="K568" s="154"/>
      <c r="L568" s="154"/>
      <c r="M568" s="154"/>
      <c r="N568" s="154"/>
      <c r="O568" s="154"/>
      <c r="P568" s="154"/>
      <c r="Q568" s="154"/>
      <c r="R568" s="154"/>
      <c r="S568" s="154"/>
      <c r="T568" s="154"/>
      <c r="U568" s="154"/>
      <c r="V568" s="154"/>
      <c r="W568" s="154"/>
      <c r="X568" s="154"/>
      <c r="Y568" s="154"/>
      <c r="Z568" s="154"/>
    </row>
    <row r="569" ht="11.25" customHeight="1">
      <c r="A569" s="154"/>
      <c r="B569" s="154"/>
      <c r="C569" s="154"/>
      <c r="D569" s="154"/>
      <c r="E569" s="154"/>
      <c r="F569" s="154"/>
      <c r="G569" s="154"/>
      <c r="H569" s="154"/>
      <c r="I569" s="154"/>
      <c r="J569" s="154"/>
      <c r="K569" s="154"/>
      <c r="L569" s="154"/>
      <c r="M569" s="154"/>
      <c r="N569" s="154"/>
      <c r="O569" s="154"/>
      <c r="P569" s="154"/>
      <c r="Q569" s="154"/>
      <c r="R569" s="154"/>
      <c r="S569" s="154"/>
      <c r="T569" s="154"/>
      <c r="U569" s="154"/>
      <c r="V569" s="154"/>
      <c r="W569" s="154"/>
      <c r="X569" s="154"/>
      <c r="Y569" s="154"/>
      <c r="Z569" s="154"/>
    </row>
    <row r="570" ht="11.25" customHeight="1">
      <c r="A570" s="154"/>
      <c r="B570" s="154"/>
      <c r="C570" s="154"/>
      <c r="D570" s="154"/>
      <c r="E570" s="154"/>
      <c r="F570" s="154"/>
      <c r="G570" s="154"/>
      <c r="H570" s="154"/>
      <c r="I570" s="154"/>
      <c r="J570" s="154"/>
      <c r="K570" s="154"/>
      <c r="L570" s="154"/>
      <c r="M570" s="154"/>
      <c r="N570" s="154"/>
      <c r="O570" s="154"/>
      <c r="P570" s="154"/>
      <c r="Q570" s="154"/>
      <c r="R570" s="154"/>
      <c r="S570" s="154"/>
      <c r="T570" s="154"/>
      <c r="U570" s="154"/>
      <c r="V570" s="154"/>
      <c r="W570" s="154"/>
      <c r="X570" s="154"/>
      <c r="Y570" s="154"/>
      <c r="Z570" s="154"/>
    </row>
    <row r="571" ht="11.25" customHeight="1">
      <c r="A571" s="154"/>
      <c r="B571" s="154"/>
      <c r="C571" s="154"/>
      <c r="D571" s="154"/>
      <c r="E571" s="154"/>
      <c r="F571" s="154"/>
      <c r="G571" s="154"/>
      <c r="H571" s="154"/>
      <c r="I571" s="154"/>
      <c r="J571" s="154"/>
      <c r="K571" s="154"/>
      <c r="L571" s="154"/>
      <c r="M571" s="154"/>
      <c r="N571" s="154"/>
      <c r="O571" s="154"/>
      <c r="P571" s="154"/>
      <c r="Q571" s="154"/>
      <c r="R571" s="154"/>
      <c r="S571" s="154"/>
      <c r="T571" s="154"/>
      <c r="U571" s="154"/>
      <c r="V571" s="154"/>
      <c r="W571" s="154"/>
      <c r="X571" s="154"/>
      <c r="Y571" s="154"/>
      <c r="Z571" s="154"/>
    </row>
    <row r="572" ht="11.25" customHeight="1">
      <c r="A572" s="154"/>
      <c r="B572" s="154"/>
      <c r="C572" s="154"/>
      <c r="D572" s="154"/>
      <c r="E572" s="154"/>
      <c r="F572" s="154"/>
      <c r="G572" s="154"/>
      <c r="H572" s="154"/>
      <c r="I572" s="154"/>
      <c r="J572" s="154"/>
      <c r="K572" s="154"/>
      <c r="L572" s="154"/>
      <c r="M572" s="154"/>
      <c r="N572" s="154"/>
      <c r="O572" s="154"/>
      <c r="P572" s="154"/>
      <c r="Q572" s="154"/>
      <c r="R572" s="154"/>
      <c r="S572" s="154"/>
      <c r="T572" s="154"/>
      <c r="U572" s="154"/>
      <c r="V572" s="154"/>
      <c r="W572" s="154"/>
      <c r="X572" s="154"/>
      <c r="Y572" s="154"/>
      <c r="Z572" s="154"/>
    </row>
    <row r="573" ht="11.25" customHeight="1">
      <c r="A573" s="154"/>
      <c r="B573" s="154"/>
      <c r="C573" s="154"/>
      <c r="D573" s="154"/>
      <c r="E573" s="154"/>
      <c r="F573" s="154"/>
      <c r="G573" s="154"/>
      <c r="H573" s="154"/>
      <c r="I573" s="154"/>
      <c r="J573" s="154"/>
      <c r="K573" s="154"/>
      <c r="L573" s="154"/>
      <c r="M573" s="154"/>
      <c r="N573" s="154"/>
      <c r="O573" s="154"/>
      <c r="P573" s="154"/>
      <c r="Q573" s="154"/>
      <c r="R573" s="154"/>
      <c r="S573" s="154"/>
      <c r="T573" s="154"/>
      <c r="U573" s="154"/>
      <c r="V573" s="154"/>
      <c r="W573" s="154"/>
      <c r="X573" s="154"/>
      <c r="Y573" s="154"/>
      <c r="Z573" s="154"/>
    </row>
    <row r="574" ht="11.25" customHeight="1">
      <c r="A574" s="154"/>
      <c r="B574" s="154"/>
      <c r="C574" s="154"/>
      <c r="D574" s="154"/>
      <c r="E574" s="154"/>
      <c r="F574" s="154"/>
      <c r="G574" s="154"/>
      <c r="H574" s="154"/>
      <c r="I574" s="154"/>
      <c r="J574" s="154"/>
      <c r="K574" s="154"/>
      <c r="L574" s="154"/>
      <c r="M574" s="154"/>
      <c r="N574" s="154"/>
      <c r="O574" s="154"/>
      <c r="P574" s="154"/>
      <c r="Q574" s="154"/>
      <c r="R574" s="154"/>
      <c r="S574" s="154"/>
      <c r="T574" s="154"/>
      <c r="U574" s="154"/>
      <c r="V574" s="154"/>
      <c r="W574" s="154"/>
      <c r="X574" s="154"/>
      <c r="Y574" s="154"/>
      <c r="Z574" s="154"/>
    </row>
    <row r="575" ht="11.25" customHeight="1">
      <c r="A575" s="154"/>
      <c r="B575" s="154"/>
      <c r="C575" s="154"/>
      <c r="D575" s="154"/>
      <c r="E575" s="154"/>
      <c r="F575" s="154"/>
      <c r="G575" s="154"/>
      <c r="H575" s="154"/>
      <c r="I575" s="154"/>
      <c r="J575" s="154"/>
      <c r="K575" s="154"/>
      <c r="L575" s="154"/>
      <c r="M575" s="154"/>
      <c r="N575" s="154"/>
      <c r="O575" s="154"/>
      <c r="P575" s="154"/>
      <c r="Q575" s="154"/>
      <c r="R575" s="154"/>
      <c r="S575" s="154"/>
      <c r="T575" s="154"/>
      <c r="U575" s="154"/>
      <c r="V575" s="154"/>
      <c r="W575" s="154"/>
      <c r="X575" s="154"/>
      <c r="Y575" s="154"/>
      <c r="Z575" s="154"/>
    </row>
    <row r="576" ht="11.25" customHeight="1">
      <c r="A576" s="154"/>
      <c r="B576" s="154"/>
      <c r="C576" s="154"/>
      <c r="D576" s="154"/>
      <c r="E576" s="154"/>
      <c r="F576" s="154"/>
      <c r="G576" s="154"/>
      <c r="H576" s="154"/>
      <c r="I576" s="154"/>
      <c r="J576" s="154"/>
      <c r="K576" s="154"/>
      <c r="L576" s="154"/>
      <c r="M576" s="154"/>
      <c r="N576" s="154"/>
      <c r="O576" s="154"/>
      <c r="P576" s="154"/>
      <c r="Q576" s="154"/>
      <c r="R576" s="154"/>
      <c r="S576" s="154"/>
      <c r="T576" s="154"/>
      <c r="U576" s="154"/>
      <c r="V576" s="154"/>
      <c r="W576" s="154"/>
      <c r="X576" s="154"/>
      <c r="Y576" s="154"/>
      <c r="Z576" s="154"/>
    </row>
    <row r="577" ht="11.25" customHeight="1">
      <c r="A577" s="154"/>
      <c r="B577" s="154"/>
      <c r="C577" s="154"/>
      <c r="D577" s="154"/>
      <c r="E577" s="154"/>
      <c r="F577" s="154"/>
      <c r="G577" s="154"/>
      <c r="H577" s="154"/>
      <c r="I577" s="154"/>
      <c r="J577" s="154"/>
      <c r="K577" s="154"/>
      <c r="L577" s="154"/>
      <c r="M577" s="154"/>
      <c r="N577" s="154"/>
      <c r="O577" s="154"/>
      <c r="P577" s="154"/>
      <c r="Q577" s="154"/>
      <c r="R577" s="154"/>
      <c r="S577" s="154"/>
      <c r="T577" s="154"/>
      <c r="U577" s="154"/>
      <c r="V577" s="154"/>
      <c r="W577" s="154"/>
      <c r="X577" s="154"/>
      <c r="Y577" s="154"/>
      <c r="Z577" s="154"/>
    </row>
    <row r="578" ht="11.25" customHeight="1">
      <c r="A578" s="154"/>
      <c r="B578" s="154"/>
      <c r="C578" s="154"/>
      <c r="D578" s="154"/>
      <c r="E578" s="154"/>
      <c r="F578" s="154"/>
      <c r="G578" s="154"/>
      <c r="H578" s="154"/>
      <c r="I578" s="154"/>
      <c r="J578" s="154"/>
      <c r="K578" s="154"/>
      <c r="L578" s="154"/>
      <c r="M578" s="154"/>
      <c r="N578" s="154"/>
      <c r="O578" s="154"/>
      <c r="P578" s="154"/>
      <c r="Q578" s="154"/>
      <c r="R578" s="154"/>
      <c r="S578" s="154"/>
      <c r="T578" s="154"/>
      <c r="U578" s="154"/>
      <c r="V578" s="154"/>
      <c r="W578" s="154"/>
      <c r="X578" s="154"/>
      <c r="Y578" s="154"/>
      <c r="Z578" s="154"/>
    </row>
    <row r="579" ht="11.25" customHeight="1">
      <c r="A579" s="154"/>
      <c r="B579" s="154"/>
      <c r="C579" s="154"/>
      <c r="D579" s="154"/>
      <c r="E579" s="154"/>
      <c r="F579" s="154"/>
      <c r="G579" s="154"/>
      <c r="H579" s="154"/>
      <c r="I579" s="154"/>
      <c r="J579" s="154"/>
      <c r="K579" s="154"/>
      <c r="L579" s="154"/>
      <c r="M579" s="154"/>
      <c r="N579" s="154"/>
      <c r="O579" s="154"/>
      <c r="P579" s="154"/>
      <c r="Q579" s="154"/>
      <c r="R579" s="154"/>
      <c r="S579" s="154"/>
      <c r="T579" s="154"/>
      <c r="U579" s="154"/>
      <c r="V579" s="154"/>
      <c r="W579" s="154"/>
      <c r="X579" s="154"/>
      <c r="Y579" s="154"/>
      <c r="Z579" s="154"/>
    </row>
    <row r="580" ht="11.25" customHeight="1">
      <c r="A580" s="154"/>
      <c r="B580" s="154"/>
      <c r="C580" s="154"/>
      <c r="D580" s="154"/>
      <c r="E580" s="154"/>
      <c r="F580" s="154"/>
      <c r="G580" s="154"/>
      <c r="H580" s="154"/>
      <c r="I580" s="154"/>
      <c r="J580" s="154"/>
      <c r="K580" s="154"/>
      <c r="L580" s="154"/>
      <c r="M580" s="154"/>
      <c r="N580" s="154"/>
      <c r="O580" s="154"/>
      <c r="P580" s="154"/>
      <c r="Q580" s="154"/>
      <c r="R580" s="154"/>
      <c r="S580" s="154"/>
      <c r="T580" s="154"/>
      <c r="U580" s="154"/>
      <c r="V580" s="154"/>
      <c r="W580" s="154"/>
      <c r="X580" s="154"/>
      <c r="Y580" s="154"/>
      <c r="Z580" s="154"/>
    </row>
    <row r="581" ht="11.25" customHeight="1">
      <c r="A581" s="154"/>
      <c r="B581" s="154"/>
      <c r="C581" s="154"/>
      <c r="D581" s="154"/>
      <c r="E581" s="154"/>
      <c r="F581" s="154"/>
      <c r="G581" s="154"/>
      <c r="H581" s="154"/>
      <c r="I581" s="154"/>
      <c r="J581" s="154"/>
      <c r="K581" s="154"/>
      <c r="L581" s="154"/>
      <c r="M581" s="154"/>
      <c r="N581" s="154"/>
      <c r="O581" s="154"/>
      <c r="P581" s="154"/>
      <c r="Q581" s="154"/>
      <c r="R581" s="154"/>
      <c r="S581" s="154"/>
      <c r="T581" s="154"/>
      <c r="U581" s="154"/>
      <c r="V581" s="154"/>
      <c r="W581" s="154"/>
      <c r="X581" s="154"/>
      <c r="Y581" s="154"/>
      <c r="Z581" s="154"/>
    </row>
    <row r="582" ht="11.25" customHeight="1">
      <c r="A582" s="154"/>
      <c r="B582" s="154"/>
      <c r="C582" s="154"/>
      <c r="D582" s="154"/>
      <c r="E582" s="154"/>
      <c r="F582" s="154"/>
      <c r="G582" s="154"/>
      <c r="H582" s="154"/>
      <c r="I582" s="154"/>
      <c r="J582" s="154"/>
      <c r="K582" s="154"/>
      <c r="L582" s="154"/>
      <c r="M582" s="154"/>
      <c r="N582" s="154"/>
      <c r="O582" s="154"/>
      <c r="P582" s="154"/>
      <c r="Q582" s="154"/>
      <c r="R582" s="154"/>
      <c r="S582" s="154"/>
      <c r="T582" s="154"/>
      <c r="U582" s="154"/>
      <c r="V582" s="154"/>
      <c r="W582" s="154"/>
      <c r="X582" s="154"/>
      <c r="Y582" s="154"/>
      <c r="Z582" s="154"/>
    </row>
    <row r="583" ht="11.25" customHeight="1">
      <c r="A583" s="154"/>
      <c r="B583" s="154"/>
      <c r="C583" s="154"/>
      <c r="D583" s="154"/>
      <c r="E583" s="154"/>
      <c r="F583" s="154"/>
      <c r="G583" s="154"/>
      <c r="H583" s="154"/>
      <c r="I583" s="154"/>
      <c r="J583" s="154"/>
      <c r="K583" s="154"/>
      <c r="L583" s="154"/>
      <c r="M583" s="154"/>
      <c r="N583" s="154"/>
      <c r="O583" s="154"/>
      <c r="P583" s="154"/>
      <c r="Q583" s="154"/>
      <c r="R583" s="154"/>
      <c r="S583" s="154"/>
      <c r="T583" s="154"/>
      <c r="U583" s="154"/>
      <c r="V583" s="154"/>
      <c r="W583" s="154"/>
      <c r="X583" s="154"/>
      <c r="Y583" s="154"/>
      <c r="Z583" s="154"/>
    </row>
    <row r="584" ht="11.25" customHeight="1">
      <c r="A584" s="154"/>
      <c r="B584" s="154"/>
      <c r="C584" s="154"/>
      <c r="D584" s="154"/>
      <c r="E584" s="154"/>
      <c r="F584" s="154"/>
      <c r="G584" s="154"/>
      <c r="H584" s="154"/>
      <c r="I584" s="154"/>
      <c r="J584" s="154"/>
      <c r="K584" s="154"/>
      <c r="L584" s="154"/>
      <c r="M584" s="154"/>
      <c r="N584" s="154"/>
      <c r="O584" s="154"/>
      <c r="P584" s="154"/>
      <c r="Q584" s="154"/>
      <c r="R584" s="154"/>
      <c r="S584" s="154"/>
      <c r="T584" s="154"/>
      <c r="U584" s="154"/>
      <c r="V584" s="154"/>
      <c r="W584" s="154"/>
      <c r="X584" s="154"/>
      <c r="Y584" s="154"/>
      <c r="Z584" s="154"/>
    </row>
    <row r="585" ht="11.25" customHeight="1">
      <c r="A585" s="154"/>
      <c r="B585" s="154"/>
      <c r="C585" s="154"/>
      <c r="D585" s="154"/>
      <c r="E585" s="154"/>
      <c r="F585" s="154"/>
      <c r="G585" s="154"/>
      <c r="H585" s="154"/>
      <c r="I585" s="154"/>
      <c r="J585" s="154"/>
      <c r="K585" s="154"/>
      <c r="L585" s="154"/>
      <c r="M585" s="154"/>
      <c r="N585" s="154"/>
      <c r="O585" s="154"/>
      <c r="P585" s="154"/>
      <c r="Q585" s="154"/>
      <c r="R585" s="154"/>
      <c r="S585" s="154"/>
      <c r="T585" s="154"/>
      <c r="U585" s="154"/>
      <c r="V585" s="154"/>
      <c r="W585" s="154"/>
      <c r="X585" s="154"/>
      <c r="Y585" s="154"/>
      <c r="Z585" s="154"/>
    </row>
    <row r="586" ht="11.25" customHeight="1">
      <c r="A586" s="154"/>
      <c r="B586" s="154"/>
      <c r="C586" s="154"/>
      <c r="D586" s="154"/>
      <c r="E586" s="154"/>
      <c r="F586" s="154"/>
      <c r="G586" s="154"/>
      <c r="H586" s="154"/>
      <c r="I586" s="154"/>
      <c r="J586" s="154"/>
      <c r="K586" s="154"/>
      <c r="L586" s="154"/>
      <c r="M586" s="154"/>
      <c r="N586" s="154"/>
      <c r="O586" s="154"/>
      <c r="P586" s="154"/>
      <c r="Q586" s="154"/>
      <c r="R586" s="154"/>
      <c r="S586" s="154"/>
      <c r="T586" s="154"/>
      <c r="U586" s="154"/>
      <c r="V586" s="154"/>
      <c r="W586" s="154"/>
      <c r="X586" s="154"/>
      <c r="Y586" s="154"/>
      <c r="Z586" s="154"/>
    </row>
    <row r="587" ht="11.25" customHeight="1">
      <c r="A587" s="154"/>
      <c r="B587" s="154"/>
      <c r="C587" s="154"/>
      <c r="D587" s="154"/>
      <c r="E587" s="154"/>
      <c r="F587" s="154"/>
      <c r="G587" s="154"/>
      <c r="H587" s="154"/>
      <c r="I587" s="154"/>
      <c r="J587" s="154"/>
      <c r="K587" s="154"/>
      <c r="L587" s="154"/>
      <c r="M587" s="154"/>
      <c r="N587" s="154"/>
      <c r="O587" s="154"/>
      <c r="P587" s="154"/>
      <c r="Q587" s="154"/>
      <c r="R587" s="154"/>
      <c r="S587" s="154"/>
      <c r="T587" s="154"/>
      <c r="U587" s="154"/>
      <c r="V587" s="154"/>
      <c r="W587" s="154"/>
      <c r="X587" s="154"/>
      <c r="Y587" s="154"/>
      <c r="Z587" s="154"/>
    </row>
    <row r="588" ht="11.25" customHeight="1">
      <c r="A588" s="154"/>
      <c r="B588" s="154"/>
      <c r="C588" s="154"/>
      <c r="D588" s="154"/>
      <c r="E588" s="154"/>
      <c r="F588" s="154"/>
      <c r="G588" s="154"/>
      <c r="H588" s="154"/>
      <c r="I588" s="154"/>
      <c r="J588" s="154"/>
      <c r="K588" s="154"/>
      <c r="L588" s="154"/>
      <c r="M588" s="154"/>
      <c r="N588" s="154"/>
      <c r="O588" s="154"/>
      <c r="P588" s="154"/>
      <c r="Q588" s="154"/>
      <c r="R588" s="154"/>
      <c r="S588" s="154"/>
      <c r="T588" s="154"/>
      <c r="U588" s="154"/>
      <c r="V588" s="154"/>
      <c r="W588" s="154"/>
      <c r="X588" s="154"/>
      <c r="Y588" s="154"/>
      <c r="Z588" s="154"/>
    </row>
    <row r="589" ht="11.25" customHeight="1">
      <c r="A589" s="154"/>
      <c r="B589" s="154"/>
      <c r="C589" s="154"/>
      <c r="D589" s="154"/>
      <c r="E589" s="154"/>
      <c r="F589" s="154"/>
      <c r="G589" s="154"/>
      <c r="H589" s="154"/>
      <c r="I589" s="154"/>
      <c r="J589" s="154"/>
      <c r="K589" s="154"/>
      <c r="L589" s="154"/>
      <c r="M589" s="154"/>
      <c r="N589" s="154"/>
      <c r="O589" s="154"/>
      <c r="P589" s="154"/>
      <c r="Q589" s="154"/>
      <c r="R589" s="154"/>
      <c r="S589" s="154"/>
      <c r="T589" s="154"/>
      <c r="U589" s="154"/>
      <c r="V589" s="154"/>
      <c r="W589" s="154"/>
      <c r="X589" s="154"/>
      <c r="Y589" s="154"/>
      <c r="Z589" s="154"/>
    </row>
    <row r="590" ht="11.25" customHeight="1">
      <c r="A590" s="154"/>
      <c r="B590" s="154"/>
      <c r="C590" s="154"/>
      <c r="D590" s="154"/>
      <c r="E590" s="154"/>
      <c r="F590" s="154"/>
      <c r="G590" s="154"/>
      <c r="H590" s="154"/>
      <c r="I590" s="154"/>
      <c r="J590" s="154"/>
      <c r="K590" s="154"/>
      <c r="L590" s="154"/>
      <c r="M590" s="154"/>
      <c r="N590" s="154"/>
      <c r="O590" s="154"/>
      <c r="P590" s="154"/>
      <c r="Q590" s="154"/>
      <c r="R590" s="154"/>
      <c r="S590" s="154"/>
      <c r="T590" s="154"/>
      <c r="U590" s="154"/>
      <c r="V590" s="154"/>
      <c r="W590" s="154"/>
      <c r="X590" s="154"/>
      <c r="Y590" s="154"/>
      <c r="Z590" s="154"/>
    </row>
    <row r="591" ht="11.25" customHeight="1">
      <c r="A591" s="154"/>
      <c r="B591" s="154"/>
      <c r="C591" s="154"/>
      <c r="D591" s="154"/>
      <c r="E591" s="154"/>
      <c r="F591" s="154"/>
      <c r="G591" s="154"/>
      <c r="H591" s="154"/>
      <c r="I591" s="154"/>
      <c r="J591" s="154"/>
      <c r="K591" s="154"/>
      <c r="L591" s="154"/>
      <c r="M591" s="154"/>
      <c r="N591" s="154"/>
      <c r="O591" s="154"/>
      <c r="P591" s="154"/>
      <c r="Q591" s="154"/>
      <c r="R591" s="154"/>
      <c r="S591" s="154"/>
      <c r="T591" s="154"/>
      <c r="U591" s="154"/>
      <c r="V591" s="154"/>
      <c r="W591" s="154"/>
      <c r="X591" s="154"/>
      <c r="Y591" s="154"/>
      <c r="Z591" s="154"/>
    </row>
    <row r="592" ht="11.25" customHeight="1">
      <c r="A592" s="154"/>
      <c r="B592" s="154"/>
      <c r="C592" s="154"/>
      <c r="D592" s="154"/>
      <c r="E592" s="154"/>
      <c r="F592" s="154"/>
      <c r="G592" s="154"/>
      <c r="H592" s="154"/>
      <c r="I592" s="154"/>
      <c r="J592" s="154"/>
      <c r="K592" s="154"/>
      <c r="L592" s="154"/>
      <c r="M592" s="154"/>
      <c r="N592" s="154"/>
      <c r="O592" s="154"/>
      <c r="P592" s="154"/>
      <c r="Q592" s="154"/>
      <c r="R592" s="154"/>
      <c r="S592" s="154"/>
      <c r="T592" s="154"/>
      <c r="U592" s="154"/>
      <c r="V592" s="154"/>
      <c r="W592" s="154"/>
      <c r="X592" s="154"/>
      <c r="Y592" s="154"/>
      <c r="Z592" s="154"/>
    </row>
    <row r="593" ht="11.25" customHeight="1">
      <c r="A593" s="154"/>
      <c r="B593" s="154"/>
      <c r="C593" s="154"/>
      <c r="D593" s="154"/>
      <c r="E593" s="154"/>
      <c r="F593" s="154"/>
      <c r="G593" s="154"/>
      <c r="H593" s="154"/>
      <c r="I593" s="154"/>
      <c r="J593" s="154"/>
      <c r="K593" s="154"/>
      <c r="L593" s="154"/>
      <c r="M593" s="154"/>
      <c r="N593" s="154"/>
      <c r="O593" s="154"/>
      <c r="P593" s="154"/>
      <c r="Q593" s="154"/>
      <c r="R593" s="154"/>
      <c r="S593" s="154"/>
      <c r="T593" s="154"/>
      <c r="U593" s="154"/>
      <c r="V593" s="154"/>
      <c r="W593" s="154"/>
      <c r="X593" s="154"/>
      <c r="Y593" s="154"/>
      <c r="Z593" s="154"/>
    </row>
    <row r="594" ht="11.25" customHeight="1">
      <c r="A594" s="154"/>
      <c r="B594" s="154"/>
      <c r="C594" s="154"/>
      <c r="D594" s="154"/>
      <c r="E594" s="154"/>
      <c r="F594" s="154"/>
      <c r="G594" s="154"/>
      <c r="H594" s="154"/>
      <c r="I594" s="154"/>
      <c r="J594" s="154"/>
      <c r="K594" s="154"/>
      <c r="L594" s="154"/>
      <c r="M594" s="154"/>
      <c r="N594" s="154"/>
      <c r="O594" s="154"/>
      <c r="P594" s="154"/>
      <c r="Q594" s="154"/>
      <c r="R594" s="154"/>
      <c r="S594" s="154"/>
      <c r="T594" s="154"/>
      <c r="U594" s="154"/>
      <c r="V594" s="154"/>
      <c r="W594" s="154"/>
      <c r="X594" s="154"/>
      <c r="Y594" s="154"/>
      <c r="Z594" s="154"/>
    </row>
    <row r="595" ht="11.25" customHeight="1">
      <c r="A595" s="154"/>
      <c r="B595" s="154"/>
      <c r="C595" s="154"/>
      <c r="D595" s="154"/>
      <c r="E595" s="154"/>
      <c r="F595" s="154"/>
      <c r="G595" s="154"/>
      <c r="H595" s="154"/>
      <c r="I595" s="154"/>
      <c r="J595" s="154"/>
      <c r="K595" s="154"/>
      <c r="L595" s="154"/>
      <c r="M595" s="154"/>
      <c r="N595" s="154"/>
      <c r="O595" s="154"/>
      <c r="P595" s="154"/>
      <c r="Q595" s="154"/>
      <c r="R595" s="154"/>
      <c r="S595" s="154"/>
      <c r="T595" s="154"/>
      <c r="U595" s="154"/>
      <c r="V595" s="154"/>
      <c r="W595" s="154"/>
      <c r="X595" s="154"/>
      <c r="Y595" s="154"/>
      <c r="Z595" s="154"/>
    </row>
    <row r="596" ht="11.25" customHeight="1">
      <c r="A596" s="154"/>
      <c r="B596" s="154"/>
      <c r="C596" s="154"/>
      <c r="D596" s="154"/>
      <c r="E596" s="154"/>
      <c r="F596" s="154"/>
      <c r="G596" s="154"/>
      <c r="H596" s="154"/>
      <c r="I596" s="154"/>
      <c r="J596" s="154"/>
      <c r="K596" s="154"/>
      <c r="L596" s="154"/>
      <c r="M596" s="154"/>
      <c r="N596" s="154"/>
      <c r="O596" s="154"/>
      <c r="P596" s="154"/>
      <c r="Q596" s="154"/>
      <c r="R596" s="154"/>
      <c r="S596" s="154"/>
      <c r="T596" s="154"/>
      <c r="U596" s="154"/>
      <c r="V596" s="154"/>
      <c r="W596" s="154"/>
      <c r="X596" s="154"/>
      <c r="Y596" s="154"/>
      <c r="Z596" s="154"/>
    </row>
    <row r="597" ht="11.25" customHeight="1">
      <c r="A597" s="154"/>
      <c r="B597" s="154"/>
      <c r="C597" s="154"/>
      <c r="D597" s="154"/>
      <c r="E597" s="154"/>
      <c r="F597" s="154"/>
      <c r="G597" s="154"/>
      <c r="H597" s="154"/>
      <c r="I597" s="154"/>
      <c r="J597" s="154"/>
      <c r="K597" s="154"/>
      <c r="L597" s="154"/>
      <c r="M597" s="154"/>
      <c r="N597" s="154"/>
      <c r="O597" s="154"/>
      <c r="P597" s="154"/>
      <c r="Q597" s="154"/>
      <c r="R597" s="154"/>
      <c r="S597" s="154"/>
      <c r="T597" s="154"/>
      <c r="U597" s="154"/>
      <c r="V597" s="154"/>
      <c r="W597" s="154"/>
      <c r="X597" s="154"/>
      <c r="Y597" s="154"/>
      <c r="Z597" s="154"/>
    </row>
    <row r="598" ht="11.25" customHeight="1">
      <c r="A598" s="154"/>
      <c r="B598" s="154"/>
      <c r="C598" s="154"/>
      <c r="D598" s="154"/>
      <c r="E598" s="154"/>
      <c r="F598" s="154"/>
      <c r="G598" s="154"/>
      <c r="H598" s="154"/>
      <c r="I598" s="154"/>
      <c r="J598" s="154"/>
      <c r="K598" s="154"/>
      <c r="L598" s="154"/>
      <c r="M598" s="154"/>
      <c r="N598" s="154"/>
      <c r="O598" s="154"/>
      <c r="P598" s="154"/>
      <c r="Q598" s="154"/>
      <c r="R598" s="154"/>
      <c r="S598" s="154"/>
      <c r="T598" s="154"/>
      <c r="U598" s="154"/>
      <c r="V598" s="154"/>
      <c r="W598" s="154"/>
      <c r="X598" s="154"/>
      <c r="Y598" s="154"/>
      <c r="Z598" s="154"/>
    </row>
    <row r="599" ht="11.25" customHeight="1">
      <c r="A599" s="154"/>
      <c r="B599" s="154"/>
      <c r="C599" s="154"/>
      <c r="D599" s="154"/>
      <c r="E599" s="154"/>
      <c r="F599" s="154"/>
      <c r="G599" s="154"/>
      <c r="H599" s="154"/>
      <c r="I599" s="154"/>
      <c r="J599" s="154"/>
      <c r="K599" s="154"/>
      <c r="L599" s="154"/>
      <c r="M599" s="154"/>
      <c r="N599" s="154"/>
      <c r="O599" s="154"/>
      <c r="P599" s="154"/>
      <c r="Q599" s="154"/>
      <c r="R599" s="154"/>
      <c r="S599" s="154"/>
      <c r="T599" s="154"/>
      <c r="U599" s="154"/>
      <c r="V599" s="154"/>
      <c r="W599" s="154"/>
      <c r="X599" s="154"/>
      <c r="Y599" s="154"/>
      <c r="Z599" s="154"/>
    </row>
    <row r="600" ht="11.25" customHeight="1">
      <c r="A600" s="154"/>
      <c r="B600" s="154"/>
      <c r="C600" s="154"/>
      <c r="D600" s="154"/>
      <c r="E600" s="154"/>
      <c r="F600" s="154"/>
      <c r="G600" s="154"/>
      <c r="H600" s="154"/>
      <c r="I600" s="154"/>
      <c r="J600" s="154"/>
      <c r="K600" s="154"/>
      <c r="L600" s="154"/>
      <c r="M600" s="154"/>
      <c r="N600" s="154"/>
      <c r="O600" s="154"/>
      <c r="P600" s="154"/>
      <c r="Q600" s="154"/>
      <c r="R600" s="154"/>
      <c r="S600" s="154"/>
      <c r="T600" s="154"/>
      <c r="U600" s="154"/>
      <c r="V600" s="154"/>
      <c r="W600" s="154"/>
      <c r="X600" s="154"/>
      <c r="Y600" s="154"/>
      <c r="Z600" s="154"/>
    </row>
    <row r="601" ht="11.25" customHeight="1">
      <c r="A601" s="154"/>
      <c r="B601" s="154"/>
      <c r="C601" s="154"/>
      <c r="D601" s="154"/>
      <c r="E601" s="154"/>
      <c r="F601" s="154"/>
      <c r="G601" s="154"/>
      <c r="H601" s="154"/>
      <c r="I601" s="154"/>
      <c r="J601" s="154"/>
      <c r="K601" s="154"/>
      <c r="L601" s="154"/>
      <c r="M601" s="154"/>
      <c r="N601" s="154"/>
      <c r="O601" s="154"/>
      <c r="P601" s="154"/>
      <c r="Q601" s="154"/>
      <c r="R601" s="154"/>
      <c r="S601" s="154"/>
      <c r="T601" s="154"/>
      <c r="U601" s="154"/>
      <c r="V601" s="154"/>
      <c r="W601" s="154"/>
      <c r="X601" s="154"/>
      <c r="Y601" s="154"/>
      <c r="Z601" s="154"/>
    </row>
    <row r="602" ht="11.25" customHeight="1">
      <c r="A602" s="154"/>
      <c r="B602" s="154"/>
      <c r="C602" s="154"/>
      <c r="D602" s="154"/>
      <c r="E602" s="154"/>
      <c r="F602" s="154"/>
      <c r="G602" s="154"/>
      <c r="H602" s="154"/>
      <c r="I602" s="154"/>
      <c r="J602" s="154"/>
      <c r="K602" s="154"/>
      <c r="L602" s="154"/>
      <c r="M602" s="154"/>
      <c r="N602" s="154"/>
      <c r="O602" s="154"/>
      <c r="P602" s="154"/>
      <c r="Q602" s="154"/>
      <c r="R602" s="154"/>
      <c r="S602" s="154"/>
      <c r="T602" s="154"/>
      <c r="U602" s="154"/>
      <c r="V602" s="154"/>
      <c r="W602" s="154"/>
      <c r="X602" s="154"/>
      <c r="Y602" s="154"/>
      <c r="Z602" s="154"/>
    </row>
    <row r="603" ht="11.25" customHeight="1">
      <c r="A603" s="154"/>
      <c r="B603" s="154"/>
      <c r="C603" s="154"/>
      <c r="D603" s="154"/>
      <c r="E603" s="154"/>
      <c r="F603" s="154"/>
      <c r="G603" s="154"/>
      <c r="H603" s="154"/>
      <c r="I603" s="154"/>
      <c r="J603" s="154"/>
      <c r="K603" s="154"/>
      <c r="L603" s="154"/>
      <c r="M603" s="154"/>
      <c r="N603" s="154"/>
      <c r="O603" s="154"/>
      <c r="P603" s="154"/>
      <c r="Q603" s="154"/>
      <c r="R603" s="154"/>
      <c r="S603" s="154"/>
      <c r="T603" s="154"/>
      <c r="U603" s="154"/>
      <c r="V603" s="154"/>
      <c r="W603" s="154"/>
      <c r="X603" s="154"/>
      <c r="Y603" s="154"/>
      <c r="Z603" s="154"/>
    </row>
    <row r="604" ht="11.25" customHeight="1">
      <c r="A604" s="154"/>
      <c r="B604" s="154"/>
      <c r="C604" s="154"/>
      <c r="D604" s="154"/>
      <c r="E604" s="154"/>
      <c r="F604" s="154"/>
      <c r="G604" s="154"/>
      <c r="H604" s="154"/>
      <c r="I604" s="154"/>
      <c r="J604" s="154"/>
      <c r="K604" s="154"/>
      <c r="L604" s="154"/>
      <c r="M604" s="154"/>
      <c r="N604" s="154"/>
      <c r="O604" s="154"/>
      <c r="P604" s="154"/>
      <c r="Q604" s="154"/>
      <c r="R604" s="154"/>
      <c r="S604" s="154"/>
      <c r="T604" s="154"/>
      <c r="U604" s="154"/>
      <c r="V604" s="154"/>
      <c r="W604" s="154"/>
      <c r="X604" s="154"/>
      <c r="Y604" s="154"/>
      <c r="Z604" s="154"/>
    </row>
    <row r="605" ht="11.25" customHeight="1">
      <c r="A605" s="154"/>
      <c r="B605" s="154"/>
      <c r="C605" s="154"/>
      <c r="D605" s="154"/>
      <c r="E605" s="154"/>
      <c r="F605" s="154"/>
      <c r="G605" s="154"/>
      <c r="H605" s="154"/>
      <c r="I605" s="154"/>
      <c r="J605" s="154"/>
      <c r="K605" s="154"/>
      <c r="L605" s="154"/>
      <c r="M605" s="154"/>
      <c r="N605" s="154"/>
      <c r="O605" s="154"/>
      <c r="P605" s="154"/>
      <c r="Q605" s="154"/>
      <c r="R605" s="154"/>
      <c r="S605" s="154"/>
      <c r="T605" s="154"/>
      <c r="U605" s="154"/>
      <c r="V605" s="154"/>
      <c r="W605" s="154"/>
      <c r="X605" s="154"/>
      <c r="Y605" s="154"/>
      <c r="Z605" s="154"/>
    </row>
    <row r="606" ht="11.25" customHeight="1">
      <c r="A606" s="154"/>
      <c r="B606" s="154"/>
      <c r="C606" s="154"/>
      <c r="D606" s="154"/>
      <c r="E606" s="154"/>
      <c r="F606" s="154"/>
      <c r="G606" s="154"/>
      <c r="H606" s="154"/>
      <c r="I606" s="154"/>
      <c r="J606" s="154"/>
      <c r="K606" s="154"/>
      <c r="L606" s="154"/>
      <c r="M606" s="154"/>
      <c r="N606" s="154"/>
      <c r="O606" s="154"/>
      <c r="P606" s="154"/>
      <c r="Q606" s="154"/>
      <c r="R606" s="154"/>
      <c r="S606" s="154"/>
      <c r="T606" s="154"/>
      <c r="U606" s="154"/>
      <c r="V606" s="154"/>
      <c r="W606" s="154"/>
      <c r="X606" s="154"/>
      <c r="Y606" s="154"/>
      <c r="Z606" s="154"/>
    </row>
    <row r="607" ht="11.25" customHeight="1">
      <c r="A607" s="154"/>
      <c r="B607" s="154"/>
      <c r="C607" s="154"/>
      <c r="D607" s="154"/>
      <c r="E607" s="154"/>
      <c r="F607" s="154"/>
      <c r="G607" s="154"/>
      <c r="H607" s="154"/>
      <c r="I607" s="154"/>
      <c r="J607" s="154"/>
      <c r="K607" s="154"/>
      <c r="L607" s="154"/>
      <c r="M607" s="154"/>
      <c r="N607" s="154"/>
      <c r="O607" s="154"/>
      <c r="P607" s="154"/>
      <c r="Q607" s="154"/>
      <c r="R607" s="154"/>
      <c r="S607" s="154"/>
      <c r="T607" s="154"/>
      <c r="U607" s="154"/>
      <c r="V607" s="154"/>
      <c r="W607" s="154"/>
      <c r="X607" s="154"/>
      <c r="Y607" s="154"/>
      <c r="Z607" s="154"/>
    </row>
    <row r="608" ht="11.25" customHeight="1">
      <c r="A608" s="154"/>
      <c r="B608" s="154"/>
      <c r="C608" s="154"/>
      <c r="D608" s="154"/>
      <c r="E608" s="154"/>
      <c r="F608" s="154"/>
      <c r="G608" s="154"/>
      <c r="H608" s="154"/>
      <c r="I608" s="154"/>
      <c r="J608" s="154"/>
      <c r="K608" s="154"/>
      <c r="L608" s="154"/>
      <c r="M608" s="154"/>
      <c r="N608" s="154"/>
      <c r="O608" s="154"/>
      <c r="P608" s="154"/>
      <c r="Q608" s="154"/>
      <c r="R608" s="154"/>
      <c r="S608" s="154"/>
      <c r="T608" s="154"/>
      <c r="U608" s="154"/>
      <c r="V608" s="154"/>
      <c r="W608" s="154"/>
      <c r="X608" s="154"/>
      <c r="Y608" s="154"/>
      <c r="Z608" s="154"/>
    </row>
    <row r="609" ht="11.25" customHeight="1">
      <c r="A609" s="154"/>
      <c r="B609" s="154"/>
      <c r="C609" s="154"/>
      <c r="D609" s="154"/>
      <c r="E609" s="154"/>
      <c r="F609" s="154"/>
      <c r="G609" s="154"/>
      <c r="H609" s="154"/>
      <c r="I609" s="154"/>
      <c r="J609" s="154"/>
      <c r="K609" s="154"/>
      <c r="L609" s="154"/>
      <c r="M609" s="154"/>
      <c r="N609" s="154"/>
      <c r="O609" s="154"/>
      <c r="P609" s="154"/>
      <c r="Q609" s="154"/>
      <c r="R609" s="154"/>
      <c r="S609" s="154"/>
      <c r="T609" s="154"/>
      <c r="U609" s="154"/>
      <c r="V609" s="154"/>
      <c r="W609" s="154"/>
      <c r="X609" s="154"/>
      <c r="Y609" s="154"/>
      <c r="Z609" s="154"/>
    </row>
    <row r="610" ht="11.25" customHeight="1">
      <c r="A610" s="154"/>
      <c r="B610" s="154"/>
      <c r="C610" s="154"/>
      <c r="D610" s="154"/>
      <c r="E610" s="154"/>
      <c r="F610" s="154"/>
      <c r="G610" s="154"/>
      <c r="H610" s="154"/>
      <c r="I610" s="154"/>
      <c r="J610" s="154"/>
      <c r="K610" s="154"/>
      <c r="L610" s="154"/>
      <c r="M610" s="154"/>
      <c r="N610" s="154"/>
      <c r="O610" s="154"/>
      <c r="P610" s="154"/>
      <c r="Q610" s="154"/>
      <c r="R610" s="154"/>
      <c r="S610" s="154"/>
      <c r="T610" s="154"/>
      <c r="U610" s="154"/>
      <c r="V610" s="154"/>
      <c r="W610" s="154"/>
      <c r="X610" s="154"/>
      <c r="Y610" s="154"/>
      <c r="Z610" s="154"/>
    </row>
    <row r="611" ht="11.25" customHeight="1">
      <c r="A611" s="154"/>
      <c r="B611" s="154"/>
      <c r="C611" s="154"/>
      <c r="D611" s="154"/>
      <c r="E611" s="154"/>
      <c r="F611" s="154"/>
      <c r="G611" s="154"/>
      <c r="H611" s="154"/>
      <c r="I611" s="154"/>
      <c r="J611" s="154"/>
      <c r="K611" s="154"/>
      <c r="L611" s="154"/>
      <c r="M611" s="154"/>
      <c r="N611" s="154"/>
      <c r="O611" s="154"/>
      <c r="P611" s="154"/>
      <c r="Q611" s="154"/>
      <c r="R611" s="154"/>
      <c r="S611" s="154"/>
      <c r="T611" s="154"/>
      <c r="U611" s="154"/>
      <c r="V611" s="154"/>
      <c r="W611" s="154"/>
      <c r="X611" s="154"/>
      <c r="Y611" s="154"/>
      <c r="Z611" s="154"/>
    </row>
    <row r="612" ht="11.25" customHeight="1">
      <c r="A612" s="154"/>
      <c r="B612" s="154"/>
      <c r="C612" s="154"/>
      <c r="D612" s="154"/>
      <c r="E612" s="154"/>
      <c r="F612" s="154"/>
      <c r="G612" s="154"/>
      <c r="H612" s="154"/>
      <c r="I612" s="154"/>
      <c r="J612" s="154"/>
      <c r="K612" s="154"/>
      <c r="L612" s="154"/>
      <c r="M612" s="154"/>
      <c r="N612" s="154"/>
      <c r="O612" s="154"/>
      <c r="P612" s="154"/>
      <c r="Q612" s="154"/>
      <c r="R612" s="154"/>
      <c r="S612" s="154"/>
      <c r="T612" s="154"/>
      <c r="U612" s="154"/>
      <c r="V612" s="154"/>
      <c r="W612" s="154"/>
      <c r="X612" s="154"/>
      <c r="Y612" s="154"/>
      <c r="Z612" s="154"/>
    </row>
    <row r="613" ht="11.25" customHeight="1">
      <c r="A613" s="154"/>
      <c r="B613" s="154"/>
      <c r="C613" s="154"/>
      <c r="D613" s="154"/>
      <c r="E613" s="154"/>
      <c r="F613" s="154"/>
      <c r="G613" s="154"/>
      <c r="H613" s="154"/>
      <c r="I613" s="154"/>
      <c r="J613" s="154"/>
      <c r="K613" s="154"/>
      <c r="L613" s="154"/>
      <c r="M613" s="154"/>
      <c r="N613" s="154"/>
      <c r="O613" s="154"/>
      <c r="P613" s="154"/>
      <c r="Q613" s="154"/>
      <c r="R613" s="154"/>
      <c r="S613" s="154"/>
      <c r="T613" s="154"/>
      <c r="U613" s="154"/>
      <c r="V613" s="154"/>
      <c r="W613" s="154"/>
      <c r="X613" s="154"/>
      <c r="Y613" s="154"/>
      <c r="Z613" s="154"/>
    </row>
    <row r="614" ht="11.25" customHeight="1">
      <c r="A614" s="154"/>
      <c r="B614" s="154"/>
      <c r="C614" s="154"/>
      <c r="D614" s="154"/>
      <c r="E614" s="154"/>
      <c r="F614" s="154"/>
      <c r="G614" s="154"/>
      <c r="H614" s="154"/>
      <c r="I614" s="154"/>
      <c r="J614" s="154"/>
      <c r="K614" s="154"/>
      <c r="L614" s="154"/>
      <c r="M614" s="154"/>
      <c r="N614" s="154"/>
      <c r="O614" s="154"/>
      <c r="P614" s="154"/>
      <c r="Q614" s="154"/>
      <c r="R614" s="154"/>
      <c r="S614" s="154"/>
      <c r="T614" s="154"/>
      <c r="U614" s="154"/>
      <c r="V614" s="154"/>
      <c r="W614" s="154"/>
      <c r="X614" s="154"/>
      <c r="Y614" s="154"/>
      <c r="Z614" s="154"/>
    </row>
    <row r="615" ht="11.25" customHeight="1">
      <c r="A615" s="154"/>
      <c r="B615" s="154"/>
      <c r="C615" s="154"/>
      <c r="D615" s="154"/>
      <c r="E615" s="154"/>
      <c r="F615" s="154"/>
      <c r="G615" s="154"/>
      <c r="H615" s="154"/>
      <c r="I615" s="154"/>
      <c r="J615" s="154"/>
      <c r="K615" s="154"/>
      <c r="L615" s="154"/>
      <c r="M615" s="154"/>
      <c r="N615" s="154"/>
      <c r="O615" s="154"/>
      <c r="P615" s="154"/>
      <c r="Q615" s="154"/>
      <c r="R615" s="154"/>
      <c r="S615" s="154"/>
      <c r="T615" s="154"/>
      <c r="U615" s="154"/>
      <c r="V615" s="154"/>
      <c r="W615" s="154"/>
      <c r="X615" s="154"/>
      <c r="Y615" s="154"/>
      <c r="Z615" s="154"/>
    </row>
    <row r="616" ht="11.25" customHeight="1">
      <c r="A616" s="154"/>
      <c r="B616" s="154"/>
      <c r="C616" s="154"/>
      <c r="D616" s="154"/>
      <c r="E616" s="154"/>
      <c r="F616" s="154"/>
      <c r="G616" s="154"/>
      <c r="H616" s="154"/>
      <c r="I616" s="154"/>
      <c r="J616" s="154"/>
      <c r="K616" s="154"/>
      <c r="L616" s="154"/>
      <c r="M616" s="154"/>
      <c r="N616" s="154"/>
      <c r="O616" s="154"/>
      <c r="P616" s="154"/>
      <c r="Q616" s="154"/>
      <c r="R616" s="154"/>
      <c r="S616" s="154"/>
      <c r="T616" s="154"/>
      <c r="U616" s="154"/>
      <c r="V616" s="154"/>
      <c r="W616" s="154"/>
      <c r="X616" s="154"/>
      <c r="Y616" s="154"/>
      <c r="Z616" s="154"/>
    </row>
    <row r="617" ht="11.25" customHeight="1">
      <c r="A617" s="154"/>
      <c r="B617" s="154"/>
      <c r="C617" s="154"/>
      <c r="D617" s="154"/>
      <c r="E617" s="154"/>
      <c r="F617" s="154"/>
      <c r="G617" s="154"/>
      <c r="H617" s="154"/>
      <c r="I617" s="154"/>
      <c r="J617" s="154"/>
      <c r="K617" s="154"/>
      <c r="L617" s="154"/>
      <c r="M617" s="154"/>
      <c r="N617" s="154"/>
      <c r="O617" s="154"/>
      <c r="P617" s="154"/>
      <c r="Q617" s="154"/>
      <c r="R617" s="154"/>
      <c r="S617" s="154"/>
      <c r="T617" s="154"/>
      <c r="U617" s="154"/>
      <c r="V617" s="154"/>
      <c r="W617" s="154"/>
      <c r="X617" s="154"/>
      <c r="Y617" s="154"/>
      <c r="Z617" s="154"/>
    </row>
    <row r="618" ht="11.25" customHeight="1">
      <c r="A618" s="154"/>
      <c r="B618" s="154"/>
      <c r="C618" s="154"/>
      <c r="D618" s="154"/>
      <c r="E618" s="154"/>
      <c r="F618" s="154"/>
      <c r="G618" s="154"/>
      <c r="H618" s="154"/>
      <c r="I618" s="154"/>
      <c r="J618" s="154"/>
      <c r="K618" s="154"/>
      <c r="L618" s="154"/>
      <c r="M618" s="154"/>
      <c r="N618" s="154"/>
      <c r="O618" s="154"/>
      <c r="P618" s="154"/>
      <c r="Q618" s="154"/>
      <c r="R618" s="154"/>
      <c r="S618" s="154"/>
      <c r="T618" s="154"/>
      <c r="U618" s="154"/>
      <c r="V618" s="154"/>
      <c r="W618" s="154"/>
      <c r="X618" s="154"/>
      <c r="Y618" s="154"/>
      <c r="Z618" s="154"/>
    </row>
    <row r="619" ht="11.25" customHeight="1">
      <c r="A619" s="154"/>
      <c r="B619" s="154"/>
      <c r="C619" s="154"/>
      <c r="D619" s="154"/>
      <c r="E619" s="154"/>
      <c r="F619" s="154"/>
      <c r="G619" s="154"/>
      <c r="H619" s="154"/>
      <c r="I619" s="154"/>
      <c r="J619" s="154"/>
      <c r="K619" s="154"/>
      <c r="L619" s="154"/>
      <c r="M619" s="154"/>
      <c r="N619" s="154"/>
      <c r="O619" s="154"/>
      <c r="P619" s="154"/>
      <c r="Q619" s="154"/>
      <c r="R619" s="154"/>
      <c r="S619" s="154"/>
      <c r="T619" s="154"/>
      <c r="U619" s="154"/>
      <c r="V619" s="154"/>
      <c r="W619" s="154"/>
      <c r="X619" s="154"/>
      <c r="Y619" s="154"/>
      <c r="Z619" s="154"/>
    </row>
    <row r="620" ht="11.25" customHeight="1">
      <c r="A620" s="154"/>
      <c r="B620" s="154"/>
      <c r="C620" s="154"/>
      <c r="D620" s="154"/>
      <c r="E620" s="154"/>
      <c r="F620" s="154"/>
      <c r="G620" s="154"/>
      <c r="H620" s="154"/>
      <c r="I620" s="154"/>
      <c r="J620" s="154"/>
      <c r="K620" s="154"/>
      <c r="L620" s="154"/>
      <c r="M620" s="154"/>
      <c r="N620" s="154"/>
      <c r="O620" s="154"/>
      <c r="P620" s="154"/>
      <c r="Q620" s="154"/>
      <c r="R620" s="154"/>
      <c r="S620" s="154"/>
      <c r="T620" s="154"/>
      <c r="U620" s="154"/>
      <c r="V620" s="154"/>
      <c r="W620" s="154"/>
      <c r="X620" s="154"/>
      <c r="Y620" s="154"/>
      <c r="Z620" s="154"/>
    </row>
    <row r="621" ht="11.25" customHeight="1">
      <c r="A621" s="154"/>
      <c r="B621" s="154"/>
      <c r="C621" s="154"/>
      <c r="D621" s="154"/>
      <c r="E621" s="154"/>
      <c r="F621" s="154"/>
      <c r="G621" s="154"/>
      <c r="H621" s="154"/>
      <c r="I621" s="154"/>
      <c r="J621" s="154"/>
      <c r="K621" s="154"/>
      <c r="L621" s="154"/>
      <c r="M621" s="154"/>
      <c r="N621" s="154"/>
      <c r="O621" s="154"/>
      <c r="P621" s="154"/>
      <c r="Q621" s="154"/>
      <c r="R621" s="154"/>
      <c r="S621" s="154"/>
      <c r="T621" s="154"/>
      <c r="U621" s="154"/>
      <c r="V621" s="154"/>
      <c r="W621" s="154"/>
      <c r="X621" s="154"/>
      <c r="Y621" s="154"/>
      <c r="Z621" s="154"/>
    </row>
    <row r="622" ht="11.25" customHeight="1">
      <c r="A622" s="154"/>
      <c r="B622" s="154"/>
      <c r="C622" s="154"/>
      <c r="D622" s="154"/>
      <c r="E622" s="154"/>
      <c r="F622" s="154"/>
      <c r="G622" s="154"/>
      <c r="H622" s="154"/>
      <c r="I622" s="154"/>
      <c r="J622" s="154"/>
      <c r="K622" s="154"/>
      <c r="L622" s="154"/>
      <c r="M622" s="154"/>
      <c r="N622" s="154"/>
      <c r="O622" s="154"/>
      <c r="P622" s="154"/>
      <c r="Q622" s="154"/>
      <c r="R622" s="154"/>
      <c r="S622" s="154"/>
      <c r="T622" s="154"/>
      <c r="U622" s="154"/>
      <c r="V622" s="154"/>
      <c r="W622" s="154"/>
      <c r="X622" s="154"/>
      <c r="Y622" s="154"/>
      <c r="Z622" s="154"/>
    </row>
    <row r="623" ht="11.25" customHeight="1">
      <c r="A623" s="154"/>
      <c r="B623" s="154"/>
      <c r="C623" s="154"/>
      <c r="D623" s="154"/>
      <c r="E623" s="154"/>
      <c r="F623" s="154"/>
      <c r="G623" s="154"/>
      <c r="H623" s="154"/>
      <c r="I623" s="154"/>
      <c r="J623" s="154"/>
      <c r="K623" s="154"/>
      <c r="L623" s="154"/>
      <c r="M623" s="154"/>
      <c r="N623" s="154"/>
      <c r="O623" s="154"/>
      <c r="P623" s="154"/>
      <c r="Q623" s="154"/>
      <c r="R623" s="154"/>
      <c r="S623" s="154"/>
      <c r="T623" s="154"/>
      <c r="U623" s="154"/>
      <c r="V623" s="154"/>
      <c r="W623" s="154"/>
      <c r="X623" s="154"/>
      <c r="Y623" s="154"/>
      <c r="Z623" s="154"/>
    </row>
    <row r="624" ht="11.25" customHeight="1">
      <c r="A624" s="154"/>
      <c r="B624" s="154"/>
      <c r="C624" s="154"/>
      <c r="D624" s="154"/>
      <c r="E624" s="154"/>
      <c r="F624" s="154"/>
      <c r="G624" s="154"/>
      <c r="H624" s="154"/>
      <c r="I624" s="154"/>
      <c r="J624" s="154"/>
      <c r="K624" s="154"/>
      <c r="L624" s="154"/>
      <c r="M624" s="154"/>
      <c r="N624" s="154"/>
      <c r="O624" s="154"/>
      <c r="P624" s="154"/>
      <c r="Q624" s="154"/>
      <c r="R624" s="154"/>
      <c r="S624" s="154"/>
      <c r="T624" s="154"/>
      <c r="U624" s="154"/>
      <c r="V624" s="154"/>
      <c r="W624" s="154"/>
      <c r="X624" s="154"/>
      <c r="Y624" s="154"/>
      <c r="Z624" s="154"/>
    </row>
    <row r="625" ht="11.25" customHeight="1">
      <c r="A625" s="154"/>
      <c r="B625" s="154"/>
      <c r="C625" s="154"/>
      <c r="D625" s="154"/>
      <c r="E625" s="154"/>
      <c r="F625" s="154"/>
      <c r="G625" s="154"/>
      <c r="H625" s="154"/>
      <c r="I625" s="154"/>
      <c r="J625" s="154"/>
      <c r="K625" s="154"/>
      <c r="L625" s="154"/>
      <c r="M625" s="154"/>
      <c r="N625" s="154"/>
      <c r="O625" s="154"/>
      <c r="P625" s="154"/>
      <c r="Q625" s="154"/>
      <c r="R625" s="154"/>
      <c r="S625" s="154"/>
      <c r="T625" s="154"/>
      <c r="U625" s="154"/>
      <c r="V625" s="154"/>
      <c r="W625" s="154"/>
      <c r="X625" s="154"/>
      <c r="Y625" s="154"/>
      <c r="Z625" s="154"/>
    </row>
    <row r="626" ht="11.25" customHeight="1">
      <c r="A626" s="154"/>
      <c r="B626" s="154"/>
      <c r="C626" s="154"/>
      <c r="D626" s="154"/>
      <c r="E626" s="154"/>
      <c r="F626" s="154"/>
      <c r="G626" s="154"/>
      <c r="H626" s="154"/>
      <c r="I626" s="154"/>
      <c r="J626" s="154"/>
      <c r="K626" s="154"/>
      <c r="L626" s="154"/>
      <c r="M626" s="154"/>
      <c r="N626" s="154"/>
      <c r="O626" s="154"/>
      <c r="P626" s="154"/>
      <c r="Q626" s="154"/>
      <c r="R626" s="154"/>
      <c r="S626" s="154"/>
      <c r="T626" s="154"/>
      <c r="U626" s="154"/>
      <c r="V626" s="154"/>
      <c r="W626" s="154"/>
      <c r="X626" s="154"/>
      <c r="Y626" s="154"/>
      <c r="Z626" s="154"/>
    </row>
    <row r="627" ht="11.25" customHeight="1">
      <c r="A627" s="154"/>
      <c r="B627" s="154"/>
      <c r="C627" s="154"/>
      <c r="D627" s="154"/>
      <c r="E627" s="154"/>
      <c r="F627" s="154"/>
      <c r="G627" s="154"/>
      <c r="H627" s="154"/>
      <c r="I627" s="154"/>
      <c r="J627" s="154"/>
      <c r="K627" s="154"/>
      <c r="L627" s="154"/>
      <c r="M627" s="154"/>
      <c r="N627" s="154"/>
      <c r="O627" s="154"/>
      <c r="P627" s="154"/>
      <c r="Q627" s="154"/>
      <c r="R627" s="154"/>
      <c r="S627" s="154"/>
      <c r="T627" s="154"/>
      <c r="U627" s="154"/>
      <c r="V627" s="154"/>
      <c r="W627" s="154"/>
      <c r="X627" s="154"/>
      <c r="Y627" s="154"/>
      <c r="Z627" s="154"/>
    </row>
    <row r="628" ht="11.25" customHeight="1">
      <c r="A628" s="154"/>
      <c r="B628" s="154"/>
      <c r="C628" s="154"/>
      <c r="D628" s="154"/>
      <c r="E628" s="154"/>
      <c r="F628" s="154"/>
      <c r="G628" s="154"/>
      <c r="H628" s="154"/>
      <c r="I628" s="154"/>
      <c r="J628" s="154"/>
      <c r="K628" s="154"/>
      <c r="L628" s="154"/>
      <c r="M628" s="154"/>
      <c r="N628" s="154"/>
      <c r="O628" s="154"/>
      <c r="P628" s="154"/>
      <c r="Q628" s="154"/>
      <c r="R628" s="154"/>
      <c r="S628" s="154"/>
      <c r="T628" s="154"/>
      <c r="U628" s="154"/>
      <c r="V628" s="154"/>
      <c r="W628" s="154"/>
      <c r="X628" s="154"/>
      <c r="Y628" s="154"/>
      <c r="Z628" s="154"/>
    </row>
    <row r="629" ht="11.25" customHeight="1">
      <c r="A629" s="154"/>
      <c r="B629" s="154"/>
      <c r="C629" s="154"/>
      <c r="D629" s="154"/>
      <c r="E629" s="154"/>
      <c r="F629" s="154"/>
      <c r="G629" s="154"/>
      <c r="H629" s="154"/>
      <c r="I629" s="154"/>
      <c r="J629" s="154"/>
      <c r="K629" s="154"/>
      <c r="L629" s="154"/>
      <c r="M629" s="154"/>
      <c r="N629" s="154"/>
      <c r="O629" s="154"/>
      <c r="P629" s="154"/>
      <c r="Q629" s="154"/>
      <c r="R629" s="154"/>
      <c r="S629" s="154"/>
      <c r="T629" s="154"/>
      <c r="U629" s="154"/>
      <c r="V629" s="154"/>
      <c r="W629" s="154"/>
      <c r="X629" s="154"/>
      <c r="Y629" s="154"/>
      <c r="Z629" s="154"/>
    </row>
    <row r="630" ht="11.25" customHeight="1">
      <c r="A630" s="154"/>
      <c r="B630" s="154"/>
      <c r="C630" s="154"/>
      <c r="D630" s="154"/>
      <c r="E630" s="154"/>
      <c r="F630" s="154"/>
      <c r="G630" s="154"/>
      <c r="H630" s="154"/>
      <c r="I630" s="154"/>
      <c r="J630" s="154"/>
      <c r="K630" s="154"/>
      <c r="L630" s="154"/>
      <c r="M630" s="154"/>
      <c r="N630" s="154"/>
      <c r="O630" s="154"/>
      <c r="P630" s="154"/>
      <c r="Q630" s="154"/>
      <c r="R630" s="154"/>
      <c r="S630" s="154"/>
      <c r="T630" s="154"/>
      <c r="U630" s="154"/>
      <c r="V630" s="154"/>
      <c r="W630" s="154"/>
      <c r="X630" s="154"/>
      <c r="Y630" s="154"/>
      <c r="Z630" s="154"/>
    </row>
    <row r="631" ht="11.25" customHeight="1">
      <c r="A631" s="154"/>
      <c r="B631" s="154"/>
      <c r="C631" s="154"/>
      <c r="D631" s="154"/>
      <c r="E631" s="154"/>
      <c r="F631" s="154"/>
      <c r="G631" s="154"/>
      <c r="H631" s="154"/>
      <c r="I631" s="154"/>
      <c r="J631" s="154"/>
      <c r="K631" s="154"/>
      <c r="L631" s="154"/>
      <c r="M631" s="154"/>
      <c r="N631" s="154"/>
      <c r="O631" s="154"/>
      <c r="P631" s="154"/>
      <c r="Q631" s="154"/>
      <c r="R631" s="154"/>
      <c r="S631" s="154"/>
      <c r="T631" s="154"/>
      <c r="U631" s="154"/>
      <c r="V631" s="154"/>
      <c r="W631" s="154"/>
      <c r="X631" s="154"/>
      <c r="Y631" s="154"/>
      <c r="Z631" s="154"/>
    </row>
    <row r="632" ht="11.25" customHeight="1">
      <c r="A632" s="154"/>
      <c r="B632" s="154"/>
      <c r="C632" s="154"/>
      <c r="D632" s="154"/>
      <c r="E632" s="154"/>
      <c r="F632" s="154"/>
      <c r="G632" s="154"/>
      <c r="H632" s="154"/>
      <c r="I632" s="154"/>
      <c r="J632" s="154"/>
      <c r="K632" s="154"/>
      <c r="L632" s="154"/>
      <c r="M632" s="154"/>
      <c r="N632" s="154"/>
      <c r="O632" s="154"/>
      <c r="P632" s="154"/>
      <c r="Q632" s="154"/>
      <c r="R632" s="154"/>
      <c r="S632" s="154"/>
      <c r="T632" s="154"/>
      <c r="U632" s="154"/>
      <c r="V632" s="154"/>
      <c r="W632" s="154"/>
      <c r="X632" s="154"/>
      <c r="Y632" s="154"/>
      <c r="Z632" s="154"/>
    </row>
    <row r="633" ht="11.25" customHeight="1">
      <c r="A633" s="154"/>
      <c r="B633" s="154"/>
      <c r="C633" s="154"/>
      <c r="D633" s="154"/>
      <c r="E633" s="154"/>
      <c r="F633" s="154"/>
      <c r="G633" s="154"/>
      <c r="H633" s="154"/>
      <c r="I633" s="154"/>
      <c r="J633" s="154"/>
      <c r="K633" s="154"/>
      <c r="L633" s="154"/>
      <c r="M633" s="154"/>
      <c r="N633" s="154"/>
      <c r="O633" s="154"/>
      <c r="P633" s="154"/>
      <c r="Q633" s="154"/>
      <c r="R633" s="154"/>
      <c r="S633" s="154"/>
      <c r="T633" s="154"/>
      <c r="U633" s="154"/>
      <c r="V633" s="154"/>
      <c r="W633" s="154"/>
      <c r="X633" s="154"/>
      <c r="Y633" s="154"/>
      <c r="Z633" s="154"/>
    </row>
    <row r="634" ht="11.25" customHeight="1">
      <c r="A634" s="154"/>
      <c r="B634" s="154"/>
      <c r="C634" s="154"/>
      <c r="D634" s="154"/>
      <c r="E634" s="154"/>
      <c r="F634" s="154"/>
      <c r="G634" s="154"/>
      <c r="H634" s="154"/>
      <c r="I634" s="154"/>
      <c r="J634" s="154"/>
      <c r="K634" s="154"/>
      <c r="L634" s="154"/>
      <c r="M634" s="154"/>
      <c r="N634" s="154"/>
      <c r="O634" s="154"/>
      <c r="P634" s="154"/>
      <c r="Q634" s="154"/>
      <c r="R634" s="154"/>
      <c r="S634" s="154"/>
      <c r="T634" s="154"/>
      <c r="U634" s="154"/>
      <c r="V634" s="154"/>
      <c r="W634" s="154"/>
      <c r="X634" s="154"/>
      <c r="Y634" s="154"/>
      <c r="Z634" s="154"/>
    </row>
    <row r="635" ht="11.25" customHeight="1">
      <c r="A635" s="154"/>
      <c r="B635" s="154"/>
      <c r="C635" s="154"/>
      <c r="D635" s="154"/>
      <c r="E635" s="154"/>
      <c r="F635" s="154"/>
      <c r="G635" s="154"/>
      <c r="H635" s="154"/>
      <c r="I635" s="154"/>
      <c r="J635" s="154"/>
      <c r="K635" s="154"/>
      <c r="L635" s="154"/>
      <c r="M635" s="154"/>
      <c r="N635" s="154"/>
      <c r="O635" s="154"/>
      <c r="P635" s="154"/>
      <c r="Q635" s="154"/>
      <c r="R635" s="154"/>
      <c r="S635" s="154"/>
      <c r="T635" s="154"/>
      <c r="U635" s="154"/>
      <c r="V635" s="154"/>
      <c r="W635" s="154"/>
      <c r="X635" s="154"/>
      <c r="Y635" s="154"/>
      <c r="Z635" s="154"/>
    </row>
    <row r="636" ht="11.25" customHeight="1">
      <c r="A636" s="154"/>
      <c r="B636" s="154"/>
      <c r="C636" s="154"/>
      <c r="D636" s="154"/>
      <c r="E636" s="154"/>
      <c r="F636" s="154"/>
      <c r="G636" s="154"/>
      <c r="H636" s="154"/>
      <c r="I636" s="154"/>
      <c r="J636" s="154"/>
      <c r="K636" s="154"/>
      <c r="L636" s="154"/>
      <c r="M636" s="154"/>
      <c r="N636" s="154"/>
      <c r="O636" s="154"/>
      <c r="P636" s="154"/>
      <c r="Q636" s="154"/>
      <c r="R636" s="154"/>
      <c r="S636" s="154"/>
      <c r="T636" s="154"/>
      <c r="U636" s="154"/>
      <c r="V636" s="154"/>
      <c r="W636" s="154"/>
      <c r="X636" s="154"/>
      <c r="Y636" s="154"/>
      <c r="Z636" s="154"/>
    </row>
    <row r="637" ht="11.25" customHeight="1">
      <c r="A637" s="154"/>
      <c r="B637" s="154"/>
      <c r="C637" s="154"/>
      <c r="D637" s="154"/>
      <c r="E637" s="154"/>
      <c r="F637" s="154"/>
      <c r="G637" s="154"/>
      <c r="H637" s="154"/>
      <c r="I637" s="154"/>
      <c r="J637" s="154"/>
      <c r="K637" s="154"/>
      <c r="L637" s="154"/>
      <c r="M637" s="154"/>
      <c r="N637" s="154"/>
      <c r="O637" s="154"/>
      <c r="P637" s="154"/>
      <c r="Q637" s="154"/>
      <c r="R637" s="154"/>
      <c r="S637" s="154"/>
      <c r="T637" s="154"/>
      <c r="U637" s="154"/>
      <c r="V637" s="154"/>
      <c r="W637" s="154"/>
      <c r="X637" s="154"/>
      <c r="Y637" s="154"/>
      <c r="Z637" s="154"/>
    </row>
    <row r="638" ht="11.25" customHeight="1">
      <c r="A638" s="154"/>
      <c r="B638" s="154"/>
      <c r="C638" s="154"/>
      <c r="D638" s="154"/>
      <c r="E638" s="154"/>
      <c r="F638" s="154"/>
      <c r="G638" s="154"/>
      <c r="H638" s="154"/>
      <c r="I638" s="154"/>
      <c r="J638" s="154"/>
      <c r="K638" s="154"/>
      <c r="L638" s="154"/>
      <c r="M638" s="154"/>
      <c r="N638" s="154"/>
      <c r="O638" s="154"/>
      <c r="P638" s="154"/>
      <c r="Q638" s="154"/>
      <c r="R638" s="154"/>
      <c r="S638" s="154"/>
      <c r="T638" s="154"/>
      <c r="U638" s="154"/>
      <c r="V638" s="154"/>
      <c r="W638" s="154"/>
      <c r="X638" s="154"/>
      <c r="Y638" s="154"/>
      <c r="Z638" s="154"/>
    </row>
    <row r="639" ht="11.25" customHeight="1">
      <c r="A639" s="154"/>
      <c r="B639" s="154"/>
      <c r="C639" s="154"/>
      <c r="D639" s="154"/>
      <c r="E639" s="154"/>
      <c r="F639" s="154"/>
      <c r="G639" s="154"/>
      <c r="H639" s="154"/>
      <c r="I639" s="154"/>
      <c r="J639" s="154"/>
      <c r="K639" s="154"/>
      <c r="L639" s="154"/>
      <c r="M639" s="154"/>
      <c r="N639" s="154"/>
      <c r="O639" s="154"/>
      <c r="P639" s="154"/>
      <c r="Q639" s="154"/>
      <c r="R639" s="154"/>
      <c r="S639" s="154"/>
      <c r="T639" s="154"/>
      <c r="U639" s="154"/>
      <c r="V639" s="154"/>
      <c r="W639" s="154"/>
      <c r="X639" s="154"/>
      <c r="Y639" s="154"/>
      <c r="Z639" s="154"/>
    </row>
    <row r="640" ht="11.25" customHeight="1">
      <c r="A640" s="154"/>
      <c r="B640" s="154"/>
      <c r="C640" s="154"/>
      <c r="D640" s="154"/>
      <c r="E640" s="154"/>
      <c r="F640" s="154"/>
      <c r="G640" s="154"/>
      <c r="H640" s="154"/>
      <c r="I640" s="154"/>
      <c r="J640" s="154"/>
      <c r="K640" s="154"/>
      <c r="L640" s="154"/>
      <c r="M640" s="154"/>
      <c r="N640" s="154"/>
      <c r="O640" s="154"/>
      <c r="P640" s="154"/>
      <c r="Q640" s="154"/>
      <c r="R640" s="154"/>
      <c r="S640" s="154"/>
      <c r="T640" s="154"/>
      <c r="U640" s="154"/>
      <c r="V640" s="154"/>
      <c r="W640" s="154"/>
      <c r="X640" s="154"/>
      <c r="Y640" s="154"/>
      <c r="Z640" s="154"/>
    </row>
    <row r="641" ht="11.25" customHeight="1">
      <c r="A641" s="154"/>
      <c r="B641" s="154"/>
      <c r="C641" s="154"/>
      <c r="D641" s="154"/>
      <c r="E641" s="154"/>
      <c r="F641" s="154"/>
      <c r="G641" s="154"/>
      <c r="H641" s="154"/>
      <c r="I641" s="154"/>
      <c r="J641" s="154"/>
      <c r="K641" s="154"/>
      <c r="L641" s="154"/>
      <c r="M641" s="154"/>
      <c r="N641" s="154"/>
      <c r="O641" s="154"/>
      <c r="P641" s="154"/>
      <c r="Q641" s="154"/>
      <c r="R641" s="154"/>
      <c r="S641" s="154"/>
      <c r="T641" s="154"/>
      <c r="U641" s="154"/>
      <c r="V641" s="154"/>
      <c r="W641" s="154"/>
      <c r="X641" s="154"/>
      <c r="Y641" s="154"/>
      <c r="Z641" s="154"/>
    </row>
    <row r="642" ht="11.25" customHeight="1">
      <c r="A642" s="154"/>
      <c r="B642" s="154"/>
      <c r="C642" s="154"/>
      <c r="D642" s="154"/>
      <c r="E642" s="154"/>
      <c r="F642" s="154"/>
      <c r="G642" s="154"/>
      <c r="H642" s="154"/>
      <c r="I642" s="154"/>
      <c r="J642" s="154"/>
      <c r="K642" s="154"/>
      <c r="L642" s="154"/>
      <c r="M642" s="154"/>
      <c r="N642" s="154"/>
      <c r="O642" s="154"/>
      <c r="P642" s="154"/>
      <c r="Q642" s="154"/>
      <c r="R642" s="154"/>
      <c r="S642" s="154"/>
      <c r="T642" s="154"/>
      <c r="U642" s="154"/>
      <c r="V642" s="154"/>
      <c r="W642" s="154"/>
      <c r="X642" s="154"/>
      <c r="Y642" s="154"/>
      <c r="Z642" s="154"/>
    </row>
    <row r="643" ht="11.25" customHeight="1">
      <c r="A643" s="154"/>
      <c r="B643" s="154"/>
      <c r="C643" s="154"/>
      <c r="D643" s="154"/>
      <c r="E643" s="154"/>
      <c r="F643" s="154"/>
      <c r="G643" s="154"/>
      <c r="H643" s="154"/>
      <c r="I643" s="154"/>
      <c r="J643" s="154"/>
      <c r="K643" s="154"/>
      <c r="L643" s="154"/>
      <c r="M643" s="154"/>
      <c r="N643" s="154"/>
      <c r="O643" s="154"/>
      <c r="P643" s="154"/>
      <c r="Q643" s="154"/>
      <c r="R643" s="154"/>
      <c r="S643" s="154"/>
      <c r="T643" s="154"/>
      <c r="U643" s="154"/>
      <c r="V643" s="154"/>
      <c r="W643" s="154"/>
      <c r="X643" s="154"/>
      <c r="Y643" s="154"/>
      <c r="Z643" s="154"/>
    </row>
    <row r="644" ht="11.25" customHeight="1">
      <c r="A644" s="154"/>
      <c r="B644" s="154"/>
      <c r="C644" s="154"/>
      <c r="D644" s="154"/>
      <c r="E644" s="154"/>
      <c r="F644" s="154"/>
      <c r="G644" s="154"/>
      <c r="H644" s="154"/>
      <c r="I644" s="154"/>
      <c r="J644" s="154"/>
      <c r="K644" s="154"/>
      <c r="L644" s="154"/>
      <c r="M644" s="154"/>
      <c r="N644" s="154"/>
      <c r="O644" s="154"/>
      <c r="P644" s="154"/>
      <c r="Q644" s="154"/>
      <c r="R644" s="154"/>
      <c r="S644" s="154"/>
      <c r="T644" s="154"/>
      <c r="U644" s="154"/>
      <c r="V644" s="154"/>
      <c r="W644" s="154"/>
      <c r="X644" s="154"/>
      <c r="Y644" s="154"/>
      <c r="Z644" s="154"/>
    </row>
    <row r="645" ht="11.25" customHeight="1">
      <c r="A645" s="154"/>
      <c r="B645" s="154"/>
      <c r="C645" s="154"/>
      <c r="D645" s="154"/>
      <c r="E645" s="154"/>
      <c r="F645" s="154"/>
      <c r="G645" s="154"/>
      <c r="H645" s="154"/>
      <c r="I645" s="154"/>
      <c r="J645" s="154"/>
      <c r="K645" s="154"/>
      <c r="L645" s="154"/>
      <c r="M645" s="154"/>
      <c r="N645" s="154"/>
      <c r="O645" s="154"/>
      <c r="P645" s="154"/>
      <c r="Q645" s="154"/>
      <c r="R645" s="154"/>
      <c r="S645" s="154"/>
      <c r="T645" s="154"/>
      <c r="U645" s="154"/>
      <c r="V645" s="154"/>
      <c r="W645" s="154"/>
      <c r="X645" s="154"/>
      <c r="Y645" s="154"/>
      <c r="Z645" s="154"/>
    </row>
    <row r="646" ht="11.25" customHeight="1">
      <c r="A646" s="154"/>
      <c r="B646" s="154"/>
      <c r="C646" s="154"/>
      <c r="D646" s="154"/>
      <c r="E646" s="154"/>
      <c r="F646" s="154"/>
      <c r="G646" s="154"/>
      <c r="H646" s="154"/>
      <c r="I646" s="154"/>
      <c r="J646" s="154"/>
      <c r="K646" s="154"/>
      <c r="L646" s="154"/>
      <c r="M646" s="154"/>
      <c r="N646" s="154"/>
      <c r="O646" s="154"/>
      <c r="P646" s="154"/>
      <c r="Q646" s="154"/>
      <c r="R646" s="154"/>
      <c r="S646" s="154"/>
      <c r="T646" s="154"/>
      <c r="U646" s="154"/>
      <c r="V646" s="154"/>
      <c r="W646" s="154"/>
      <c r="X646" s="154"/>
      <c r="Y646" s="154"/>
      <c r="Z646" s="154"/>
    </row>
    <row r="647" ht="11.25" customHeight="1">
      <c r="A647" s="154"/>
      <c r="B647" s="154"/>
      <c r="C647" s="154"/>
      <c r="D647" s="154"/>
      <c r="E647" s="154"/>
      <c r="F647" s="154"/>
      <c r="G647" s="154"/>
      <c r="H647" s="154"/>
      <c r="I647" s="154"/>
      <c r="J647" s="154"/>
      <c r="K647" s="154"/>
      <c r="L647" s="154"/>
      <c r="M647" s="154"/>
      <c r="N647" s="154"/>
      <c r="O647" s="154"/>
      <c r="P647" s="154"/>
      <c r="Q647" s="154"/>
      <c r="R647" s="154"/>
      <c r="S647" s="154"/>
      <c r="T647" s="154"/>
      <c r="U647" s="154"/>
      <c r="V647" s="154"/>
      <c r="W647" s="154"/>
      <c r="X647" s="154"/>
      <c r="Y647" s="154"/>
      <c r="Z647" s="154"/>
    </row>
    <row r="648" ht="11.25" customHeight="1">
      <c r="A648" s="154"/>
      <c r="B648" s="154"/>
      <c r="C648" s="154"/>
      <c r="D648" s="154"/>
      <c r="E648" s="154"/>
      <c r="F648" s="154"/>
      <c r="G648" s="154"/>
      <c r="H648" s="154"/>
      <c r="I648" s="154"/>
      <c r="J648" s="154"/>
      <c r="K648" s="154"/>
      <c r="L648" s="154"/>
      <c r="M648" s="154"/>
      <c r="N648" s="154"/>
      <c r="O648" s="154"/>
      <c r="P648" s="154"/>
      <c r="Q648" s="154"/>
      <c r="R648" s="154"/>
      <c r="S648" s="154"/>
      <c r="T648" s="154"/>
      <c r="U648" s="154"/>
      <c r="V648" s="154"/>
      <c r="W648" s="154"/>
      <c r="X648" s="154"/>
      <c r="Y648" s="154"/>
      <c r="Z648" s="154"/>
    </row>
    <row r="649" ht="11.25" customHeight="1">
      <c r="A649" s="154"/>
      <c r="B649" s="154"/>
      <c r="C649" s="154"/>
      <c r="D649" s="154"/>
      <c r="E649" s="154"/>
      <c r="F649" s="154"/>
      <c r="G649" s="154"/>
      <c r="H649" s="154"/>
      <c r="I649" s="154"/>
      <c r="J649" s="154"/>
      <c r="K649" s="154"/>
      <c r="L649" s="154"/>
      <c r="M649" s="154"/>
      <c r="N649" s="154"/>
      <c r="O649" s="154"/>
      <c r="P649" s="154"/>
      <c r="Q649" s="154"/>
      <c r="R649" s="154"/>
      <c r="S649" s="154"/>
      <c r="T649" s="154"/>
      <c r="U649" s="154"/>
      <c r="V649" s="154"/>
      <c r="W649" s="154"/>
      <c r="X649" s="154"/>
      <c r="Y649" s="154"/>
      <c r="Z649" s="154"/>
    </row>
    <row r="650" ht="11.25" customHeight="1">
      <c r="A650" s="154"/>
      <c r="B650" s="154"/>
      <c r="C650" s="154"/>
      <c r="D650" s="154"/>
      <c r="E650" s="154"/>
      <c r="F650" s="154"/>
      <c r="G650" s="154"/>
      <c r="H650" s="154"/>
      <c r="I650" s="154"/>
      <c r="J650" s="154"/>
      <c r="K650" s="154"/>
      <c r="L650" s="154"/>
      <c r="M650" s="154"/>
      <c r="N650" s="154"/>
      <c r="O650" s="154"/>
      <c r="P650" s="154"/>
      <c r="Q650" s="154"/>
      <c r="R650" s="154"/>
      <c r="S650" s="154"/>
      <c r="T650" s="154"/>
      <c r="U650" s="154"/>
      <c r="V650" s="154"/>
      <c r="W650" s="154"/>
      <c r="X650" s="154"/>
      <c r="Y650" s="154"/>
      <c r="Z650" s="154"/>
    </row>
    <row r="651" ht="11.25" customHeight="1">
      <c r="A651" s="154"/>
      <c r="B651" s="154"/>
      <c r="C651" s="154"/>
      <c r="D651" s="154"/>
      <c r="E651" s="154"/>
      <c r="F651" s="154"/>
      <c r="G651" s="154"/>
      <c r="H651" s="154"/>
      <c r="I651" s="154"/>
      <c r="J651" s="154"/>
      <c r="K651" s="154"/>
      <c r="L651" s="154"/>
      <c r="M651" s="154"/>
      <c r="N651" s="154"/>
      <c r="O651" s="154"/>
      <c r="P651" s="154"/>
      <c r="Q651" s="154"/>
      <c r="R651" s="154"/>
      <c r="S651" s="154"/>
      <c r="T651" s="154"/>
      <c r="U651" s="154"/>
      <c r="V651" s="154"/>
      <c r="W651" s="154"/>
      <c r="X651" s="154"/>
      <c r="Y651" s="154"/>
      <c r="Z651" s="154"/>
    </row>
    <row r="652" ht="11.25" customHeight="1">
      <c r="A652" s="154"/>
      <c r="B652" s="154"/>
      <c r="C652" s="154"/>
      <c r="D652" s="154"/>
      <c r="E652" s="154"/>
      <c r="F652" s="154"/>
      <c r="G652" s="154"/>
      <c r="H652" s="154"/>
      <c r="I652" s="154"/>
      <c r="J652" s="154"/>
      <c r="K652" s="154"/>
      <c r="L652" s="154"/>
      <c r="M652" s="154"/>
      <c r="N652" s="154"/>
      <c r="O652" s="154"/>
      <c r="P652" s="154"/>
      <c r="Q652" s="154"/>
      <c r="R652" s="154"/>
      <c r="S652" s="154"/>
      <c r="T652" s="154"/>
      <c r="U652" s="154"/>
      <c r="V652" s="154"/>
      <c r="W652" s="154"/>
      <c r="X652" s="154"/>
      <c r="Y652" s="154"/>
      <c r="Z652" s="154"/>
    </row>
    <row r="653" ht="11.25" customHeight="1">
      <c r="A653" s="154"/>
      <c r="B653" s="154"/>
      <c r="C653" s="154"/>
      <c r="D653" s="154"/>
      <c r="E653" s="154"/>
      <c r="F653" s="154"/>
      <c r="G653" s="154"/>
      <c r="H653" s="154"/>
      <c r="I653" s="154"/>
      <c r="J653" s="154"/>
      <c r="K653" s="154"/>
      <c r="L653" s="154"/>
      <c r="M653" s="154"/>
      <c r="N653" s="154"/>
      <c r="O653" s="154"/>
      <c r="P653" s="154"/>
      <c r="Q653" s="154"/>
      <c r="R653" s="154"/>
      <c r="S653" s="154"/>
      <c r="T653" s="154"/>
      <c r="U653" s="154"/>
      <c r="V653" s="154"/>
      <c r="W653" s="154"/>
      <c r="X653" s="154"/>
      <c r="Y653" s="154"/>
      <c r="Z653" s="154"/>
    </row>
    <row r="654" ht="11.25" customHeight="1">
      <c r="A654" s="154"/>
      <c r="B654" s="154"/>
      <c r="C654" s="154"/>
      <c r="D654" s="154"/>
      <c r="E654" s="154"/>
      <c r="F654" s="154"/>
      <c r="G654" s="154"/>
      <c r="H654" s="154"/>
      <c r="I654" s="154"/>
      <c r="J654" s="154"/>
      <c r="K654" s="154"/>
      <c r="L654" s="154"/>
      <c r="M654" s="154"/>
      <c r="N654" s="154"/>
      <c r="O654" s="154"/>
      <c r="P654" s="154"/>
      <c r="Q654" s="154"/>
      <c r="R654" s="154"/>
      <c r="S654" s="154"/>
      <c r="T654" s="154"/>
      <c r="U654" s="154"/>
      <c r="V654" s="154"/>
      <c r="W654" s="154"/>
      <c r="X654" s="154"/>
      <c r="Y654" s="154"/>
      <c r="Z654" s="154"/>
    </row>
    <row r="655" ht="11.25" customHeight="1">
      <c r="A655" s="154"/>
      <c r="B655" s="154"/>
      <c r="C655" s="154"/>
      <c r="D655" s="154"/>
      <c r="E655" s="154"/>
      <c r="F655" s="154"/>
      <c r="G655" s="154"/>
      <c r="H655" s="154"/>
      <c r="I655" s="154"/>
      <c r="J655" s="154"/>
      <c r="K655" s="154"/>
      <c r="L655" s="154"/>
      <c r="M655" s="154"/>
      <c r="N655" s="154"/>
      <c r="O655" s="154"/>
      <c r="P655" s="154"/>
      <c r="Q655" s="154"/>
      <c r="R655" s="154"/>
      <c r="S655" s="154"/>
      <c r="T655" s="154"/>
      <c r="U655" s="154"/>
      <c r="V655" s="154"/>
      <c r="W655" s="154"/>
      <c r="X655" s="154"/>
      <c r="Y655" s="154"/>
      <c r="Z655" s="154"/>
    </row>
    <row r="656" ht="11.25" customHeight="1">
      <c r="A656" s="154"/>
      <c r="B656" s="154"/>
      <c r="C656" s="154"/>
      <c r="D656" s="154"/>
      <c r="E656" s="154"/>
      <c r="F656" s="154"/>
      <c r="G656" s="154"/>
      <c r="H656" s="154"/>
      <c r="I656" s="154"/>
      <c r="J656" s="154"/>
      <c r="K656" s="154"/>
      <c r="L656" s="154"/>
      <c r="M656" s="154"/>
      <c r="N656" s="154"/>
      <c r="O656" s="154"/>
      <c r="P656" s="154"/>
      <c r="Q656" s="154"/>
      <c r="R656" s="154"/>
      <c r="S656" s="154"/>
      <c r="T656" s="154"/>
      <c r="U656" s="154"/>
      <c r="V656" s="154"/>
      <c r="W656" s="154"/>
      <c r="X656" s="154"/>
      <c r="Y656" s="154"/>
      <c r="Z656" s="154"/>
    </row>
    <row r="657" ht="11.25" customHeight="1">
      <c r="A657" s="154"/>
      <c r="B657" s="154"/>
      <c r="C657" s="154"/>
      <c r="D657" s="154"/>
      <c r="E657" s="154"/>
      <c r="F657" s="154"/>
      <c r="G657" s="154"/>
      <c r="H657" s="154"/>
      <c r="I657" s="154"/>
      <c r="J657" s="154"/>
      <c r="K657" s="154"/>
      <c r="L657" s="154"/>
      <c r="M657" s="154"/>
      <c r="N657" s="154"/>
      <c r="O657" s="154"/>
      <c r="P657" s="154"/>
      <c r="Q657" s="154"/>
      <c r="R657" s="154"/>
      <c r="S657" s="154"/>
      <c r="T657" s="154"/>
      <c r="U657" s="154"/>
      <c r="V657" s="154"/>
      <c r="W657" s="154"/>
      <c r="X657" s="154"/>
      <c r="Y657" s="154"/>
      <c r="Z657" s="154"/>
    </row>
    <row r="658" ht="11.25" customHeight="1">
      <c r="A658" s="154"/>
      <c r="B658" s="154"/>
      <c r="C658" s="154"/>
      <c r="D658" s="154"/>
      <c r="E658" s="154"/>
      <c r="F658" s="154"/>
      <c r="G658" s="154"/>
      <c r="H658" s="154"/>
      <c r="I658" s="154"/>
      <c r="J658" s="154"/>
      <c r="K658" s="154"/>
      <c r="L658" s="154"/>
      <c r="M658" s="154"/>
      <c r="N658" s="154"/>
      <c r="O658" s="154"/>
      <c r="P658" s="154"/>
      <c r="Q658" s="154"/>
      <c r="R658" s="154"/>
      <c r="S658" s="154"/>
      <c r="T658" s="154"/>
      <c r="U658" s="154"/>
      <c r="V658" s="154"/>
      <c r="W658" s="154"/>
      <c r="X658" s="154"/>
      <c r="Y658" s="154"/>
      <c r="Z658" s="154"/>
    </row>
    <row r="659" ht="11.25" customHeight="1">
      <c r="A659" s="154"/>
      <c r="B659" s="154"/>
      <c r="C659" s="154"/>
      <c r="D659" s="154"/>
      <c r="E659" s="154"/>
      <c r="F659" s="154"/>
      <c r="G659" s="154"/>
      <c r="H659" s="154"/>
      <c r="I659" s="154"/>
      <c r="J659" s="154"/>
      <c r="K659" s="154"/>
      <c r="L659" s="154"/>
      <c r="M659" s="154"/>
      <c r="N659" s="154"/>
      <c r="O659" s="154"/>
      <c r="P659" s="154"/>
      <c r="Q659" s="154"/>
      <c r="R659" s="154"/>
      <c r="S659" s="154"/>
      <c r="T659" s="154"/>
      <c r="U659" s="154"/>
      <c r="V659" s="154"/>
      <c r="W659" s="154"/>
      <c r="X659" s="154"/>
      <c r="Y659" s="154"/>
      <c r="Z659" s="154"/>
    </row>
    <row r="660" ht="11.25" customHeight="1">
      <c r="A660" s="154"/>
      <c r="B660" s="154"/>
      <c r="C660" s="154"/>
      <c r="D660" s="154"/>
      <c r="E660" s="154"/>
      <c r="F660" s="154"/>
      <c r="G660" s="154"/>
      <c r="H660" s="154"/>
      <c r="I660" s="154"/>
      <c r="J660" s="154"/>
      <c r="K660" s="154"/>
      <c r="L660" s="154"/>
      <c r="M660" s="154"/>
      <c r="N660" s="154"/>
      <c r="O660" s="154"/>
      <c r="P660" s="154"/>
      <c r="Q660" s="154"/>
      <c r="R660" s="154"/>
      <c r="S660" s="154"/>
      <c r="T660" s="154"/>
      <c r="U660" s="154"/>
      <c r="V660" s="154"/>
      <c r="W660" s="154"/>
      <c r="X660" s="154"/>
      <c r="Y660" s="154"/>
      <c r="Z660" s="154"/>
    </row>
    <row r="661" ht="11.25" customHeight="1">
      <c r="A661" s="154"/>
      <c r="B661" s="154"/>
      <c r="C661" s="154"/>
      <c r="D661" s="154"/>
      <c r="E661" s="154"/>
      <c r="F661" s="154"/>
      <c r="G661" s="154"/>
      <c r="H661" s="154"/>
      <c r="I661" s="154"/>
      <c r="J661" s="154"/>
      <c r="K661" s="154"/>
      <c r="L661" s="154"/>
      <c r="M661" s="154"/>
      <c r="N661" s="154"/>
      <c r="O661" s="154"/>
      <c r="P661" s="154"/>
      <c r="Q661" s="154"/>
      <c r="R661" s="154"/>
      <c r="S661" s="154"/>
      <c r="T661" s="154"/>
      <c r="U661" s="154"/>
      <c r="V661" s="154"/>
      <c r="W661" s="154"/>
      <c r="X661" s="154"/>
      <c r="Y661" s="154"/>
      <c r="Z661" s="154"/>
    </row>
    <row r="662" ht="11.25" customHeight="1">
      <c r="A662" s="154"/>
      <c r="B662" s="154"/>
      <c r="C662" s="154"/>
      <c r="D662" s="154"/>
      <c r="E662" s="154"/>
      <c r="F662" s="154"/>
      <c r="G662" s="154"/>
      <c r="H662" s="154"/>
      <c r="I662" s="154"/>
      <c r="J662" s="154"/>
      <c r="K662" s="154"/>
      <c r="L662" s="154"/>
      <c r="M662" s="154"/>
      <c r="N662" s="154"/>
      <c r="O662" s="154"/>
      <c r="P662" s="154"/>
      <c r="Q662" s="154"/>
      <c r="R662" s="154"/>
      <c r="S662" s="154"/>
      <c r="T662" s="154"/>
      <c r="U662" s="154"/>
      <c r="V662" s="154"/>
      <c r="W662" s="154"/>
      <c r="X662" s="154"/>
      <c r="Y662" s="154"/>
      <c r="Z662" s="154"/>
    </row>
    <row r="663" ht="11.25" customHeight="1">
      <c r="A663" s="154"/>
      <c r="B663" s="154"/>
      <c r="C663" s="154"/>
      <c r="D663" s="154"/>
      <c r="E663" s="154"/>
      <c r="F663" s="154"/>
      <c r="G663" s="154"/>
      <c r="H663" s="154"/>
      <c r="I663" s="154"/>
      <c r="J663" s="154"/>
      <c r="K663" s="154"/>
      <c r="L663" s="154"/>
      <c r="M663" s="154"/>
      <c r="N663" s="154"/>
      <c r="O663" s="154"/>
      <c r="P663" s="154"/>
      <c r="Q663" s="154"/>
      <c r="R663" s="154"/>
      <c r="S663" s="154"/>
      <c r="T663" s="154"/>
      <c r="U663" s="154"/>
      <c r="V663" s="154"/>
      <c r="W663" s="154"/>
      <c r="X663" s="154"/>
      <c r="Y663" s="154"/>
      <c r="Z663" s="154"/>
    </row>
    <row r="664" ht="11.25" customHeight="1">
      <c r="A664" s="154"/>
      <c r="B664" s="154"/>
      <c r="C664" s="154"/>
      <c r="D664" s="154"/>
      <c r="E664" s="154"/>
      <c r="F664" s="154"/>
      <c r="G664" s="154"/>
      <c r="H664" s="154"/>
      <c r="I664" s="154"/>
      <c r="J664" s="154"/>
      <c r="K664" s="154"/>
      <c r="L664" s="154"/>
      <c r="M664" s="154"/>
      <c r="N664" s="154"/>
      <c r="O664" s="154"/>
      <c r="P664" s="154"/>
      <c r="Q664" s="154"/>
      <c r="R664" s="154"/>
      <c r="S664" s="154"/>
      <c r="T664" s="154"/>
      <c r="U664" s="154"/>
      <c r="V664" s="154"/>
      <c r="W664" s="154"/>
      <c r="X664" s="154"/>
      <c r="Y664" s="154"/>
      <c r="Z664" s="154"/>
    </row>
    <row r="665" ht="11.25" customHeight="1">
      <c r="A665" s="154"/>
      <c r="B665" s="154"/>
      <c r="C665" s="154"/>
      <c r="D665" s="154"/>
      <c r="E665" s="154"/>
      <c r="F665" s="154"/>
      <c r="G665" s="154"/>
      <c r="H665" s="154"/>
      <c r="I665" s="154"/>
      <c r="J665" s="154"/>
      <c r="K665" s="154"/>
      <c r="L665" s="154"/>
      <c r="M665" s="154"/>
      <c r="N665" s="154"/>
      <c r="O665" s="154"/>
      <c r="P665" s="154"/>
      <c r="Q665" s="154"/>
      <c r="R665" s="154"/>
      <c r="S665" s="154"/>
      <c r="T665" s="154"/>
      <c r="U665" s="154"/>
      <c r="V665" s="154"/>
      <c r="W665" s="154"/>
      <c r="X665" s="154"/>
      <c r="Y665" s="154"/>
      <c r="Z665" s="154"/>
    </row>
    <row r="666" ht="11.25" customHeight="1">
      <c r="A666" s="154"/>
      <c r="B666" s="154"/>
      <c r="C666" s="154"/>
      <c r="D666" s="154"/>
      <c r="E666" s="154"/>
      <c r="F666" s="154"/>
      <c r="G666" s="154"/>
      <c r="H666" s="154"/>
      <c r="I666" s="154"/>
      <c r="J666" s="154"/>
      <c r="K666" s="154"/>
      <c r="L666" s="154"/>
      <c r="M666" s="154"/>
      <c r="N666" s="154"/>
      <c r="O666" s="154"/>
      <c r="P666" s="154"/>
      <c r="Q666" s="154"/>
      <c r="R666" s="154"/>
      <c r="S666" s="154"/>
      <c r="T666" s="154"/>
      <c r="U666" s="154"/>
      <c r="V666" s="154"/>
      <c r="W666" s="154"/>
      <c r="X666" s="154"/>
      <c r="Y666" s="154"/>
      <c r="Z666" s="154"/>
    </row>
    <row r="667" ht="11.25" customHeight="1">
      <c r="A667" s="154"/>
      <c r="B667" s="154"/>
      <c r="C667" s="154"/>
      <c r="D667" s="154"/>
      <c r="E667" s="154"/>
      <c r="F667" s="154"/>
      <c r="G667" s="154"/>
      <c r="H667" s="154"/>
      <c r="I667" s="154"/>
      <c r="J667" s="154"/>
      <c r="K667" s="154"/>
      <c r="L667" s="154"/>
      <c r="M667" s="154"/>
      <c r="N667" s="154"/>
      <c r="O667" s="154"/>
      <c r="P667" s="154"/>
      <c r="Q667" s="154"/>
      <c r="R667" s="154"/>
      <c r="S667" s="154"/>
      <c r="T667" s="154"/>
      <c r="U667" s="154"/>
      <c r="V667" s="154"/>
      <c r="W667" s="154"/>
      <c r="X667" s="154"/>
      <c r="Y667" s="154"/>
      <c r="Z667" s="154"/>
    </row>
    <row r="668" ht="11.25" customHeight="1">
      <c r="A668" s="154"/>
      <c r="B668" s="154"/>
      <c r="C668" s="154"/>
      <c r="D668" s="154"/>
      <c r="E668" s="154"/>
      <c r="F668" s="154"/>
      <c r="G668" s="154"/>
      <c r="H668" s="154"/>
      <c r="I668" s="154"/>
      <c r="J668" s="154"/>
      <c r="K668" s="154"/>
      <c r="L668" s="154"/>
      <c r="M668" s="154"/>
      <c r="N668" s="154"/>
      <c r="O668" s="154"/>
      <c r="P668" s="154"/>
      <c r="Q668" s="154"/>
      <c r="R668" s="154"/>
      <c r="S668" s="154"/>
      <c r="T668" s="154"/>
      <c r="U668" s="154"/>
      <c r="V668" s="154"/>
      <c r="W668" s="154"/>
      <c r="X668" s="154"/>
      <c r="Y668" s="154"/>
      <c r="Z668" s="154"/>
    </row>
    <row r="669" ht="11.25" customHeight="1">
      <c r="A669" s="154"/>
      <c r="B669" s="154"/>
      <c r="C669" s="154"/>
      <c r="D669" s="154"/>
      <c r="E669" s="154"/>
      <c r="F669" s="154"/>
      <c r="G669" s="154"/>
      <c r="H669" s="154"/>
      <c r="I669" s="154"/>
      <c r="J669" s="154"/>
      <c r="K669" s="154"/>
      <c r="L669" s="154"/>
      <c r="M669" s="154"/>
      <c r="N669" s="154"/>
      <c r="O669" s="154"/>
      <c r="P669" s="154"/>
      <c r="Q669" s="154"/>
      <c r="R669" s="154"/>
      <c r="S669" s="154"/>
      <c r="T669" s="154"/>
      <c r="U669" s="154"/>
      <c r="V669" s="154"/>
      <c r="W669" s="154"/>
      <c r="X669" s="154"/>
      <c r="Y669" s="154"/>
      <c r="Z669" s="154"/>
    </row>
    <row r="670" ht="11.25" customHeight="1">
      <c r="A670" s="154"/>
      <c r="B670" s="154"/>
      <c r="C670" s="154"/>
      <c r="D670" s="154"/>
      <c r="E670" s="154"/>
      <c r="F670" s="154"/>
      <c r="G670" s="154"/>
      <c r="H670" s="154"/>
      <c r="I670" s="154"/>
      <c r="J670" s="154"/>
      <c r="K670" s="154"/>
      <c r="L670" s="154"/>
      <c r="M670" s="154"/>
      <c r="N670" s="154"/>
      <c r="O670" s="154"/>
      <c r="P670" s="154"/>
      <c r="Q670" s="154"/>
      <c r="R670" s="154"/>
      <c r="S670" s="154"/>
      <c r="T670" s="154"/>
      <c r="U670" s="154"/>
      <c r="V670" s="154"/>
      <c r="W670" s="154"/>
      <c r="X670" s="154"/>
      <c r="Y670" s="154"/>
      <c r="Z670" s="154"/>
    </row>
    <row r="671" ht="11.25" customHeight="1">
      <c r="A671" s="154"/>
      <c r="B671" s="154"/>
      <c r="C671" s="154"/>
      <c r="D671" s="154"/>
      <c r="E671" s="154"/>
      <c r="F671" s="154"/>
      <c r="G671" s="154"/>
      <c r="H671" s="154"/>
      <c r="I671" s="154"/>
      <c r="J671" s="154"/>
      <c r="K671" s="154"/>
      <c r="L671" s="154"/>
      <c r="M671" s="154"/>
      <c r="N671" s="154"/>
      <c r="O671" s="154"/>
      <c r="P671" s="154"/>
      <c r="Q671" s="154"/>
      <c r="R671" s="154"/>
      <c r="S671" s="154"/>
      <c r="T671" s="154"/>
      <c r="U671" s="154"/>
      <c r="V671" s="154"/>
      <c r="W671" s="154"/>
      <c r="X671" s="154"/>
      <c r="Y671" s="154"/>
      <c r="Z671" s="154"/>
    </row>
    <row r="672" ht="11.25" customHeight="1">
      <c r="A672" s="154"/>
      <c r="B672" s="154"/>
      <c r="C672" s="154"/>
      <c r="D672" s="154"/>
      <c r="E672" s="154"/>
      <c r="F672" s="154"/>
      <c r="G672" s="154"/>
      <c r="H672" s="154"/>
      <c r="I672" s="154"/>
      <c r="J672" s="154"/>
      <c r="K672" s="154"/>
      <c r="L672" s="154"/>
      <c r="M672" s="154"/>
      <c r="N672" s="154"/>
      <c r="O672" s="154"/>
      <c r="P672" s="154"/>
      <c r="Q672" s="154"/>
      <c r="R672" s="154"/>
      <c r="S672" s="154"/>
      <c r="T672" s="154"/>
      <c r="U672" s="154"/>
      <c r="V672" s="154"/>
      <c r="W672" s="154"/>
      <c r="X672" s="154"/>
      <c r="Y672" s="154"/>
      <c r="Z672" s="154"/>
    </row>
    <row r="673" ht="11.25" customHeight="1">
      <c r="A673" s="154"/>
      <c r="B673" s="154"/>
      <c r="C673" s="154"/>
      <c r="D673" s="154"/>
      <c r="E673" s="154"/>
      <c r="F673" s="154"/>
      <c r="G673" s="154"/>
      <c r="H673" s="154"/>
      <c r="I673" s="154"/>
      <c r="J673" s="154"/>
      <c r="K673" s="154"/>
      <c r="L673" s="154"/>
      <c r="M673" s="154"/>
      <c r="N673" s="154"/>
      <c r="O673" s="154"/>
      <c r="P673" s="154"/>
      <c r="Q673" s="154"/>
      <c r="R673" s="154"/>
      <c r="S673" s="154"/>
      <c r="T673" s="154"/>
      <c r="U673" s="154"/>
      <c r="V673" s="154"/>
      <c r="W673" s="154"/>
      <c r="X673" s="154"/>
      <c r="Y673" s="154"/>
      <c r="Z673" s="154"/>
    </row>
    <row r="674" ht="11.25" customHeight="1">
      <c r="A674" s="154"/>
      <c r="B674" s="154"/>
      <c r="C674" s="154"/>
      <c r="D674" s="154"/>
      <c r="E674" s="154"/>
      <c r="F674" s="154"/>
      <c r="G674" s="154"/>
      <c r="H674" s="154"/>
      <c r="I674" s="154"/>
      <c r="J674" s="154"/>
      <c r="K674" s="154"/>
      <c r="L674" s="154"/>
      <c r="M674" s="154"/>
      <c r="N674" s="154"/>
      <c r="O674" s="154"/>
      <c r="P674" s="154"/>
      <c r="Q674" s="154"/>
      <c r="R674" s="154"/>
      <c r="S674" s="154"/>
      <c r="T674" s="154"/>
      <c r="U674" s="154"/>
      <c r="V674" s="154"/>
      <c r="W674" s="154"/>
      <c r="X674" s="154"/>
      <c r="Y674" s="154"/>
      <c r="Z674" s="154"/>
    </row>
    <row r="675" ht="11.25" customHeight="1">
      <c r="A675" s="154"/>
      <c r="B675" s="154"/>
      <c r="C675" s="154"/>
      <c r="D675" s="154"/>
      <c r="E675" s="154"/>
      <c r="F675" s="154"/>
      <c r="G675" s="154"/>
      <c r="H675" s="154"/>
      <c r="I675" s="154"/>
      <c r="J675" s="154"/>
      <c r="K675" s="154"/>
      <c r="L675" s="154"/>
      <c r="M675" s="154"/>
      <c r="N675" s="154"/>
      <c r="O675" s="154"/>
      <c r="P675" s="154"/>
      <c r="Q675" s="154"/>
      <c r="R675" s="154"/>
      <c r="S675" s="154"/>
      <c r="T675" s="154"/>
      <c r="U675" s="154"/>
      <c r="V675" s="154"/>
      <c r="W675" s="154"/>
      <c r="X675" s="154"/>
      <c r="Y675" s="154"/>
      <c r="Z675" s="154"/>
    </row>
    <row r="676" ht="11.25" customHeight="1">
      <c r="A676" s="154"/>
      <c r="B676" s="154"/>
      <c r="C676" s="154"/>
      <c r="D676" s="154"/>
      <c r="E676" s="154"/>
      <c r="F676" s="154"/>
      <c r="G676" s="154"/>
      <c r="H676" s="154"/>
      <c r="I676" s="154"/>
      <c r="J676" s="154"/>
      <c r="K676" s="154"/>
      <c r="L676" s="154"/>
      <c r="M676" s="154"/>
      <c r="N676" s="154"/>
      <c r="O676" s="154"/>
      <c r="P676" s="154"/>
      <c r="Q676" s="154"/>
      <c r="R676" s="154"/>
      <c r="S676" s="154"/>
      <c r="T676" s="154"/>
      <c r="U676" s="154"/>
      <c r="V676" s="154"/>
      <c r="W676" s="154"/>
      <c r="X676" s="154"/>
      <c r="Y676" s="154"/>
      <c r="Z676" s="154"/>
    </row>
    <row r="677" ht="11.25" customHeight="1">
      <c r="A677" s="154"/>
      <c r="B677" s="154"/>
      <c r="C677" s="154"/>
      <c r="D677" s="154"/>
      <c r="E677" s="154"/>
      <c r="F677" s="154"/>
      <c r="G677" s="154"/>
      <c r="H677" s="154"/>
      <c r="I677" s="154"/>
      <c r="J677" s="154"/>
      <c r="K677" s="154"/>
      <c r="L677" s="154"/>
      <c r="M677" s="154"/>
      <c r="N677" s="154"/>
      <c r="O677" s="154"/>
      <c r="P677" s="154"/>
      <c r="Q677" s="154"/>
      <c r="R677" s="154"/>
      <c r="S677" s="154"/>
      <c r="T677" s="154"/>
      <c r="U677" s="154"/>
      <c r="V677" s="154"/>
      <c r="W677" s="154"/>
      <c r="X677" s="154"/>
      <c r="Y677" s="154"/>
      <c r="Z677" s="154"/>
    </row>
    <row r="678" ht="11.25" customHeight="1">
      <c r="A678" s="154"/>
      <c r="B678" s="154"/>
      <c r="C678" s="154"/>
      <c r="D678" s="154"/>
      <c r="E678" s="154"/>
      <c r="F678" s="154"/>
      <c r="G678" s="154"/>
      <c r="H678" s="154"/>
      <c r="I678" s="154"/>
      <c r="J678" s="154"/>
      <c r="K678" s="154"/>
      <c r="L678" s="154"/>
      <c r="M678" s="154"/>
      <c r="N678" s="154"/>
      <c r="O678" s="154"/>
      <c r="P678" s="154"/>
      <c r="Q678" s="154"/>
      <c r="R678" s="154"/>
      <c r="S678" s="154"/>
      <c r="T678" s="154"/>
      <c r="U678" s="154"/>
      <c r="V678" s="154"/>
      <c r="W678" s="154"/>
      <c r="X678" s="154"/>
      <c r="Y678" s="154"/>
      <c r="Z678" s="154"/>
    </row>
    <row r="679" ht="11.25" customHeight="1">
      <c r="A679" s="154"/>
      <c r="B679" s="154"/>
      <c r="C679" s="154"/>
      <c r="D679" s="154"/>
      <c r="E679" s="154"/>
      <c r="F679" s="154"/>
      <c r="G679" s="154"/>
      <c r="H679" s="154"/>
      <c r="I679" s="154"/>
      <c r="J679" s="154"/>
      <c r="K679" s="154"/>
      <c r="L679" s="154"/>
      <c r="M679" s="154"/>
      <c r="N679" s="154"/>
      <c r="O679" s="154"/>
      <c r="P679" s="154"/>
      <c r="Q679" s="154"/>
      <c r="R679" s="154"/>
      <c r="S679" s="154"/>
      <c r="T679" s="154"/>
      <c r="U679" s="154"/>
      <c r="V679" s="154"/>
      <c r="W679" s="154"/>
      <c r="X679" s="154"/>
      <c r="Y679" s="154"/>
      <c r="Z679" s="154"/>
    </row>
    <row r="680" ht="11.25" customHeight="1">
      <c r="A680" s="154"/>
      <c r="B680" s="154"/>
      <c r="C680" s="154"/>
      <c r="D680" s="154"/>
      <c r="E680" s="154"/>
      <c r="F680" s="154"/>
      <c r="G680" s="154"/>
      <c r="H680" s="154"/>
      <c r="I680" s="154"/>
      <c r="J680" s="154"/>
      <c r="K680" s="154"/>
      <c r="L680" s="154"/>
      <c r="M680" s="154"/>
      <c r="N680" s="154"/>
      <c r="O680" s="154"/>
      <c r="P680" s="154"/>
      <c r="Q680" s="154"/>
      <c r="R680" s="154"/>
      <c r="S680" s="154"/>
      <c r="T680" s="154"/>
      <c r="U680" s="154"/>
      <c r="V680" s="154"/>
      <c r="W680" s="154"/>
      <c r="X680" s="154"/>
      <c r="Y680" s="154"/>
      <c r="Z680" s="154"/>
    </row>
    <row r="681" ht="11.25" customHeight="1">
      <c r="A681" s="154"/>
      <c r="B681" s="154"/>
      <c r="C681" s="154"/>
      <c r="D681" s="154"/>
      <c r="E681" s="154"/>
      <c r="F681" s="154"/>
      <c r="G681" s="154"/>
      <c r="H681" s="154"/>
      <c r="I681" s="154"/>
      <c r="J681" s="154"/>
      <c r="K681" s="154"/>
      <c r="L681" s="154"/>
      <c r="M681" s="154"/>
      <c r="N681" s="154"/>
      <c r="O681" s="154"/>
      <c r="P681" s="154"/>
      <c r="Q681" s="154"/>
      <c r="R681" s="154"/>
      <c r="S681" s="154"/>
      <c r="T681" s="154"/>
      <c r="U681" s="154"/>
      <c r="V681" s="154"/>
      <c r="W681" s="154"/>
      <c r="X681" s="154"/>
      <c r="Y681" s="154"/>
      <c r="Z681" s="154"/>
    </row>
    <row r="682" ht="11.25" customHeight="1">
      <c r="A682" s="154"/>
      <c r="B682" s="154"/>
      <c r="C682" s="154"/>
      <c r="D682" s="154"/>
      <c r="E682" s="154"/>
      <c r="F682" s="154"/>
      <c r="G682" s="154"/>
      <c r="H682" s="154"/>
      <c r="I682" s="154"/>
      <c r="J682" s="154"/>
      <c r="K682" s="154"/>
      <c r="L682" s="154"/>
      <c r="M682" s="154"/>
      <c r="N682" s="154"/>
      <c r="O682" s="154"/>
      <c r="P682" s="154"/>
      <c r="Q682" s="154"/>
      <c r="R682" s="154"/>
      <c r="S682" s="154"/>
      <c r="T682" s="154"/>
      <c r="U682" s="154"/>
      <c r="V682" s="154"/>
      <c r="W682" s="154"/>
      <c r="X682" s="154"/>
      <c r="Y682" s="154"/>
      <c r="Z682" s="154"/>
    </row>
    <row r="683" ht="11.25" customHeight="1">
      <c r="A683" s="154"/>
      <c r="B683" s="154"/>
      <c r="C683" s="154"/>
      <c r="D683" s="154"/>
      <c r="E683" s="154"/>
      <c r="F683" s="154"/>
      <c r="G683" s="154"/>
      <c r="H683" s="154"/>
      <c r="I683" s="154"/>
      <c r="J683" s="154"/>
      <c r="K683" s="154"/>
      <c r="L683" s="154"/>
      <c r="M683" s="154"/>
      <c r="N683" s="154"/>
      <c r="O683" s="154"/>
      <c r="P683" s="154"/>
      <c r="Q683" s="154"/>
      <c r="R683" s="154"/>
      <c r="S683" s="154"/>
      <c r="T683" s="154"/>
      <c r="U683" s="154"/>
      <c r="V683" s="154"/>
      <c r="W683" s="154"/>
      <c r="X683" s="154"/>
      <c r="Y683" s="154"/>
      <c r="Z683" s="154"/>
    </row>
    <row r="684" ht="11.25" customHeight="1">
      <c r="A684" s="154"/>
      <c r="B684" s="154"/>
      <c r="C684" s="154"/>
      <c r="D684" s="154"/>
      <c r="E684" s="154"/>
      <c r="F684" s="154"/>
      <c r="G684" s="154"/>
      <c r="H684" s="154"/>
      <c r="I684" s="154"/>
      <c r="J684" s="154"/>
      <c r="K684" s="154"/>
      <c r="L684" s="154"/>
      <c r="M684" s="154"/>
      <c r="N684" s="154"/>
      <c r="O684" s="154"/>
      <c r="P684" s="154"/>
      <c r="Q684" s="154"/>
      <c r="R684" s="154"/>
      <c r="S684" s="154"/>
      <c r="T684" s="154"/>
      <c r="U684" s="154"/>
      <c r="V684" s="154"/>
      <c r="W684" s="154"/>
      <c r="X684" s="154"/>
      <c r="Y684" s="154"/>
      <c r="Z684" s="154"/>
    </row>
    <row r="685" ht="11.25" customHeight="1">
      <c r="A685" s="154"/>
      <c r="B685" s="154"/>
      <c r="C685" s="154"/>
      <c r="D685" s="154"/>
      <c r="E685" s="154"/>
      <c r="F685" s="154"/>
      <c r="G685" s="154"/>
      <c r="H685" s="154"/>
      <c r="I685" s="154"/>
      <c r="J685" s="154"/>
      <c r="K685" s="154"/>
      <c r="L685" s="154"/>
      <c r="M685" s="154"/>
      <c r="N685" s="154"/>
      <c r="O685" s="154"/>
      <c r="P685" s="154"/>
      <c r="Q685" s="154"/>
      <c r="R685" s="154"/>
      <c r="S685" s="154"/>
      <c r="T685" s="154"/>
      <c r="U685" s="154"/>
      <c r="V685" s="154"/>
      <c r="W685" s="154"/>
      <c r="X685" s="154"/>
      <c r="Y685" s="154"/>
      <c r="Z685" s="154"/>
    </row>
    <row r="686" ht="11.25" customHeight="1">
      <c r="A686" s="154"/>
      <c r="B686" s="154"/>
      <c r="C686" s="154"/>
      <c r="D686" s="154"/>
      <c r="E686" s="154"/>
      <c r="F686" s="154"/>
      <c r="G686" s="154"/>
      <c r="H686" s="154"/>
      <c r="I686" s="154"/>
      <c r="J686" s="154"/>
      <c r="K686" s="154"/>
      <c r="L686" s="154"/>
      <c r="M686" s="154"/>
      <c r="N686" s="154"/>
      <c r="O686" s="154"/>
      <c r="P686" s="154"/>
      <c r="Q686" s="154"/>
      <c r="R686" s="154"/>
      <c r="S686" s="154"/>
      <c r="T686" s="154"/>
      <c r="U686" s="154"/>
      <c r="V686" s="154"/>
      <c r="W686" s="154"/>
      <c r="X686" s="154"/>
      <c r="Y686" s="154"/>
      <c r="Z686" s="154"/>
    </row>
    <row r="687" ht="11.25" customHeight="1">
      <c r="A687" s="154"/>
      <c r="B687" s="154"/>
      <c r="C687" s="154"/>
      <c r="D687" s="154"/>
      <c r="E687" s="154"/>
      <c r="F687" s="154"/>
      <c r="G687" s="154"/>
      <c r="H687" s="154"/>
      <c r="I687" s="154"/>
      <c r="J687" s="154"/>
      <c r="K687" s="154"/>
      <c r="L687" s="154"/>
      <c r="M687" s="154"/>
      <c r="N687" s="154"/>
      <c r="O687" s="154"/>
      <c r="P687" s="154"/>
      <c r="Q687" s="154"/>
      <c r="R687" s="154"/>
      <c r="S687" s="154"/>
      <c r="T687" s="154"/>
      <c r="U687" s="154"/>
      <c r="V687" s="154"/>
      <c r="W687" s="154"/>
      <c r="X687" s="154"/>
      <c r="Y687" s="154"/>
      <c r="Z687" s="154"/>
    </row>
    <row r="688" ht="11.25" customHeight="1">
      <c r="A688" s="154"/>
      <c r="B688" s="154"/>
      <c r="C688" s="154"/>
      <c r="D688" s="154"/>
      <c r="E688" s="154"/>
      <c r="F688" s="154"/>
      <c r="G688" s="154"/>
      <c r="H688" s="154"/>
      <c r="I688" s="154"/>
      <c r="J688" s="154"/>
      <c r="K688" s="154"/>
      <c r="L688" s="154"/>
      <c r="M688" s="154"/>
      <c r="N688" s="154"/>
      <c r="O688" s="154"/>
      <c r="P688" s="154"/>
      <c r="Q688" s="154"/>
      <c r="R688" s="154"/>
      <c r="S688" s="154"/>
      <c r="T688" s="154"/>
      <c r="U688" s="154"/>
      <c r="V688" s="154"/>
      <c r="W688" s="154"/>
      <c r="X688" s="154"/>
      <c r="Y688" s="154"/>
      <c r="Z688" s="154"/>
    </row>
    <row r="689" ht="11.25" customHeight="1">
      <c r="A689" s="154"/>
      <c r="B689" s="154"/>
      <c r="C689" s="154"/>
      <c r="D689" s="154"/>
      <c r="E689" s="154"/>
      <c r="F689" s="154"/>
      <c r="G689" s="154"/>
      <c r="H689" s="154"/>
      <c r="I689" s="154"/>
      <c r="J689" s="154"/>
      <c r="K689" s="154"/>
      <c r="L689" s="154"/>
      <c r="M689" s="154"/>
      <c r="N689" s="154"/>
      <c r="O689" s="154"/>
      <c r="P689" s="154"/>
      <c r="Q689" s="154"/>
      <c r="R689" s="154"/>
      <c r="S689" s="154"/>
      <c r="T689" s="154"/>
      <c r="U689" s="154"/>
      <c r="V689" s="154"/>
      <c r="W689" s="154"/>
      <c r="X689" s="154"/>
      <c r="Y689" s="154"/>
      <c r="Z689" s="154"/>
    </row>
    <row r="690" ht="11.25" customHeight="1">
      <c r="A690" s="154"/>
      <c r="B690" s="154"/>
      <c r="C690" s="154"/>
      <c r="D690" s="154"/>
      <c r="E690" s="154"/>
      <c r="F690" s="154"/>
      <c r="G690" s="154"/>
      <c r="H690" s="154"/>
      <c r="I690" s="154"/>
      <c r="J690" s="154"/>
      <c r="K690" s="154"/>
      <c r="L690" s="154"/>
      <c r="M690" s="154"/>
      <c r="N690" s="154"/>
      <c r="O690" s="154"/>
      <c r="P690" s="154"/>
      <c r="Q690" s="154"/>
      <c r="R690" s="154"/>
      <c r="S690" s="154"/>
      <c r="T690" s="154"/>
      <c r="U690" s="154"/>
      <c r="V690" s="154"/>
      <c r="W690" s="154"/>
      <c r="X690" s="154"/>
      <c r="Y690" s="154"/>
      <c r="Z690" s="154"/>
    </row>
    <row r="691" ht="11.25" customHeight="1">
      <c r="A691" s="154"/>
      <c r="B691" s="154"/>
      <c r="C691" s="154"/>
      <c r="D691" s="154"/>
      <c r="E691" s="154"/>
      <c r="F691" s="154"/>
      <c r="G691" s="154"/>
      <c r="H691" s="154"/>
      <c r="I691" s="154"/>
      <c r="J691" s="154"/>
      <c r="K691" s="154"/>
      <c r="L691" s="154"/>
      <c r="M691" s="154"/>
      <c r="N691" s="154"/>
      <c r="O691" s="154"/>
      <c r="P691" s="154"/>
      <c r="Q691" s="154"/>
      <c r="R691" s="154"/>
      <c r="S691" s="154"/>
      <c r="T691" s="154"/>
      <c r="U691" s="154"/>
      <c r="V691" s="154"/>
      <c r="W691" s="154"/>
      <c r="X691" s="154"/>
      <c r="Y691" s="154"/>
      <c r="Z691" s="154"/>
    </row>
    <row r="692" ht="11.25" customHeight="1">
      <c r="A692" s="154"/>
      <c r="B692" s="154"/>
      <c r="C692" s="154"/>
      <c r="D692" s="154"/>
      <c r="E692" s="154"/>
      <c r="F692" s="154"/>
      <c r="G692" s="154"/>
      <c r="H692" s="154"/>
      <c r="I692" s="154"/>
      <c r="J692" s="154"/>
      <c r="K692" s="154"/>
      <c r="L692" s="154"/>
      <c r="M692" s="154"/>
      <c r="N692" s="154"/>
      <c r="O692" s="154"/>
      <c r="P692" s="154"/>
      <c r="Q692" s="154"/>
      <c r="R692" s="154"/>
      <c r="S692" s="154"/>
      <c r="T692" s="154"/>
      <c r="U692" s="154"/>
      <c r="V692" s="154"/>
      <c r="W692" s="154"/>
      <c r="X692" s="154"/>
      <c r="Y692" s="154"/>
      <c r="Z692" s="154"/>
    </row>
    <row r="693" ht="11.25" customHeight="1">
      <c r="A693" s="154"/>
      <c r="B693" s="154"/>
      <c r="C693" s="154"/>
      <c r="D693" s="154"/>
      <c r="E693" s="154"/>
      <c r="F693" s="154"/>
      <c r="G693" s="154"/>
      <c r="H693" s="154"/>
      <c r="I693" s="154"/>
      <c r="J693" s="154"/>
      <c r="K693" s="154"/>
      <c r="L693" s="154"/>
      <c r="M693" s="154"/>
      <c r="N693" s="154"/>
      <c r="O693" s="154"/>
      <c r="P693" s="154"/>
      <c r="Q693" s="154"/>
      <c r="R693" s="154"/>
      <c r="S693" s="154"/>
      <c r="T693" s="154"/>
      <c r="U693" s="154"/>
      <c r="V693" s="154"/>
      <c r="W693" s="154"/>
      <c r="X693" s="154"/>
      <c r="Y693" s="154"/>
      <c r="Z693" s="154"/>
    </row>
    <row r="694" ht="11.25" customHeight="1">
      <c r="A694" s="154"/>
      <c r="B694" s="154"/>
      <c r="C694" s="154"/>
      <c r="D694" s="154"/>
      <c r="E694" s="154"/>
      <c r="F694" s="154"/>
      <c r="G694" s="154"/>
      <c r="H694" s="154"/>
      <c r="I694" s="154"/>
      <c r="J694" s="154"/>
      <c r="K694" s="154"/>
      <c r="L694" s="154"/>
      <c r="M694" s="154"/>
      <c r="N694" s="154"/>
      <c r="O694" s="154"/>
      <c r="P694" s="154"/>
      <c r="Q694" s="154"/>
      <c r="R694" s="154"/>
      <c r="S694" s="154"/>
      <c r="T694" s="154"/>
      <c r="U694" s="154"/>
      <c r="V694" s="154"/>
      <c r="W694" s="154"/>
      <c r="X694" s="154"/>
      <c r="Y694" s="154"/>
      <c r="Z694" s="154"/>
    </row>
    <row r="695" ht="11.25" customHeight="1">
      <c r="A695" s="154"/>
      <c r="B695" s="154"/>
      <c r="C695" s="154"/>
      <c r="D695" s="154"/>
      <c r="E695" s="154"/>
      <c r="F695" s="154"/>
      <c r="G695" s="154"/>
      <c r="H695" s="154"/>
      <c r="I695" s="154"/>
      <c r="J695" s="154"/>
      <c r="K695" s="154"/>
      <c r="L695" s="154"/>
      <c r="M695" s="154"/>
      <c r="N695" s="154"/>
      <c r="O695" s="154"/>
      <c r="P695" s="154"/>
      <c r="Q695" s="154"/>
      <c r="R695" s="154"/>
      <c r="S695" s="154"/>
      <c r="T695" s="154"/>
      <c r="U695" s="154"/>
      <c r="V695" s="154"/>
      <c r="W695" s="154"/>
      <c r="X695" s="154"/>
      <c r="Y695" s="154"/>
      <c r="Z695" s="154"/>
    </row>
    <row r="696" ht="11.25" customHeight="1">
      <c r="A696" s="154"/>
      <c r="B696" s="154"/>
      <c r="C696" s="154"/>
      <c r="D696" s="154"/>
      <c r="E696" s="154"/>
      <c r="F696" s="154"/>
      <c r="G696" s="154"/>
      <c r="H696" s="154"/>
      <c r="I696" s="154"/>
      <c r="J696" s="154"/>
      <c r="K696" s="154"/>
      <c r="L696" s="154"/>
      <c r="M696" s="154"/>
      <c r="N696" s="154"/>
      <c r="O696" s="154"/>
      <c r="P696" s="154"/>
      <c r="Q696" s="154"/>
      <c r="R696" s="154"/>
      <c r="S696" s="154"/>
      <c r="T696" s="154"/>
      <c r="U696" s="154"/>
      <c r="V696" s="154"/>
      <c r="W696" s="154"/>
      <c r="X696" s="154"/>
      <c r="Y696" s="154"/>
      <c r="Z696" s="154"/>
    </row>
    <row r="697" ht="11.25" customHeight="1">
      <c r="A697" s="154"/>
      <c r="B697" s="154"/>
      <c r="C697" s="154"/>
      <c r="D697" s="154"/>
      <c r="E697" s="154"/>
      <c r="F697" s="154"/>
      <c r="G697" s="154"/>
      <c r="H697" s="154"/>
      <c r="I697" s="154"/>
      <c r="J697" s="154"/>
      <c r="K697" s="154"/>
      <c r="L697" s="154"/>
      <c r="M697" s="154"/>
      <c r="N697" s="154"/>
      <c r="O697" s="154"/>
      <c r="P697" s="154"/>
      <c r="Q697" s="154"/>
      <c r="R697" s="154"/>
      <c r="S697" s="154"/>
      <c r="T697" s="154"/>
      <c r="U697" s="154"/>
      <c r="V697" s="154"/>
      <c r="W697" s="154"/>
      <c r="X697" s="154"/>
      <c r="Y697" s="154"/>
      <c r="Z697" s="154"/>
    </row>
    <row r="698" ht="11.25" customHeight="1">
      <c r="A698" s="154"/>
      <c r="B698" s="154"/>
      <c r="C698" s="154"/>
      <c r="D698" s="154"/>
      <c r="E698" s="154"/>
      <c r="F698" s="154"/>
      <c r="G698" s="154"/>
      <c r="H698" s="154"/>
      <c r="I698" s="154"/>
      <c r="J698" s="154"/>
      <c r="K698" s="154"/>
      <c r="L698" s="154"/>
      <c r="M698" s="154"/>
      <c r="N698" s="154"/>
      <c r="O698" s="154"/>
      <c r="P698" s="154"/>
      <c r="Q698" s="154"/>
      <c r="R698" s="154"/>
      <c r="S698" s="154"/>
      <c r="T698" s="154"/>
      <c r="U698" s="154"/>
      <c r="V698" s="154"/>
      <c r="W698" s="154"/>
      <c r="X698" s="154"/>
      <c r="Y698" s="154"/>
      <c r="Z698" s="154"/>
    </row>
    <row r="699" ht="11.25" customHeight="1">
      <c r="A699" s="154"/>
      <c r="B699" s="154"/>
      <c r="C699" s="154"/>
      <c r="D699" s="154"/>
      <c r="E699" s="154"/>
      <c r="F699" s="154"/>
      <c r="G699" s="154"/>
      <c r="H699" s="154"/>
      <c r="I699" s="154"/>
      <c r="J699" s="154"/>
      <c r="K699" s="154"/>
      <c r="L699" s="154"/>
      <c r="M699" s="154"/>
      <c r="N699" s="154"/>
      <c r="O699" s="154"/>
      <c r="P699" s="154"/>
      <c r="Q699" s="154"/>
      <c r="R699" s="154"/>
      <c r="S699" s="154"/>
      <c r="T699" s="154"/>
      <c r="U699" s="154"/>
      <c r="V699" s="154"/>
      <c r="W699" s="154"/>
      <c r="X699" s="154"/>
      <c r="Y699" s="154"/>
      <c r="Z699" s="154"/>
    </row>
    <row r="700" ht="11.25" customHeight="1">
      <c r="A700" s="154"/>
      <c r="B700" s="154"/>
      <c r="C700" s="154"/>
      <c r="D700" s="154"/>
      <c r="E700" s="154"/>
      <c r="F700" s="154"/>
      <c r="G700" s="154"/>
      <c r="H700" s="154"/>
      <c r="I700" s="154"/>
      <c r="J700" s="154"/>
      <c r="K700" s="154"/>
      <c r="L700" s="154"/>
      <c r="M700" s="154"/>
      <c r="N700" s="154"/>
      <c r="O700" s="154"/>
      <c r="P700" s="154"/>
      <c r="Q700" s="154"/>
      <c r="R700" s="154"/>
      <c r="S700" s="154"/>
      <c r="T700" s="154"/>
      <c r="U700" s="154"/>
      <c r="V700" s="154"/>
      <c r="W700" s="154"/>
      <c r="X700" s="154"/>
      <c r="Y700" s="154"/>
      <c r="Z700" s="154"/>
    </row>
    <row r="701" ht="11.25" customHeight="1">
      <c r="A701" s="154"/>
      <c r="B701" s="154"/>
      <c r="C701" s="154"/>
      <c r="D701" s="154"/>
      <c r="E701" s="154"/>
      <c r="F701" s="154"/>
      <c r="G701" s="154"/>
      <c r="H701" s="154"/>
      <c r="I701" s="154"/>
      <c r="J701" s="154"/>
      <c r="K701" s="154"/>
      <c r="L701" s="154"/>
      <c r="M701" s="154"/>
      <c r="N701" s="154"/>
      <c r="O701" s="154"/>
      <c r="P701" s="154"/>
      <c r="Q701" s="154"/>
      <c r="R701" s="154"/>
      <c r="S701" s="154"/>
      <c r="T701" s="154"/>
      <c r="U701" s="154"/>
      <c r="V701" s="154"/>
      <c r="W701" s="154"/>
      <c r="X701" s="154"/>
      <c r="Y701" s="154"/>
      <c r="Z701" s="154"/>
    </row>
    <row r="702" ht="11.25" customHeight="1">
      <c r="A702" s="154"/>
      <c r="B702" s="154"/>
      <c r="C702" s="154"/>
      <c r="D702" s="154"/>
      <c r="E702" s="154"/>
      <c r="F702" s="154"/>
      <c r="G702" s="154"/>
      <c r="H702" s="154"/>
      <c r="I702" s="154"/>
      <c r="J702" s="154"/>
      <c r="K702" s="154"/>
      <c r="L702" s="154"/>
      <c r="M702" s="154"/>
      <c r="N702" s="154"/>
      <c r="O702" s="154"/>
      <c r="P702" s="154"/>
      <c r="Q702" s="154"/>
      <c r="R702" s="154"/>
      <c r="S702" s="154"/>
      <c r="T702" s="154"/>
      <c r="U702" s="154"/>
      <c r="V702" s="154"/>
      <c r="W702" s="154"/>
      <c r="X702" s="154"/>
      <c r="Y702" s="154"/>
      <c r="Z702" s="154"/>
    </row>
    <row r="703" ht="11.25" customHeight="1">
      <c r="A703" s="154"/>
      <c r="B703" s="154"/>
      <c r="C703" s="154"/>
      <c r="D703" s="154"/>
      <c r="E703" s="154"/>
      <c r="F703" s="154"/>
      <c r="G703" s="154"/>
      <c r="H703" s="154"/>
      <c r="I703" s="154"/>
      <c r="J703" s="154"/>
      <c r="K703" s="154"/>
      <c r="L703" s="154"/>
      <c r="M703" s="154"/>
      <c r="N703" s="154"/>
      <c r="O703" s="154"/>
      <c r="P703" s="154"/>
      <c r="Q703" s="154"/>
      <c r="R703" s="154"/>
      <c r="S703" s="154"/>
      <c r="T703" s="154"/>
      <c r="U703" s="154"/>
      <c r="V703" s="154"/>
      <c r="W703" s="154"/>
      <c r="X703" s="154"/>
      <c r="Y703" s="154"/>
      <c r="Z703" s="154"/>
    </row>
    <row r="704" ht="11.25" customHeight="1">
      <c r="A704" s="154"/>
      <c r="B704" s="154"/>
      <c r="C704" s="154"/>
      <c r="D704" s="154"/>
      <c r="E704" s="154"/>
      <c r="F704" s="154"/>
      <c r="G704" s="154"/>
      <c r="H704" s="154"/>
      <c r="I704" s="154"/>
      <c r="J704" s="154"/>
      <c r="K704" s="154"/>
      <c r="L704" s="154"/>
      <c r="M704" s="154"/>
      <c r="N704" s="154"/>
      <c r="O704" s="154"/>
      <c r="P704" s="154"/>
      <c r="Q704" s="154"/>
      <c r="R704" s="154"/>
      <c r="S704" s="154"/>
      <c r="T704" s="154"/>
      <c r="U704" s="154"/>
      <c r="V704" s="154"/>
      <c r="W704" s="154"/>
      <c r="X704" s="154"/>
      <c r="Y704" s="154"/>
      <c r="Z704" s="154"/>
    </row>
    <row r="705" ht="11.25" customHeight="1">
      <c r="A705" s="154"/>
      <c r="B705" s="154"/>
      <c r="C705" s="154"/>
      <c r="D705" s="154"/>
      <c r="E705" s="154"/>
      <c r="F705" s="154"/>
      <c r="G705" s="154"/>
      <c r="H705" s="154"/>
      <c r="I705" s="154"/>
      <c r="J705" s="154"/>
      <c r="K705" s="154"/>
      <c r="L705" s="154"/>
      <c r="M705" s="154"/>
      <c r="N705" s="154"/>
      <c r="O705" s="154"/>
      <c r="P705" s="154"/>
      <c r="Q705" s="154"/>
      <c r="R705" s="154"/>
      <c r="S705" s="154"/>
      <c r="T705" s="154"/>
      <c r="U705" s="154"/>
      <c r="V705" s="154"/>
      <c r="W705" s="154"/>
      <c r="X705" s="154"/>
      <c r="Y705" s="154"/>
      <c r="Z705" s="154"/>
    </row>
    <row r="706" ht="11.25" customHeight="1">
      <c r="A706" s="154"/>
      <c r="B706" s="154"/>
      <c r="C706" s="154"/>
      <c r="D706" s="154"/>
      <c r="E706" s="154"/>
      <c r="F706" s="154"/>
      <c r="G706" s="154"/>
      <c r="H706" s="154"/>
      <c r="I706" s="154"/>
      <c r="J706" s="154"/>
      <c r="K706" s="154"/>
      <c r="L706" s="154"/>
      <c r="M706" s="154"/>
      <c r="N706" s="154"/>
      <c r="O706" s="154"/>
      <c r="P706" s="154"/>
      <c r="Q706" s="154"/>
      <c r="R706" s="154"/>
      <c r="S706" s="154"/>
      <c r="T706" s="154"/>
      <c r="U706" s="154"/>
      <c r="V706" s="154"/>
      <c r="W706" s="154"/>
      <c r="X706" s="154"/>
      <c r="Y706" s="154"/>
      <c r="Z706" s="154"/>
    </row>
    <row r="707" ht="11.25" customHeight="1">
      <c r="A707" s="154"/>
      <c r="B707" s="154"/>
      <c r="C707" s="154"/>
      <c r="D707" s="154"/>
      <c r="E707" s="154"/>
      <c r="F707" s="154"/>
      <c r="G707" s="154"/>
      <c r="H707" s="154"/>
      <c r="I707" s="154"/>
      <c r="J707" s="154"/>
      <c r="K707" s="154"/>
      <c r="L707" s="154"/>
      <c r="M707" s="154"/>
      <c r="N707" s="154"/>
      <c r="O707" s="154"/>
      <c r="P707" s="154"/>
      <c r="Q707" s="154"/>
      <c r="R707" s="154"/>
      <c r="S707" s="154"/>
      <c r="T707" s="154"/>
      <c r="U707" s="154"/>
      <c r="V707" s="154"/>
      <c r="W707" s="154"/>
      <c r="X707" s="154"/>
      <c r="Y707" s="154"/>
      <c r="Z707" s="154"/>
    </row>
    <row r="708" ht="11.25" customHeight="1">
      <c r="A708" s="154"/>
      <c r="B708" s="154"/>
      <c r="C708" s="154"/>
      <c r="D708" s="154"/>
      <c r="E708" s="154"/>
      <c r="F708" s="154"/>
      <c r="G708" s="154"/>
      <c r="H708" s="154"/>
      <c r="I708" s="154"/>
      <c r="J708" s="154"/>
      <c r="K708" s="154"/>
      <c r="L708" s="154"/>
      <c r="M708" s="154"/>
      <c r="N708" s="154"/>
      <c r="O708" s="154"/>
      <c r="P708" s="154"/>
      <c r="Q708" s="154"/>
      <c r="R708" s="154"/>
      <c r="S708" s="154"/>
      <c r="T708" s="154"/>
      <c r="U708" s="154"/>
      <c r="V708" s="154"/>
      <c r="W708" s="154"/>
      <c r="X708" s="154"/>
      <c r="Y708" s="154"/>
      <c r="Z708" s="154"/>
    </row>
    <row r="709" ht="11.25" customHeight="1">
      <c r="A709" s="154"/>
      <c r="B709" s="154"/>
      <c r="C709" s="154"/>
      <c r="D709" s="154"/>
      <c r="E709" s="154"/>
      <c r="F709" s="154"/>
      <c r="G709" s="154"/>
      <c r="H709" s="154"/>
      <c r="I709" s="154"/>
      <c r="J709" s="154"/>
      <c r="K709" s="154"/>
      <c r="L709" s="154"/>
      <c r="M709" s="154"/>
      <c r="N709" s="154"/>
      <c r="O709" s="154"/>
      <c r="P709" s="154"/>
      <c r="Q709" s="154"/>
      <c r="R709" s="154"/>
      <c r="S709" s="154"/>
      <c r="T709" s="154"/>
      <c r="U709" s="154"/>
      <c r="V709" s="154"/>
      <c r="W709" s="154"/>
      <c r="X709" s="154"/>
      <c r="Y709" s="154"/>
      <c r="Z709" s="154"/>
    </row>
    <row r="710" ht="11.25" customHeight="1">
      <c r="A710" s="154"/>
      <c r="B710" s="154"/>
      <c r="C710" s="154"/>
      <c r="D710" s="154"/>
      <c r="E710" s="154"/>
      <c r="F710" s="154"/>
      <c r="G710" s="154"/>
      <c r="H710" s="154"/>
      <c r="I710" s="154"/>
      <c r="J710" s="154"/>
      <c r="K710" s="154"/>
      <c r="L710" s="154"/>
      <c r="M710" s="154"/>
      <c r="N710" s="154"/>
      <c r="O710" s="154"/>
      <c r="P710" s="154"/>
      <c r="Q710" s="154"/>
      <c r="R710" s="154"/>
      <c r="S710" s="154"/>
      <c r="T710" s="154"/>
      <c r="U710" s="154"/>
      <c r="V710" s="154"/>
      <c r="W710" s="154"/>
      <c r="X710" s="154"/>
      <c r="Y710" s="154"/>
      <c r="Z710" s="154"/>
    </row>
    <row r="711" ht="11.25" customHeight="1">
      <c r="A711" s="154"/>
      <c r="B711" s="154"/>
      <c r="C711" s="154"/>
      <c r="D711" s="154"/>
      <c r="E711" s="154"/>
      <c r="F711" s="154"/>
      <c r="G711" s="154"/>
      <c r="H711" s="154"/>
      <c r="I711" s="154"/>
      <c r="J711" s="154"/>
      <c r="K711" s="154"/>
      <c r="L711" s="154"/>
      <c r="M711" s="154"/>
      <c r="N711" s="154"/>
      <c r="O711" s="154"/>
      <c r="P711" s="154"/>
      <c r="Q711" s="154"/>
      <c r="R711" s="154"/>
      <c r="S711" s="154"/>
      <c r="T711" s="154"/>
      <c r="U711" s="154"/>
      <c r="V711" s="154"/>
      <c r="W711" s="154"/>
      <c r="X711" s="154"/>
      <c r="Y711" s="154"/>
      <c r="Z711" s="154"/>
    </row>
    <row r="712" ht="11.25" customHeight="1">
      <c r="A712" s="154"/>
      <c r="B712" s="154"/>
      <c r="C712" s="154"/>
      <c r="D712" s="154"/>
      <c r="E712" s="154"/>
      <c r="F712" s="154"/>
      <c r="G712" s="154"/>
      <c r="H712" s="154"/>
      <c r="I712" s="154"/>
      <c r="J712" s="154"/>
      <c r="K712" s="154"/>
      <c r="L712" s="154"/>
      <c r="M712" s="154"/>
      <c r="N712" s="154"/>
      <c r="O712" s="154"/>
      <c r="P712" s="154"/>
      <c r="Q712" s="154"/>
      <c r="R712" s="154"/>
      <c r="S712" s="154"/>
      <c r="T712" s="154"/>
      <c r="U712" s="154"/>
      <c r="V712" s="154"/>
      <c r="W712" s="154"/>
      <c r="X712" s="154"/>
      <c r="Y712" s="154"/>
      <c r="Z712" s="154"/>
    </row>
    <row r="713" ht="11.25" customHeight="1">
      <c r="A713" s="154"/>
      <c r="B713" s="154"/>
      <c r="C713" s="154"/>
      <c r="D713" s="154"/>
      <c r="E713" s="154"/>
      <c r="F713" s="154"/>
      <c r="G713" s="154"/>
      <c r="H713" s="154"/>
      <c r="I713" s="154"/>
      <c r="J713" s="154"/>
      <c r="K713" s="154"/>
      <c r="L713" s="154"/>
      <c r="M713" s="154"/>
      <c r="N713" s="154"/>
      <c r="O713" s="154"/>
      <c r="P713" s="154"/>
      <c r="Q713" s="154"/>
      <c r="R713" s="154"/>
      <c r="S713" s="154"/>
      <c r="T713" s="154"/>
      <c r="U713" s="154"/>
      <c r="V713" s="154"/>
      <c r="W713" s="154"/>
      <c r="X713" s="154"/>
      <c r="Y713" s="154"/>
      <c r="Z713" s="154"/>
    </row>
    <row r="714" ht="11.25" customHeight="1">
      <c r="A714" s="154"/>
      <c r="B714" s="154"/>
      <c r="C714" s="154"/>
      <c r="D714" s="154"/>
      <c r="E714" s="154"/>
      <c r="F714" s="154"/>
      <c r="G714" s="154"/>
      <c r="H714" s="154"/>
      <c r="I714" s="154"/>
      <c r="J714" s="154"/>
      <c r="K714" s="154"/>
      <c r="L714" s="154"/>
      <c r="M714" s="154"/>
      <c r="N714" s="154"/>
      <c r="O714" s="154"/>
      <c r="P714" s="154"/>
      <c r="Q714" s="154"/>
      <c r="R714" s="154"/>
      <c r="S714" s="154"/>
      <c r="T714" s="154"/>
      <c r="U714" s="154"/>
      <c r="V714" s="154"/>
      <c r="W714" s="154"/>
      <c r="X714" s="154"/>
      <c r="Y714" s="154"/>
      <c r="Z714" s="154"/>
    </row>
    <row r="715" ht="11.25" customHeight="1">
      <c r="A715" s="154"/>
      <c r="B715" s="154"/>
      <c r="C715" s="154"/>
      <c r="D715" s="154"/>
      <c r="E715" s="154"/>
      <c r="F715" s="154"/>
      <c r="G715" s="154"/>
      <c r="H715" s="154"/>
      <c r="I715" s="154"/>
      <c r="J715" s="154"/>
      <c r="K715" s="154"/>
      <c r="L715" s="154"/>
      <c r="M715" s="154"/>
      <c r="N715" s="154"/>
      <c r="O715" s="154"/>
      <c r="P715" s="154"/>
      <c r="Q715" s="154"/>
      <c r="R715" s="154"/>
      <c r="S715" s="154"/>
      <c r="T715" s="154"/>
      <c r="U715" s="154"/>
      <c r="V715" s="154"/>
      <c r="W715" s="154"/>
      <c r="X715" s="154"/>
      <c r="Y715" s="154"/>
      <c r="Z715" s="154"/>
    </row>
    <row r="716" ht="11.25" customHeight="1">
      <c r="A716" s="154"/>
      <c r="B716" s="154"/>
      <c r="C716" s="154"/>
      <c r="D716" s="154"/>
      <c r="E716" s="154"/>
      <c r="F716" s="154"/>
      <c r="G716" s="154"/>
      <c r="H716" s="154"/>
      <c r="I716" s="154"/>
      <c r="J716" s="154"/>
      <c r="K716" s="154"/>
      <c r="L716" s="154"/>
      <c r="M716" s="154"/>
      <c r="N716" s="154"/>
      <c r="O716" s="154"/>
      <c r="P716" s="154"/>
      <c r="Q716" s="154"/>
      <c r="R716" s="154"/>
      <c r="S716" s="154"/>
      <c r="T716" s="154"/>
      <c r="U716" s="154"/>
      <c r="V716" s="154"/>
      <c r="W716" s="154"/>
      <c r="X716" s="154"/>
      <c r="Y716" s="154"/>
      <c r="Z716" s="154"/>
    </row>
    <row r="717" ht="11.25" customHeight="1">
      <c r="A717" s="154"/>
      <c r="B717" s="154"/>
      <c r="C717" s="154"/>
      <c r="D717" s="154"/>
      <c r="E717" s="154"/>
      <c r="F717" s="154"/>
      <c r="G717" s="154"/>
      <c r="H717" s="154"/>
      <c r="I717" s="154"/>
      <c r="J717" s="154"/>
      <c r="K717" s="154"/>
      <c r="L717" s="154"/>
      <c r="M717" s="154"/>
      <c r="N717" s="154"/>
      <c r="O717" s="154"/>
      <c r="P717" s="154"/>
      <c r="Q717" s="154"/>
      <c r="R717" s="154"/>
      <c r="S717" s="154"/>
      <c r="T717" s="154"/>
      <c r="U717" s="154"/>
      <c r="V717" s="154"/>
      <c r="W717" s="154"/>
      <c r="X717" s="154"/>
      <c r="Y717" s="154"/>
      <c r="Z717" s="154"/>
    </row>
    <row r="718" ht="11.25" customHeight="1">
      <c r="A718" s="154"/>
      <c r="B718" s="154"/>
      <c r="C718" s="154"/>
      <c r="D718" s="154"/>
      <c r="E718" s="154"/>
      <c r="F718" s="154"/>
      <c r="G718" s="154"/>
      <c r="H718" s="154"/>
      <c r="I718" s="154"/>
      <c r="J718" s="154"/>
      <c r="K718" s="154"/>
      <c r="L718" s="154"/>
      <c r="M718" s="154"/>
      <c r="N718" s="154"/>
      <c r="O718" s="154"/>
      <c r="P718" s="154"/>
      <c r="Q718" s="154"/>
      <c r="R718" s="154"/>
      <c r="S718" s="154"/>
      <c r="T718" s="154"/>
      <c r="U718" s="154"/>
      <c r="V718" s="154"/>
      <c r="W718" s="154"/>
      <c r="X718" s="154"/>
      <c r="Y718" s="154"/>
      <c r="Z718" s="154"/>
    </row>
    <row r="719" ht="11.25" customHeight="1">
      <c r="A719" s="154"/>
      <c r="B719" s="154"/>
      <c r="C719" s="154"/>
      <c r="D719" s="154"/>
      <c r="E719" s="154"/>
      <c r="F719" s="154"/>
      <c r="G719" s="154"/>
      <c r="H719" s="154"/>
      <c r="I719" s="154"/>
      <c r="J719" s="154"/>
      <c r="K719" s="154"/>
      <c r="L719" s="154"/>
      <c r="M719" s="154"/>
      <c r="N719" s="154"/>
      <c r="O719" s="154"/>
      <c r="P719" s="154"/>
      <c r="Q719" s="154"/>
      <c r="R719" s="154"/>
      <c r="S719" s="154"/>
      <c r="T719" s="154"/>
      <c r="U719" s="154"/>
      <c r="V719" s="154"/>
      <c r="W719" s="154"/>
      <c r="X719" s="154"/>
      <c r="Y719" s="154"/>
      <c r="Z719" s="154"/>
    </row>
    <row r="720" ht="11.25" customHeight="1">
      <c r="A720" s="154"/>
      <c r="B720" s="154"/>
      <c r="C720" s="154"/>
      <c r="D720" s="154"/>
      <c r="E720" s="154"/>
      <c r="F720" s="154"/>
      <c r="G720" s="154"/>
      <c r="H720" s="154"/>
      <c r="I720" s="154"/>
      <c r="J720" s="154"/>
      <c r="K720" s="154"/>
      <c r="L720" s="154"/>
      <c r="M720" s="154"/>
      <c r="N720" s="154"/>
      <c r="O720" s="154"/>
      <c r="P720" s="154"/>
      <c r="Q720" s="154"/>
      <c r="R720" s="154"/>
      <c r="S720" s="154"/>
      <c r="T720" s="154"/>
      <c r="U720" s="154"/>
      <c r="V720" s="154"/>
      <c r="W720" s="154"/>
      <c r="X720" s="154"/>
      <c r="Y720" s="154"/>
      <c r="Z720" s="154"/>
    </row>
    <row r="721" ht="11.25" customHeight="1">
      <c r="A721" s="154"/>
      <c r="B721" s="154"/>
      <c r="C721" s="154"/>
      <c r="D721" s="154"/>
      <c r="E721" s="154"/>
      <c r="F721" s="154"/>
      <c r="G721" s="154"/>
      <c r="H721" s="154"/>
      <c r="I721" s="154"/>
      <c r="J721" s="154"/>
      <c r="K721" s="154"/>
      <c r="L721" s="154"/>
      <c r="M721" s="154"/>
      <c r="N721" s="154"/>
      <c r="O721" s="154"/>
      <c r="P721" s="154"/>
      <c r="Q721" s="154"/>
      <c r="R721" s="154"/>
      <c r="S721" s="154"/>
      <c r="T721" s="154"/>
      <c r="U721" s="154"/>
      <c r="V721" s="154"/>
      <c r="W721" s="154"/>
      <c r="X721" s="154"/>
      <c r="Y721" s="154"/>
      <c r="Z721" s="154"/>
    </row>
    <row r="722" ht="11.25" customHeight="1">
      <c r="A722" s="154"/>
      <c r="B722" s="154"/>
      <c r="C722" s="154"/>
      <c r="D722" s="154"/>
      <c r="E722" s="154"/>
      <c r="F722" s="154"/>
      <c r="G722" s="154"/>
      <c r="H722" s="154"/>
      <c r="I722" s="154"/>
      <c r="J722" s="154"/>
      <c r="K722" s="154"/>
      <c r="L722" s="154"/>
      <c r="M722" s="154"/>
      <c r="N722" s="154"/>
      <c r="O722" s="154"/>
      <c r="P722" s="154"/>
      <c r="Q722" s="154"/>
      <c r="R722" s="154"/>
      <c r="S722" s="154"/>
      <c r="T722" s="154"/>
      <c r="U722" s="154"/>
      <c r="V722" s="154"/>
      <c r="W722" s="154"/>
      <c r="X722" s="154"/>
      <c r="Y722" s="154"/>
      <c r="Z722" s="154"/>
    </row>
    <row r="723" ht="11.25" customHeight="1">
      <c r="A723" s="154"/>
      <c r="B723" s="154"/>
      <c r="C723" s="154"/>
      <c r="D723" s="154"/>
      <c r="E723" s="154"/>
      <c r="F723" s="154"/>
      <c r="G723" s="154"/>
      <c r="H723" s="154"/>
      <c r="I723" s="154"/>
      <c r="J723" s="154"/>
      <c r="K723" s="154"/>
      <c r="L723" s="154"/>
      <c r="M723" s="154"/>
      <c r="N723" s="154"/>
      <c r="O723" s="154"/>
      <c r="P723" s="154"/>
      <c r="Q723" s="154"/>
      <c r="R723" s="154"/>
      <c r="S723" s="154"/>
      <c r="T723" s="154"/>
      <c r="U723" s="154"/>
      <c r="V723" s="154"/>
      <c r="W723" s="154"/>
      <c r="X723" s="154"/>
      <c r="Y723" s="154"/>
      <c r="Z723" s="154"/>
    </row>
    <row r="724" ht="11.25" customHeight="1">
      <c r="A724" s="154"/>
      <c r="B724" s="154"/>
      <c r="C724" s="154"/>
      <c r="D724" s="154"/>
      <c r="E724" s="154"/>
      <c r="F724" s="154"/>
      <c r="G724" s="154"/>
      <c r="H724" s="154"/>
      <c r="I724" s="154"/>
      <c r="J724" s="154"/>
      <c r="K724" s="154"/>
      <c r="L724" s="154"/>
      <c r="M724" s="154"/>
      <c r="N724" s="154"/>
      <c r="O724" s="154"/>
      <c r="P724" s="154"/>
      <c r="Q724" s="154"/>
      <c r="R724" s="154"/>
      <c r="S724" s="154"/>
      <c r="T724" s="154"/>
      <c r="U724" s="154"/>
      <c r="V724" s="154"/>
      <c r="W724" s="154"/>
      <c r="X724" s="154"/>
      <c r="Y724" s="154"/>
      <c r="Z724" s="154"/>
    </row>
    <row r="725" ht="11.25" customHeight="1">
      <c r="A725" s="154"/>
      <c r="B725" s="154"/>
      <c r="C725" s="154"/>
      <c r="D725" s="154"/>
      <c r="E725" s="154"/>
      <c r="F725" s="154"/>
      <c r="G725" s="154"/>
      <c r="H725" s="154"/>
      <c r="I725" s="154"/>
      <c r="J725" s="154"/>
      <c r="K725" s="154"/>
      <c r="L725" s="154"/>
      <c r="M725" s="154"/>
      <c r="N725" s="154"/>
      <c r="O725" s="154"/>
      <c r="P725" s="154"/>
      <c r="Q725" s="154"/>
      <c r="R725" s="154"/>
      <c r="S725" s="154"/>
      <c r="T725" s="154"/>
      <c r="U725" s="154"/>
      <c r="V725" s="154"/>
      <c r="W725" s="154"/>
      <c r="X725" s="154"/>
      <c r="Y725" s="154"/>
      <c r="Z725" s="154"/>
    </row>
    <row r="726" ht="11.25" customHeight="1">
      <c r="A726" s="154"/>
      <c r="B726" s="154"/>
      <c r="C726" s="154"/>
      <c r="D726" s="154"/>
      <c r="E726" s="154"/>
      <c r="F726" s="154"/>
      <c r="G726" s="154"/>
      <c r="H726" s="154"/>
      <c r="I726" s="154"/>
      <c r="J726" s="154"/>
      <c r="K726" s="154"/>
      <c r="L726" s="154"/>
      <c r="M726" s="154"/>
      <c r="N726" s="154"/>
      <c r="O726" s="154"/>
      <c r="P726" s="154"/>
      <c r="Q726" s="154"/>
      <c r="R726" s="154"/>
      <c r="S726" s="154"/>
      <c r="T726" s="154"/>
      <c r="U726" s="154"/>
      <c r="V726" s="154"/>
      <c r="W726" s="154"/>
      <c r="X726" s="154"/>
      <c r="Y726" s="154"/>
      <c r="Z726" s="154"/>
    </row>
    <row r="727" ht="11.25" customHeight="1">
      <c r="A727" s="154"/>
      <c r="B727" s="154"/>
      <c r="C727" s="154"/>
      <c r="D727" s="154"/>
      <c r="E727" s="154"/>
      <c r="F727" s="154"/>
      <c r="G727" s="154"/>
      <c r="H727" s="154"/>
      <c r="I727" s="154"/>
      <c r="J727" s="154"/>
      <c r="K727" s="154"/>
      <c r="L727" s="154"/>
      <c r="M727" s="154"/>
      <c r="N727" s="154"/>
      <c r="O727" s="154"/>
      <c r="P727" s="154"/>
      <c r="Q727" s="154"/>
      <c r="R727" s="154"/>
      <c r="S727" s="154"/>
      <c r="T727" s="154"/>
      <c r="U727" s="154"/>
      <c r="V727" s="154"/>
      <c r="W727" s="154"/>
      <c r="X727" s="154"/>
      <c r="Y727" s="154"/>
      <c r="Z727" s="154"/>
    </row>
    <row r="728" ht="11.25" customHeight="1">
      <c r="A728" s="154"/>
      <c r="B728" s="154"/>
      <c r="C728" s="154"/>
      <c r="D728" s="154"/>
      <c r="E728" s="154"/>
      <c r="F728" s="154"/>
      <c r="G728" s="154"/>
      <c r="H728" s="154"/>
      <c r="I728" s="154"/>
      <c r="J728" s="154"/>
      <c r="K728" s="154"/>
      <c r="L728" s="154"/>
      <c r="M728" s="154"/>
      <c r="N728" s="154"/>
      <c r="O728" s="154"/>
      <c r="P728" s="154"/>
      <c r="Q728" s="154"/>
      <c r="R728" s="154"/>
      <c r="S728" s="154"/>
      <c r="T728" s="154"/>
      <c r="U728" s="154"/>
      <c r="V728" s="154"/>
      <c r="W728" s="154"/>
      <c r="X728" s="154"/>
      <c r="Y728" s="154"/>
      <c r="Z728" s="154"/>
    </row>
    <row r="729" ht="11.25" customHeight="1">
      <c r="A729" s="154"/>
      <c r="B729" s="154"/>
      <c r="C729" s="154"/>
      <c r="D729" s="154"/>
      <c r="E729" s="154"/>
      <c r="F729" s="154"/>
      <c r="G729" s="154"/>
      <c r="H729" s="154"/>
      <c r="I729" s="154"/>
      <c r="J729" s="154"/>
      <c r="K729" s="154"/>
      <c r="L729" s="154"/>
      <c r="M729" s="154"/>
      <c r="N729" s="154"/>
      <c r="O729" s="154"/>
      <c r="P729" s="154"/>
      <c r="Q729" s="154"/>
      <c r="R729" s="154"/>
      <c r="S729" s="154"/>
      <c r="T729" s="154"/>
      <c r="U729" s="154"/>
      <c r="V729" s="154"/>
      <c r="W729" s="154"/>
      <c r="X729" s="154"/>
      <c r="Y729" s="154"/>
      <c r="Z729" s="154"/>
    </row>
    <row r="730" ht="11.25" customHeight="1">
      <c r="A730" s="154"/>
      <c r="B730" s="154"/>
      <c r="C730" s="154"/>
      <c r="D730" s="154"/>
      <c r="E730" s="154"/>
      <c r="F730" s="154"/>
      <c r="G730" s="154"/>
      <c r="H730" s="154"/>
      <c r="I730" s="154"/>
      <c r="J730" s="154"/>
      <c r="K730" s="154"/>
      <c r="L730" s="154"/>
      <c r="M730" s="154"/>
      <c r="N730" s="154"/>
      <c r="O730" s="154"/>
      <c r="P730" s="154"/>
      <c r="Q730" s="154"/>
      <c r="R730" s="154"/>
      <c r="S730" s="154"/>
      <c r="T730" s="154"/>
      <c r="U730" s="154"/>
      <c r="V730" s="154"/>
      <c r="W730" s="154"/>
      <c r="X730" s="154"/>
      <c r="Y730" s="154"/>
      <c r="Z730" s="154"/>
    </row>
    <row r="731" ht="11.25" customHeight="1">
      <c r="A731" s="154"/>
      <c r="B731" s="154"/>
      <c r="C731" s="154"/>
      <c r="D731" s="154"/>
      <c r="E731" s="154"/>
      <c r="F731" s="154"/>
      <c r="G731" s="154"/>
      <c r="H731" s="154"/>
      <c r="I731" s="154"/>
      <c r="J731" s="154"/>
      <c r="K731" s="154"/>
      <c r="L731" s="154"/>
      <c r="M731" s="154"/>
      <c r="N731" s="154"/>
      <c r="O731" s="154"/>
      <c r="P731" s="154"/>
      <c r="Q731" s="154"/>
      <c r="R731" s="154"/>
      <c r="S731" s="154"/>
      <c r="T731" s="154"/>
      <c r="U731" s="154"/>
      <c r="V731" s="154"/>
      <c r="W731" s="154"/>
      <c r="X731" s="154"/>
      <c r="Y731" s="154"/>
      <c r="Z731" s="154"/>
    </row>
    <row r="732" ht="11.25" customHeight="1">
      <c r="A732" s="154"/>
      <c r="B732" s="154"/>
      <c r="C732" s="154"/>
      <c r="D732" s="154"/>
      <c r="E732" s="154"/>
      <c r="F732" s="154"/>
      <c r="G732" s="154"/>
      <c r="H732" s="154"/>
      <c r="I732" s="154"/>
      <c r="J732" s="154"/>
      <c r="K732" s="154"/>
      <c r="L732" s="154"/>
      <c r="M732" s="154"/>
      <c r="N732" s="154"/>
      <c r="O732" s="154"/>
      <c r="P732" s="154"/>
      <c r="Q732" s="154"/>
      <c r="R732" s="154"/>
      <c r="S732" s="154"/>
      <c r="T732" s="154"/>
      <c r="U732" s="154"/>
      <c r="V732" s="154"/>
      <c r="W732" s="154"/>
      <c r="X732" s="154"/>
      <c r="Y732" s="154"/>
      <c r="Z732" s="154"/>
    </row>
    <row r="733" ht="11.25" customHeight="1">
      <c r="A733" s="154"/>
      <c r="B733" s="154"/>
      <c r="C733" s="154"/>
      <c r="D733" s="154"/>
      <c r="E733" s="154"/>
      <c r="F733" s="154"/>
      <c r="G733" s="154"/>
      <c r="H733" s="154"/>
      <c r="I733" s="154"/>
      <c r="J733" s="154"/>
      <c r="K733" s="154"/>
      <c r="L733" s="154"/>
      <c r="M733" s="154"/>
      <c r="N733" s="154"/>
      <c r="O733" s="154"/>
      <c r="P733" s="154"/>
      <c r="Q733" s="154"/>
      <c r="R733" s="154"/>
      <c r="S733" s="154"/>
      <c r="T733" s="154"/>
      <c r="U733" s="154"/>
      <c r="V733" s="154"/>
      <c r="W733" s="154"/>
      <c r="X733" s="154"/>
      <c r="Y733" s="154"/>
      <c r="Z733" s="154"/>
    </row>
    <row r="734" ht="11.25" customHeight="1">
      <c r="A734" s="154"/>
      <c r="B734" s="154"/>
      <c r="C734" s="154"/>
      <c r="D734" s="154"/>
      <c r="E734" s="154"/>
      <c r="F734" s="154"/>
      <c r="G734" s="154"/>
      <c r="H734" s="154"/>
      <c r="I734" s="154"/>
      <c r="J734" s="154"/>
      <c r="K734" s="154"/>
      <c r="L734" s="154"/>
      <c r="M734" s="154"/>
      <c r="N734" s="154"/>
      <c r="O734" s="154"/>
      <c r="P734" s="154"/>
      <c r="Q734" s="154"/>
      <c r="R734" s="154"/>
      <c r="S734" s="154"/>
      <c r="T734" s="154"/>
      <c r="U734" s="154"/>
      <c r="V734" s="154"/>
      <c r="W734" s="154"/>
      <c r="X734" s="154"/>
      <c r="Y734" s="154"/>
      <c r="Z734" s="154"/>
    </row>
    <row r="735" ht="11.25" customHeight="1">
      <c r="A735" s="154"/>
      <c r="B735" s="154"/>
      <c r="C735" s="154"/>
      <c r="D735" s="154"/>
      <c r="E735" s="154"/>
      <c r="F735" s="154"/>
      <c r="G735" s="154"/>
      <c r="H735" s="154"/>
      <c r="I735" s="154"/>
      <c r="J735" s="154"/>
      <c r="K735" s="154"/>
      <c r="L735" s="154"/>
      <c r="M735" s="154"/>
      <c r="N735" s="154"/>
      <c r="O735" s="154"/>
      <c r="P735" s="154"/>
      <c r="Q735" s="154"/>
      <c r="R735" s="154"/>
      <c r="S735" s="154"/>
      <c r="T735" s="154"/>
      <c r="U735" s="154"/>
      <c r="V735" s="154"/>
      <c r="W735" s="154"/>
      <c r="X735" s="154"/>
      <c r="Y735" s="154"/>
      <c r="Z735" s="154"/>
    </row>
    <row r="736" ht="11.25" customHeight="1">
      <c r="A736" s="154"/>
      <c r="B736" s="154"/>
      <c r="C736" s="154"/>
      <c r="D736" s="154"/>
      <c r="E736" s="154"/>
      <c r="F736" s="154"/>
      <c r="G736" s="154"/>
      <c r="H736" s="154"/>
      <c r="I736" s="154"/>
      <c r="J736" s="154"/>
      <c r="K736" s="154"/>
      <c r="L736" s="154"/>
      <c r="M736" s="154"/>
      <c r="N736" s="154"/>
      <c r="O736" s="154"/>
      <c r="P736" s="154"/>
      <c r="Q736" s="154"/>
      <c r="R736" s="154"/>
      <c r="S736" s="154"/>
      <c r="T736" s="154"/>
      <c r="U736" s="154"/>
      <c r="V736" s="154"/>
      <c r="W736" s="154"/>
      <c r="X736" s="154"/>
      <c r="Y736" s="154"/>
      <c r="Z736" s="154"/>
    </row>
    <row r="737" ht="11.25" customHeight="1">
      <c r="A737" s="154"/>
      <c r="B737" s="154"/>
      <c r="C737" s="154"/>
      <c r="D737" s="154"/>
      <c r="E737" s="154"/>
      <c r="F737" s="154"/>
      <c r="G737" s="154"/>
      <c r="H737" s="154"/>
      <c r="I737" s="154"/>
      <c r="J737" s="154"/>
      <c r="K737" s="154"/>
      <c r="L737" s="154"/>
      <c r="M737" s="154"/>
      <c r="N737" s="154"/>
      <c r="O737" s="154"/>
      <c r="P737" s="154"/>
      <c r="Q737" s="154"/>
      <c r="R737" s="154"/>
      <c r="S737" s="154"/>
      <c r="T737" s="154"/>
      <c r="U737" s="154"/>
      <c r="V737" s="154"/>
      <c r="W737" s="154"/>
      <c r="X737" s="154"/>
      <c r="Y737" s="154"/>
      <c r="Z737" s="154"/>
    </row>
    <row r="738" ht="11.25" customHeight="1">
      <c r="A738" s="154"/>
      <c r="B738" s="154"/>
      <c r="C738" s="154"/>
      <c r="D738" s="154"/>
      <c r="E738" s="154"/>
      <c r="F738" s="154"/>
      <c r="G738" s="154"/>
      <c r="H738" s="154"/>
      <c r="I738" s="154"/>
      <c r="J738" s="154"/>
      <c r="K738" s="154"/>
      <c r="L738" s="154"/>
      <c r="M738" s="154"/>
      <c r="N738" s="154"/>
      <c r="O738" s="154"/>
      <c r="P738" s="154"/>
      <c r="Q738" s="154"/>
      <c r="R738" s="154"/>
      <c r="S738" s="154"/>
      <c r="T738" s="154"/>
      <c r="U738" s="154"/>
      <c r="V738" s="154"/>
      <c r="W738" s="154"/>
      <c r="X738" s="154"/>
      <c r="Y738" s="154"/>
      <c r="Z738" s="154"/>
    </row>
    <row r="739" ht="11.25" customHeight="1">
      <c r="A739" s="154"/>
      <c r="B739" s="154"/>
      <c r="C739" s="154"/>
      <c r="D739" s="154"/>
      <c r="E739" s="154"/>
      <c r="F739" s="154"/>
      <c r="G739" s="154"/>
      <c r="H739" s="154"/>
      <c r="I739" s="154"/>
      <c r="J739" s="154"/>
      <c r="K739" s="154"/>
      <c r="L739" s="154"/>
      <c r="M739" s="154"/>
      <c r="N739" s="154"/>
      <c r="O739" s="154"/>
      <c r="P739" s="154"/>
      <c r="Q739" s="154"/>
      <c r="R739" s="154"/>
      <c r="S739" s="154"/>
      <c r="T739" s="154"/>
      <c r="U739" s="154"/>
      <c r="V739" s="154"/>
      <c r="W739" s="154"/>
      <c r="X739" s="154"/>
      <c r="Y739" s="154"/>
      <c r="Z739" s="154"/>
    </row>
    <row r="740" ht="11.25" customHeight="1">
      <c r="A740" s="154"/>
      <c r="B740" s="154"/>
      <c r="C740" s="154"/>
      <c r="D740" s="154"/>
      <c r="E740" s="154"/>
      <c r="F740" s="154"/>
      <c r="G740" s="154"/>
      <c r="H740" s="154"/>
      <c r="I740" s="154"/>
      <c r="J740" s="154"/>
      <c r="K740" s="154"/>
      <c r="L740" s="154"/>
      <c r="M740" s="154"/>
      <c r="N740" s="154"/>
      <c r="O740" s="154"/>
      <c r="P740" s="154"/>
      <c r="Q740" s="154"/>
      <c r="R740" s="154"/>
      <c r="S740" s="154"/>
      <c r="T740" s="154"/>
      <c r="U740" s="154"/>
      <c r="V740" s="154"/>
      <c r="W740" s="154"/>
      <c r="X740" s="154"/>
      <c r="Y740" s="154"/>
      <c r="Z740" s="154"/>
    </row>
    <row r="741" ht="11.25" customHeight="1">
      <c r="A741" s="154"/>
      <c r="B741" s="154"/>
      <c r="C741" s="154"/>
      <c r="D741" s="154"/>
      <c r="E741" s="154"/>
      <c r="F741" s="154"/>
      <c r="G741" s="154"/>
      <c r="H741" s="154"/>
      <c r="I741" s="154"/>
      <c r="J741" s="154"/>
      <c r="K741" s="154"/>
      <c r="L741" s="154"/>
      <c r="M741" s="154"/>
      <c r="N741" s="154"/>
      <c r="O741" s="154"/>
      <c r="P741" s="154"/>
      <c r="Q741" s="154"/>
      <c r="R741" s="154"/>
      <c r="S741" s="154"/>
      <c r="T741" s="154"/>
      <c r="U741" s="154"/>
      <c r="V741" s="154"/>
      <c r="W741" s="154"/>
      <c r="X741" s="154"/>
      <c r="Y741" s="154"/>
      <c r="Z741" s="154"/>
    </row>
    <row r="742" ht="11.25" customHeight="1">
      <c r="A742" s="154"/>
      <c r="B742" s="154"/>
      <c r="C742" s="154"/>
      <c r="D742" s="154"/>
      <c r="E742" s="154"/>
      <c r="F742" s="154"/>
      <c r="G742" s="154"/>
      <c r="H742" s="154"/>
      <c r="I742" s="154"/>
      <c r="J742" s="154"/>
      <c r="K742" s="154"/>
      <c r="L742" s="154"/>
      <c r="M742" s="154"/>
      <c r="N742" s="154"/>
      <c r="O742" s="154"/>
      <c r="P742" s="154"/>
      <c r="Q742" s="154"/>
      <c r="R742" s="154"/>
      <c r="S742" s="154"/>
      <c r="T742" s="154"/>
      <c r="U742" s="154"/>
      <c r="V742" s="154"/>
      <c r="W742" s="154"/>
      <c r="X742" s="154"/>
      <c r="Y742" s="154"/>
      <c r="Z742" s="154"/>
    </row>
    <row r="743" ht="11.25" customHeight="1">
      <c r="A743" s="154"/>
      <c r="B743" s="154"/>
      <c r="C743" s="154"/>
      <c r="D743" s="154"/>
      <c r="E743" s="154"/>
      <c r="F743" s="154"/>
      <c r="G743" s="154"/>
      <c r="H743" s="154"/>
      <c r="I743" s="154"/>
      <c r="J743" s="154"/>
      <c r="K743" s="154"/>
      <c r="L743" s="154"/>
      <c r="M743" s="154"/>
      <c r="N743" s="154"/>
      <c r="O743" s="154"/>
      <c r="P743" s="154"/>
      <c r="Q743" s="154"/>
      <c r="R743" s="154"/>
      <c r="S743" s="154"/>
      <c r="T743" s="154"/>
      <c r="U743" s="154"/>
      <c r="V743" s="154"/>
      <c r="W743" s="154"/>
      <c r="X743" s="154"/>
      <c r="Y743" s="154"/>
      <c r="Z743" s="154"/>
    </row>
    <row r="744" ht="11.25" customHeight="1">
      <c r="A744" s="154"/>
      <c r="B744" s="154"/>
      <c r="C744" s="154"/>
      <c r="D744" s="154"/>
      <c r="E744" s="154"/>
      <c r="F744" s="154"/>
      <c r="G744" s="154"/>
      <c r="H744" s="154"/>
      <c r="I744" s="154"/>
      <c r="J744" s="154"/>
      <c r="K744" s="154"/>
      <c r="L744" s="154"/>
      <c r="M744" s="154"/>
      <c r="N744" s="154"/>
      <c r="O744" s="154"/>
      <c r="P744" s="154"/>
      <c r="Q744" s="154"/>
      <c r="R744" s="154"/>
      <c r="S744" s="154"/>
      <c r="T744" s="154"/>
      <c r="U744" s="154"/>
      <c r="V744" s="154"/>
      <c r="W744" s="154"/>
      <c r="X744" s="154"/>
      <c r="Y744" s="154"/>
      <c r="Z744" s="154"/>
    </row>
    <row r="745" ht="11.25" customHeight="1">
      <c r="A745" s="154"/>
      <c r="B745" s="154"/>
      <c r="C745" s="154"/>
      <c r="D745" s="154"/>
      <c r="E745" s="154"/>
      <c r="F745" s="154"/>
      <c r="G745" s="154"/>
      <c r="H745" s="154"/>
      <c r="I745" s="154"/>
      <c r="J745" s="154"/>
      <c r="K745" s="154"/>
      <c r="L745" s="154"/>
      <c r="M745" s="154"/>
      <c r="N745" s="154"/>
      <c r="O745" s="154"/>
      <c r="P745" s="154"/>
      <c r="Q745" s="154"/>
      <c r="R745" s="154"/>
      <c r="S745" s="154"/>
      <c r="T745" s="154"/>
      <c r="U745" s="154"/>
      <c r="V745" s="154"/>
      <c r="W745" s="154"/>
      <c r="X745" s="154"/>
      <c r="Y745" s="154"/>
      <c r="Z745" s="154"/>
    </row>
    <row r="746" ht="11.25" customHeight="1">
      <c r="A746" s="154"/>
      <c r="B746" s="154"/>
      <c r="C746" s="154"/>
      <c r="D746" s="154"/>
      <c r="E746" s="154"/>
      <c r="F746" s="154"/>
      <c r="G746" s="154"/>
      <c r="H746" s="154"/>
      <c r="I746" s="154"/>
      <c r="J746" s="154"/>
      <c r="K746" s="154"/>
      <c r="L746" s="154"/>
      <c r="M746" s="154"/>
      <c r="N746" s="154"/>
      <c r="O746" s="154"/>
      <c r="P746" s="154"/>
      <c r="Q746" s="154"/>
      <c r="R746" s="154"/>
      <c r="S746" s="154"/>
      <c r="T746" s="154"/>
      <c r="U746" s="154"/>
      <c r="V746" s="154"/>
      <c r="W746" s="154"/>
      <c r="X746" s="154"/>
      <c r="Y746" s="154"/>
      <c r="Z746" s="154"/>
    </row>
    <row r="747" ht="11.25" customHeight="1">
      <c r="A747" s="154"/>
      <c r="B747" s="154"/>
      <c r="C747" s="154"/>
      <c r="D747" s="154"/>
      <c r="E747" s="154"/>
      <c r="F747" s="154"/>
      <c r="G747" s="154"/>
      <c r="H747" s="154"/>
      <c r="I747" s="154"/>
      <c r="J747" s="154"/>
      <c r="K747" s="154"/>
      <c r="L747" s="154"/>
      <c r="M747" s="154"/>
      <c r="N747" s="154"/>
      <c r="O747" s="154"/>
      <c r="P747" s="154"/>
      <c r="Q747" s="154"/>
      <c r="R747" s="154"/>
      <c r="S747" s="154"/>
      <c r="T747" s="154"/>
      <c r="U747" s="154"/>
      <c r="V747" s="154"/>
      <c r="W747" s="154"/>
      <c r="X747" s="154"/>
      <c r="Y747" s="154"/>
      <c r="Z747" s="154"/>
    </row>
    <row r="748" ht="11.25" customHeight="1">
      <c r="A748" s="154"/>
      <c r="B748" s="154"/>
      <c r="C748" s="154"/>
      <c r="D748" s="154"/>
      <c r="E748" s="154"/>
      <c r="F748" s="154"/>
      <c r="G748" s="154"/>
      <c r="H748" s="154"/>
      <c r="I748" s="154"/>
      <c r="J748" s="154"/>
      <c r="K748" s="154"/>
      <c r="L748" s="154"/>
      <c r="M748" s="154"/>
      <c r="N748" s="154"/>
      <c r="O748" s="154"/>
      <c r="P748" s="154"/>
      <c r="Q748" s="154"/>
      <c r="R748" s="154"/>
      <c r="S748" s="154"/>
      <c r="T748" s="154"/>
      <c r="U748" s="154"/>
      <c r="V748" s="154"/>
      <c r="W748" s="154"/>
      <c r="X748" s="154"/>
      <c r="Y748" s="154"/>
      <c r="Z748" s="154"/>
    </row>
    <row r="749" ht="11.25" customHeight="1">
      <c r="A749" s="154"/>
      <c r="B749" s="154"/>
      <c r="C749" s="154"/>
      <c r="D749" s="154"/>
      <c r="E749" s="154"/>
      <c r="F749" s="154"/>
      <c r="G749" s="154"/>
      <c r="H749" s="154"/>
      <c r="I749" s="154"/>
      <c r="J749" s="154"/>
      <c r="K749" s="154"/>
      <c r="L749" s="154"/>
      <c r="M749" s="154"/>
      <c r="N749" s="154"/>
      <c r="O749" s="154"/>
      <c r="P749" s="154"/>
      <c r="Q749" s="154"/>
      <c r="R749" s="154"/>
      <c r="S749" s="154"/>
      <c r="T749" s="154"/>
      <c r="U749" s="154"/>
      <c r="V749" s="154"/>
      <c r="W749" s="154"/>
      <c r="X749" s="154"/>
      <c r="Y749" s="154"/>
      <c r="Z749" s="154"/>
    </row>
    <row r="750" ht="11.25" customHeight="1">
      <c r="A750" s="154"/>
      <c r="B750" s="154"/>
      <c r="C750" s="154"/>
      <c r="D750" s="154"/>
      <c r="E750" s="154"/>
      <c r="F750" s="154"/>
      <c r="G750" s="154"/>
      <c r="H750" s="154"/>
      <c r="I750" s="154"/>
      <c r="J750" s="154"/>
      <c r="K750" s="154"/>
      <c r="L750" s="154"/>
      <c r="M750" s="154"/>
      <c r="N750" s="154"/>
      <c r="O750" s="154"/>
      <c r="P750" s="154"/>
      <c r="Q750" s="154"/>
      <c r="R750" s="154"/>
      <c r="S750" s="154"/>
      <c r="T750" s="154"/>
      <c r="U750" s="154"/>
      <c r="V750" s="154"/>
      <c r="W750" s="154"/>
      <c r="X750" s="154"/>
      <c r="Y750" s="154"/>
      <c r="Z750" s="154"/>
    </row>
    <row r="751" ht="11.25" customHeight="1">
      <c r="A751" s="154"/>
      <c r="B751" s="154"/>
      <c r="C751" s="154"/>
      <c r="D751" s="154"/>
      <c r="E751" s="154"/>
      <c r="F751" s="154"/>
      <c r="G751" s="154"/>
      <c r="H751" s="154"/>
      <c r="I751" s="154"/>
      <c r="J751" s="154"/>
      <c r="K751" s="154"/>
      <c r="L751" s="154"/>
      <c r="M751" s="154"/>
      <c r="N751" s="154"/>
      <c r="O751" s="154"/>
      <c r="P751" s="154"/>
      <c r="Q751" s="154"/>
      <c r="R751" s="154"/>
      <c r="S751" s="154"/>
      <c r="T751" s="154"/>
      <c r="U751" s="154"/>
      <c r="V751" s="154"/>
      <c r="W751" s="154"/>
      <c r="X751" s="154"/>
      <c r="Y751" s="154"/>
      <c r="Z751" s="154"/>
    </row>
    <row r="752" ht="11.25" customHeight="1">
      <c r="A752" s="154"/>
      <c r="B752" s="154"/>
      <c r="C752" s="154"/>
      <c r="D752" s="154"/>
      <c r="E752" s="154"/>
      <c r="F752" s="154"/>
      <c r="G752" s="154"/>
      <c r="H752" s="154"/>
      <c r="I752" s="154"/>
      <c r="J752" s="154"/>
      <c r="K752" s="154"/>
      <c r="L752" s="154"/>
      <c r="M752" s="154"/>
      <c r="N752" s="154"/>
      <c r="O752" s="154"/>
      <c r="P752" s="154"/>
      <c r="Q752" s="154"/>
      <c r="R752" s="154"/>
      <c r="S752" s="154"/>
      <c r="T752" s="154"/>
      <c r="U752" s="154"/>
      <c r="V752" s="154"/>
      <c r="W752" s="154"/>
      <c r="X752" s="154"/>
      <c r="Y752" s="154"/>
      <c r="Z752" s="154"/>
    </row>
    <row r="753" ht="11.25" customHeight="1">
      <c r="A753" s="154"/>
      <c r="B753" s="154"/>
      <c r="C753" s="154"/>
      <c r="D753" s="154"/>
      <c r="E753" s="154"/>
      <c r="F753" s="154"/>
      <c r="G753" s="154"/>
      <c r="H753" s="154"/>
      <c r="I753" s="154"/>
      <c r="J753" s="154"/>
      <c r="K753" s="154"/>
      <c r="L753" s="154"/>
      <c r="M753" s="154"/>
      <c r="N753" s="154"/>
      <c r="O753" s="154"/>
      <c r="P753" s="154"/>
      <c r="Q753" s="154"/>
      <c r="R753" s="154"/>
      <c r="S753" s="154"/>
      <c r="T753" s="154"/>
      <c r="U753" s="154"/>
      <c r="V753" s="154"/>
      <c r="W753" s="154"/>
      <c r="X753" s="154"/>
      <c r="Y753" s="154"/>
      <c r="Z753" s="154"/>
    </row>
    <row r="754" ht="11.25" customHeight="1">
      <c r="A754" s="154"/>
      <c r="B754" s="154"/>
      <c r="C754" s="154"/>
      <c r="D754" s="154"/>
      <c r="E754" s="154"/>
      <c r="F754" s="154"/>
      <c r="G754" s="154"/>
      <c r="H754" s="154"/>
      <c r="I754" s="154"/>
      <c r="J754" s="154"/>
      <c r="K754" s="154"/>
      <c r="L754" s="154"/>
      <c r="M754" s="154"/>
      <c r="N754" s="154"/>
      <c r="O754" s="154"/>
      <c r="P754" s="154"/>
      <c r="Q754" s="154"/>
      <c r="R754" s="154"/>
      <c r="S754" s="154"/>
      <c r="T754" s="154"/>
      <c r="U754" s="154"/>
      <c r="V754" s="154"/>
      <c r="W754" s="154"/>
      <c r="X754" s="154"/>
      <c r="Y754" s="154"/>
      <c r="Z754" s="154"/>
    </row>
    <row r="755" ht="11.25" customHeight="1">
      <c r="A755" s="154"/>
      <c r="B755" s="154"/>
      <c r="C755" s="154"/>
      <c r="D755" s="154"/>
      <c r="E755" s="154"/>
      <c r="F755" s="154"/>
      <c r="G755" s="154"/>
      <c r="H755" s="154"/>
      <c r="I755" s="154"/>
      <c r="J755" s="154"/>
      <c r="K755" s="154"/>
      <c r="L755" s="154"/>
      <c r="M755" s="154"/>
      <c r="N755" s="154"/>
      <c r="O755" s="154"/>
      <c r="P755" s="154"/>
      <c r="Q755" s="154"/>
      <c r="R755" s="154"/>
      <c r="S755" s="154"/>
      <c r="T755" s="154"/>
      <c r="U755" s="154"/>
      <c r="V755" s="154"/>
      <c r="W755" s="154"/>
      <c r="X755" s="154"/>
      <c r="Y755" s="154"/>
      <c r="Z755" s="154"/>
    </row>
    <row r="756" ht="11.25" customHeight="1">
      <c r="A756" s="154"/>
      <c r="B756" s="154"/>
      <c r="C756" s="154"/>
      <c r="D756" s="154"/>
      <c r="E756" s="154"/>
      <c r="F756" s="154"/>
      <c r="G756" s="154"/>
      <c r="H756" s="154"/>
      <c r="I756" s="154"/>
      <c r="J756" s="154"/>
      <c r="K756" s="154"/>
      <c r="L756" s="154"/>
      <c r="M756" s="154"/>
      <c r="N756" s="154"/>
      <c r="O756" s="154"/>
      <c r="P756" s="154"/>
      <c r="Q756" s="154"/>
      <c r="R756" s="154"/>
      <c r="S756" s="154"/>
      <c r="T756" s="154"/>
      <c r="U756" s="154"/>
      <c r="V756" s="154"/>
      <c r="W756" s="154"/>
      <c r="X756" s="154"/>
      <c r="Y756" s="154"/>
      <c r="Z756" s="154"/>
    </row>
    <row r="757" ht="11.25" customHeight="1">
      <c r="A757" s="154"/>
      <c r="B757" s="154"/>
      <c r="C757" s="154"/>
      <c r="D757" s="154"/>
      <c r="E757" s="154"/>
      <c r="F757" s="154"/>
      <c r="G757" s="154"/>
      <c r="H757" s="154"/>
      <c r="I757" s="154"/>
      <c r="J757" s="154"/>
      <c r="K757" s="154"/>
      <c r="L757" s="154"/>
      <c r="M757" s="154"/>
      <c r="N757" s="154"/>
      <c r="O757" s="154"/>
      <c r="P757" s="154"/>
      <c r="Q757" s="154"/>
      <c r="R757" s="154"/>
      <c r="S757" s="154"/>
      <c r="T757" s="154"/>
      <c r="U757" s="154"/>
      <c r="V757" s="154"/>
      <c r="W757" s="154"/>
      <c r="X757" s="154"/>
      <c r="Y757" s="154"/>
      <c r="Z757" s="154"/>
    </row>
    <row r="758" ht="11.25" customHeight="1">
      <c r="A758" s="154"/>
      <c r="B758" s="154"/>
      <c r="C758" s="154"/>
      <c r="D758" s="154"/>
      <c r="E758" s="154"/>
      <c r="F758" s="154"/>
      <c r="G758" s="154"/>
      <c r="H758" s="154"/>
      <c r="I758" s="154"/>
      <c r="J758" s="154"/>
      <c r="K758" s="154"/>
      <c r="L758" s="154"/>
      <c r="M758" s="154"/>
      <c r="N758" s="154"/>
      <c r="O758" s="154"/>
      <c r="P758" s="154"/>
      <c r="Q758" s="154"/>
      <c r="R758" s="154"/>
      <c r="S758" s="154"/>
      <c r="T758" s="154"/>
      <c r="U758" s="154"/>
      <c r="V758" s="154"/>
      <c r="W758" s="154"/>
      <c r="X758" s="154"/>
      <c r="Y758" s="154"/>
      <c r="Z758" s="154"/>
    </row>
    <row r="759" ht="11.25" customHeight="1">
      <c r="A759" s="154"/>
      <c r="B759" s="154"/>
      <c r="C759" s="154"/>
      <c r="D759" s="154"/>
      <c r="E759" s="154"/>
      <c r="F759" s="154"/>
      <c r="G759" s="154"/>
      <c r="H759" s="154"/>
      <c r="I759" s="154"/>
      <c r="J759" s="154"/>
      <c r="K759" s="154"/>
      <c r="L759" s="154"/>
      <c r="M759" s="154"/>
      <c r="N759" s="154"/>
      <c r="O759" s="154"/>
      <c r="P759" s="154"/>
      <c r="Q759" s="154"/>
      <c r="R759" s="154"/>
      <c r="S759" s="154"/>
      <c r="T759" s="154"/>
      <c r="U759" s="154"/>
      <c r="V759" s="154"/>
      <c r="W759" s="154"/>
      <c r="X759" s="154"/>
      <c r="Y759" s="154"/>
      <c r="Z759" s="154"/>
    </row>
    <row r="760" ht="11.25" customHeight="1">
      <c r="A760" s="154"/>
      <c r="B760" s="154"/>
      <c r="C760" s="154"/>
      <c r="D760" s="154"/>
      <c r="E760" s="154"/>
      <c r="F760" s="154"/>
      <c r="G760" s="154"/>
      <c r="H760" s="154"/>
      <c r="I760" s="154"/>
      <c r="J760" s="154"/>
      <c r="K760" s="154"/>
      <c r="L760" s="154"/>
      <c r="M760" s="154"/>
      <c r="N760" s="154"/>
      <c r="O760" s="154"/>
      <c r="P760" s="154"/>
      <c r="Q760" s="154"/>
      <c r="R760" s="154"/>
      <c r="S760" s="154"/>
      <c r="T760" s="154"/>
      <c r="U760" s="154"/>
      <c r="V760" s="154"/>
      <c r="W760" s="154"/>
      <c r="X760" s="154"/>
      <c r="Y760" s="154"/>
      <c r="Z760" s="154"/>
    </row>
    <row r="761" ht="11.25" customHeight="1">
      <c r="A761" s="154"/>
      <c r="B761" s="154"/>
      <c r="C761" s="154"/>
      <c r="D761" s="154"/>
      <c r="E761" s="154"/>
      <c r="F761" s="154"/>
      <c r="G761" s="154"/>
      <c r="H761" s="154"/>
      <c r="I761" s="154"/>
      <c r="J761" s="154"/>
      <c r="K761" s="154"/>
      <c r="L761" s="154"/>
      <c r="M761" s="154"/>
      <c r="N761" s="154"/>
      <c r="O761" s="154"/>
      <c r="P761" s="154"/>
      <c r="Q761" s="154"/>
      <c r="R761" s="154"/>
      <c r="S761" s="154"/>
      <c r="T761" s="154"/>
      <c r="U761" s="154"/>
      <c r="V761" s="154"/>
      <c r="W761" s="154"/>
      <c r="X761" s="154"/>
      <c r="Y761" s="154"/>
      <c r="Z761" s="154"/>
    </row>
    <row r="762" ht="11.25" customHeight="1">
      <c r="A762" s="154"/>
      <c r="B762" s="154"/>
      <c r="C762" s="154"/>
      <c r="D762" s="154"/>
      <c r="E762" s="154"/>
      <c r="F762" s="154"/>
      <c r="G762" s="154"/>
      <c r="H762" s="154"/>
      <c r="I762" s="154"/>
      <c r="J762" s="154"/>
      <c r="K762" s="154"/>
      <c r="L762" s="154"/>
      <c r="M762" s="154"/>
      <c r="N762" s="154"/>
      <c r="O762" s="154"/>
      <c r="P762" s="154"/>
      <c r="Q762" s="154"/>
      <c r="R762" s="154"/>
      <c r="S762" s="154"/>
      <c r="T762" s="154"/>
      <c r="U762" s="154"/>
      <c r="V762" s="154"/>
      <c r="W762" s="154"/>
      <c r="X762" s="154"/>
      <c r="Y762" s="154"/>
      <c r="Z762" s="154"/>
    </row>
    <row r="763" ht="11.25" customHeight="1">
      <c r="A763" s="154"/>
      <c r="B763" s="154"/>
      <c r="C763" s="154"/>
      <c r="D763" s="154"/>
      <c r="E763" s="154"/>
      <c r="F763" s="154"/>
      <c r="G763" s="154"/>
      <c r="H763" s="154"/>
      <c r="I763" s="154"/>
      <c r="J763" s="154"/>
      <c r="K763" s="154"/>
      <c r="L763" s="154"/>
      <c r="M763" s="154"/>
      <c r="N763" s="154"/>
      <c r="O763" s="154"/>
      <c r="P763" s="154"/>
      <c r="Q763" s="154"/>
      <c r="R763" s="154"/>
      <c r="S763" s="154"/>
      <c r="T763" s="154"/>
      <c r="U763" s="154"/>
      <c r="V763" s="154"/>
      <c r="W763" s="154"/>
      <c r="X763" s="154"/>
      <c r="Y763" s="154"/>
      <c r="Z763" s="154"/>
    </row>
    <row r="764" ht="11.25" customHeight="1">
      <c r="A764" s="154"/>
      <c r="B764" s="154"/>
      <c r="C764" s="154"/>
      <c r="D764" s="154"/>
      <c r="E764" s="154"/>
      <c r="F764" s="154"/>
      <c r="G764" s="154"/>
      <c r="H764" s="154"/>
      <c r="I764" s="154"/>
      <c r="J764" s="154"/>
      <c r="K764" s="154"/>
      <c r="L764" s="154"/>
      <c r="M764" s="154"/>
      <c r="N764" s="154"/>
      <c r="O764" s="154"/>
      <c r="P764" s="154"/>
      <c r="Q764" s="154"/>
      <c r="R764" s="154"/>
      <c r="S764" s="154"/>
      <c r="T764" s="154"/>
      <c r="U764" s="154"/>
      <c r="V764" s="154"/>
      <c r="W764" s="154"/>
      <c r="X764" s="154"/>
      <c r="Y764" s="154"/>
      <c r="Z764" s="154"/>
    </row>
    <row r="765" ht="11.25" customHeight="1">
      <c r="A765" s="154"/>
      <c r="B765" s="154"/>
      <c r="C765" s="154"/>
      <c r="D765" s="154"/>
      <c r="E765" s="154"/>
      <c r="F765" s="154"/>
      <c r="G765" s="154"/>
      <c r="H765" s="154"/>
      <c r="I765" s="154"/>
      <c r="J765" s="154"/>
      <c r="K765" s="154"/>
      <c r="L765" s="154"/>
      <c r="M765" s="154"/>
      <c r="N765" s="154"/>
      <c r="O765" s="154"/>
      <c r="P765" s="154"/>
      <c r="Q765" s="154"/>
      <c r="R765" s="154"/>
      <c r="S765" s="154"/>
      <c r="T765" s="154"/>
      <c r="U765" s="154"/>
      <c r="V765" s="154"/>
      <c r="W765" s="154"/>
      <c r="X765" s="154"/>
      <c r="Y765" s="154"/>
      <c r="Z765" s="154"/>
    </row>
    <row r="766" ht="11.25" customHeight="1">
      <c r="A766" s="154"/>
      <c r="B766" s="154"/>
      <c r="C766" s="154"/>
      <c r="D766" s="154"/>
      <c r="E766" s="154"/>
      <c r="F766" s="154"/>
      <c r="G766" s="154"/>
      <c r="H766" s="154"/>
      <c r="I766" s="154"/>
      <c r="J766" s="154"/>
      <c r="K766" s="154"/>
      <c r="L766" s="154"/>
      <c r="M766" s="154"/>
      <c r="N766" s="154"/>
      <c r="O766" s="154"/>
      <c r="P766" s="154"/>
      <c r="Q766" s="154"/>
      <c r="R766" s="154"/>
      <c r="S766" s="154"/>
      <c r="T766" s="154"/>
      <c r="U766" s="154"/>
      <c r="V766" s="154"/>
      <c r="W766" s="154"/>
      <c r="X766" s="154"/>
      <c r="Y766" s="154"/>
      <c r="Z766" s="154"/>
    </row>
    <row r="767" ht="11.25" customHeight="1">
      <c r="A767" s="154"/>
      <c r="B767" s="154"/>
      <c r="C767" s="154"/>
      <c r="D767" s="154"/>
      <c r="E767" s="154"/>
      <c r="F767" s="154"/>
      <c r="G767" s="154"/>
      <c r="H767" s="154"/>
      <c r="I767" s="154"/>
      <c r="J767" s="154"/>
      <c r="K767" s="154"/>
      <c r="L767" s="154"/>
      <c r="M767" s="154"/>
      <c r="N767" s="154"/>
      <c r="O767" s="154"/>
      <c r="P767" s="154"/>
      <c r="Q767" s="154"/>
      <c r="R767" s="154"/>
      <c r="S767" s="154"/>
      <c r="T767" s="154"/>
      <c r="U767" s="154"/>
      <c r="V767" s="154"/>
      <c r="W767" s="154"/>
      <c r="X767" s="154"/>
      <c r="Y767" s="154"/>
      <c r="Z767" s="154"/>
    </row>
    <row r="768" ht="11.25" customHeight="1">
      <c r="A768" s="154"/>
      <c r="B768" s="154"/>
      <c r="C768" s="154"/>
      <c r="D768" s="154"/>
      <c r="E768" s="154"/>
      <c r="F768" s="154"/>
      <c r="G768" s="154"/>
      <c r="H768" s="154"/>
      <c r="I768" s="154"/>
      <c r="J768" s="154"/>
      <c r="K768" s="154"/>
      <c r="L768" s="154"/>
      <c r="M768" s="154"/>
      <c r="N768" s="154"/>
      <c r="O768" s="154"/>
      <c r="P768" s="154"/>
      <c r="Q768" s="154"/>
      <c r="R768" s="154"/>
      <c r="S768" s="154"/>
      <c r="T768" s="154"/>
      <c r="U768" s="154"/>
      <c r="V768" s="154"/>
      <c r="W768" s="154"/>
      <c r="X768" s="154"/>
      <c r="Y768" s="154"/>
      <c r="Z768" s="154"/>
    </row>
    <row r="769" ht="11.25" customHeight="1">
      <c r="A769" s="154"/>
      <c r="B769" s="154"/>
      <c r="C769" s="154"/>
      <c r="D769" s="154"/>
      <c r="E769" s="154"/>
      <c r="F769" s="154"/>
      <c r="G769" s="154"/>
      <c r="H769" s="154"/>
      <c r="I769" s="154"/>
      <c r="J769" s="154"/>
      <c r="K769" s="154"/>
      <c r="L769" s="154"/>
      <c r="M769" s="154"/>
      <c r="N769" s="154"/>
      <c r="O769" s="154"/>
      <c r="P769" s="154"/>
      <c r="Q769" s="154"/>
      <c r="R769" s="154"/>
      <c r="S769" s="154"/>
      <c r="T769" s="154"/>
      <c r="U769" s="154"/>
      <c r="V769" s="154"/>
      <c r="W769" s="154"/>
      <c r="X769" s="154"/>
      <c r="Y769" s="154"/>
      <c r="Z769" s="154"/>
    </row>
    <row r="770" ht="11.25" customHeight="1">
      <c r="A770" s="154"/>
      <c r="B770" s="154"/>
      <c r="C770" s="154"/>
      <c r="D770" s="154"/>
      <c r="E770" s="154"/>
      <c r="F770" s="154"/>
      <c r="G770" s="154"/>
      <c r="H770" s="154"/>
      <c r="I770" s="154"/>
      <c r="J770" s="154"/>
      <c r="K770" s="154"/>
      <c r="L770" s="154"/>
      <c r="M770" s="154"/>
      <c r="N770" s="154"/>
      <c r="O770" s="154"/>
      <c r="P770" s="154"/>
      <c r="Q770" s="154"/>
      <c r="R770" s="154"/>
      <c r="S770" s="154"/>
      <c r="T770" s="154"/>
      <c r="U770" s="154"/>
      <c r="V770" s="154"/>
      <c r="W770" s="154"/>
      <c r="X770" s="154"/>
      <c r="Y770" s="154"/>
      <c r="Z770" s="154"/>
    </row>
    <row r="771" ht="11.25" customHeight="1">
      <c r="A771" s="154"/>
      <c r="B771" s="154"/>
      <c r="C771" s="154"/>
      <c r="D771" s="154"/>
      <c r="E771" s="154"/>
      <c r="F771" s="154"/>
      <c r="G771" s="154"/>
      <c r="H771" s="154"/>
      <c r="I771" s="154"/>
      <c r="J771" s="154"/>
      <c r="K771" s="154"/>
      <c r="L771" s="154"/>
      <c r="M771" s="154"/>
      <c r="N771" s="154"/>
      <c r="O771" s="154"/>
      <c r="P771" s="154"/>
      <c r="Q771" s="154"/>
      <c r="R771" s="154"/>
      <c r="S771" s="154"/>
      <c r="T771" s="154"/>
      <c r="U771" s="154"/>
      <c r="V771" s="154"/>
      <c r="W771" s="154"/>
      <c r="X771" s="154"/>
      <c r="Y771" s="154"/>
      <c r="Z771" s="154"/>
    </row>
    <row r="772" ht="11.25" customHeight="1">
      <c r="A772" s="154"/>
      <c r="B772" s="154"/>
      <c r="C772" s="154"/>
      <c r="D772" s="154"/>
      <c r="E772" s="154"/>
      <c r="F772" s="154"/>
      <c r="G772" s="154"/>
      <c r="H772" s="154"/>
      <c r="I772" s="154"/>
      <c r="J772" s="154"/>
      <c r="K772" s="154"/>
      <c r="L772" s="154"/>
      <c r="M772" s="154"/>
      <c r="N772" s="154"/>
      <c r="O772" s="154"/>
      <c r="P772" s="154"/>
      <c r="Q772" s="154"/>
      <c r="R772" s="154"/>
      <c r="S772" s="154"/>
      <c r="T772" s="154"/>
      <c r="U772" s="154"/>
      <c r="V772" s="154"/>
      <c r="W772" s="154"/>
      <c r="X772" s="154"/>
      <c r="Y772" s="154"/>
      <c r="Z772" s="154"/>
    </row>
    <row r="773" ht="11.25" customHeight="1">
      <c r="A773" s="154"/>
      <c r="B773" s="154"/>
      <c r="C773" s="154"/>
      <c r="D773" s="154"/>
      <c r="E773" s="154"/>
      <c r="F773" s="154"/>
      <c r="G773" s="154"/>
      <c r="H773" s="154"/>
      <c r="I773" s="154"/>
      <c r="J773" s="154"/>
      <c r="K773" s="154"/>
      <c r="L773" s="154"/>
      <c r="M773" s="154"/>
      <c r="N773" s="154"/>
      <c r="O773" s="154"/>
      <c r="P773" s="154"/>
      <c r="Q773" s="154"/>
      <c r="R773" s="154"/>
      <c r="S773" s="154"/>
      <c r="T773" s="154"/>
      <c r="U773" s="154"/>
      <c r="V773" s="154"/>
      <c r="W773" s="154"/>
      <c r="X773" s="154"/>
      <c r="Y773" s="154"/>
      <c r="Z773" s="154"/>
    </row>
    <row r="774" ht="11.25" customHeight="1">
      <c r="A774" s="154"/>
      <c r="B774" s="154"/>
      <c r="C774" s="154"/>
      <c r="D774" s="154"/>
      <c r="E774" s="154"/>
      <c r="F774" s="154"/>
      <c r="G774" s="154"/>
      <c r="H774" s="154"/>
      <c r="I774" s="154"/>
      <c r="J774" s="154"/>
      <c r="K774" s="154"/>
      <c r="L774" s="154"/>
      <c r="M774" s="154"/>
      <c r="N774" s="154"/>
      <c r="O774" s="154"/>
      <c r="P774" s="154"/>
      <c r="Q774" s="154"/>
      <c r="R774" s="154"/>
      <c r="S774" s="154"/>
      <c r="T774" s="154"/>
      <c r="U774" s="154"/>
      <c r="V774" s="154"/>
      <c r="W774" s="154"/>
      <c r="X774" s="154"/>
      <c r="Y774" s="154"/>
      <c r="Z774" s="154"/>
    </row>
    <row r="775" ht="11.25" customHeight="1">
      <c r="A775" s="154"/>
      <c r="B775" s="154"/>
      <c r="C775" s="154"/>
      <c r="D775" s="154"/>
      <c r="E775" s="154"/>
      <c r="F775" s="154"/>
      <c r="G775" s="154"/>
      <c r="H775" s="154"/>
      <c r="I775" s="154"/>
      <c r="J775" s="154"/>
      <c r="K775" s="154"/>
      <c r="L775" s="154"/>
      <c r="M775" s="154"/>
      <c r="N775" s="154"/>
      <c r="O775" s="154"/>
      <c r="P775" s="154"/>
      <c r="Q775" s="154"/>
      <c r="R775" s="154"/>
      <c r="S775" s="154"/>
      <c r="T775" s="154"/>
      <c r="U775" s="154"/>
      <c r="V775" s="154"/>
      <c r="W775" s="154"/>
      <c r="X775" s="154"/>
      <c r="Y775" s="154"/>
      <c r="Z775" s="154"/>
    </row>
    <row r="776" ht="11.25" customHeight="1">
      <c r="A776" s="154"/>
      <c r="B776" s="154"/>
      <c r="C776" s="154"/>
      <c r="D776" s="154"/>
      <c r="E776" s="154"/>
      <c r="F776" s="154"/>
      <c r="G776" s="154"/>
      <c r="H776" s="154"/>
      <c r="I776" s="154"/>
      <c r="J776" s="154"/>
      <c r="K776" s="154"/>
      <c r="L776" s="154"/>
      <c r="M776" s="154"/>
      <c r="N776" s="154"/>
      <c r="O776" s="154"/>
      <c r="P776" s="154"/>
      <c r="Q776" s="154"/>
      <c r="R776" s="154"/>
      <c r="S776" s="154"/>
      <c r="T776" s="154"/>
      <c r="U776" s="154"/>
      <c r="V776" s="154"/>
      <c r="W776" s="154"/>
      <c r="X776" s="154"/>
      <c r="Y776" s="154"/>
      <c r="Z776" s="154"/>
    </row>
    <row r="777" ht="11.25" customHeight="1">
      <c r="A777" s="154"/>
      <c r="B777" s="154"/>
      <c r="C777" s="154"/>
      <c r="D777" s="154"/>
      <c r="E777" s="154"/>
      <c r="F777" s="154"/>
      <c r="G777" s="154"/>
      <c r="H777" s="154"/>
      <c r="I777" s="154"/>
      <c r="J777" s="154"/>
      <c r="K777" s="154"/>
      <c r="L777" s="154"/>
      <c r="M777" s="154"/>
      <c r="N777" s="154"/>
      <c r="O777" s="154"/>
      <c r="P777" s="154"/>
      <c r="Q777" s="154"/>
      <c r="R777" s="154"/>
      <c r="S777" s="154"/>
      <c r="T777" s="154"/>
      <c r="U777" s="154"/>
      <c r="V777" s="154"/>
      <c r="W777" s="154"/>
      <c r="X777" s="154"/>
      <c r="Y777" s="154"/>
      <c r="Z777" s="154"/>
    </row>
    <row r="778" ht="11.25" customHeight="1">
      <c r="A778" s="154"/>
      <c r="B778" s="154"/>
      <c r="C778" s="154"/>
      <c r="D778" s="154"/>
      <c r="E778" s="154"/>
      <c r="F778" s="154"/>
      <c r="G778" s="154"/>
      <c r="H778" s="154"/>
      <c r="I778" s="154"/>
      <c r="J778" s="154"/>
      <c r="K778" s="154"/>
      <c r="L778" s="154"/>
      <c r="M778" s="154"/>
      <c r="N778" s="154"/>
      <c r="O778" s="154"/>
      <c r="P778" s="154"/>
      <c r="Q778" s="154"/>
      <c r="R778" s="154"/>
      <c r="S778" s="154"/>
      <c r="T778" s="154"/>
      <c r="U778" s="154"/>
      <c r="V778" s="154"/>
      <c r="W778" s="154"/>
      <c r="X778" s="154"/>
      <c r="Y778" s="154"/>
      <c r="Z778" s="154"/>
    </row>
    <row r="779" ht="11.25" customHeight="1">
      <c r="A779" s="154"/>
      <c r="B779" s="154"/>
      <c r="C779" s="154"/>
      <c r="D779" s="154"/>
      <c r="E779" s="154"/>
      <c r="F779" s="154"/>
      <c r="G779" s="154"/>
      <c r="H779" s="154"/>
      <c r="I779" s="154"/>
      <c r="J779" s="154"/>
      <c r="K779" s="154"/>
      <c r="L779" s="154"/>
      <c r="M779" s="154"/>
      <c r="N779" s="154"/>
      <c r="O779" s="154"/>
      <c r="P779" s="154"/>
      <c r="Q779" s="154"/>
      <c r="R779" s="154"/>
      <c r="S779" s="154"/>
      <c r="T779" s="154"/>
      <c r="U779" s="154"/>
      <c r="V779" s="154"/>
      <c r="W779" s="154"/>
      <c r="X779" s="154"/>
      <c r="Y779" s="154"/>
      <c r="Z779" s="154"/>
    </row>
    <row r="780" ht="11.25" customHeight="1">
      <c r="A780" s="154"/>
      <c r="B780" s="154"/>
      <c r="C780" s="154"/>
      <c r="D780" s="154"/>
      <c r="E780" s="154"/>
      <c r="F780" s="154"/>
      <c r="G780" s="154"/>
      <c r="H780" s="154"/>
      <c r="I780" s="154"/>
      <c r="J780" s="154"/>
      <c r="K780" s="154"/>
      <c r="L780" s="154"/>
      <c r="M780" s="154"/>
      <c r="N780" s="154"/>
      <c r="O780" s="154"/>
      <c r="P780" s="154"/>
      <c r="Q780" s="154"/>
      <c r="R780" s="154"/>
      <c r="S780" s="154"/>
      <c r="T780" s="154"/>
      <c r="U780" s="154"/>
      <c r="V780" s="154"/>
      <c r="W780" s="154"/>
      <c r="X780" s="154"/>
      <c r="Y780" s="154"/>
      <c r="Z780" s="154"/>
    </row>
    <row r="781" ht="11.25" customHeight="1">
      <c r="A781" s="154"/>
      <c r="B781" s="154"/>
      <c r="C781" s="154"/>
      <c r="D781" s="154"/>
      <c r="E781" s="154"/>
      <c r="F781" s="154"/>
      <c r="G781" s="154"/>
      <c r="H781" s="154"/>
      <c r="I781" s="154"/>
      <c r="J781" s="154"/>
      <c r="K781" s="154"/>
      <c r="L781" s="154"/>
      <c r="M781" s="154"/>
      <c r="N781" s="154"/>
      <c r="O781" s="154"/>
      <c r="P781" s="154"/>
      <c r="Q781" s="154"/>
      <c r="R781" s="154"/>
      <c r="S781" s="154"/>
      <c r="T781" s="154"/>
      <c r="U781" s="154"/>
      <c r="V781" s="154"/>
      <c r="W781" s="154"/>
      <c r="X781" s="154"/>
      <c r="Y781" s="154"/>
      <c r="Z781" s="154"/>
    </row>
    <row r="782" ht="11.25" customHeight="1">
      <c r="A782" s="154"/>
      <c r="B782" s="154"/>
      <c r="C782" s="154"/>
      <c r="D782" s="154"/>
      <c r="E782" s="154"/>
      <c r="F782" s="154"/>
      <c r="G782" s="154"/>
      <c r="H782" s="154"/>
      <c r="I782" s="154"/>
      <c r="J782" s="154"/>
      <c r="K782" s="154"/>
      <c r="L782" s="154"/>
      <c r="M782" s="154"/>
      <c r="N782" s="154"/>
      <c r="O782" s="154"/>
      <c r="P782" s="154"/>
      <c r="Q782" s="154"/>
      <c r="R782" s="154"/>
      <c r="S782" s="154"/>
      <c r="T782" s="154"/>
      <c r="U782" s="154"/>
      <c r="V782" s="154"/>
      <c r="W782" s="154"/>
      <c r="X782" s="154"/>
      <c r="Y782" s="154"/>
      <c r="Z782" s="154"/>
    </row>
    <row r="783" ht="11.25" customHeight="1">
      <c r="A783" s="154"/>
      <c r="B783" s="154"/>
      <c r="C783" s="154"/>
      <c r="D783" s="154"/>
      <c r="E783" s="154"/>
      <c r="F783" s="154"/>
      <c r="G783" s="154"/>
      <c r="H783" s="154"/>
      <c r="I783" s="154"/>
      <c r="J783" s="154"/>
      <c r="K783" s="154"/>
      <c r="L783" s="154"/>
      <c r="M783" s="154"/>
      <c r="N783" s="154"/>
      <c r="O783" s="154"/>
      <c r="P783" s="154"/>
      <c r="Q783" s="154"/>
      <c r="R783" s="154"/>
      <c r="S783" s="154"/>
      <c r="T783" s="154"/>
      <c r="U783" s="154"/>
      <c r="V783" s="154"/>
      <c r="W783" s="154"/>
      <c r="X783" s="154"/>
      <c r="Y783" s="154"/>
      <c r="Z783" s="154"/>
    </row>
    <row r="784" ht="11.25" customHeight="1">
      <c r="A784" s="154"/>
      <c r="B784" s="154"/>
      <c r="C784" s="154"/>
      <c r="D784" s="154"/>
      <c r="E784" s="154"/>
      <c r="F784" s="154"/>
      <c r="G784" s="154"/>
      <c r="H784" s="154"/>
      <c r="I784" s="154"/>
      <c r="J784" s="154"/>
      <c r="K784" s="154"/>
      <c r="L784" s="154"/>
      <c r="M784" s="154"/>
      <c r="N784" s="154"/>
      <c r="O784" s="154"/>
      <c r="P784" s="154"/>
      <c r="Q784" s="154"/>
      <c r="R784" s="154"/>
      <c r="S784" s="154"/>
      <c r="T784" s="154"/>
      <c r="U784" s="154"/>
      <c r="V784" s="154"/>
      <c r="W784" s="154"/>
      <c r="X784" s="154"/>
      <c r="Y784" s="154"/>
      <c r="Z784" s="154"/>
    </row>
    <row r="785" ht="11.25" customHeight="1">
      <c r="A785" s="154"/>
      <c r="B785" s="154"/>
      <c r="C785" s="154"/>
      <c r="D785" s="154"/>
      <c r="E785" s="154"/>
      <c r="F785" s="154"/>
      <c r="G785" s="154"/>
      <c r="H785" s="154"/>
      <c r="I785" s="154"/>
      <c r="J785" s="154"/>
      <c r="K785" s="154"/>
      <c r="L785" s="154"/>
      <c r="M785" s="154"/>
      <c r="N785" s="154"/>
      <c r="O785" s="154"/>
      <c r="P785" s="154"/>
      <c r="Q785" s="154"/>
      <c r="R785" s="154"/>
      <c r="S785" s="154"/>
      <c r="T785" s="154"/>
      <c r="U785" s="154"/>
      <c r="V785" s="154"/>
      <c r="W785" s="154"/>
      <c r="X785" s="154"/>
      <c r="Y785" s="154"/>
      <c r="Z785" s="154"/>
    </row>
    <row r="786" ht="11.25" customHeight="1">
      <c r="A786" s="154"/>
      <c r="B786" s="154"/>
      <c r="C786" s="154"/>
      <c r="D786" s="154"/>
      <c r="E786" s="154"/>
      <c r="F786" s="154"/>
      <c r="G786" s="154"/>
      <c r="H786" s="154"/>
      <c r="I786" s="154"/>
      <c r="J786" s="154"/>
      <c r="K786" s="154"/>
      <c r="L786" s="154"/>
      <c r="M786" s="154"/>
      <c r="N786" s="154"/>
      <c r="O786" s="154"/>
      <c r="P786" s="154"/>
      <c r="Q786" s="154"/>
      <c r="R786" s="154"/>
      <c r="S786" s="154"/>
      <c r="T786" s="154"/>
      <c r="U786" s="154"/>
      <c r="V786" s="154"/>
      <c r="W786" s="154"/>
      <c r="X786" s="154"/>
      <c r="Y786" s="154"/>
      <c r="Z786" s="154"/>
    </row>
    <row r="787" ht="11.25" customHeight="1">
      <c r="A787" s="154"/>
      <c r="B787" s="154"/>
      <c r="C787" s="154"/>
      <c r="D787" s="154"/>
      <c r="E787" s="154"/>
      <c r="F787" s="154"/>
      <c r="G787" s="154"/>
      <c r="H787" s="154"/>
      <c r="I787" s="154"/>
      <c r="J787" s="154"/>
      <c r="K787" s="154"/>
      <c r="L787" s="154"/>
      <c r="M787" s="154"/>
      <c r="N787" s="154"/>
      <c r="O787" s="154"/>
      <c r="P787" s="154"/>
      <c r="Q787" s="154"/>
      <c r="R787" s="154"/>
      <c r="S787" s="154"/>
      <c r="T787" s="154"/>
      <c r="U787" s="154"/>
      <c r="V787" s="154"/>
      <c r="W787" s="154"/>
      <c r="X787" s="154"/>
      <c r="Y787" s="154"/>
      <c r="Z787" s="154"/>
    </row>
    <row r="788" ht="11.25" customHeight="1">
      <c r="A788" s="154"/>
      <c r="B788" s="154"/>
      <c r="C788" s="154"/>
      <c r="D788" s="154"/>
      <c r="E788" s="154"/>
      <c r="F788" s="154"/>
      <c r="G788" s="154"/>
      <c r="H788" s="154"/>
      <c r="I788" s="154"/>
      <c r="J788" s="154"/>
      <c r="K788" s="154"/>
      <c r="L788" s="154"/>
      <c r="M788" s="154"/>
      <c r="N788" s="154"/>
      <c r="O788" s="154"/>
      <c r="P788" s="154"/>
      <c r="Q788" s="154"/>
      <c r="R788" s="154"/>
      <c r="S788" s="154"/>
      <c r="T788" s="154"/>
      <c r="U788" s="154"/>
      <c r="V788" s="154"/>
      <c r="W788" s="154"/>
      <c r="X788" s="154"/>
      <c r="Y788" s="154"/>
      <c r="Z788" s="154"/>
    </row>
    <row r="789" ht="11.25" customHeight="1">
      <c r="A789" s="154"/>
      <c r="B789" s="154"/>
      <c r="C789" s="154"/>
      <c r="D789" s="154"/>
      <c r="E789" s="154"/>
      <c r="F789" s="154"/>
      <c r="G789" s="154"/>
      <c r="H789" s="154"/>
      <c r="I789" s="154"/>
      <c r="J789" s="154"/>
      <c r="K789" s="154"/>
      <c r="L789" s="154"/>
      <c r="M789" s="154"/>
      <c r="N789" s="154"/>
      <c r="O789" s="154"/>
      <c r="P789" s="154"/>
      <c r="Q789" s="154"/>
      <c r="R789" s="154"/>
      <c r="S789" s="154"/>
      <c r="T789" s="154"/>
      <c r="U789" s="154"/>
      <c r="V789" s="154"/>
      <c r="W789" s="154"/>
      <c r="X789" s="154"/>
      <c r="Y789" s="154"/>
      <c r="Z789" s="154"/>
    </row>
    <row r="790" ht="11.25" customHeight="1">
      <c r="A790" s="154"/>
      <c r="B790" s="154"/>
      <c r="C790" s="154"/>
      <c r="D790" s="154"/>
      <c r="E790" s="154"/>
      <c r="F790" s="154"/>
      <c r="G790" s="154"/>
      <c r="H790" s="154"/>
      <c r="I790" s="154"/>
      <c r="J790" s="154"/>
      <c r="K790" s="154"/>
      <c r="L790" s="154"/>
      <c r="M790" s="154"/>
      <c r="N790" s="154"/>
      <c r="O790" s="154"/>
      <c r="P790" s="154"/>
      <c r="Q790" s="154"/>
      <c r="R790" s="154"/>
      <c r="S790" s="154"/>
      <c r="T790" s="154"/>
      <c r="U790" s="154"/>
      <c r="V790" s="154"/>
      <c r="W790" s="154"/>
      <c r="X790" s="154"/>
      <c r="Y790" s="154"/>
      <c r="Z790" s="154"/>
    </row>
    <row r="791" ht="11.25" customHeight="1">
      <c r="A791" s="154"/>
      <c r="B791" s="154"/>
      <c r="C791" s="154"/>
      <c r="D791" s="154"/>
      <c r="E791" s="154"/>
      <c r="F791" s="154"/>
      <c r="G791" s="154"/>
      <c r="H791" s="154"/>
      <c r="I791" s="154"/>
      <c r="J791" s="154"/>
      <c r="K791" s="154"/>
      <c r="L791" s="154"/>
      <c r="M791" s="154"/>
      <c r="N791" s="154"/>
      <c r="O791" s="154"/>
      <c r="P791" s="154"/>
      <c r="Q791" s="154"/>
      <c r="R791" s="154"/>
      <c r="S791" s="154"/>
      <c r="T791" s="154"/>
      <c r="U791" s="154"/>
      <c r="V791" s="154"/>
      <c r="W791" s="154"/>
      <c r="X791" s="154"/>
      <c r="Y791" s="154"/>
      <c r="Z791" s="154"/>
    </row>
    <row r="792" ht="11.25" customHeight="1">
      <c r="A792" s="154"/>
      <c r="B792" s="154"/>
      <c r="C792" s="154"/>
      <c r="D792" s="154"/>
      <c r="E792" s="154"/>
      <c r="F792" s="154"/>
      <c r="G792" s="154"/>
      <c r="H792" s="154"/>
      <c r="I792" s="154"/>
      <c r="J792" s="154"/>
      <c r="K792" s="154"/>
      <c r="L792" s="154"/>
      <c r="M792" s="154"/>
      <c r="N792" s="154"/>
      <c r="O792" s="154"/>
      <c r="P792" s="154"/>
      <c r="Q792" s="154"/>
      <c r="R792" s="154"/>
      <c r="S792" s="154"/>
      <c r="T792" s="154"/>
      <c r="U792" s="154"/>
      <c r="V792" s="154"/>
      <c r="W792" s="154"/>
      <c r="X792" s="154"/>
      <c r="Y792" s="154"/>
      <c r="Z792" s="154"/>
    </row>
    <row r="793" ht="11.25" customHeight="1">
      <c r="A793" s="154"/>
      <c r="B793" s="154"/>
      <c r="C793" s="154"/>
      <c r="D793" s="154"/>
      <c r="E793" s="154"/>
      <c r="F793" s="154"/>
      <c r="G793" s="154"/>
      <c r="H793" s="154"/>
      <c r="I793" s="154"/>
      <c r="J793" s="154"/>
      <c r="K793" s="154"/>
      <c r="L793" s="154"/>
      <c r="M793" s="154"/>
      <c r="N793" s="154"/>
      <c r="O793" s="154"/>
      <c r="P793" s="154"/>
      <c r="Q793" s="154"/>
      <c r="R793" s="154"/>
      <c r="S793" s="154"/>
      <c r="T793" s="154"/>
      <c r="U793" s="154"/>
      <c r="V793" s="154"/>
      <c r="W793" s="154"/>
      <c r="X793" s="154"/>
      <c r="Y793" s="154"/>
      <c r="Z793" s="154"/>
    </row>
    <row r="794" ht="11.25" customHeight="1">
      <c r="A794" s="154"/>
      <c r="B794" s="154"/>
      <c r="C794" s="154"/>
      <c r="D794" s="154"/>
      <c r="E794" s="154"/>
      <c r="F794" s="154"/>
      <c r="G794" s="154"/>
      <c r="H794" s="154"/>
      <c r="I794" s="154"/>
      <c r="J794" s="154"/>
      <c r="K794" s="154"/>
      <c r="L794" s="154"/>
      <c r="M794" s="154"/>
      <c r="N794" s="154"/>
      <c r="O794" s="154"/>
      <c r="P794" s="154"/>
      <c r="Q794" s="154"/>
      <c r="R794" s="154"/>
      <c r="S794" s="154"/>
      <c r="T794" s="154"/>
      <c r="U794" s="154"/>
      <c r="V794" s="154"/>
      <c r="W794" s="154"/>
      <c r="X794" s="154"/>
      <c r="Y794" s="154"/>
      <c r="Z794" s="154"/>
    </row>
    <row r="795" ht="11.25" customHeight="1">
      <c r="A795" s="154"/>
      <c r="B795" s="154"/>
      <c r="C795" s="154"/>
      <c r="D795" s="154"/>
      <c r="E795" s="154"/>
      <c r="F795" s="154"/>
      <c r="G795" s="154"/>
      <c r="H795" s="154"/>
      <c r="I795" s="154"/>
      <c r="J795" s="154"/>
      <c r="K795" s="154"/>
      <c r="L795" s="154"/>
      <c r="M795" s="154"/>
      <c r="N795" s="154"/>
      <c r="O795" s="154"/>
      <c r="P795" s="154"/>
      <c r="Q795" s="154"/>
      <c r="R795" s="154"/>
      <c r="S795" s="154"/>
      <c r="T795" s="154"/>
      <c r="U795" s="154"/>
      <c r="V795" s="154"/>
      <c r="W795" s="154"/>
      <c r="X795" s="154"/>
      <c r="Y795" s="154"/>
      <c r="Z795" s="154"/>
    </row>
    <row r="796" ht="11.25" customHeight="1">
      <c r="A796" s="154"/>
      <c r="B796" s="154"/>
      <c r="C796" s="154"/>
      <c r="D796" s="154"/>
      <c r="E796" s="154"/>
      <c r="F796" s="154"/>
      <c r="G796" s="154"/>
      <c r="H796" s="154"/>
      <c r="I796" s="154"/>
      <c r="J796" s="154"/>
      <c r="K796" s="154"/>
      <c r="L796" s="154"/>
      <c r="M796" s="154"/>
      <c r="N796" s="154"/>
      <c r="O796" s="154"/>
      <c r="P796" s="154"/>
      <c r="Q796" s="154"/>
      <c r="R796" s="154"/>
      <c r="S796" s="154"/>
      <c r="T796" s="154"/>
      <c r="U796" s="154"/>
      <c r="V796" s="154"/>
      <c r="W796" s="154"/>
      <c r="X796" s="154"/>
      <c r="Y796" s="154"/>
      <c r="Z796" s="154"/>
    </row>
    <row r="797" ht="11.25" customHeight="1">
      <c r="A797" s="154"/>
      <c r="B797" s="154"/>
      <c r="C797" s="154"/>
      <c r="D797" s="154"/>
      <c r="E797" s="154"/>
      <c r="F797" s="154"/>
      <c r="G797" s="154"/>
      <c r="H797" s="154"/>
      <c r="I797" s="154"/>
      <c r="J797" s="154"/>
      <c r="K797" s="154"/>
      <c r="L797" s="154"/>
      <c r="M797" s="154"/>
      <c r="N797" s="154"/>
      <c r="O797" s="154"/>
      <c r="P797" s="154"/>
      <c r="Q797" s="154"/>
      <c r="R797" s="154"/>
      <c r="S797" s="154"/>
      <c r="T797" s="154"/>
      <c r="U797" s="154"/>
      <c r="V797" s="154"/>
      <c r="W797" s="154"/>
      <c r="X797" s="154"/>
      <c r="Y797" s="154"/>
      <c r="Z797" s="154"/>
    </row>
    <row r="798" ht="11.25" customHeight="1">
      <c r="A798" s="154"/>
      <c r="B798" s="154"/>
      <c r="C798" s="154"/>
      <c r="D798" s="154"/>
      <c r="E798" s="154"/>
      <c r="F798" s="154"/>
      <c r="G798" s="154"/>
      <c r="H798" s="154"/>
      <c r="I798" s="154"/>
      <c r="J798" s="154"/>
      <c r="K798" s="154"/>
      <c r="L798" s="154"/>
      <c r="M798" s="154"/>
      <c r="N798" s="154"/>
      <c r="O798" s="154"/>
      <c r="P798" s="154"/>
      <c r="Q798" s="154"/>
      <c r="R798" s="154"/>
      <c r="S798" s="154"/>
      <c r="T798" s="154"/>
      <c r="U798" s="154"/>
      <c r="V798" s="154"/>
      <c r="W798" s="154"/>
      <c r="X798" s="154"/>
      <c r="Y798" s="154"/>
      <c r="Z798" s="154"/>
    </row>
    <row r="799" ht="11.25" customHeight="1">
      <c r="A799" s="154"/>
      <c r="B799" s="154"/>
      <c r="C799" s="154"/>
      <c r="D799" s="154"/>
      <c r="E799" s="154"/>
      <c r="F799" s="154"/>
      <c r="G799" s="154"/>
      <c r="H799" s="154"/>
      <c r="I799" s="154"/>
      <c r="J799" s="154"/>
      <c r="K799" s="154"/>
      <c r="L799" s="154"/>
      <c r="M799" s="154"/>
      <c r="N799" s="154"/>
      <c r="O799" s="154"/>
      <c r="P799" s="154"/>
      <c r="Q799" s="154"/>
      <c r="R799" s="154"/>
      <c r="S799" s="154"/>
      <c r="T799" s="154"/>
      <c r="U799" s="154"/>
      <c r="V799" s="154"/>
      <c r="W799" s="154"/>
      <c r="X799" s="154"/>
      <c r="Y799" s="154"/>
      <c r="Z799" s="154"/>
    </row>
    <row r="800" ht="11.25" customHeight="1">
      <c r="A800" s="154"/>
      <c r="B800" s="154"/>
      <c r="C800" s="154"/>
      <c r="D800" s="154"/>
      <c r="E800" s="154"/>
      <c r="F800" s="154"/>
      <c r="G800" s="154"/>
      <c r="H800" s="154"/>
      <c r="I800" s="154"/>
      <c r="J800" s="154"/>
      <c r="K800" s="154"/>
      <c r="L800" s="154"/>
      <c r="M800" s="154"/>
      <c r="N800" s="154"/>
      <c r="O800" s="154"/>
      <c r="P800" s="154"/>
      <c r="Q800" s="154"/>
      <c r="R800" s="154"/>
      <c r="S800" s="154"/>
      <c r="T800" s="154"/>
      <c r="U800" s="154"/>
      <c r="V800" s="154"/>
      <c r="W800" s="154"/>
      <c r="X800" s="154"/>
      <c r="Y800" s="154"/>
      <c r="Z800" s="154"/>
    </row>
    <row r="801" ht="11.25" customHeight="1">
      <c r="A801" s="154"/>
      <c r="B801" s="154"/>
      <c r="C801" s="154"/>
      <c r="D801" s="154"/>
      <c r="E801" s="154"/>
      <c r="F801" s="154"/>
      <c r="G801" s="154"/>
      <c r="H801" s="154"/>
      <c r="I801" s="154"/>
      <c r="J801" s="154"/>
      <c r="K801" s="154"/>
      <c r="L801" s="154"/>
      <c r="M801" s="154"/>
      <c r="N801" s="154"/>
      <c r="O801" s="154"/>
      <c r="P801" s="154"/>
      <c r="Q801" s="154"/>
      <c r="R801" s="154"/>
      <c r="S801" s="154"/>
      <c r="T801" s="154"/>
      <c r="U801" s="154"/>
      <c r="V801" s="154"/>
      <c r="W801" s="154"/>
      <c r="X801" s="154"/>
      <c r="Y801" s="154"/>
      <c r="Z801" s="154"/>
    </row>
    <row r="802" ht="11.25" customHeight="1">
      <c r="A802" s="154"/>
      <c r="B802" s="154"/>
      <c r="C802" s="154"/>
      <c r="D802" s="154"/>
      <c r="E802" s="154"/>
      <c r="F802" s="154"/>
      <c r="G802" s="154"/>
      <c r="H802" s="154"/>
      <c r="I802" s="154"/>
      <c r="J802" s="154"/>
      <c r="K802" s="154"/>
      <c r="L802" s="154"/>
      <c r="M802" s="154"/>
      <c r="N802" s="154"/>
      <c r="O802" s="154"/>
      <c r="P802" s="154"/>
      <c r="Q802" s="154"/>
      <c r="R802" s="154"/>
      <c r="S802" s="154"/>
      <c r="T802" s="154"/>
      <c r="U802" s="154"/>
      <c r="V802" s="154"/>
      <c r="W802" s="154"/>
      <c r="X802" s="154"/>
      <c r="Y802" s="154"/>
      <c r="Z802" s="154"/>
    </row>
    <row r="803" ht="11.25" customHeight="1">
      <c r="A803" s="154"/>
      <c r="B803" s="154"/>
      <c r="C803" s="154"/>
      <c r="D803" s="154"/>
      <c r="E803" s="154"/>
      <c r="F803" s="154"/>
      <c r="G803" s="154"/>
      <c r="H803" s="154"/>
      <c r="I803" s="154"/>
      <c r="J803" s="154"/>
      <c r="K803" s="154"/>
      <c r="L803" s="154"/>
      <c r="M803" s="154"/>
      <c r="N803" s="154"/>
      <c r="O803" s="154"/>
      <c r="P803" s="154"/>
      <c r="Q803" s="154"/>
      <c r="R803" s="154"/>
      <c r="S803" s="154"/>
      <c r="T803" s="154"/>
      <c r="U803" s="154"/>
      <c r="V803" s="154"/>
      <c r="W803" s="154"/>
      <c r="X803" s="154"/>
      <c r="Y803" s="154"/>
      <c r="Z803" s="154"/>
    </row>
    <row r="804" ht="11.25" customHeight="1">
      <c r="A804" s="154"/>
      <c r="B804" s="154"/>
      <c r="C804" s="154"/>
      <c r="D804" s="154"/>
      <c r="E804" s="154"/>
      <c r="F804" s="154"/>
      <c r="G804" s="154"/>
      <c r="H804" s="154"/>
      <c r="I804" s="154"/>
      <c r="J804" s="154"/>
      <c r="K804" s="154"/>
      <c r="L804" s="154"/>
      <c r="M804" s="154"/>
      <c r="N804" s="154"/>
      <c r="O804" s="154"/>
      <c r="P804" s="154"/>
      <c r="Q804" s="154"/>
      <c r="R804" s="154"/>
      <c r="S804" s="154"/>
      <c r="T804" s="154"/>
      <c r="U804" s="154"/>
      <c r="V804" s="154"/>
      <c r="W804" s="154"/>
      <c r="X804" s="154"/>
      <c r="Y804" s="154"/>
      <c r="Z804" s="154"/>
    </row>
    <row r="805" ht="11.25" customHeight="1">
      <c r="A805" s="154"/>
      <c r="B805" s="154"/>
      <c r="C805" s="154"/>
      <c r="D805" s="154"/>
      <c r="E805" s="154"/>
      <c r="F805" s="154"/>
      <c r="G805" s="154"/>
      <c r="H805" s="154"/>
      <c r="I805" s="154"/>
      <c r="J805" s="154"/>
      <c r="K805" s="154"/>
      <c r="L805" s="154"/>
      <c r="M805" s="154"/>
      <c r="N805" s="154"/>
      <c r="O805" s="154"/>
      <c r="P805" s="154"/>
      <c r="Q805" s="154"/>
      <c r="R805" s="154"/>
      <c r="S805" s="154"/>
      <c r="T805" s="154"/>
      <c r="U805" s="154"/>
      <c r="V805" s="154"/>
      <c r="W805" s="154"/>
      <c r="X805" s="154"/>
      <c r="Y805" s="154"/>
      <c r="Z805" s="154"/>
    </row>
    <row r="806" ht="11.25" customHeight="1">
      <c r="A806" s="154"/>
      <c r="B806" s="154"/>
      <c r="C806" s="154"/>
      <c r="D806" s="154"/>
      <c r="E806" s="154"/>
      <c r="F806" s="154"/>
      <c r="G806" s="154"/>
      <c r="H806" s="154"/>
      <c r="I806" s="154"/>
      <c r="J806" s="154"/>
      <c r="K806" s="154"/>
      <c r="L806" s="154"/>
      <c r="M806" s="154"/>
      <c r="N806" s="154"/>
      <c r="O806" s="154"/>
      <c r="P806" s="154"/>
      <c r="Q806" s="154"/>
      <c r="R806" s="154"/>
      <c r="S806" s="154"/>
      <c r="T806" s="154"/>
      <c r="U806" s="154"/>
      <c r="V806" s="154"/>
      <c r="W806" s="154"/>
      <c r="X806" s="154"/>
      <c r="Y806" s="154"/>
      <c r="Z806" s="154"/>
    </row>
    <row r="807" ht="11.25" customHeight="1">
      <c r="A807" s="154"/>
      <c r="B807" s="154"/>
      <c r="C807" s="154"/>
      <c r="D807" s="154"/>
      <c r="E807" s="154"/>
      <c r="F807" s="154"/>
      <c r="G807" s="154"/>
      <c r="H807" s="154"/>
      <c r="I807" s="154"/>
      <c r="J807" s="154"/>
      <c r="K807" s="154"/>
      <c r="L807" s="154"/>
      <c r="M807" s="154"/>
      <c r="N807" s="154"/>
      <c r="O807" s="154"/>
      <c r="P807" s="154"/>
      <c r="Q807" s="154"/>
      <c r="R807" s="154"/>
      <c r="S807" s="154"/>
      <c r="T807" s="154"/>
      <c r="U807" s="154"/>
      <c r="V807" s="154"/>
      <c r="W807" s="154"/>
      <c r="X807" s="154"/>
      <c r="Y807" s="154"/>
      <c r="Z807" s="154"/>
    </row>
    <row r="808" ht="11.25" customHeight="1">
      <c r="A808" s="154"/>
      <c r="B808" s="154"/>
      <c r="C808" s="154"/>
      <c r="D808" s="154"/>
      <c r="E808" s="154"/>
      <c r="F808" s="154"/>
      <c r="G808" s="154"/>
      <c r="H808" s="154"/>
      <c r="I808" s="154"/>
      <c r="J808" s="154"/>
      <c r="K808" s="154"/>
      <c r="L808" s="154"/>
      <c r="M808" s="154"/>
      <c r="N808" s="154"/>
      <c r="O808" s="154"/>
      <c r="P808" s="154"/>
      <c r="Q808" s="154"/>
      <c r="R808" s="154"/>
      <c r="S808" s="154"/>
      <c r="T808" s="154"/>
      <c r="U808" s="154"/>
      <c r="V808" s="154"/>
      <c r="W808" s="154"/>
      <c r="X808" s="154"/>
      <c r="Y808" s="154"/>
      <c r="Z808" s="154"/>
    </row>
    <row r="809" ht="11.25" customHeight="1">
      <c r="A809" s="154"/>
      <c r="B809" s="154"/>
      <c r="C809" s="154"/>
      <c r="D809" s="154"/>
      <c r="E809" s="154"/>
      <c r="F809" s="154"/>
      <c r="G809" s="154"/>
      <c r="H809" s="154"/>
      <c r="I809" s="154"/>
      <c r="J809" s="154"/>
      <c r="K809" s="154"/>
      <c r="L809" s="154"/>
      <c r="M809" s="154"/>
      <c r="N809" s="154"/>
      <c r="O809" s="154"/>
      <c r="P809" s="154"/>
      <c r="Q809" s="154"/>
      <c r="R809" s="154"/>
      <c r="S809" s="154"/>
      <c r="T809" s="154"/>
      <c r="U809" s="154"/>
      <c r="V809" s="154"/>
      <c r="W809" s="154"/>
      <c r="X809" s="154"/>
      <c r="Y809" s="154"/>
      <c r="Z809" s="154"/>
    </row>
    <row r="810" ht="11.25" customHeight="1">
      <c r="A810" s="154"/>
      <c r="B810" s="154"/>
      <c r="C810" s="154"/>
      <c r="D810" s="154"/>
      <c r="E810" s="154"/>
      <c r="F810" s="154"/>
      <c r="G810" s="154"/>
      <c r="H810" s="154"/>
      <c r="I810" s="154"/>
      <c r="J810" s="154"/>
      <c r="K810" s="154"/>
      <c r="L810" s="154"/>
      <c r="M810" s="154"/>
      <c r="N810" s="154"/>
      <c r="O810" s="154"/>
      <c r="P810" s="154"/>
      <c r="Q810" s="154"/>
      <c r="R810" s="154"/>
      <c r="S810" s="154"/>
      <c r="T810" s="154"/>
      <c r="U810" s="154"/>
      <c r="V810" s="154"/>
      <c r="W810" s="154"/>
      <c r="X810" s="154"/>
      <c r="Y810" s="154"/>
      <c r="Z810" s="154"/>
    </row>
    <row r="811" ht="11.25" customHeight="1">
      <c r="A811" s="154"/>
      <c r="B811" s="154"/>
      <c r="C811" s="154"/>
      <c r="D811" s="154"/>
      <c r="E811" s="154"/>
      <c r="F811" s="154"/>
      <c r="G811" s="154"/>
      <c r="H811" s="154"/>
      <c r="I811" s="154"/>
      <c r="J811" s="154"/>
      <c r="K811" s="154"/>
      <c r="L811" s="154"/>
      <c r="M811" s="154"/>
      <c r="N811" s="154"/>
      <c r="O811" s="154"/>
      <c r="P811" s="154"/>
      <c r="Q811" s="154"/>
      <c r="R811" s="154"/>
      <c r="S811" s="154"/>
      <c r="T811" s="154"/>
      <c r="U811" s="154"/>
      <c r="V811" s="154"/>
      <c r="W811" s="154"/>
      <c r="X811" s="154"/>
      <c r="Y811" s="154"/>
      <c r="Z811" s="154"/>
    </row>
    <row r="812" ht="11.25" customHeight="1">
      <c r="A812" s="154"/>
      <c r="B812" s="154"/>
      <c r="C812" s="154"/>
      <c r="D812" s="154"/>
      <c r="E812" s="154"/>
      <c r="F812" s="154"/>
      <c r="G812" s="154"/>
      <c r="H812" s="154"/>
      <c r="I812" s="154"/>
      <c r="J812" s="154"/>
      <c r="K812" s="154"/>
      <c r="L812" s="154"/>
      <c r="M812" s="154"/>
      <c r="N812" s="154"/>
      <c r="O812" s="154"/>
      <c r="P812" s="154"/>
      <c r="Q812" s="154"/>
      <c r="R812" s="154"/>
      <c r="S812" s="154"/>
      <c r="T812" s="154"/>
      <c r="U812" s="154"/>
      <c r="V812" s="154"/>
      <c r="W812" s="154"/>
      <c r="X812" s="154"/>
      <c r="Y812" s="154"/>
      <c r="Z812" s="154"/>
    </row>
    <row r="813" ht="11.25" customHeight="1">
      <c r="A813" s="154"/>
      <c r="B813" s="154"/>
      <c r="C813" s="154"/>
      <c r="D813" s="154"/>
      <c r="E813" s="154"/>
      <c r="F813" s="154"/>
      <c r="G813" s="154"/>
      <c r="H813" s="154"/>
      <c r="I813" s="154"/>
      <c r="J813" s="154"/>
      <c r="K813" s="154"/>
      <c r="L813" s="154"/>
      <c r="M813" s="154"/>
      <c r="N813" s="154"/>
      <c r="O813" s="154"/>
      <c r="P813" s="154"/>
      <c r="Q813" s="154"/>
      <c r="R813" s="154"/>
      <c r="S813" s="154"/>
      <c r="T813" s="154"/>
      <c r="U813" s="154"/>
      <c r="V813" s="154"/>
      <c r="W813" s="154"/>
      <c r="X813" s="154"/>
      <c r="Y813" s="154"/>
      <c r="Z813" s="154"/>
    </row>
    <row r="814" ht="11.25" customHeight="1">
      <c r="A814" s="154"/>
      <c r="B814" s="154"/>
      <c r="C814" s="154"/>
      <c r="D814" s="154"/>
      <c r="E814" s="154"/>
      <c r="F814" s="154"/>
      <c r="G814" s="154"/>
      <c r="H814" s="154"/>
      <c r="I814" s="154"/>
      <c r="J814" s="154"/>
      <c r="K814" s="154"/>
      <c r="L814" s="154"/>
      <c r="M814" s="154"/>
      <c r="N814" s="154"/>
      <c r="O814" s="154"/>
      <c r="P814" s="154"/>
      <c r="Q814" s="154"/>
      <c r="R814" s="154"/>
      <c r="S814" s="154"/>
      <c r="T814" s="154"/>
      <c r="U814" s="154"/>
      <c r="V814" s="154"/>
      <c r="W814" s="154"/>
      <c r="X814" s="154"/>
      <c r="Y814" s="154"/>
      <c r="Z814" s="154"/>
    </row>
    <row r="815" ht="11.25" customHeight="1">
      <c r="A815" s="154"/>
      <c r="B815" s="154"/>
      <c r="C815" s="154"/>
      <c r="D815" s="154"/>
      <c r="E815" s="154"/>
      <c r="F815" s="154"/>
      <c r="G815" s="154"/>
      <c r="H815" s="154"/>
      <c r="I815" s="154"/>
      <c r="J815" s="154"/>
      <c r="K815" s="154"/>
      <c r="L815" s="154"/>
      <c r="M815" s="154"/>
      <c r="N815" s="154"/>
      <c r="O815" s="154"/>
      <c r="P815" s="154"/>
      <c r="Q815" s="154"/>
      <c r="R815" s="154"/>
      <c r="S815" s="154"/>
      <c r="T815" s="154"/>
      <c r="U815" s="154"/>
      <c r="V815" s="154"/>
      <c r="W815" s="154"/>
      <c r="X815" s="154"/>
      <c r="Y815" s="154"/>
      <c r="Z815" s="154"/>
    </row>
    <row r="816" ht="11.25" customHeight="1">
      <c r="A816" s="154"/>
      <c r="B816" s="154"/>
      <c r="C816" s="154"/>
      <c r="D816" s="154"/>
      <c r="E816" s="154"/>
      <c r="F816" s="154"/>
      <c r="G816" s="154"/>
      <c r="H816" s="154"/>
      <c r="I816" s="154"/>
      <c r="J816" s="154"/>
      <c r="K816" s="154"/>
      <c r="L816" s="154"/>
      <c r="M816" s="154"/>
      <c r="N816" s="154"/>
      <c r="O816" s="154"/>
      <c r="P816" s="154"/>
      <c r="Q816" s="154"/>
      <c r="R816" s="154"/>
      <c r="S816" s="154"/>
      <c r="T816" s="154"/>
      <c r="U816" s="154"/>
      <c r="V816" s="154"/>
      <c r="W816" s="154"/>
      <c r="X816" s="154"/>
      <c r="Y816" s="154"/>
      <c r="Z816" s="154"/>
    </row>
    <row r="817" ht="11.25" customHeight="1">
      <c r="A817" s="154"/>
      <c r="B817" s="154"/>
      <c r="C817" s="154"/>
      <c r="D817" s="154"/>
      <c r="E817" s="154"/>
      <c r="F817" s="154"/>
      <c r="G817" s="154"/>
      <c r="H817" s="154"/>
      <c r="I817" s="154"/>
      <c r="J817" s="154"/>
      <c r="K817" s="154"/>
      <c r="L817" s="154"/>
      <c r="M817" s="154"/>
      <c r="N817" s="154"/>
      <c r="O817" s="154"/>
      <c r="P817" s="154"/>
      <c r="Q817" s="154"/>
      <c r="R817" s="154"/>
      <c r="S817" s="154"/>
      <c r="T817" s="154"/>
      <c r="U817" s="154"/>
      <c r="V817" s="154"/>
      <c r="W817" s="154"/>
      <c r="X817" s="154"/>
      <c r="Y817" s="154"/>
      <c r="Z817" s="154"/>
    </row>
    <row r="818" ht="11.25" customHeight="1">
      <c r="A818" s="154"/>
      <c r="B818" s="154"/>
      <c r="C818" s="154"/>
      <c r="D818" s="154"/>
      <c r="E818" s="154"/>
      <c r="F818" s="154"/>
      <c r="G818" s="154"/>
      <c r="H818" s="154"/>
      <c r="I818" s="154"/>
      <c r="J818" s="154"/>
      <c r="K818" s="154"/>
      <c r="L818" s="154"/>
      <c r="M818" s="154"/>
      <c r="N818" s="154"/>
      <c r="O818" s="154"/>
      <c r="P818" s="154"/>
      <c r="Q818" s="154"/>
      <c r="R818" s="154"/>
      <c r="S818" s="154"/>
      <c r="T818" s="154"/>
      <c r="U818" s="154"/>
      <c r="V818" s="154"/>
      <c r="W818" s="154"/>
      <c r="X818" s="154"/>
      <c r="Y818" s="154"/>
      <c r="Z818" s="154"/>
    </row>
    <row r="819" ht="11.25" customHeight="1">
      <c r="A819" s="154"/>
      <c r="B819" s="154"/>
      <c r="C819" s="154"/>
      <c r="D819" s="154"/>
      <c r="E819" s="154"/>
      <c r="F819" s="154"/>
      <c r="G819" s="154"/>
      <c r="H819" s="154"/>
      <c r="I819" s="154"/>
      <c r="J819" s="154"/>
      <c r="K819" s="154"/>
      <c r="L819" s="154"/>
      <c r="M819" s="154"/>
      <c r="N819" s="154"/>
      <c r="O819" s="154"/>
      <c r="P819" s="154"/>
      <c r="Q819" s="154"/>
      <c r="R819" s="154"/>
      <c r="S819" s="154"/>
      <c r="T819" s="154"/>
      <c r="U819" s="154"/>
      <c r="V819" s="154"/>
      <c r="W819" s="154"/>
      <c r="X819" s="154"/>
      <c r="Y819" s="154"/>
      <c r="Z819" s="154"/>
    </row>
    <row r="820" ht="11.25" customHeight="1">
      <c r="A820" s="154"/>
      <c r="B820" s="154"/>
      <c r="C820" s="154"/>
      <c r="D820" s="154"/>
      <c r="E820" s="154"/>
      <c r="F820" s="154"/>
      <c r="G820" s="154"/>
      <c r="H820" s="154"/>
      <c r="I820" s="154"/>
      <c r="J820" s="154"/>
      <c r="K820" s="154"/>
      <c r="L820" s="154"/>
      <c r="M820" s="154"/>
      <c r="N820" s="154"/>
      <c r="O820" s="154"/>
      <c r="P820" s="154"/>
      <c r="Q820" s="154"/>
      <c r="R820" s="154"/>
      <c r="S820" s="154"/>
      <c r="T820" s="154"/>
      <c r="U820" s="154"/>
      <c r="V820" s="154"/>
      <c r="W820" s="154"/>
      <c r="X820" s="154"/>
      <c r="Y820" s="154"/>
      <c r="Z820" s="154"/>
    </row>
    <row r="821" ht="11.25" customHeight="1">
      <c r="A821" s="154"/>
      <c r="B821" s="154"/>
      <c r="C821" s="154"/>
      <c r="D821" s="154"/>
      <c r="E821" s="154"/>
      <c r="F821" s="154"/>
      <c r="G821" s="154"/>
      <c r="H821" s="154"/>
      <c r="I821" s="154"/>
      <c r="J821" s="154"/>
      <c r="K821" s="154"/>
      <c r="L821" s="154"/>
      <c r="M821" s="154"/>
      <c r="N821" s="154"/>
      <c r="O821" s="154"/>
      <c r="P821" s="154"/>
      <c r="Q821" s="154"/>
      <c r="R821" s="154"/>
      <c r="S821" s="154"/>
      <c r="T821" s="154"/>
      <c r="U821" s="154"/>
      <c r="V821" s="154"/>
      <c r="W821" s="154"/>
      <c r="X821" s="154"/>
      <c r="Y821" s="154"/>
      <c r="Z821" s="154"/>
    </row>
    <row r="822" ht="11.25" customHeight="1">
      <c r="A822" s="154"/>
      <c r="B822" s="154"/>
      <c r="C822" s="154"/>
      <c r="D822" s="154"/>
      <c r="E822" s="154"/>
      <c r="F822" s="154"/>
      <c r="G822" s="154"/>
      <c r="H822" s="154"/>
      <c r="I822" s="154"/>
      <c r="J822" s="154"/>
      <c r="K822" s="154"/>
      <c r="L822" s="154"/>
      <c r="M822" s="154"/>
      <c r="N822" s="154"/>
      <c r="O822" s="154"/>
      <c r="P822" s="154"/>
      <c r="Q822" s="154"/>
      <c r="R822" s="154"/>
      <c r="S822" s="154"/>
      <c r="T822" s="154"/>
      <c r="U822" s="154"/>
      <c r="V822" s="154"/>
      <c r="W822" s="154"/>
      <c r="X822" s="154"/>
      <c r="Y822" s="154"/>
      <c r="Z822" s="154"/>
    </row>
    <row r="823" ht="11.25" customHeight="1">
      <c r="A823" s="154"/>
      <c r="B823" s="154"/>
      <c r="C823" s="154"/>
      <c r="D823" s="154"/>
      <c r="E823" s="154"/>
      <c r="F823" s="154"/>
      <c r="G823" s="154"/>
      <c r="H823" s="154"/>
      <c r="I823" s="154"/>
      <c r="J823" s="154"/>
      <c r="K823" s="154"/>
      <c r="L823" s="154"/>
      <c r="M823" s="154"/>
      <c r="N823" s="154"/>
      <c r="O823" s="154"/>
      <c r="P823" s="154"/>
      <c r="Q823" s="154"/>
      <c r="R823" s="154"/>
      <c r="S823" s="154"/>
      <c r="T823" s="154"/>
      <c r="U823" s="154"/>
      <c r="V823" s="154"/>
      <c r="W823" s="154"/>
      <c r="X823" s="154"/>
      <c r="Y823" s="154"/>
      <c r="Z823" s="154"/>
    </row>
    <row r="824" ht="11.25" customHeight="1">
      <c r="A824" s="154"/>
      <c r="B824" s="154"/>
      <c r="C824" s="154"/>
      <c r="D824" s="154"/>
      <c r="E824" s="154"/>
      <c r="F824" s="154"/>
      <c r="G824" s="154"/>
      <c r="H824" s="154"/>
      <c r="I824" s="154"/>
      <c r="J824" s="154"/>
      <c r="K824" s="154"/>
      <c r="L824" s="154"/>
      <c r="M824" s="154"/>
      <c r="N824" s="154"/>
      <c r="O824" s="154"/>
      <c r="P824" s="154"/>
      <c r="Q824" s="154"/>
      <c r="R824" s="154"/>
      <c r="S824" s="154"/>
      <c r="T824" s="154"/>
      <c r="U824" s="154"/>
      <c r="V824" s="154"/>
      <c r="W824" s="154"/>
      <c r="X824" s="154"/>
      <c r="Y824" s="154"/>
      <c r="Z824" s="154"/>
    </row>
    <row r="825" ht="11.25" customHeight="1">
      <c r="A825" s="154"/>
      <c r="B825" s="154"/>
      <c r="C825" s="154"/>
      <c r="D825" s="154"/>
      <c r="E825" s="154"/>
      <c r="F825" s="154"/>
      <c r="G825" s="154"/>
      <c r="H825" s="154"/>
      <c r="I825" s="154"/>
      <c r="J825" s="154"/>
      <c r="K825" s="154"/>
      <c r="L825" s="154"/>
      <c r="M825" s="154"/>
      <c r="N825" s="154"/>
      <c r="O825" s="154"/>
      <c r="P825" s="154"/>
      <c r="Q825" s="154"/>
      <c r="R825" s="154"/>
      <c r="S825" s="154"/>
      <c r="T825" s="154"/>
      <c r="U825" s="154"/>
      <c r="V825" s="154"/>
      <c r="W825" s="154"/>
      <c r="X825" s="154"/>
      <c r="Y825" s="154"/>
      <c r="Z825" s="154"/>
    </row>
    <row r="826" ht="11.25" customHeight="1">
      <c r="A826" s="154"/>
      <c r="B826" s="154"/>
      <c r="C826" s="154"/>
      <c r="D826" s="154"/>
      <c r="E826" s="154"/>
      <c r="F826" s="154"/>
      <c r="G826" s="154"/>
      <c r="H826" s="154"/>
      <c r="I826" s="154"/>
      <c r="J826" s="154"/>
      <c r="K826" s="154"/>
      <c r="L826" s="154"/>
      <c r="M826" s="154"/>
      <c r="N826" s="154"/>
      <c r="O826" s="154"/>
      <c r="P826" s="154"/>
      <c r="Q826" s="154"/>
      <c r="R826" s="154"/>
      <c r="S826" s="154"/>
      <c r="T826" s="154"/>
      <c r="U826" s="154"/>
      <c r="V826" s="154"/>
      <c r="W826" s="154"/>
      <c r="X826" s="154"/>
      <c r="Y826" s="154"/>
      <c r="Z826" s="154"/>
    </row>
    <row r="827" ht="11.25" customHeight="1">
      <c r="A827" s="154"/>
      <c r="B827" s="154"/>
      <c r="C827" s="154"/>
      <c r="D827" s="154"/>
      <c r="E827" s="154"/>
      <c r="F827" s="154"/>
      <c r="G827" s="154"/>
      <c r="H827" s="154"/>
      <c r="I827" s="154"/>
      <c r="J827" s="154"/>
      <c r="K827" s="154"/>
      <c r="L827" s="154"/>
      <c r="M827" s="154"/>
      <c r="N827" s="154"/>
      <c r="O827" s="154"/>
      <c r="P827" s="154"/>
      <c r="Q827" s="154"/>
      <c r="R827" s="154"/>
      <c r="S827" s="154"/>
      <c r="T827" s="154"/>
      <c r="U827" s="154"/>
      <c r="V827" s="154"/>
      <c r="W827" s="154"/>
      <c r="X827" s="154"/>
      <c r="Y827" s="154"/>
      <c r="Z827" s="154"/>
    </row>
    <row r="828" ht="11.25" customHeight="1">
      <c r="A828" s="154"/>
      <c r="B828" s="154"/>
      <c r="C828" s="154"/>
      <c r="D828" s="154"/>
      <c r="E828" s="154"/>
      <c r="F828" s="154"/>
      <c r="G828" s="154"/>
      <c r="H828" s="154"/>
      <c r="I828" s="154"/>
      <c r="J828" s="154"/>
      <c r="K828" s="154"/>
      <c r="L828" s="154"/>
      <c r="M828" s="154"/>
      <c r="N828" s="154"/>
      <c r="O828" s="154"/>
      <c r="P828" s="154"/>
      <c r="Q828" s="154"/>
      <c r="R828" s="154"/>
      <c r="S828" s="154"/>
      <c r="T828" s="154"/>
      <c r="U828" s="154"/>
      <c r="V828" s="154"/>
      <c r="W828" s="154"/>
      <c r="X828" s="154"/>
      <c r="Y828" s="154"/>
      <c r="Z828" s="154"/>
    </row>
    <row r="829" ht="11.25" customHeight="1">
      <c r="A829" s="154"/>
      <c r="B829" s="154"/>
      <c r="C829" s="154"/>
      <c r="D829" s="154"/>
      <c r="E829" s="154"/>
      <c r="F829" s="154"/>
      <c r="G829" s="154"/>
      <c r="H829" s="154"/>
      <c r="I829" s="154"/>
      <c r="J829" s="154"/>
      <c r="K829" s="154"/>
      <c r="L829" s="154"/>
      <c r="M829" s="154"/>
      <c r="N829" s="154"/>
      <c r="O829" s="154"/>
      <c r="P829" s="154"/>
      <c r="Q829" s="154"/>
      <c r="R829" s="154"/>
      <c r="S829" s="154"/>
      <c r="T829" s="154"/>
      <c r="U829" s="154"/>
      <c r="V829" s="154"/>
      <c r="W829" s="154"/>
      <c r="X829" s="154"/>
      <c r="Y829" s="154"/>
      <c r="Z829" s="154"/>
    </row>
    <row r="830" ht="11.25" customHeight="1">
      <c r="A830" s="154"/>
      <c r="B830" s="154"/>
      <c r="C830" s="154"/>
      <c r="D830" s="154"/>
      <c r="E830" s="154"/>
      <c r="F830" s="154"/>
      <c r="G830" s="154"/>
      <c r="H830" s="154"/>
      <c r="I830" s="154"/>
      <c r="J830" s="154"/>
      <c r="K830" s="154"/>
      <c r="L830" s="154"/>
      <c r="M830" s="154"/>
      <c r="N830" s="154"/>
      <c r="O830" s="154"/>
      <c r="P830" s="154"/>
      <c r="Q830" s="154"/>
      <c r="R830" s="154"/>
      <c r="S830" s="154"/>
      <c r="T830" s="154"/>
      <c r="U830" s="154"/>
      <c r="V830" s="154"/>
      <c r="W830" s="154"/>
      <c r="X830" s="154"/>
      <c r="Y830" s="154"/>
      <c r="Z830" s="154"/>
    </row>
    <row r="831" ht="11.25" customHeight="1">
      <c r="A831" s="154"/>
      <c r="B831" s="154"/>
      <c r="C831" s="154"/>
      <c r="D831" s="154"/>
      <c r="E831" s="154"/>
      <c r="F831" s="154"/>
      <c r="G831" s="154"/>
      <c r="H831" s="154"/>
      <c r="I831" s="154"/>
      <c r="J831" s="154"/>
      <c r="K831" s="154"/>
      <c r="L831" s="154"/>
      <c r="M831" s="154"/>
      <c r="N831" s="154"/>
      <c r="O831" s="154"/>
      <c r="P831" s="154"/>
      <c r="Q831" s="154"/>
      <c r="R831" s="154"/>
      <c r="S831" s="154"/>
      <c r="T831" s="154"/>
      <c r="U831" s="154"/>
      <c r="V831" s="154"/>
      <c r="W831" s="154"/>
      <c r="X831" s="154"/>
      <c r="Y831" s="154"/>
      <c r="Z831" s="154"/>
    </row>
    <row r="832" ht="11.25" customHeight="1">
      <c r="A832" s="154"/>
      <c r="B832" s="154"/>
      <c r="C832" s="154"/>
      <c r="D832" s="154"/>
      <c r="E832" s="154"/>
      <c r="F832" s="154"/>
      <c r="G832" s="154"/>
      <c r="H832" s="154"/>
      <c r="I832" s="154"/>
      <c r="J832" s="154"/>
      <c r="K832" s="154"/>
      <c r="L832" s="154"/>
      <c r="M832" s="154"/>
      <c r="N832" s="154"/>
      <c r="O832" s="154"/>
      <c r="P832" s="154"/>
      <c r="Q832" s="154"/>
      <c r="R832" s="154"/>
      <c r="S832" s="154"/>
      <c r="T832" s="154"/>
      <c r="U832" s="154"/>
      <c r="V832" s="154"/>
      <c r="W832" s="154"/>
      <c r="X832" s="154"/>
      <c r="Y832" s="154"/>
      <c r="Z832" s="154"/>
    </row>
    <row r="833" ht="11.25" customHeight="1">
      <c r="A833" s="154"/>
      <c r="B833" s="154"/>
      <c r="C833" s="154"/>
      <c r="D833" s="154"/>
      <c r="E833" s="154"/>
      <c r="F833" s="154"/>
      <c r="G833" s="154"/>
      <c r="H833" s="154"/>
      <c r="I833" s="154"/>
      <c r="J833" s="154"/>
      <c r="K833" s="154"/>
      <c r="L833" s="154"/>
      <c r="M833" s="154"/>
      <c r="N833" s="154"/>
      <c r="O833" s="154"/>
      <c r="P833" s="154"/>
      <c r="Q833" s="154"/>
      <c r="R833" s="154"/>
      <c r="S833" s="154"/>
      <c r="T833" s="154"/>
      <c r="U833" s="154"/>
      <c r="V833" s="154"/>
      <c r="W833" s="154"/>
      <c r="X833" s="154"/>
      <c r="Y833" s="154"/>
      <c r="Z833" s="154"/>
    </row>
    <row r="834" ht="11.25" customHeight="1">
      <c r="A834" s="154"/>
      <c r="B834" s="154"/>
      <c r="C834" s="154"/>
      <c r="D834" s="154"/>
      <c r="E834" s="154"/>
      <c r="F834" s="154"/>
      <c r="G834" s="154"/>
      <c r="H834" s="154"/>
      <c r="I834" s="154"/>
      <c r="J834" s="154"/>
      <c r="K834" s="154"/>
      <c r="L834" s="154"/>
      <c r="M834" s="154"/>
      <c r="N834" s="154"/>
      <c r="O834" s="154"/>
      <c r="P834" s="154"/>
      <c r="Q834" s="154"/>
      <c r="R834" s="154"/>
      <c r="S834" s="154"/>
      <c r="T834" s="154"/>
      <c r="U834" s="154"/>
      <c r="V834" s="154"/>
      <c r="W834" s="154"/>
      <c r="X834" s="154"/>
      <c r="Y834" s="154"/>
      <c r="Z834" s="154"/>
    </row>
    <row r="835" ht="11.25" customHeight="1">
      <c r="A835" s="154"/>
      <c r="B835" s="154"/>
      <c r="C835" s="154"/>
      <c r="D835" s="154"/>
      <c r="E835" s="154"/>
      <c r="F835" s="154"/>
      <c r="G835" s="154"/>
      <c r="H835" s="154"/>
      <c r="I835" s="154"/>
      <c r="J835" s="154"/>
      <c r="K835" s="154"/>
      <c r="L835" s="154"/>
      <c r="M835" s="154"/>
      <c r="N835" s="154"/>
      <c r="O835" s="154"/>
      <c r="P835" s="154"/>
      <c r="Q835" s="154"/>
      <c r="R835" s="154"/>
      <c r="S835" s="154"/>
      <c r="T835" s="154"/>
      <c r="U835" s="154"/>
      <c r="V835" s="154"/>
      <c r="W835" s="154"/>
      <c r="X835" s="154"/>
      <c r="Y835" s="154"/>
      <c r="Z835" s="154"/>
    </row>
    <row r="836" ht="11.25" customHeight="1">
      <c r="A836" s="154"/>
      <c r="B836" s="154"/>
      <c r="C836" s="154"/>
      <c r="D836" s="154"/>
      <c r="E836" s="154"/>
      <c r="F836" s="154"/>
      <c r="G836" s="154"/>
      <c r="H836" s="154"/>
      <c r="I836" s="154"/>
      <c r="J836" s="154"/>
      <c r="K836" s="154"/>
      <c r="L836" s="154"/>
      <c r="M836" s="154"/>
      <c r="N836" s="154"/>
      <c r="O836" s="154"/>
      <c r="P836" s="154"/>
      <c r="Q836" s="154"/>
      <c r="R836" s="154"/>
      <c r="S836" s="154"/>
      <c r="T836" s="154"/>
      <c r="U836" s="154"/>
      <c r="V836" s="154"/>
      <c r="W836" s="154"/>
      <c r="X836" s="154"/>
      <c r="Y836" s="154"/>
      <c r="Z836" s="154"/>
    </row>
    <row r="837" ht="11.25" customHeight="1">
      <c r="A837" s="154"/>
      <c r="B837" s="154"/>
      <c r="C837" s="154"/>
      <c r="D837" s="154"/>
      <c r="E837" s="154"/>
      <c r="F837" s="154"/>
      <c r="G837" s="154"/>
      <c r="H837" s="154"/>
      <c r="I837" s="154"/>
      <c r="J837" s="154"/>
      <c r="K837" s="154"/>
      <c r="L837" s="154"/>
      <c r="M837" s="154"/>
      <c r="N837" s="154"/>
      <c r="O837" s="154"/>
      <c r="P837" s="154"/>
      <c r="Q837" s="154"/>
      <c r="R837" s="154"/>
      <c r="S837" s="154"/>
      <c r="T837" s="154"/>
      <c r="U837" s="154"/>
      <c r="V837" s="154"/>
      <c r="W837" s="154"/>
      <c r="X837" s="154"/>
      <c r="Y837" s="154"/>
      <c r="Z837" s="154"/>
    </row>
    <row r="838" ht="11.25" customHeight="1">
      <c r="A838" s="154"/>
      <c r="B838" s="154"/>
      <c r="C838" s="154"/>
      <c r="D838" s="154"/>
      <c r="E838" s="154"/>
      <c r="F838" s="154"/>
      <c r="G838" s="154"/>
      <c r="H838" s="154"/>
      <c r="I838" s="154"/>
      <c r="J838" s="154"/>
      <c r="K838" s="154"/>
      <c r="L838" s="154"/>
      <c r="M838" s="154"/>
      <c r="N838" s="154"/>
      <c r="O838" s="154"/>
      <c r="P838" s="154"/>
      <c r="Q838" s="154"/>
      <c r="R838" s="154"/>
      <c r="S838" s="154"/>
      <c r="T838" s="154"/>
      <c r="U838" s="154"/>
      <c r="V838" s="154"/>
      <c r="W838" s="154"/>
      <c r="X838" s="154"/>
      <c r="Y838" s="154"/>
      <c r="Z838" s="154"/>
    </row>
    <row r="839" ht="11.25" customHeight="1">
      <c r="A839" s="154"/>
      <c r="B839" s="154"/>
      <c r="C839" s="154"/>
      <c r="D839" s="154"/>
      <c r="E839" s="154"/>
      <c r="F839" s="154"/>
      <c r="G839" s="154"/>
      <c r="H839" s="154"/>
      <c r="I839" s="154"/>
      <c r="J839" s="154"/>
      <c r="K839" s="154"/>
      <c r="L839" s="154"/>
      <c r="M839" s="154"/>
      <c r="N839" s="154"/>
      <c r="O839" s="154"/>
      <c r="P839" s="154"/>
      <c r="Q839" s="154"/>
      <c r="R839" s="154"/>
      <c r="S839" s="154"/>
      <c r="T839" s="154"/>
      <c r="U839" s="154"/>
      <c r="V839" s="154"/>
      <c r="W839" s="154"/>
      <c r="X839" s="154"/>
      <c r="Y839" s="154"/>
      <c r="Z839" s="154"/>
    </row>
    <row r="840" ht="11.25" customHeight="1">
      <c r="A840" s="154"/>
      <c r="B840" s="154"/>
      <c r="C840" s="154"/>
      <c r="D840" s="154"/>
      <c r="E840" s="154"/>
      <c r="F840" s="154"/>
      <c r="G840" s="154"/>
      <c r="H840" s="154"/>
      <c r="I840" s="154"/>
      <c r="J840" s="154"/>
      <c r="K840" s="154"/>
      <c r="L840" s="154"/>
      <c r="M840" s="154"/>
      <c r="N840" s="154"/>
      <c r="O840" s="154"/>
      <c r="P840" s="154"/>
      <c r="Q840" s="154"/>
      <c r="R840" s="154"/>
      <c r="S840" s="154"/>
      <c r="T840" s="154"/>
      <c r="U840" s="154"/>
      <c r="V840" s="154"/>
      <c r="W840" s="154"/>
      <c r="X840" s="154"/>
      <c r="Y840" s="154"/>
      <c r="Z840" s="154"/>
    </row>
    <row r="841" ht="11.25" customHeight="1">
      <c r="A841" s="154"/>
      <c r="B841" s="154"/>
      <c r="C841" s="154"/>
      <c r="D841" s="154"/>
      <c r="E841" s="154"/>
      <c r="F841" s="154"/>
      <c r="G841" s="154"/>
      <c r="H841" s="154"/>
      <c r="I841" s="154"/>
      <c r="J841" s="154"/>
      <c r="K841" s="154"/>
      <c r="L841" s="154"/>
      <c r="M841" s="154"/>
      <c r="N841" s="154"/>
      <c r="O841" s="154"/>
      <c r="P841" s="154"/>
      <c r="Q841" s="154"/>
      <c r="R841" s="154"/>
      <c r="S841" s="154"/>
      <c r="T841" s="154"/>
      <c r="U841" s="154"/>
      <c r="V841" s="154"/>
      <c r="W841" s="154"/>
      <c r="X841" s="154"/>
      <c r="Y841" s="154"/>
      <c r="Z841" s="154"/>
    </row>
    <row r="842" ht="11.25" customHeight="1">
      <c r="A842" s="154"/>
      <c r="B842" s="154"/>
      <c r="C842" s="154"/>
      <c r="D842" s="154"/>
      <c r="E842" s="154"/>
      <c r="F842" s="154"/>
      <c r="G842" s="154"/>
      <c r="H842" s="154"/>
      <c r="I842" s="154"/>
      <c r="J842" s="154"/>
      <c r="K842" s="154"/>
      <c r="L842" s="154"/>
      <c r="M842" s="154"/>
      <c r="N842" s="154"/>
      <c r="O842" s="154"/>
      <c r="P842" s="154"/>
      <c r="Q842" s="154"/>
      <c r="R842" s="154"/>
      <c r="S842" s="154"/>
      <c r="T842" s="154"/>
      <c r="U842" s="154"/>
      <c r="V842" s="154"/>
      <c r="W842" s="154"/>
      <c r="X842" s="154"/>
      <c r="Y842" s="154"/>
      <c r="Z842" s="154"/>
    </row>
    <row r="843" ht="11.25" customHeight="1">
      <c r="A843" s="154"/>
      <c r="B843" s="154"/>
      <c r="C843" s="154"/>
      <c r="D843" s="154"/>
      <c r="E843" s="154"/>
      <c r="F843" s="154"/>
      <c r="G843" s="154"/>
      <c r="H843" s="154"/>
      <c r="I843" s="154"/>
      <c r="J843" s="154"/>
      <c r="K843" s="154"/>
      <c r="L843" s="154"/>
      <c r="M843" s="154"/>
      <c r="N843" s="154"/>
      <c r="O843" s="154"/>
      <c r="P843" s="154"/>
      <c r="Q843" s="154"/>
      <c r="R843" s="154"/>
      <c r="S843" s="154"/>
      <c r="T843" s="154"/>
      <c r="U843" s="154"/>
      <c r="V843" s="154"/>
      <c r="W843" s="154"/>
      <c r="X843" s="154"/>
      <c r="Y843" s="154"/>
      <c r="Z843" s="154"/>
    </row>
    <row r="844" ht="11.25" customHeight="1">
      <c r="A844" s="154"/>
      <c r="B844" s="154"/>
      <c r="C844" s="154"/>
      <c r="D844" s="154"/>
      <c r="E844" s="154"/>
      <c r="F844" s="154"/>
      <c r="G844" s="154"/>
      <c r="H844" s="154"/>
      <c r="I844" s="154"/>
      <c r="J844" s="154"/>
      <c r="K844" s="154"/>
      <c r="L844" s="154"/>
      <c r="M844" s="154"/>
      <c r="N844" s="154"/>
      <c r="O844" s="154"/>
      <c r="P844" s="154"/>
      <c r="Q844" s="154"/>
      <c r="R844" s="154"/>
      <c r="S844" s="154"/>
      <c r="T844" s="154"/>
      <c r="U844" s="154"/>
      <c r="V844" s="154"/>
      <c r="W844" s="154"/>
      <c r="X844" s="154"/>
      <c r="Y844" s="154"/>
      <c r="Z844" s="154"/>
    </row>
    <row r="845" ht="11.25" customHeight="1">
      <c r="A845" s="154"/>
      <c r="B845" s="154"/>
      <c r="C845" s="154"/>
      <c r="D845" s="154"/>
      <c r="E845" s="154"/>
      <c r="F845" s="154"/>
      <c r="G845" s="154"/>
      <c r="H845" s="154"/>
      <c r="I845" s="154"/>
      <c r="J845" s="154"/>
      <c r="K845" s="154"/>
      <c r="L845" s="154"/>
      <c r="M845" s="154"/>
      <c r="N845" s="154"/>
      <c r="O845" s="154"/>
      <c r="P845" s="154"/>
      <c r="Q845" s="154"/>
      <c r="R845" s="154"/>
      <c r="S845" s="154"/>
      <c r="T845" s="154"/>
      <c r="U845" s="154"/>
      <c r="V845" s="154"/>
      <c r="W845" s="154"/>
      <c r="X845" s="154"/>
      <c r="Y845" s="154"/>
      <c r="Z845" s="154"/>
    </row>
    <row r="846" ht="11.25" customHeight="1">
      <c r="A846" s="154"/>
      <c r="B846" s="154"/>
      <c r="C846" s="154"/>
      <c r="D846" s="154"/>
      <c r="E846" s="154"/>
      <c r="F846" s="154"/>
      <c r="G846" s="154"/>
      <c r="H846" s="154"/>
      <c r="I846" s="154"/>
      <c r="J846" s="154"/>
      <c r="K846" s="154"/>
      <c r="L846" s="154"/>
      <c r="M846" s="154"/>
      <c r="N846" s="154"/>
      <c r="O846" s="154"/>
      <c r="P846" s="154"/>
      <c r="Q846" s="154"/>
      <c r="R846" s="154"/>
      <c r="S846" s="154"/>
      <c r="T846" s="154"/>
      <c r="U846" s="154"/>
      <c r="V846" s="154"/>
      <c r="W846" s="154"/>
      <c r="X846" s="154"/>
      <c r="Y846" s="154"/>
      <c r="Z846" s="154"/>
    </row>
    <row r="847" ht="11.25" customHeight="1">
      <c r="A847" s="154"/>
      <c r="B847" s="154"/>
      <c r="C847" s="154"/>
      <c r="D847" s="154"/>
      <c r="E847" s="154"/>
      <c r="F847" s="154"/>
      <c r="G847" s="154"/>
      <c r="H847" s="154"/>
      <c r="I847" s="154"/>
      <c r="J847" s="154"/>
      <c r="K847" s="154"/>
      <c r="L847" s="154"/>
      <c r="M847" s="154"/>
      <c r="N847" s="154"/>
      <c r="O847" s="154"/>
      <c r="P847" s="154"/>
      <c r="Q847" s="154"/>
      <c r="R847" s="154"/>
      <c r="S847" s="154"/>
      <c r="T847" s="154"/>
      <c r="U847" s="154"/>
      <c r="V847" s="154"/>
      <c r="W847" s="154"/>
      <c r="X847" s="154"/>
      <c r="Y847" s="154"/>
      <c r="Z847" s="154"/>
    </row>
    <row r="848" ht="11.25" customHeight="1">
      <c r="A848" s="154"/>
      <c r="B848" s="154"/>
      <c r="C848" s="154"/>
      <c r="D848" s="154"/>
      <c r="E848" s="154"/>
      <c r="F848" s="154"/>
      <c r="G848" s="154"/>
      <c r="H848" s="154"/>
      <c r="I848" s="154"/>
      <c r="J848" s="154"/>
      <c r="K848" s="154"/>
      <c r="L848" s="154"/>
      <c r="M848" s="154"/>
      <c r="N848" s="154"/>
      <c r="O848" s="154"/>
      <c r="P848" s="154"/>
      <c r="Q848" s="154"/>
      <c r="R848" s="154"/>
      <c r="S848" s="154"/>
      <c r="T848" s="154"/>
      <c r="U848" s="154"/>
      <c r="V848" s="154"/>
      <c r="W848" s="154"/>
      <c r="X848" s="154"/>
      <c r="Y848" s="154"/>
      <c r="Z848" s="154"/>
    </row>
    <row r="849" ht="11.25" customHeight="1">
      <c r="A849" s="154"/>
      <c r="B849" s="154"/>
      <c r="C849" s="154"/>
      <c r="D849" s="154"/>
      <c r="E849" s="154"/>
      <c r="F849" s="154"/>
      <c r="G849" s="154"/>
      <c r="H849" s="154"/>
      <c r="I849" s="154"/>
      <c r="J849" s="154"/>
      <c r="K849" s="154"/>
      <c r="L849" s="154"/>
      <c r="M849" s="154"/>
      <c r="N849" s="154"/>
      <c r="O849" s="154"/>
      <c r="P849" s="154"/>
      <c r="Q849" s="154"/>
      <c r="R849" s="154"/>
      <c r="S849" s="154"/>
      <c r="T849" s="154"/>
      <c r="U849" s="154"/>
      <c r="V849" s="154"/>
      <c r="W849" s="154"/>
      <c r="X849" s="154"/>
      <c r="Y849" s="154"/>
      <c r="Z849" s="154"/>
    </row>
    <row r="850" ht="11.25" customHeight="1">
      <c r="A850" s="154"/>
      <c r="B850" s="154"/>
      <c r="C850" s="154"/>
      <c r="D850" s="154"/>
      <c r="E850" s="154"/>
      <c r="F850" s="154"/>
      <c r="G850" s="154"/>
      <c r="H850" s="154"/>
      <c r="I850" s="154"/>
      <c r="J850" s="154"/>
      <c r="K850" s="154"/>
      <c r="L850" s="154"/>
      <c r="M850" s="154"/>
      <c r="N850" s="154"/>
      <c r="O850" s="154"/>
      <c r="P850" s="154"/>
      <c r="Q850" s="154"/>
      <c r="R850" s="154"/>
      <c r="S850" s="154"/>
      <c r="T850" s="154"/>
      <c r="U850" s="154"/>
      <c r="V850" s="154"/>
      <c r="W850" s="154"/>
      <c r="X850" s="154"/>
      <c r="Y850" s="154"/>
      <c r="Z850" s="154"/>
    </row>
    <row r="851" ht="11.25" customHeight="1">
      <c r="A851" s="154"/>
      <c r="B851" s="154"/>
      <c r="C851" s="154"/>
      <c r="D851" s="154"/>
      <c r="E851" s="154"/>
      <c r="F851" s="154"/>
      <c r="G851" s="154"/>
      <c r="H851" s="154"/>
      <c r="I851" s="154"/>
      <c r="J851" s="154"/>
      <c r="K851" s="154"/>
      <c r="L851" s="154"/>
      <c r="M851" s="154"/>
      <c r="N851" s="154"/>
      <c r="O851" s="154"/>
      <c r="P851" s="154"/>
      <c r="Q851" s="154"/>
      <c r="R851" s="154"/>
      <c r="S851" s="154"/>
      <c r="T851" s="154"/>
      <c r="U851" s="154"/>
      <c r="V851" s="154"/>
      <c r="W851" s="154"/>
      <c r="X851" s="154"/>
      <c r="Y851" s="154"/>
      <c r="Z851" s="154"/>
    </row>
    <row r="852" ht="11.25" customHeight="1">
      <c r="A852" s="154"/>
      <c r="B852" s="154"/>
      <c r="C852" s="154"/>
      <c r="D852" s="154"/>
      <c r="E852" s="154"/>
      <c r="F852" s="154"/>
      <c r="G852" s="154"/>
      <c r="H852" s="154"/>
      <c r="I852" s="154"/>
      <c r="J852" s="154"/>
      <c r="K852" s="154"/>
      <c r="L852" s="154"/>
      <c r="M852" s="154"/>
      <c r="N852" s="154"/>
      <c r="O852" s="154"/>
      <c r="P852" s="154"/>
      <c r="Q852" s="154"/>
      <c r="R852" s="154"/>
      <c r="S852" s="154"/>
      <c r="T852" s="154"/>
      <c r="U852" s="154"/>
      <c r="V852" s="154"/>
      <c r="W852" s="154"/>
      <c r="X852" s="154"/>
      <c r="Y852" s="154"/>
      <c r="Z852" s="154"/>
    </row>
    <row r="853" ht="11.25" customHeight="1">
      <c r="A853" s="154"/>
      <c r="B853" s="154"/>
      <c r="C853" s="154"/>
      <c r="D853" s="154"/>
      <c r="E853" s="154"/>
      <c r="F853" s="154"/>
      <c r="G853" s="154"/>
      <c r="H853" s="154"/>
      <c r="I853" s="154"/>
      <c r="J853" s="154"/>
      <c r="K853" s="154"/>
      <c r="L853" s="154"/>
      <c r="M853" s="154"/>
      <c r="N853" s="154"/>
      <c r="O853" s="154"/>
      <c r="P853" s="154"/>
      <c r="Q853" s="154"/>
      <c r="R853" s="154"/>
      <c r="S853" s="154"/>
      <c r="T853" s="154"/>
      <c r="U853" s="154"/>
      <c r="V853" s="154"/>
      <c r="W853" s="154"/>
      <c r="X853" s="154"/>
      <c r="Y853" s="154"/>
      <c r="Z853" s="154"/>
    </row>
    <row r="854" ht="11.25" customHeight="1">
      <c r="A854" s="154"/>
      <c r="B854" s="154"/>
      <c r="C854" s="154"/>
      <c r="D854" s="154"/>
      <c r="E854" s="154"/>
      <c r="F854" s="154"/>
      <c r="G854" s="154"/>
      <c r="H854" s="154"/>
      <c r="I854" s="154"/>
      <c r="J854" s="154"/>
      <c r="K854" s="154"/>
      <c r="L854" s="154"/>
      <c r="M854" s="154"/>
      <c r="N854" s="154"/>
      <c r="O854" s="154"/>
      <c r="P854" s="154"/>
      <c r="Q854" s="154"/>
      <c r="R854" s="154"/>
      <c r="S854" s="154"/>
      <c r="T854" s="154"/>
      <c r="U854" s="154"/>
      <c r="V854" s="154"/>
      <c r="W854" s="154"/>
      <c r="X854" s="154"/>
      <c r="Y854" s="154"/>
      <c r="Z854" s="154"/>
    </row>
    <row r="855" ht="11.25" customHeight="1">
      <c r="A855" s="154"/>
      <c r="B855" s="154"/>
      <c r="C855" s="154"/>
      <c r="D855" s="154"/>
      <c r="E855" s="154"/>
      <c r="F855" s="154"/>
      <c r="G855" s="154"/>
      <c r="H855" s="154"/>
      <c r="I855" s="154"/>
      <c r="J855" s="154"/>
      <c r="K855" s="154"/>
      <c r="L855" s="154"/>
      <c r="M855" s="154"/>
      <c r="N855" s="154"/>
      <c r="O855" s="154"/>
      <c r="P855" s="154"/>
      <c r="Q855" s="154"/>
      <c r="R855" s="154"/>
      <c r="S855" s="154"/>
      <c r="T855" s="154"/>
      <c r="U855" s="154"/>
      <c r="V855" s="154"/>
      <c r="W855" s="154"/>
      <c r="X855" s="154"/>
      <c r="Y855" s="154"/>
      <c r="Z855" s="154"/>
    </row>
    <row r="856" ht="11.25" customHeight="1">
      <c r="A856" s="154"/>
      <c r="B856" s="154"/>
      <c r="C856" s="154"/>
      <c r="D856" s="154"/>
      <c r="E856" s="154"/>
      <c r="F856" s="154"/>
      <c r="G856" s="154"/>
      <c r="H856" s="154"/>
      <c r="I856" s="154"/>
      <c r="J856" s="154"/>
      <c r="K856" s="154"/>
      <c r="L856" s="154"/>
      <c r="M856" s="154"/>
      <c r="N856" s="154"/>
      <c r="O856" s="154"/>
      <c r="P856" s="154"/>
      <c r="Q856" s="154"/>
      <c r="R856" s="154"/>
      <c r="S856" s="154"/>
      <c r="T856" s="154"/>
      <c r="U856" s="154"/>
      <c r="V856" s="154"/>
      <c r="W856" s="154"/>
      <c r="X856" s="154"/>
      <c r="Y856" s="154"/>
      <c r="Z856" s="154"/>
    </row>
    <row r="857" ht="11.25" customHeight="1">
      <c r="A857" s="154"/>
      <c r="B857" s="154"/>
      <c r="C857" s="154"/>
      <c r="D857" s="154"/>
      <c r="E857" s="154"/>
      <c r="F857" s="154"/>
      <c r="G857" s="154"/>
      <c r="H857" s="154"/>
      <c r="I857" s="154"/>
      <c r="J857" s="154"/>
      <c r="K857" s="154"/>
      <c r="L857" s="154"/>
      <c r="M857" s="154"/>
      <c r="N857" s="154"/>
      <c r="O857" s="154"/>
      <c r="P857" s="154"/>
      <c r="Q857" s="154"/>
      <c r="R857" s="154"/>
      <c r="S857" s="154"/>
      <c r="T857" s="154"/>
      <c r="U857" s="154"/>
      <c r="V857" s="154"/>
      <c r="W857" s="154"/>
      <c r="X857" s="154"/>
      <c r="Y857" s="154"/>
      <c r="Z857" s="154"/>
    </row>
    <row r="858" ht="11.25" customHeight="1">
      <c r="A858" s="154"/>
      <c r="B858" s="154"/>
      <c r="C858" s="154"/>
      <c r="D858" s="154"/>
      <c r="E858" s="154"/>
      <c r="F858" s="154"/>
      <c r="G858" s="154"/>
      <c r="H858" s="154"/>
      <c r="I858" s="154"/>
      <c r="J858" s="154"/>
      <c r="K858" s="154"/>
      <c r="L858" s="154"/>
      <c r="M858" s="154"/>
      <c r="N858" s="154"/>
      <c r="O858" s="154"/>
      <c r="P858" s="154"/>
      <c r="Q858" s="154"/>
      <c r="R858" s="154"/>
      <c r="S858" s="154"/>
      <c r="T858" s="154"/>
      <c r="U858" s="154"/>
      <c r="V858" s="154"/>
      <c r="W858" s="154"/>
      <c r="X858" s="154"/>
      <c r="Y858" s="154"/>
      <c r="Z858" s="154"/>
    </row>
    <row r="859" ht="11.25" customHeight="1">
      <c r="A859" s="154"/>
      <c r="B859" s="154"/>
      <c r="C859" s="154"/>
      <c r="D859" s="154"/>
      <c r="E859" s="154"/>
      <c r="F859" s="154"/>
      <c r="G859" s="154"/>
      <c r="H859" s="154"/>
      <c r="I859" s="154"/>
      <c r="J859" s="154"/>
      <c r="K859" s="154"/>
      <c r="L859" s="154"/>
      <c r="M859" s="154"/>
      <c r="N859" s="154"/>
      <c r="O859" s="154"/>
      <c r="P859" s="154"/>
      <c r="Q859" s="154"/>
      <c r="R859" s="154"/>
      <c r="S859" s="154"/>
      <c r="T859" s="154"/>
      <c r="U859" s="154"/>
      <c r="V859" s="154"/>
      <c r="W859" s="154"/>
      <c r="X859" s="154"/>
      <c r="Y859" s="154"/>
      <c r="Z859" s="154"/>
    </row>
    <row r="860" ht="11.25" customHeight="1">
      <c r="A860" s="154"/>
      <c r="B860" s="154"/>
      <c r="C860" s="154"/>
      <c r="D860" s="154"/>
      <c r="E860" s="154"/>
      <c r="F860" s="154"/>
      <c r="G860" s="154"/>
      <c r="H860" s="154"/>
      <c r="I860" s="154"/>
      <c r="J860" s="154"/>
      <c r="K860" s="154"/>
      <c r="L860" s="154"/>
      <c r="M860" s="154"/>
      <c r="N860" s="154"/>
      <c r="O860" s="154"/>
      <c r="P860" s="154"/>
      <c r="Q860" s="154"/>
      <c r="R860" s="154"/>
      <c r="S860" s="154"/>
      <c r="T860" s="154"/>
      <c r="U860" s="154"/>
      <c r="V860" s="154"/>
      <c r="W860" s="154"/>
      <c r="X860" s="154"/>
      <c r="Y860" s="154"/>
      <c r="Z860" s="154"/>
    </row>
    <row r="861" ht="11.25" customHeight="1">
      <c r="A861" s="154"/>
      <c r="B861" s="154"/>
      <c r="C861" s="154"/>
      <c r="D861" s="154"/>
      <c r="E861" s="154"/>
      <c r="F861" s="154"/>
      <c r="G861" s="154"/>
      <c r="H861" s="154"/>
      <c r="I861" s="154"/>
      <c r="J861" s="154"/>
      <c r="K861" s="154"/>
      <c r="L861" s="154"/>
      <c r="M861" s="154"/>
      <c r="N861" s="154"/>
      <c r="O861" s="154"/>
      <c r="P861" s="154"/>
      <c r="Q861" s="154"/>
      <c r="R861" s="154"/>
      <c r="S861" s="154"/>
      <c r="T861" s="154"/>
      <c r="U861" s="154"/>
      <c r="V861" s="154"/>
      <c r="W861" s="154"/>
      <c r="X861" s="154"/>
      <c r="Y861" s="154"/>
      <c r="Z861" s="154"/>
    </row>
    <row r="862" ht="11.25" customHeight="1">
      <c r="A862" s="154"/>
      <c r="B862" s="154"/>
      <c r="C862" s="154"/>
      <c r="D862" s="154"/>
      <c r="E862" s="154"/>
      <c r="F862" s="154"/>
      <c r="G862" s="154"/>
      <c r="H862" s="154"/>
      <c r="I862" s="154"/>
      <c r="J862" s="154"/>
      <c r="K862" s="154"/>
      <c r="L862" s="154"/>
      <c r="M862" s="154"/>
      <c r="N862" s="154"/>
      <c r="O862" s="154"/>
      <c r="P862" s="154"/>
      <c r="Q862" s="154"/>
      <c r="R862" s="154"/>
      <c r="S862" s="154"/>
      <c r="T862" s="154"/>
      <c r="U862" s="154"/>
      <c r="V862" s="154"/>
      <c r="W862" s="154"/>
      <c r="X862" s="154"/>
      <c r="Y862" s="154"/>
      <c r="Z862" s="154"/>
    </row>
    <row r="863" ht="11.25" customHeight="1">
      <c r="A863" s="154"/>
      <c r="B863" s="154"/>
      <c r="C863" s="154"/>
      <c r="D863" s="154"/>
      <c r="E863" s="154"/>
      <c r="F863" s="154"/>
      <c r="G863" s="154"/>
      <c r="H863" s="154"/>
      <c r="I863" s="154"/>
      <c r="J863" s="154"/>
      <c r="K863" s="154"/>
      <c r="L863" s="154"/>
      <c r="M863" s="154"/>
      <c r="N863" s="154"/>
      <c r="O863" s="154"/>
      <c r="P863" s="154"/>
      <c r="Q863" s="154"/>
      <c r="R863" s="154"/>
      <c r="S863" s="154"/>
      <c r="T863" s="154"/>
      <c r="U863" s="154"/>
      <c r="V863" s="154"/>
      <c r="W863" s="154"/>
      <c r="X863" s="154"/>
      <c r="Y863" s="154"/>
      <c r="Z863" s="154"/>
    </row>
    <row r="864" ht="11.25" customHeight="1">
      <c r="A864" s="154"/>
      <c r="B864" s="154"/>
      <c r="C864" s="154"/>
      <c r="D864" s="154"/>
      <c r="E864" s="154"/>
      <c r="F864" s="154"/>
      <c r="G864" s="154"/>
      <c r="H864" s="154"/>
      <c r="I864" s="154"/>
      <c r="J864" s="154"/>
      <c r="K864" s="154"/>
      <c r="L864" s="154"/>
      <c r="M864" s="154"/>
      <c r="N864" s="154"/>
      <c r="O864" s="154"/>
      <c r="P864" s="154"/>
      <c r="Q864" s="154"/>
      <c r="R864" s="154"/>
      <c r="S864" s="154"/>
      <c r="T864" s="154"/>
      <c r="U864" s="154"/>
      <c r="V864" s="154"/>
      <c r="W864" s="154"/>
      <c r="X864" s="154"/>
      <c r="Y864" s="154"/>
      <c r="Z864" s="154"/>
    </row>
    <row r="865" ht="11.25" customHeight="1">
      <c r="A865" s="154"/>
      <c r="B865" s="154"/>
      <c r="C865" s="154"/>
      <c r="D865" s="154"/>
      <c r="E865" s="154"/>
      <c r="F865" s="154"/>
      <c r="G865" s="154"/>
      <c r="H865" s="154"/>
      <c r="I865" s="154"/>
      <c r="J865" s="154"/>
      <c r="K865" s="154"/>
      <c r="L865" s="154"/>
      <c r="M865" s="154"/>
      <c r="N865" s="154"/>
      <c r="O865" s="154"/>
      <c r="P865" s="154"/>
      <c r="Q865" s="154"/>
      <c r="R865" s="154"/>
      <c r="S865" s="154"/>
      <c r="T865" s="154"/>
      <c r="U865" s="154"/>
      <c r="V865" s="154"/>
      <c r="W865" s="154"/>
      <c r="X865" s="154"/>
      <c r="Y865" s="154"/>
      <c r="Z865" s="154"/>
    </row>
    <row r="866" ht="11.25" customHeight="1">
      <c r="A866" s="154"/>
      <c r="B866" s="154"/>
      <c r="C866" s="154"/>
      <c r="D866" s="154"/>
      <c r="E866" s="154"/>
      <c r="F866" s="154"/>
      <c r="G866" s="154"/>
      <c r="H866" s="154"/>
      <c r="I866" s="154"/>
      <c r="J866" s="154"/>
      <c r="K866" s="154"/>
      <c r="L866" s="154"/>
      <c r="M866" s="154"/>
      <c r="N866" s="154"/>
      <c r="O866" s="154"/>
      <c r="P866" s="154"/>
      <c r="Q866" s="154"/>
      <c r="R866" s="154"/>
      <c r="S866" s="154"/>
      <c r="T866" s="154"/>
      <c r="U866" s="154"/>
      <c r="V866" s="154"/>
      <c r="W866" s="154"/>
      <c r="X866" s="154"/>
      <c r="Y866" s="154"/>
      <c r="Z866" s="154"/>
    </row>
    <row r="867" ht="11.25" customHeight="1">
      <c r="A867" s="154"/>
      <c r="B867" s="154"/>
      <c r="C867" s="154"/>
      <c r="D867" s="154"/>
      <c r="E867" s="154"/>
      <c r="F867" s="154"/>
      <c r="G867" s="154"/>
      <c r="H867" s="154"/>
      <c r="I867" s="154"/>
      <c r="J867" s="154"/>
      <c r="K867" s="154"/>
      <c r="L867" s="154"/>
      <c r="M867" s="154"/>
      <c r="N867" s="154"/>
      <c r="O867" s="154"/>
      <c r="P867" s="154"/>
      <c r="Q867" s="154"/>
      <c r="R867" s="154"/>
      <c r="S867" s="154"/>
      <c r="T867" s="154"/>
      <c r="U867" s="154"/>
      <c r="V867" s="154"/>
      <c r="W867" s="154"/>
      <c r="X867" s="154"/>
      <c r="Y867" s="154"/>
      <c r="Z867" s="154"/>
    </row>
    <row r="868" ht="11.25" customHeight="1">
      <c r="A868" s="154"/>
      <c r="B868" s="154"/>
      <c r="C868" s="154"/>
      <c r="D868" s="154"/>
      <c r="E868" s="154"/>
      <c r="F868" s="154"/>
      <c r="G868" s="154"/>
      <c r="H868" s="154"/>
      <c r="I868" s="154"/>
      <c r="J868" s="154"/>
      <c r="K868" s="154"/>
      <c r="L868" s="154"/>
      <c r="M868" s="154"/>
      <c r="N868" s="154"/>
      <c r="O868" s="154"/>
      <c r="P868" s="154"/>
      <c r="Q868" s="154"/>
      <c r="R868" s="154"/>
      <c r="S868" s="154"/>
      <c r="T868" s="154"/>
      <c r="U868" s="154"/>
      <c r="V868" s="154"/>
      <c r="W868" s="154"/>
      <c r="X868" s="154"/>
      <c r="Y868" s="154"/>
      <c r="Z868" s="154"/>
    </row>
    <row r="869" ht="11.25" customHeight="1">
      <c r="A869" s="154"/>
      <c r="B869" s="154"/>
      <c r="C869" s="154"/>
      <c r="D869" s="154"/>
      <c r="E869" s="154"/>
      <c r="F869" s="154"/>
      <c r="G869" s="154"/>
      <c r="H869" s="154"/>
      <c r="I869" s="154"/>
      <c r="J869" s="154"/>
      <c r="K869" s="154"/>
      <c r="L869" s="154"/>
      <c r="M869" s="154"/>
      <c r="N869" s="154"/>
      <c r="O869" s="154"/>
      <c r="P869" s="154"/>
      <c r="Q869" s="154"/>
      <c r="R869" s="154"/>
      <c r="S869" s="154"/>
      <c r="T869" s="154"/>
      <c r="U869" s="154"/>
      <c r="V869" s="154"/>
      <c r="W869" s="154"/>
      <c r="X869" s="154"/>
      <c r="Y869" s="154"/>
      <c r="Z869" s="154"/>
    </row>
    <row r="870" ht="11.25" customHeight="1">
      <c r="A870" s="154"/>
      <c r="B870" s="154"/>
      <c r="C870" s="154"/>
      <c r="D870" s="154"/>
      <c r="E870" s="154"/>
      <c r="F870" s="154"/>
      <c r="G870" s="154"/>
      <c r="H870" s="154"/>
      <c r="I870" s="154"/>
      <c r="J870" s="154"/>
      <c r="K870" s="154"/>
      <c r="L870" s="154"/>
      <c r="M870" s="154"/>
      <c r="N870" s="154"/>
      <c r="O870" s="154"/>
      <c r="P870" s="154"/>
      <c r="Q870" s="154"/>
      <c r="R870" s="154"/>
      <c r="S870" s="154"/>
      <c r="T870" s="154"/>
      <c r="U870" s="154"/>
      <c r="V870" s="154"/>
      <c r="W870" s="154"/>
      <c r="X870" s="154"/>
      <c r="Y870" s="154"/>
      <c r="Z870" s="154"/>
    </row>
    <row r="871" ht="11.25" customHeight="1">
      <c r="A871" s="154"/>
      <c r="B871" s="154"/>
      <c r="C871" s="154"/>
      <c r="D871" s="154"/>
      <c r="E871" s="154"/>
      <c r="F871" s="154"/>
      <c r="G871" s="154"/>
      <c r="H871" s="154"/>
      <c r="I871" s="154"/>
      <c r="J871" s="154"/>
      <c r="K871" s="154"/>
      <c r="L871" s="154"/>
      <c r="M871" s="154"/>
      <c r="N871" s="154"/>
      <c r="O871" s="154"/>
      <c r="P871" s="154"/>
      <c r="Q871" s="154"/>
      <c r="R871" s="154"/>
      <c r="S871" s="154"/>
      <c r="T871" s="154"/>
      <c r="U871" s="154"/>
      <c r="V871" s="154"/>
      <c r="W871" s="154"/>
      <c r="X871" s="154"/>
      <c r="Y871" s="154"/>
      <c r="Z871" s="154"/>
    </row>
    <row r="872" ht="11.25" customHeight="1">
      <c r="A872" s="154"/>
      <c r="B872" s="154"/>
      <c r="C872" s="154"/>
      <c r="D872" s="154"/>
      <c r="E872" s="154"/>
      <c r="F872" s="154"/>
      <c r="G872" s="154"/>
      <c r="H872" s="154"/>
      <c r="I872" s="154"/>
      <c r="J872" s="154"/>
      <c r="K872" s="154"/>
      <c r="L872" s="154"/>
      <c r="M872" s="154"/>
      <c r="N872" s="154"/>
      <c r="O872" s="154"/>
      <c r="P872" s="154"/>
      <c r="Q872" s="154"/>
      <c r="R872" s="154"/>
      <c r="S872" s="154"/>
      <c r="T872" s="154"/>
      <c r="U872" s="154"/>
      <c r="V872" s="154"/>
      <c r="W872" s="154"/>
      <c r="X872" s="154"/>
      <c r="Y872" s="154"/>
      <c r="Z872" s="154"/>
    </row>
    <row r="873" ht="11.25" customHeight="1">
      <c r="A873" s="154"/>
      <c r="B873" s="154"/>
      <c r="C873" s="154"/>
      <c r="D873" s="154"/>
      <c r="E873" s="154"/>
      <c r="F873" s="154"/>
      <c r="G873" s="154"/>
      <c r="H873" s="154"/>
      <c r="I873" s="154"/>
      <c r="J873" s="154"/>
      <c r="K873" s="154"/>
      <c r="L873" s="154"/>
      <c r="M873" s="154"/>
      <c r="N873" s="154"/>
      <c r="O873" s="154"/>
      <c r="P873" s="154"/>
      <c r="Q873" s="154"/>
      <c r="R873" s="154"/>
      <c r="S873" s="154"/>
      <c r="T873" s="154"/>
      <c r="U873" s="154"/>
      <c r="V873" s="154"/>
      <c r="W873" s="154"/>
      <c r="X873" s="154"/>
      <c r="Y873" s="154"/>
      <c r="Z873" s="154"/>
    </row>
    <row r="874" ht="11.25" customHeight="1">
      <c r="A874" s="154"/>
      <c r="B874" s="154"/>
      <c r="C874" s="154"/>
      <c r="D874" s="154"/>
      <c r="E874" s="154"/>
      <c r="F874" s="154"/>
      <c r="G874" s="154"/>
      <c r="H874" s="154"/>
      <c r="I874" s="154"/>
      <c r="J874" s="154"/>
      <c r="K874" s="154"/>
      <c r="L874" s="154"/>
      <c r="M874" s="154"/>
      <c r="N874" s="154"/>
      <c r="O874" s="154"/>
      <c r="P874" s="154"/>
      <c r="Q874" s="154"/>
      <c r="R874" s="154"/>
      <c r="S874" s="154"/>
      <c r="T874" s="154"/>
      <c r="U874" s="154"/>
      <c r="V874" s="154"/>
      <c r="W874" s="154"/>
      <c r="X874" s="154"/>
      <c r="Y874" s="154"/>
      <c r="Z874" s="154"/>
    </row>
    <row r="875" ht="11.25" customHeight="1">
      <c r="A875" s="154"/>
      <c r="B875" s="154"/>
      <c r="C875" s="154"/>
      <c r="D875" s="154"/>
      <c r="E875" s="154"/>
      <c r="F875" s="154"/>
      <c r="G875" s="154"/>
      <c r="H875" s="154"/>
      <c r="I875" s="154"/>
      <c r="J875" s="154"/>
      <c r="K875" s="154"/>
      <c r="L875" s="154"/>
      <c r="M875" s="154"/>
      <c r="N875" s="154"/>
      <c r="O875" s="154"/>
      <c r="P875" s="154"/>
      <c r="Q875" s="154"/>
      <c r="R875" s="154"/>
      <c r="S875" s="154"/>
      <c r="T875" s="154"/>
      <c r="U875" s="154"/>
      <c r="V875" s="154"/>
      <c r="W875" s="154"/>
      <c r="X875" s="154"/>
      <c r="Y875" s="154"/>
      <c r="Z875" s="154"/>
    </row>
    <row r="876" ht="11.25" customHeight="1">
      <c r="A876" s="154"/>
      <c r="B876" s="154"/>
      <c r="C876" s="154"/>
      <c r="D876" s="154"/>
      <c r="E876" s="154"/>
      <c r="F876" s="154"/>
      <c r="G876" s="154"/>
      <c r="H876" s="154"/>
      <c r="I876" s="154"/>
      <c r="J876" s="154"/>
      <c r="K876" s="154"/>
      <c r="L876" s="154"/>
      <c r="M876" s="154"/>
      <c r="N876" s="154"/>
      <c r="O876" s="154"/>
      <c r="P876" s="154"/>
      <c r="Q876" s="154"/>
      <c r="R876" s="154"/>
      <c r="S876" s="154"/>
      <c r="T876" s="154"/>
      <c r="U876" s="154"/>
      <c r="V876" s="154"/>
      <c r="W876" s="154"/>
      <c r="X876" s="154"/>
      <c r="Y876" s="154"/>
      <c r="Z876" s="154"/>
    </row>
    <row r="877" ht="11.25" customHeight="1">
      <c r="A877" s="154"/>
      <c r="B877" s="154"/>
      <c r="C877" s="154"/>
      <c r="D877" s="154"/>
      <c r="E877" s="154"/>
      <c r="F877" s="154"/>
      <c r="G877" s="154"/>
      <c r="H877" s="154"/>
      <c r="I877" s="154"/>
      <c r="J877" s="154"/>
      <c r="K877" s="154"/>
      <c r="L877" s="154"/>
      <c r="M877" s="154"/>
      <c r="N877" s="154"/>
      <c r="O877" s="154"/>
      <c r="P877" s="154"/>
      <c r="Q877" s="154"/>
      <c r="R877" s="154"/>
      <c r="S877" s="154"/>
      <c r="T877" s="154"/>
      <c r="U877" s="154"/>
      <c r="V877" s="154"/>
      <c r="W877" s="154"/>
      <c r="X877" s="154"/>
      <c r="Y877" s="154"/>
      <c r="Z877" s="154"/>
    </row>
    <row r="878" ht="11.25" customHeight="1">
      <c r="A878" s="154"/>
      <c r="B878" s="154"/>
      <c r="C878" s="154"/>
      <c r="D878" s="154"/>
      <c r="E878" s="154"/>
      <c r="F878" s="154"/>
      <c r="G878" s="154"/>
      <c r="H878" s="154"/>
      <c r="I878" s="154"/>
      <c r="J878" s="154"/>
      <c r="K878" s="154"/>
      <c r="L878" s="154"/>
      <c r="M878" s="154"/>
      <c r="N878" s="154"/>
      <c r="O878" s="154"/>
      <c r="P878" s="154"/>
      <c r="Q878" s="154"/>
      <c r="R878" s="154"/>
      <c r="S878" s="154"/>
      <c r="T878" s="154"/>
      <c r="U878" s="154"/>
      <c r="V878" s="154"/>
      <c r="W878" s="154"/>
      <c r="X878" s="154"/>
      <c r="Y878" s="154"/>
      <c r="Z878" s="154"/>
    </row>
    <row r="879" ht="11.25" customHeight="1">
      <c r="A879" s="154"/>
      <c r="B879" s="154"/>
      <c r="C879" s="154"/>
      <c r="D879" s="154"/>
      <c r="E879" s="154"/>
      <c r="F879" s="154"/>
      <c r="G879" s="154"/>
      <c r="H879" s="154"/>
      <c r="I879" s="154"/>
      <c r="J879" s="154"/>
      <c r="K879" s="154"/>
      <c r="L879" s="154"/>
      <c r="M879" s="154"/>
      <c r="N879" s="154"/>
      <c r="O879" s="154"/>
      <c r="P879" s="154"/>
      <c r="Q879" s="154"/>
      <c r="R879" s="154"/>
      <c r="S879" s="154"/>
      <c r="T879" s="154"/>
      <c r="U879" s="154"/>
      <c r="V879" s="154"/>
      <c r="W879" s="154"/>
      <c r="X879" s="154"/>
      <c r="Y879" s="154"/>
      <c r="Z879" s="154"/>
    </row>
    <row r="880" ht="11.25" customHeight="1">
      <c r="A880" s="154"/>
      <c r="B880" s="154"/>
      <c r="C880" s="154"/>
      <c r="D880" s="154"/>
      <c r="E880" s="154"/>
      <c r="F880" s="154"/>
      <c r="G880" s="154"/>
      <c r="H880" s="154"/>
      <c r="I880" s="154"/>
      <c r="J880" s="154"/>
      <c r="K880" s="154"/>
      <c r="L880" s="154"/>
      <c r="M880" s="154"/>
      <c r="N880" s="154"/>
      <c r="O880" s="154"/>
      <c r="P880" s="154"/>
      <c r="Q880" s="154"/>
      <c r="R880" s="154"/>
      <c r="S880" s="154"/>
      <c r="T880" s="154"/>
      <c r="U880" s="154"/>
      <c r="V880" s="154"/>
      <c r="W880" s="154"/>
      <c r="X880" s="154"/>
      <c r="Y880" s="154"/>
      <c r="Z880" s="154"/>
    </row>
    <row r="881" ht="11.25" customHeight="1">
      <c r="A881" s="154"/>
      <c r="B881" s="154"/>
      <c r="C881" s="154"/>
      <c r="D881" s="154"/>
      <c r="E881" s="154"/>
      <c r="F881" s="154"/>
      <c r="G881" s="154"/>
      <c r="H881" s="154"/>
      <c r="I881" s="154"/>
      <c r="J881" s="154"/>
      <c r="K881" s="154"/>
      <c r="L881" s="154"/>
      <c r="M881" s="154"/>
      <c r="N881" s="154"/>
      <c r="O881" s="154"/>
      <c r="P881" s="154"/>
      <c r="Q881" s="154"/>
      <c r="R881" s="154"/>
      <c r="S881" s="154"/>
      <c r="T881" s="154"/>
      <c r="U881" s="154"/>
      <c r="V881" s="154"/>
      <c r="W881" s="154"/>
      <c r="X881" s="154"/>
      <c r="Y881" s="154"/>
      <c r="Z881" s="154"/>
    </row>
    <row r="882" ht="11.25" customHeight="1">
      <c r="A882" s="154"/>
      <c r="B882" s="154"/>
      <c r="C882" s="154"/>
      <c r="D882" s="154"/>
      <c r="E882" s="154"/>
      <c r="F882" s="154"/>
      <c r="G882" s="154"/>
      <c r="H882" s="154"/>
      <c r="I882" s="154"/>
      <c r="J882" s="154"/>
      <c r="K882" s="154"/>
      <c r="L882" s="154"/>
      <c r="M882" s="154"/>
      <c r="N882" s="154"/>
      <c r="O882" s="154"/>
      <c r="P882" s="154"/>
      <c r="Q882" s="154"/>
      <c r="R882" s="154"/>
      <c r="S882" s="154"/>
      <c r="T882" s="154"/>
      <c r="U882" s="154"/>
      <c r="V882" s="154"/>
      <c r="W882" s="154"/>
      <c r="X882" s="154"/>
      <c r="Y882" s="154"/>
      <c r="Z882" s="154"/>
    </row>
    <row r="883" ht="11.25" customHeight="1">
      <c r="A883" s="154"/>
      <c r="B883" s="154"/>
      <c r="C883" s="154"/>
      <c r="D883" s="154"/>
      <c r="E883" s="154"/>
      <c r="F883" s="154"/>
      <c r="G883" s="154"/>
      <c r="H883" s="154"/>
      <c r="I883" s="154"/>
      <c r="J883" s="154"/>
      <c r="K883" s="154"/>
      <c r="L883" s="154"/>
      <c r="M883" s="154"/>
      <c r="N883" s="154"/>
      <c r="O883" s="154"/>
      <c r="P883" s="154"/>
      <c r="Q883" s="154"/>
      <c r="R883" s="154"/>
      <c r="S883" s="154"/>
      <c r="T883" s="154"/>
      <c r="U883" s="154"/>
      <c r="V883" s="154"/>
      <c r="W883" s="154"/>
      <c r="X883" s="154"/>
      <c r="Y883" s="154"/>
      <c r="Z883" s="154"/>
    </row>
    <row r="884" ht="11.25" customHeight="1">
      <c r="A884" s="154"/>
      <c r="B884" s="154"/>
      <c r="C884" s="154"/>
      <c r="D884" s="154"/>
      <c r="E884" s="154"/>
      <c r="F884" s="154"/>
      <c r="G884" s="154"/>
      <c r="H884" s="154"/>
      <c r="I884" s="154"/>
      <c r="J884" s="154"/>
      <c r="K884" s="154"/>
      <c r="L884" s="154"/>
      <c r="M884" s="154"/>
      <c r="N884" s="154"/>
      <c r="O884" s="154"/>
      <c r="P884" s="154"/>
      <c r="Q884" s="154"/>
      <c r="R884" s="154"/>
      <c r="S884" s="154"/>
      <c r="T884" s="154"/>
      <c r="U884" s="154"/>
      <c r="V884" s="154"/>
      <c r="W884" s="154"/>
      <c r="X884" s="154"/>
      <c r="Y884" s="154"/>
      <c r="Z884" s="154"/>
    </row>
    <row r="885" ht="11.25" customHeight="1">
      <c r="A885" s="154"/>
      <c r="B885" s="154"/>
      <c r="C885" s="154"/>
      <c r="D885" s="154"/>
      <c r="E885" s="154"/>
      <c r="F885" s="154"/>
      <c r="G885" s="154"/>
      <c r="H885" s="154"/>
      <c r="I885" s="154"/>
      <c r="J885" s="154"/>
      <c r="K885" s="154"/>
      <c r="L885" s="154"/>
      <c r="M885" s="154"/>
      <c r="N885" s="154"/>
      <c r="O885" s="154"/>
      <c r="P885" s="154"/>
      <c r="Q885" s="154"/>
      <c r="R885" s="154"/>
      <c r="S885" s="154"/>
      <c r="T885" s="154"/>
      <c r="U885" s="154"/>
      <c r="V885" s="154"/>
      <c r="W885" s="154"/>
      <c r="X885" s="154"/>
      <c r="Y885" s="154"/>
      <c r="Z885" s="154"/>
    </row>
    <row r="886" ht="11.25" customHeight="1">
      <c r="A886" s="154"/>
      <c r="B886" s="154"/>
      <c r="C886" s="154"/>
      <c r="D886" s="154"/>
      <c r="E886" s="154"/>
      <c r="F886" s="154"/>
      <c r="G886" s="154"/>
      <c r="H886" s="154"/>
      <c r="I886" s="154"/>
      <c r="J886" s="154"/>
      <c r="K886" s="154"/>
      <c r="L886" s="154"/>
      <c r="M886" s="154"/>
      <c r="N886" s="154"/>
      <c r="O886" s="154"/>
      <c r="P886" s="154"/>
      <c r="Q886" s="154"/>
      <c r="R886" s="154"/>
      <c r="S886" s="154"/>
      <c r="T886" s="154"/>
      <c r="U886" s="154"/>
      <c r="V886" s="154"/>
      <c r="W886" s="154"/>
      <c r="X886" s="154"/>
      <c r="Y886" s="154"/>
      <c r="Z886" s="154"/>
    </row>
    <row r="887" ht="11.25" customHeight="1">
      <c r="A887" s="154"/>
      <c r="B887" s="154"/>
      <c r="C887" s="154"/>
      <c r="D887" s="154"/>
      <c r="E887" s="154"/>
      <c r="F887" s="154"/>
      <c r="G887" s="154"/>
      <c r="H887" s="154"/>
      <c r="I887" s="154"/>
      <c r="J887" s="154"/>
      <c r="K887" s="154"/>
      <c r="L887" s="154"/>
      <c r="M887" s="154"/>
      <c r="N887" s="154"/>
      <c r="O887" s="154"/>
      <c r="P887" s="154"/>
      <c r="Q887" s="154"/>
      <c r="R887" s="154"/>
      <c r="S887" s="154"/>
      <c r="T887" s="154"/>
      <c r="U887" s="154"/>
      <c r="V887" s="154"/>
      <c r="W887" s="154"/>
      <c r="X887" s="154"/>
      <c r="Y887" s="154"/>
      <c r="Z887" s="154"/>
    </row>
    <row r="888" ht="11.25" customHeight="1">
      <c r="A888" s="154"/>
      <c r="B888" s="154"/>
      <c r="C888" s="154"/>
      <c r="D888" s="154"/>
      <c r="E888" s="154"/>
      <c r="F888" s="154"/>
      <c r="G888" s="154"/>
      <c r="H888" s="154"/>
      <c r="I888" s="154"/>
      <c r="J888" s="154"/>
      <c r="K888" s="154"/>
      <c r="L888" s="154"/>
      <c r="M888" s="154"/>
      <c r="N888" s="154"/>
      <c r="O888" s="154"/>
      <c r="P888" s="154"/>
      <c r="Q888" s="154"/>
      <c r="R888" s="154"/>
      <c r="S888" s="154"/>
      <c r="T888" s="154"/>
      <c r="U888" s="154"/>
      <c r="V888" s="154"/>
      <c r="W888" s="154"/>
      <c r="X888" s="154"/>
      <c r="Y888" s="154"/>
      <c r="Z888" s="154"/>
    </row>
    <row r="889" ht="11.25" customHeight="1">
      <c r="A889" s="154"/>
      <c r="B889" s="154"/>
      <c r="C889" s="154"/>
      <c r="D889" s="154"/>
      <c r="E889" s="154"/>
      <c r="F889" s="154"/>
      <c r="G889" s="154"/>
      <c r="H889" s="154"/>
      <c r="I889" s="154"/>
      <c r="J889" s="154"/>
      <c r="K889" s="154"/>
      <c r="L889" s="154"/>
      <c r="M889" s="154"/>
      <c r="N889" s="154"/>
      <c r="O889" s="154"/>
      <c r="P889" s="154"/>
      <c r="Q889" s="154"/>
      <c r="R889" s="154"/>
      <c r="S889" s="154"/>
      <c r="T889" s="154"/>
      <c r="U889" s="154"/>
      <c r="V889" s="154"/>
      <c r="W889" s="154"/>
      <c r="X889" s="154"/>
      <c r="Y889" s="154"/>
      <c r="Z889" s="154"/>
    </row>
    <row r="890" ht="11.25" customHeight="1">
      <c r="A890" s="154"/>
      <c r="B890" s="154"/>
      <c r="C890" s="154"/>
      <c r="D890" s="154"/>
      <c r="E890" s="154"/>
      <c r="F890" s="154"/>
      <c r="G890" s="154"/>
      <c r="H890" s="154"/>
      <c r="I890" s="154"/>
      <c r="J890" s="154"/>
      <c r="K890" s="154"/>
      <c r="L890" s="154"/>
      <c r="M890" s="154"/>
      <c r="N890" s="154"/>
      <c r="O890" s="154"/>
      <c r="P890" s="154"/>
      <c r="Q890" s="154"/>
      <c r="R890" s="154"/>
      <c r="S890" s="154"/>
      <c r="T890" s="154"/>
      <c r="U890" s="154"/>
      <c r="V890" s="154"/>
      <c r="W890" s="154"/>
      <c r="X890" s="154"/>
      <c r="Y890" s="154"/>
      <c r="Z890" s="154"/>
    </row>
    <row r="891" ht="11.25" customHeight="1">
      <c r="A891" s="154"/>
      <c r="B891" s="154"/>
      <c r="C891" s="154"/>
      <c r="D891" s="154"/>
      <c r="E891" s="154"/>
      <c r="F891" s="154"/>
      <c r="G891" s="154"/>
      <c r="H891" s="154"/>
      <c r="I891" s="154"/>
      <c r="J891" s="154"/>
      <c r="K891" s="154"/>
      <c r="L891" s="154"/>
      <c r="M891" s="154"/>
      <c r="N891" s="154"/>
      <c r="O891" s="154"/>
      <c r="P891" s="154"/>
      <c r="Q891" s="154"/>
      <c r="R891" s="154"/>
      <c r="S891" s="154"/>
      <c r="T891" s="154"/>
      <c r="U891" s="154"/>
      <c r="V891" s="154"/>
      <c r="W891" s="154"/>
      <c r="X891" s="154"/>
      <c r="Y891" s="154"/>
      <c r="Z891" s="154"/>
    </row>
    <row r="892" ht="11.25" customHeight="1">
      <c r="A892" s="154"/>
      <c r="B892" s="154"/>
      <c r="C892" s="154"/>
      <c r="D892" s="154"/>
      <c r="E892" s="154"/>
      <c r="F892" s="154"/>
      <c r="G892" s="154"/>
      <c r="H892" s="154"/>
      <c r="I892" s="154"/>
      <c r="J892" s="154"/>
      <c r="K892" s="154"/>
      <c r="L892" s="154"/>
      <c r="M892" s="154"/>
      <c r="N892" s="154"/>
      <c r="O892" s="154"/>
      <c r="P892" s="154"/>
      <c r="Q892" s="154"/>
      <c r="R892" s="154"/>
      <c r="S892" s="154"/>
      <c r="T892" s="154"/>
      <c r="U892" s="154"/>
      <c r="V892" s="154"/>
      <c r="W892" s="154"/>
      <c r="X892" s="154"/>
      <c r="Y892" s="154"/>
      <c r="Z892" s="154"/>
    </row>
    <row r="893" ht="11.25" customHeight="1">
      <c r="A893" s="154"/>
      <c r="B893" s="154"/>
      <c r="C893" s="154"/>
      <c r="D893" s="154"/>
      <c r="E893" s="154"/>
      <c r="F893" s="154"/>
      <c r="G893" s="154"/>
      <c r="H893" s="154"/>
      <c r="I893" s="154"/>
      <c r="J893" s="154"/>
      <c r="K893" s="154"/>
      <c r="L893" s="154"/>
      <c r="M893" s="154"/>
      <c r="N893" s="154"/>
      <c r="O893" s="154"/>
      <c r="P893" s="154"/>
      <c r="Q893" s="154"/>
      <c r="R893" s="154"/>
      <c r="S893" s="154"/>
      <c r="T893" s="154"/>
      <c r="U893" s="154"/>
      <c r="V893" s="154"/>
      <c r="W893" s="154"/>
      <c r="X893" s="154"/>
      <c r="Y893" s="154"/>
      <c r="Z893" s="154"/>
    </row>
    <row r="894" ht="11.25" customHeight="1">
      <c r="A894" s="154"/>
      <c r="B894" s="154"/>
      <c r="C894" s="154"/>
      <c r="D894" s="154"/>
      <c r="E894" s="154"/>
      <c r="F894" s="154"/>
      <c r="G894" s="154"/>
      <c r="H894" s="154"/>
      <c r="I894" s="154"/>
      <c r="J894" s="154"/>
      <c r="K894" s="154"/>
      <c r="L894" s="154"/>
      <c r="M894" s="154"/>
      <c r="N894" s="154"/>
      <c r="O894" s="154"/>
      <c r="P894" s="154"/>
      <c r="Q894" s="154"/>
      <c r="R894" s="154"/>
      <c r="S894" s="154"/>
      <c r="T894" s="154"/>
      <c r="U894" s="154"/>
      <c r="V894" s="154"/>
      <c r="W894" s="154"/>
      <c r="X894" s="154"/>
      <c r="Y894" s="154"/>
      <c r="Z894" s="154"/>
    </row>
    <row r="895" ht="11.25" customHeight="1">
      <c r="A895" s="154"/>
      <c r="B895" s="154"/>
      <c r="C895" s="154"/>
      <c r="D895" s="154"/>
      <c r="E895" s="154"/>
      <c r="F895" s="154"/>
      <c r="G895" s="154"/>
      <c r="H895" s="154"/>
      <c r="I895" s="154"/>
      <c r="J895" s="154"/>
      <c r="K895" s="154"/>
      <c r="L895" s="154"/>
      <c r="M895" s="154"/>
      <c r="N895" s="154"/>
      <c r="O895" s="154"/>
      <c r="P895" s="154"/>
      <c r="Q895" s="154"/>
      <c r="R895" s="154"/>
      <c r="S895" s="154"/>
      <c r="T895" s="154"/>
      <c r="U895" s="154"/>
      <c r="V895" s="154"/>
      <c r="W895" s="154"/>
      <c r="X895" s="154"/>
      <c r="Y895" s="154"/>
      <c r="Z895" s="154"/>
    </row>
    <row r="896" ht="11.25" customHeight="1">
      <c r="A896" s="154"/>
      <c r="B896" s="154"/>
      <c r="C896" s="154"/>
      <c r="D896" s="154"/>
      <c r="E896" s="154"/>
      <c r="F896" s="154"/>
      <c r="G896" s="154"/>
      <c r="H896" s="154"/>
      <c r="I896" s="154"/>
      <c r="J896" s="154"/>
      <c r="K896" s="154"/>
      <c r="L896" s="154"/>
      <c r="M896" s="154"/>
      <c r="N896" s="154"/>
      <c r="O896" s="154"/>
      <c r="P896" s="154"/>
      <c r="Q896" s="154"/>
      <c r="R896" s="154"/>
      <c r="S896" s="154"/>
      <c r="T896" s="154"/>
      <c r="U896" s="154"/>
      <c r="V896" s="154"/>
      <c r="W896" s="154"/>
      <c r="X896" s="154"/>
      <c r="Y896" s="154"/>
      <c r="Z896" s="154"/>
    </row>
    <row r="897" ht="11.25" customHeight="1">
      <c r="A897" s="154"/>
      <c r="B897" s="154"/>
      <c r="C897" s="154"/>
      <c r="D897" s="154"/>
      <c r="E897" s="154"/>
      <c r="F897" s="154"/>
      <c r="G897" s="154"/>
      <c r="H897" s="154"/>
      <c r="I897" s="154"/>
      <c r="J897" s="154"/>
      <c r="K897" s="154"/>
      <c r="L897" s="154"/>
      <c r="M897" s="154"/>
      <c r="N897" s="154"/>
      <c r="O897" s="154"/>
      <c r="P897" s="154"/>
      <c r="Q897" s="154"/>
      <c r="R897" s="154"/>
      <c r="S897" s="154"/>
      <c r="T897" s="154"/>
      <c r="U897" s="154"/>
      <c r="V897" s="154"/>
      <c r="W897" s="154"/>
      <c r="X897" s="154"/>
      <c r="Y897" s="154"/>
      <c r="Z897" s="154"/>
    </row>
    <row r="898" ht="11.25" customHeight="1">
      <c r="A898" s="154"/>
      <c r="B898" s="154"/>
      <c r="C898" s="154"/>
      <c r="D898" s="154"/>
      <c r="E898" s="154"/>
      <c r="F898" s="154"/>
      <c r="G898" s="154"/>
      <c r="H898" s="154"/>
      <c r="I898" s="154"/>
      <c r="J898" s="154"/>
      <c r="K898" s="154"/>
      <c r="L898" s="154"/>
      <c r="M898" s="154"/>
      <c r="N898" s="154"/>
      <c r="O898" s="154"/>
      <c r="P898" s="154"/>
      <c r="Q898" s="154"/>
      <c r="R898" s="154"/>
      <c r="S898" s="154"/>
      <c r="T898" s="154"/>
      <c r="U898" s="154"/>
      <c r="V898" s="154"/>
      <c r="W898" s="154"/>
      <c r="X898" s="154"/>
      <c r="Y898" s="154"/>
      <c r="Z898" s="154"/>
    </row>
    <row r="899" ht="11.25" customHeight="1">
      <c r="A899" s="154"/>
      <c r="B899" s="154"/>
      <c r="C899" s="154"/>
      <c r="D899" s="154"/>
      <c r="E899" s="154"/>
      <c r="F899" s="154"/>
      <c r="G899" s="154"/>
      <c r="H899" s="154"/>
      <c r="I899" s="154"/>
      <c r="J899" s="154"/>
      <c r="K899" s="154"/>
      <c r="L899" s="154"/>
      <c r="M899" s="154"/>
      <c r="N899" s="154"/>
      <c r="O899" s="154"/>
      <c r="P899" s="154"/>
      <c r="Q899" s="154"/>
      <c r="R899" s="154"/>
      <c r="S899" s="154"/>
      <c r="T899" s="154"/>
      <c r="U899" s="154"/>
      <c r="V899" s="154"/>
      <c r="W899" s="154"/>
      <c r="X899" s="154"/>
      <c r="Y899" s="154"/>
      <c r="Z899" s="154"/>
    </row>
    <row r="900" ht="11.25" customHeight="1">
      <c r="A900" s="154"/>
      <c r="B900" s="154"/>
      <c r="C900" s="154"/>
      <c r="D900" s="154"/>
      <c r="E900" s="154"/>
      <c r="F900" s="154"/>
      <c r="G900" s="154"/>
      <c r="H900" s="154"/>
      <c r="I900" s="154"/>
      <c r="J900" s="154"/>
      <c r="K900" s="154"/>
      <c r="L900" s="154"/>
      <c r="M900" s="154"/>
      <c r="N900" s="154"/>
      <c r="O900" s="154"/>
      <c r="P900" s="154"/>
      <c r="Q900" s="154"/>
      <c r="R900" s="154"/>
      <c r="S900" s="154"/>
      <c r="T900" s="154"/>
      <c r="U900" s="154"/>
      <c r="V900" s="154"/>
      <c r="W900" s="154"/>
      <c r="X900" s="154"/>
      <c r="Y900" s="154"/>
      <c r="Z900" s="154"/>
    </row>
    <row r="901" ht="11.25" customHeight="1">
      <c r="A901" s="154"/>
      <c r="B901" s="154"/>
      <c r="C901" s="154"/>
      <c r="D901" s="154"/>
      <c r="E901" s="154"/>
      <c r="F901" s="154"/>
      <c r="G901" s="154"/>
      <c r="H901" s="154"/>
      <c r="I901" s="154"/>
      <c r="J901" s="154"/>
      <c r="K901" s="154"/>
      <c r="L901" s="154"/>
      <c r="M901" s="154"/>
      <c r="N901" s="154"/>
      <c r="O901" s="154"/>
      <c r="P901" s="154"/>
      <c r="Q901" s="154"/>
      <c r="R901" s="154"/>
      <c r="S901" s="154"/>
      <c r="T901" s="154"/>
      <c r="U901" s="154"/>
      <c r="V901" s="154"/>
      <c r="W901" s="154"/>
      <c r="X901" s="154"/>
      <c r="Y901" s="154"/>
      <c r="Z901" s="154"/>
    </row>
    <row r="902" ht="11.25" customHeight="1">
      <c r="A902" s="154"/>
      <c r="B902" s="154"/>
      <c r="C902" s="154"/>
      <c r="D902" s="154"/>
      <c r="E902" s="154"/>
      <c r="F902" s="154"/>
      <c r="G902" s="154"/>
      <c r="H902" s="154"/>
      <c r="I902" s="154"/>
      <c r="J902" s="154"/>
      <c r="K902" s="154"/>
      <c r="L902" s="154"/>
      <c r="M902" s="154"/>
      <c r="N902" s="154"/>
      <c r="O902" s="154"/>
      <c r="P902" s="154"/>
      <c r="Q902" s="154"/>
      <c r="R902" s="154"/>
      <c r="S902" s="154"/>
      <c r="T902" s="154"/>
      <c r="U902" s="154"/>
      <c r="V902" s="154"/>
      <c r="W902" s="154"/>
      <c r="X902" s="154"/>
      <c r="Y902" s="154"/>
      <c r="Z902" s="154"/>
    </row>
    <row r="903" ht="11.25" customHeight="1">
      <c r="A903" s="154"/>
      <c r="B903" s="154"/>
      <c r="C903" s="154"/>
      <c r="D903" s="154"/>
      <c r="E903" s="154"/>
      <c r="F903" s="154"/>
      <c r="G903" s="154"/>
      <c r="H903" s="154"/>
      <c r="I903" s="154"/>
      <c r="J903" s="154"/>
      <c r="K903" s="154"/>
      <c r="L903" s="154"/>
      <c r="M903" s="154"/>
      <c r="N903" s="154"/>
      <c r="O903" s="154"/>
      <c r="P903" s="154"/>
      <c r="Q903" s="154"/>
      <c r="R903" s="154"/>
      <c r="S903" s="154"/>
      <c r="T903" s="154"/>
      <c r="U903" s="154"/>
      <c r="V903" s="154"/>
      <c r="W903" s="154"/>
      <c r="X903" s="154"/>
      <c r="Y903" s="154"/>
      <c r="Z903" s="154"/>
    </row>
    <row r="904" ht="11.25" customHeight="1">
      <c r="A904" s="154"/>
      <c r="B904" s="154"/>
      <c r="C904" s="154"/>
      <c r="D904" s="154"/>
      <c r="E904" s="154"/>
      <c r="F904" s="154"/>
      <c r="G904" s="154"/>
      <c r="H904" s="154"/>
      <c r="I904" s="154"/>
      <c r="J904" s="154"/>
      <c r="K904" s="154"/>
      <c r="L904" s="154"/>
      <c r="M904" s="154"/>
      <c r="N904" s="154"/>
      <c r="O904" s="154"/>
      <c r="P904" s="154"/>
      <c r="Q904" s="154"/>
      <c r="R904" s="154"/>
      <c r="S904" s="154"/>
      <c r="T904" s="154"/>
      <c r="U904" s="154"/>
      <c r="V904" s="154"/>
      <c r="W904" s="154"/>
      <c r="X904" s="154"/>
      <c r="Y904" s="154"/>
      <c r="Z904" s="154"/>
    </row>
    <row r="905" ht="11.25" customHeight="1">
      <c r="A905" s="154"/>
      <c r="B905" s="154"/>
      <c r="C905" s="154"/>
      <c r="D905" s="154"/>
      <c r="E905" s="154"/>
      <c r="F905" s="154"/>
      <c r="G905" s="154"/>
      <c r="H905" s="154"/>
      <c r="I905" s="154"/>
      <c r="J905" s="154"/>
      <c r="K905" s="154"/>
      <c r="L905" s="154"/>
      <c r="M905" s="154"/>
      <c r="N905" s="154"/>
      <c r="O905" s="154"/>
      <c r="P905" s="154"/>
      <c r="Q905" s="154"/>
      <c r="R905" s="154"/>
      <c r="S905" s="154"/>
      <c r="T905" s="154"/>
      <c r="U905" s="154"/>
      <c r="V905" s="154"/>
      <c r="W905" s="154"/>
      <c r="X905" s="154"/>
      <c r="Y905" s="154"/>
      <c r="Z905" s="154"/>
    </row>
    <row r="906" ht="11.25" customHeight="1">
      <c r="A906" s="154"/>
      <c r="B906" s="154"/>
      <c r="C906" s="154"/>
      <c r="D906" s="154"/>
      <c r="E906" s="154"/>
      <c r="F906" s="154"/>
      <c r="G906" s="154"/>
      <c r="H906" s="154"/>
      <c r="I906" s="154"/>
      <c r="J906" s="154"/>
      <c r="K906" s="154"/>
      <c r="L906" s="154"/>
      <c r="M906" s="154"/>
      <c r="N906" s="154"/>
      <c r="O906" s="154"/>
      <c r="P906" s="154"/>
      <c r="Q906" s="154"/>
      <c r="R906" s="154"/>
      <c r="S906" s="154"/>
      <c r="T906" s="154"/>
      <c r="U906" s="154"/>
      <c r="V906" s="154"/>
      <c r="W906" s="154"/>
      <c r="X906" s="154"/>
      <c r="Y906" s="154"/>
      <c r="Z906" s="154"/>
    </row>
    <row r="907" ht="11.25" customHeight="1">
      <c r="A907" s="154"/>
      <c r="B907" s="154"/>
      <c r="C907" s="154"/>
      <c r="D907" s="154"/>
      <c r="E907" s="154"/>
      <c r="F907" s="154"/>
      <c r="G907" s="154"/>
      <c r="H907" s="154"/>
      <c r="I907" s="154"/>
      <c r="J907" s="154"/>
      <c r="K907" s="154"/>
      <c r="L907" s="154"/>
      <c r="M907" s="154"/>
      <c r="N907" s="154"/>
      <c r="O907" s="154"/>
      <c r="P907" s="154"/>
      <c r="Q907" s="154"/>
      <c r="R907" s="154"/>
      <c r="S907" s="154"/>
      <c r="T907" s="154"/>
      <c r="U907" s="154"/>
      <c r="V907" s="154"/>
      <c r="W907" s="154"/>
      <c r="X907" s="154"/>
      <c r="Y907" s="154"/>
      <c r="Z907" s="154"/>
    </row>
    <row r="908" ht="11.25" customHeight="1">
      <c r="A908" s="154"/>
      <c r="B908" s="154"/>
      <c r="C908" s="154"/>
      <c r="D908" s="154"/>
      <c r="E908" s="154"/>
      <c r="F908" s="154"/>
      <c r="G908" s="154"/>
      <c r="H908" s="154"/>
      <c r="I908" s="154"/>
      <c r="J908" s="154"/>
      <c r="K908" s="154"/>
      <c r="L908" s="154"/>
      <c r="M908" s="154"/>
      <c r="N908" s="154"/>
      <c r="O908" s="154"/>
      <c r="P908" s="154"/>
      <c r="Q908" s="154"/>
      <c r="R908" s="154"/>
      <c r="S908" s="154"/>
      <c r="T908" s="154"/>
      <c r="U908" s="154"/>
      <c r="V908" s="154"/>
      <c r="W908" s="154"/>
      <c r="X908" s="154"/>
      <c r="Y908" s="154"/>
      <c r="Z908" s="154"/>
    </row>
    <row r="909" ht="11.25" customHeight="1">
      <c r="A909" s="154"/>
      <c r="B909" s="154"/>
      <c r="C909" s="154"/>
      <c r="D909" s="154"/>
      <c r="E909" s="154"/>
      <c r="F909" s="154"/>
      <c r="G909" s="154"/>
      <c r="H909" s="154"/>
      <c r="I909" s="154"/>
      <c r="J909" s="154"/>
      <c r="K909" s="154"/>
      <c r="L909" s="154"/>
      <c r="M909" s="154"/>
      <c r="N909" s="154"/>
      <c r="O909" s="154"/>
      <c r="P909" s="154"/>
      <c r="Q909" s="154"/>
      <c r="R909" s="154"/>
      <c r="S909" s="154"/>
      <c r="T909" s="154"/>
      <c r="U909" s="154"/>
      <c r="V909" s="154"/>
      <c r="W909" s="154"/>
      <c r="X909" s="154"/>
      <c r="Y909" s="154"/>
      <c r="Z909" s="154"/>
    </row>
    <row r="910" ht="11.25" customHeight="1">
      <c r="A910" s="154"/>
      <c r="B910" s="154"/>
      <c r="C910" s="154"/>
      <c r="D910" s="154"/>
      <c r="E910" s="154"/>
      <c r="F910" s="154"/>
      <c r="G910" s="154"/>
      <c r="H910" s="154"/>
      <c r="I910" s="154"/>
      <c r="J910" s="154"/>
      <c r="K910" s="154"/>
      <c r="L910" s="154"/>
      <c r="M910" s="154"/>
      <c r="N910" s="154"/>
      <c r="O910" s="154"/>
      <c r="P910" s="154"/>
      <c r="Q910" s="154"/>
      <c r="R910" s="154"/>
      <c r="S910" s="154"/>
      <c r="T910" s="154"/>
      <c r="U910" s="154"/>
      <c r="V910" s="154"/>
      <c r="W910" s="154"/>
      <c r="X910" s="154"/>
      <c r="Y910" s="154"/>
      <c r="Z910" s="154"/>
    </row>
    <row r="911" ht="11.25" customHeight="1">
      <c r="A911" s="154"/>
      <c r="B911" s="154"/>
      <c r="C911" s="154"/>
      <c r="D911" s="154"/>
      <c r="E911" s="154"/>
      <c r="F911" s="154"/>
      <c r="G911" s="154"/>
      <c r="H911" s="154"/>
      <c r="I911" s="154"/>
      <c r="J911" s="154"/>
      <c r="K911" s="154"/>
      <c r="L911" s="154"/>
      <c r="M911" s="154"/>
      <c r="N911" s="154"/>
      <c r="O911" s="154"/>
      <c r="P911" s="154"/>
      <c r="Q911" s="154"/>
      <c r="R911" s="154"/>
      <c r="S911" s="154"/>
      <c r="T911" s="154"/>
      <c r="U911" s="154"/>
      <c r="V911" s="154"/>
      <c r="W911" s="154"/>
      <c r="X911" s="154"/>
      <c r="Y911" s="154"/>
      <c r="Z911" s="154"/>
    </row>
    <row r="912" ht="11.25" customHeight="1">
      <c r="A912" s="154"/>
      <c r="B912" s="154"/>
      <c r="C912" s="154"/>
      <c r="D912" s="154"/>
      <c r="E912" s="154"/>
      <c r="F912" s="154"/>
      <c r="G912" s="154"/>
      <c r="H912" s="154"/>
      <c r="I912" s="154"/>
      <c r="J912" s="154"/>
      <c r="K912" s="154"/>
      <c r="L912" s="154"/>
      <c r="M912" s="154"/>
      <c r="N912" s="154"/>
      <c r="O912" s="154"/>
      <c r="P912" s="154"/>
      <c r="Q912" s="154"/>
      <c r="R912" s="154"/>
      <c r="S912" s="154"/>
      <c r="T912" s="154"/>
      <c r="U912" s="154"/>
      <c r="V912" s="154"/>
      <c r="W912" s="154"/>
      <c r="X912" s="154"/>
      <c r="Y912" s="154"/>
      <c r="Z912" s="154"/>
    </row>
    <row r="913" ht="11.25" customHeight="1">
      <c r="A913" s="154"/>
      <c r="B913" s="154"/>
      <c r="C913" s="154"/>
      <c r="D913" s="154"/>
      <c r="E913" s="154"/>
      <c r="F913" s="154"/>
      <c r="G913" s="154"/>
      <c r="H913" s="154"/>
      <c r="I913" s="154"/>
      <c r="J913" s="154"/>
      <c r="K913" s="154"/>
      <c r="L913" s="154"/>
      <c r="M913" s="154"/>
      <c r="N913" s="154"/>
      <c r="O913" s="154"/>
      <c r="P913" s="154"/>
      <c r="Q913" s="154"/>
      <c r="R913" s="154"/>
      <c r="S913" s="154"/>
      <c r="T913" s="154"/>
      <c r="U913" s="154"/>
      <c r="V913" s="154"/>
      <c r="W913" s="154"/>
      <c r="X913" s="154"/>
      <c r="Y913" s="154"/>
      <c r="Z913" s="154"/>
    </row>
    <row r="914" ht="11.25" customHeight="1">
      <c r="A914" s="154"/>
      <c r="B914" s="154"/>
      <c r="C914" s="154"/>
      <c r="D914" s="154"/>
      <c r="E914" s="154"/>
      <c r="F914" s="154"/>
      <c r="G914" s="154"/>
      <c r="H914" s="154"/>
      <c r="I914" s="154"/>
      <c r="J914" s="154"/>
      <c r="K914" s="154"/>
      <c r="L914" s="154"/>
      <c r="M914" s="154"/>
      <c r="N914" s="154"/>
      <c r="O914" s="154"/>
      <c r="P914" s="154"/>
      <c r="Q914" s="154"/>
      <c r="R914" s="154"/>
      <c r="S914" s="154"/>
      <c r="T914" s="154"/>
      <c r="U914" s="154"/>
      <c r="V914" s="154"/>
      <c r="W914" s="154"/>
      <c r="X914" s="154"/>
      <c r="Y914" s="154"/>
      <c r="Z914" s="154"/>
    </row>
    <row r="915" ht="11.25" customHeight="1">
      <c r="A915" s="154"/>
      <c r="B915" s="154"/>
      <c r="C915" s="154"/>
      <c r="D915" s="154"/>
      <c r="E915" s="154"/>
      <c r="F915" s="154"/>
      <c r="G915" s="154"/>
      <c r="H915" s="154"/>
      <c r="I915" s="154"/>
      <c r="J915" s="154"/>
      <c r="K915" s="154"/>
      <c r="L915" s="154"/>
      <c r="M915" s="154"/>
      <c r="N915" s="154"/>
      <c r="O915" s="154"/>
      <c r="P915" s="154"/>
      <c r="Q915" s="154"/>
      <c r="R915" s="154"/>
      <c r="S915" s="154"/>
      <c r="T915" s="154"/>
      <c r="U915" s="154"/>
      <c r="V915" s="154"/>
      <c r="W915" s="154"/>
      <c r="X915" s="154"/>
      <c r="Y915" s="154"/>
      <c r="Z915" s="154"/>
    </row>
    <row r="916" ht="11.25" customHeight="1">
      <c r="A916" s="154"/>
      <c r="B916" s="154"/>
      <c r="C916" s="154"/>
      <c r="D916" s="154"/>
      <c r="E916" s="154"/>
      <c r="F916" s="154"/>
      <c r="G916" s="154"/>
      <c r="H916" s="154"/>
      <c r="I916" s="154"/>
      <c r="J916" s="154"/>
      <c r="K916" s="154"/>
      <c r="L916" s="154"/>
      <c r="M916" s="154"/>
      <c r="N916" s="154"/>
      <c r="O916" s="154"/>
      <c r="P916" s="154"/>
      <c r="Q916" s="154"/>
      <c r="R916" s="154"/>
      <c r="S916" s="154"/>
      <c r="T916" s="154"/>
      <c r="U916" s="154"/>
      <c r="V916" s="154"/>
      <c r="W916" s="154"/>
      <c r="X916" s="154"/>
      <c r="Y916" s="154"/>
      <c r="Z916" s="154"/>
    </row>
    <row r="917" ht="11.25" customHeight="1">
      <c r="A917" s="154"/>
      <c r="B917" s="154"/>
      <c r="C917" s="154"/>
      <c r="D917" s="154"/>
      <c r="E917" s="154"/>
      <c r="F917" s="154"/>
      <c r="G917" s="154"/>
      <c r="H917" s="154"/>
      <c r="I917" s="154"/>
      <c r="J917" s="154"/>
      <c r="K917" s="154"/>
      <c r="L917" s="154"/>
      <c r="M917" s="154"/>
      <c r="N917" s="154"/>
      <c r="O917" s="154"/>
      <c r="P917" s="154"/>
      <c r="Q917" s="154"/>
      <c r="R917" s="154"/>
      <c r="S917" s="154"/>
      <c r="T917" s="154"/>
      <c r="U917" s="154"/>
      <c r="V917" s="154"/>
      <c r="W917" s="154"/>
      <c r="X917" s="154"/>
      <c r="Y917" s="154"/>
      <c r="Z917" s="154"/>
    </row>
    <row r="918" ht="11.25" customHeight="1">
      <c r="A918" s="154"/>
      <c r="B918" s="154"/>
      <c r="C918" s="154"/>
      <c r="D918" s="154"/>
      <c r="E918" s="154"/>
      <c r="F918" s="154"/>
      <c r="G918" s="154"/>
      <c r="H918" s="154"/>
      <c r="I918" s="154"/>
      <c r="J918" s="154"/>
      <c r="K918" s="154"/>
      <c r="L918" s="154"/>
      <c r="M918" s="154"/>
      <c r="N918" s="154"/>
      <c r="O918" s="154"/>
      <c r="P918" s="154"/>
      <c r="Q918" s="154"/>
      <c r="R918" s="154"/>
      <c r="S918" s="154"/>
      <c r="T918" s="154"/>
      <c r="U918" s="154"/>
      <c r="V918" s="154"/>
      <c r="W918" s="154"/>
      <c r="X918" s="154"/>
      <c r="Y918" s="154"/>
      <c r="Z918" s="154"/>
    </row>
    <row r="919" ht="11.25" customHeight="1">
      <c r="A919" s="154"/>
      <c r="B919" s="154"/>
      <c r="C919" s="154"/>
      <c r="D919" s="154"/>
      <c r="E919" s="154"/>
      <c r="F919" s="154"/>
      <c r="G919" s="154"/>
      <c r="H919" s="154"/>
      <c r="I919" s="154"/>
      <c r="J919" s="154"/>
      <c r="K919" s="154"/>
      <c r="L919" s="154"/>
      <c r="M919" s="154"/>
      <c r="N919" s="154"/>
      <c r="O919" s="154"/>
      <c r="P919" s="154"/>
      <c r="Q919" s="154"/>
      <c r="R919" s="154"/>
      <c r="S919" s="154"/>
      <c r="T919" s="154"/>
      <c r="U919" s="154"/>
      <c r="V919" s="154"/>
      <c r="W919" s="154"/>
      <c r="X919" s="154"/>
      <c r="Y919" s="154"/>
      <c r="Z919" s="154"/>
    </row>
    <row r="920" ht="11.25" customHeight="1">
      <c r="A920" s="154"/>
      <c r="B920" s="154"/>
      <c r="C920" s="154"/>
      <c r="D920" s="154"/>
      <c r="E920" s="154"/>
      <c r="F920" s="154"/>
      <c r="G920" s="154"/>
      <c r="H920" s="154"/>
      <c r="I920" s="154"/>
      <c r="J920" s="154"/>
      <c r="K920" s="154"/>
      <c r="L920" s="154"/>
      <c r="M920" s="154"/>
      <c r="N920" s="154"/>
      <c r="O920" s="154"/>
      <c r="P920" s="154"/>
      <c r="Q920" s="154"/>
      <c r="R920" s="154"/>
      <c r="S920" s="154"/>
      <c r="T920" s="154"/>
      <c r="U920" s="154"/>
      <c r="V920" s="154"/>
      <c r="W920" s="154"/>
      <c r="X920" s="154"/>
      <c r="Y920" s="154"/>
      <c r="Z920" s="154"/>
    </row>
    <row r="921" ht="11.25" customHeight="1">
      <c r="A921" s="154"/>
      <c r="B921" s="154"/>
      <c r="C921" s="154"/>
      <c r="D921" s="154"/>
      <c r="E921" s="154"/>
      <c r="F921" s="154"/>
      <c r="G921" s="154"/>
      <c r="H921" s="154"/>
      <c r="I921" s="154"/>
      <c r="J921" s="154"/>
      <c r="K921" s="154"/>
      <c r="L921" s="154"/>
      <c r="M921" s="154"/>
      <c r="N921" s="154"/>
      <c r="O921" s="154"/>
      <c r="P921" s="154"/>
      <c r="Q921" s="154"/>
      <c r="R921" s="154"/>
      <c r="S921" s="154"/>
      <c r="T921" s="154"/>
      <c r="U921" s="154"/>
      <c r="V921" s="154"/>
      <c r="W921" s="154"/>
      <c r="X921" s="154"/>
      <c r="Y921" s="154"/>
      <c r="Z921" s="154"/>
    </row>
    <row r="922" ht="11.25" customHeight="1">
      <c r="A922" s="154"/>
      <c r="B922" s="154"/>
      <c r="C922" s="154"/>
      <c r="D922" s="154"/>
      <c r="E922" s="154"/>
      <c r="F922" s="154"/>
      <c r="G922" s="154"/>
      <c r="H922" s="154"/>
      <c r="I922" s="154"/>
      <c r="J922" s="154"/>
      <c r="K922" s="154"/>
      <c r="L922" s="154"/>
      <c r="M922" s="154"/>
      <c r="N922" s="154"/>
      <c r="O922" s="154"/>
      <c r="P922" s="154"/>
      <c r="Q922" s="154"/>
      <c r="R922" s="154"/>
      <c r="S922" s="154"/>
      <c r="T922" s="154"/>
      <c r="U922" s="154"/>
      <c r="V922" s="154"/>
      <c r="W922" s="154"/>
      <c r="X922" s="154"/>
      <c r="Y922" s="154"/>
      <c r="Z922" s="154"/>
    </row>
    <row r="923" ht="11.25" customHeight="1">
      <c r="A923" s="154"/>
      <c r="B923" s="154"/>
      <c r="C923" s="154"/>
      <c r="D923" s="154"/>
      <c r="E923" s="154"/>
      <c r="F923" s="154"/>
      <c r="G923" s="154"/>
      <c r="H923" s="154"/>
      <c r="I923" s="154"/>
      <c r="J923" s="154"/>
      <c r="K923" s="154"/>
      <c r="L923" s="154"/>
      <c r="M923" s="154"/>
      <c r="N923" s="154"/>
      <c r="O923" s="154"/>
      <c r="P923" s="154"/>
      <c r="Q923" s="154"/>
      <c r="R923" s="154"/>
      <c r="S923" s="154"/>
      <c r="T923" s="154"/>
      <c r="U923" s="154"/>
      <c r="V923" s="154"/>
      <c r="W923" s="154"/>
      <c r="X923" s="154"/>
      <c r="Y923" s="154"/>
      <c r="Z923" s="154"/>
    </row>
    <row r="924" ht="11.25" customHeight="1">
      <c r="A924" s="154"/>
      <c r="B924" s="154"/>
      <c r="C924" s="154"/>
      <c r="D924" s="154"/>
      <c r="E924" s="154"/>
      <c r="F924" s="154"/>
      <c r="G924" s="154"/>
      <c r="H924" s="154"/>
      <c r="I924" s="154"/>
      <c r="J924" s="154"/>
      <c r="K924" s="154"/>
      <c r="L924" s="154"/>
      <c r="M924" s="154"/>
      <c r="N924" s="154"/>
      <c r="O924" s="154"/>
      <c r="P924" s="154"/>
      <c r="Q924" s="154"/>
      <c r="R924" s="154"/>
      <c r="S924" s="154"/>
      <c r="T924" s="154"/>
      <c r="U924" s="154"/>
      <c r="V924" s="154"/>
      <c r="W924" s="154"/>
      <c r="X924" s="154"/>
      <c r="Y924" s="154"/>
      <c r="Z924" s="154"/>
    </row>
    <row r="925" ht="11.25" customHeight="1">
      <c r="A925" s="154"/>
      <c r="B925" s="154"/>
      <c r="C925" s="154"/>
      <c r="D925" s="154"/>
      <c r="E925" s="154"/>
      <c r="F925" s="154"/>
      <c r="G925" s="154"/>
      <c r="H925" s="154"/>
      <c r="I925" s="154"/>
      <c r="J925" s="154"/>
      <c r="K925" s="154"/>
      <c r="L925" s="154"/>
      <c r="M925" s="154"/>
      <c r="N925" s="154"/>
      <c r="O925" s="154"/>
      <c r="P925" s="154"/>
      <c r="Q925" s="154"/>
      <c r="R925" s="154"/>
      <c r="S925" s="154"/>
      <c r="T925" s="154"/>
      <c r="U925" s="154"/>
      <c r="V925" s="154"/>
      <c r="W925" s="154"/>
      <c r="X925" s="154"/>
      <c r="Y925" s="154"/>
      <c r="Z925" s="154"/>
    </row>
    <row r="926" ht="11.25" customHeight="1">
      <c r="A926" s="154"/>
      <c r="B926" s="154"/>
      <c r="C926" s="154"/>
      <c r="D926" s="154"/>
      <c r="E926" s="154"/>
      <c r="F926" s="154"/>
      <c r="G926" s="154"/>
      <c r="H926" s="154"/>
      <c r="I926" s="154"/>
      <c r="J926" s="154"/>
      <c r="K926" s="154"/>
      <c r="L926" s="154"/>
      <c r="M926" s="154"/>
      <c r="N926" s="154"/>
      <c r="O926" s="154"/>
      <c r="P926" s="154"/>
      <c r="Q926" s="154"/>
      <c r="R926" s="154"/>
      <c r="S926" s="154"/>
      <c r="T926" s="154"/>
      <c r="U926" s="154"/>
      <c r="V926" s="154"/>
      <c r="W926" s="154"/>
      <c r="X926" s="154"/>
      <c r="Y926" s="154"/>
      <c r="Z926" s="154"/>
    </row>
    <row r="927" ht="11.25" customHeight="1">
      <c r="A927" s="154"/>
      <c r="B927" s="154"/>
      <c r="C927" s="154"/>
      <c r="D927" s="154"/>
      <c r="E927" s="154"/>
      <c r="F927" s="154"/>
      <c r="G927" s="154"/>
      <c r="H927" s="154"/>
      <c r="I927" s="154"/>
      <c r="J927" s="154"/>
      <c r="K927" s="154"/>
      <c r="L927" s="154"/>
      <c r="M927" s="154"/>
      <c r="N927" s="154"/>
      <c r="O927" s="154"/>
      <c r="P927" s="154"/>
      <c r="Q927" s="154"/>
      <c r="R927" s="154"/>
      <c r="S927" s="154"/>
      <c r="T927" s="154"/>
      <c r="U927" s="154"/>
      <c r="V927" s="154"/>
      <c r="W927" s="154"/>
      <c r="X927" s="154"/>
      <c r="Y927" s="154"/>
      <c r="Z927" s="154"/>
    </row>
    <row r="928" ht="11.25" customHeight="1">
      <c r="A928" s="154"/>
      <c r="B928" s="154"/>
      <c r="C928" s="154"/>
      <c r="D928" s="154"/>
      <c r="E928" s="154"/>
      <c r="F928" s="154"/>
      <c r="G928" s="154"/>
      <c r="H928" s="154"/>
      <c r="I928" s="154"/>
      <c r="J928" s="154"/>
      <c r="K928" s="154"/>
      <c r="L928" s="154"/>
      <c r="M928" s="154"/>
      <c r="N928" s="154"/>
      <c r="O928" s="154"/>
      <c r="P928" s="154"/>
      <c r="Q928" s="154"/>
      <c r="R928" s="154"/>
      <c r="S928" s="154"/>
      <c r="T928" s="154"/>
      <c r="U928" s="154"/>
      <c r="V928" s="154"/>
      <c r="W928" s="154"/>
      <c r="X928" s="154"/>
      <c r="Y928" s="154"/>
      <c r="Z928" s="154"/>
    </row>
    <row r="929" ht="11.25" customHeight="1">
      <c r="A929" s="154"/>
      <c r="B929" s="154"/>
      <c r="C929" s="154"/>
      <c r="D929" s="154"/>
      <c r="E929" s="154"/>
      <c r="F929" s="154"/>
      <c r="G929" s="154"/>
      <c r="H929" s="154"/>
      <c r="I929" s="154"/>
      <c r="J929" s="154"/>
      <c r="K929" s="154"/>
      <c r="L929" s="154"/>
      <c r="M929" s="154"/>
      <c r="N929" s="154"/>
      <c r="O929" s="154"/>
      <c r="P929" s="154"/>
      <c r="Q929" s="154"/>
      <c r="R929" s="154"/>
      <c r="S929" s="154"/>
      <c r="T929" s="154"/>
      <c r="U929" s="154"/>
      <c r="V929" s="154"/>
      <c r="W929" s="154"/>
      <c r="X929" s="154"/>
      <c r="Y929" s="154"/>
      <c r="Z929" s="154"/>
    </row>
    <row r="930" ht="11.25" customHeight="1">
      <c r="A930" s="154"/>
      <c r="B930" s="154"/>
      <c r="C930" s="154"/>
      <c r="D930" s="154"/>
      <c r="E930" s="154"/>
      <c r="F930" s="154"/>
      <c r="G930" s="154"/>
      <c r="H930" s="154"/>
      <c r="I930" s="154"/>
      <c r="J930" s="154"/>
      <c r="K930" s="154"/>
      <c r="L930" s="154"/>
      <c r="M930" s="154"/>
      <c r="N930" s="154"/>
      <c r="O930" s="154"/>
      <c r="P930" s="154"/>
      <c r="Q930" s="154"/>
      <c r="R930" s="154"/>
      <c r="S930" s="154"/>
      <c r="T930" s="154"/>
      <c r="U930" s="154"/>
      <c r="V930" s="154"/>
      <c r="W930" s="154"/>
      <c r="X930" s="154"/>
      <c r="Y930" s="154"/>
      <c r="Z930" s="154"/>
    </row>
    <row r="931" ht="11.25" customHeight="1">
      <c r="A931" s="154"/>
      <c r="B931" s="154"/>
      <c r="C931" s="154"/>
      <c r="D931" s="154"/>
      <c r="E931" s="154"/>
      <c r="F931" s="154"/>
      <c r="G931" s="154"/>
      <c r="H931" s="154"/>
      <c r="I931" s="154"/>
      <c r="J931" s="154"/>
      <c r="K931" s="154"/>
      <c r="L931" s="154"/>
      <c r="M931" s="154"/>
      <c r="N931" s="154"/>
      <c r="O931" s="154"/>
      <c r="P931" s="154"/>
      <c r="Q931" s="154"/>
      <c r="R931" s="154"/>
      <c r="S931" s="154"/>
      <c r="T931" s="154"/>
      <c r="U931" s="154"/>
      <c r="V931" s="154"/>
      <c r="W931" s="154"/>
      <c r="X931" s="154"/>
      <c r="Y931" s="154"/>
      <c r="Z931" s="154"/>
    </row>
    <row r="932" ht="11.25" customHeight="1">
      <c r="A932" s="154"/>
      <c r="B932" s="154"/>
      <c r="C932" s="154"/>
      <c r="D932" s="154"/>
      <c r="E932" s="154"/>
      <c r="F932" s="154"/>
      <c r="G932" s="154"/>
      <c r="H932" s="154"/>
      <c r="I932" s="154"/>
      <c r="J932" s="154"/>
      <c r="K932" s="154"/>
      <c r="L932" s="154"/>
      <c r="M932" s="154"/>
      <c r="N932" s="154"/>
      <c r="O932" s="154"/>
      <c r="P932" s="154"/>
      <c r="Q932" s="154"/>
      <c r="R932" s="154"/>
      <c r="S932" s="154"/>
      <c r="T932" s="154"/>
      <c r="U932" s="154"/>
      <c r="V932" s="154"/>
      <c r="W932" s="154"/>
      <c r="X932" s="154"/>
      <c r="Y932" s="154"/>
      <c r="Z932" s="154"/>
    </row>
    <row r="933" ht="11.25" customHeight="1">
      <c r="A933" s="154"/>
      <c r="B933" s="154"/>
      <c r="C933" s="154"/>
      <c r="D933" s="154"/>
      <c r="E933" s="154"/>
      <c r="F933" s="154"/>
      <c r="G933" s="154"/>
      <c r="H933" s="154"/>
      <c r="I933" s="154"/>
      <c r="J933" s="154"/>
      <c r="K933" s="154"/>
      <c r="L933" s="154"/>
      <c r="M933" s="154"/>
      <c r="N933" s="154"/>
      <c r="O933" s="154"/>
      <c r="P933" s="154"/>
      <c r="Q933" s="154"/>
      <c r="R933" s="154"/>
      <c r="S933" s="154"/>
      <c r="T933" s="154"/>
      <c r="U933" s="154"/>
      <c r="V933" s="154"/>
      <c r="W933" s="154"/>
      <c r="X933" s="154"/>
      <c r="Y933" s="154"/>
      <c r="Z933" s="154"/>
    </row>
    <row r="934" ht="11.25" customHeight="1">
      <c r="A934" s="154"/>
      <c r="B934" s="154"/>
      <c r="C934" s="154"/>
      <c r="D934" s="154"/>
      <c r="E934" s="154"/>
      <c r="F934" s="154"/>
      <c r="G934" s="154"/>
      <c r="H934" s="154"/>
      <c r="I934" s="154"/>
      <c r="J934" s="154"/>
      <c r="K934" s="154"/>
      <c r="L934" s="154"/>
      <c r="M934" s="154"/>
      <c r="N934" s="154"/>
      <c r="O934" s="154"/>
      <c r="P934" s="154"/>
      <c r="Q934" s="154"/>
      <c r="R934" s="154"/>
      <c r="S934" s="154"/>
      <c r="T934" s="154"/>
      <c r="U934" s="154"/>
      <c r="V934" s="154"/>
      <c r="W934" s="154"/>
      <c r="X934" s="154"/>
      <c r="Y934" s="154"/>
      <c r="Z934" s="154"/>
    </row>
    <row r="935" ht="11.25" customHeight="1">
      <c r="A935" s="154"/>
      <c r="B935" s="154"/>
      <c r="C935" s="154"/>
      <c r="D935" s="154"/>
      <c r="E935" s="154"/>
      <c r="F935" s="154"/>
      <c r="G935" s="154"/>
      <c r="H935" s="154"/>
      <c r="I935" s="154"/>
      <c r="J935" s="154"/>
      <c r="K935" s="154"/>
      <c r="L935" s="154"/>
      <c r="M935" s="154"/>
      <c r="N935" s="154"/>
      <c r="O935" s="154"/>
      <c r="P935" s="154"/>
      <c r="Q935" s="154"/>
      <c r="R935" s="154"/>
      <c r="S935" s="154"/>
      <c r="T935" s="154"/>
      <c r="U935" s="154"/>
      <c r="V935" s="154"/>
      <c r="W935" s="154"/>
      <c r="X935" s="154"/>
      <c r="Y935" s="154"/>
      <c r="Z935" s="154"/>
    </row>
    <row r="936" ht="11.25" customHeight="1">
      <c r="A936" s="154"/>
      <c r="B936" s="154"/>
      <c r="C936" s="154"/>
      <c r="D936" s="154"/>
      <c r="E936" s="154"/>
      <c r="F936" s="154"/>
      <c r="G936" s="154"/>
      <c r="H936" s="154"/>
      <c r="I936" s="154"/>
      <c r="J936" s="154"/>
      <c r="K936" s="154"/>
      <c r="L936" s="154"/>
      <c r="M936" s="154"/>
      <c r="N936" s="154"/>
      <c r="O936" s="154"/>
      <c r="P936" s="154"/>
      <c r="Q936" s="154"/>
      <c r="R936" s="154"/>
      <c r="S936" s="154"/>
      <c r="T936" s="154"/>
      <c r="U936" s="154"/>
      <c r="V936" s="154"/>
      <c r="W936" s="154"/>
      <c r="X936" s="154"/>
      <c r="Y936" s="154"/>
      <c r="Z936" s="154"/>
    </row>
    <row r="937" ht="11.25" customHeight="1">
      <c r="A937" s="154"/>
      <c r="B937" s="154"/>
      <c r="C937" s="154"/>
      <c r="D937" s="154"/>
      <c r="E937" s="154"/>
      <c r="F937" s="154"/>
      <c r="G937" s="154"/>
      <c r="H937" s="154"/>
      <c r="I937" s="154"/>
      <c r="J937" s="154"/>
      <c r="K937" s="154"/>
      <c r="L937" s="154"/>
      <c r="M937" s="154"/>
      <c r="N937" s="154"/>
      <c r="O937" s="154"/>
      <c r="P937" s="154"/>
      <c r="Q937" s="154"/>
      <c r="R937" s="154"/>
      <c r="S937" s="154"/>
      <c r="T937" s="154"/>
      <c r="U937" s="154"/>
      <c r="V937" s="154"/>
      <c r="W937" s="154"/>
      <c r="X937" s="154"/>
      <c r="Y937" s="154"/>
      <c r="Z937" s="154"/>
    </row>
    <row r="938" ht="11.25" customHeight="1">
      <c r="A938" s="154"/>
      <c r="B938" s="154"/>
      <c r="C938" s="154"/>
      <c r="D938" s="154"/>
      <c r="E938" s="154"/>
      <c r="F938" s="154"/>
      <c r="G938" s="154"/>
      <c r="H938" s="154"/>
      <c r="I938" s="154"/>
      <c r="J938" s="154"/>
      <c r="K938" s="154"/>
      <c r="L938" s="154"/>
      <c r="M938" s="154"/>
      <c r="N938" s="154"/>
      <c r="O938" s="154"/>
      <c r="P938" s="154"/>
      <c r="Q938" s="154"/>
      <c r="R938" s="154"/>
      <c r="S938" s="154"/>
      <c r="T938" s="154"/>
      <c r="U938" s="154"/>
      <c r="V938" s="154"/>
      <c r="W938" s="154"/>
      <c r="X938" s="154"/>
      <c r="Y938" s="154"/>
      <c r="Z938" s="154"/>
    </row>
    <row r="939" ht="11.25" customHeight="1">
      <c r="A939" s="154"/>
      <c r="B939" s="154"/>
      <c r="C939" s="154"/>
      <c r="D939" s="154"/>
      <c r="E939" s="154"/>
      <c r="F939" s="154"/>
      <c r="G939" s="154"/>
      <c r="H939" s="154"/>
      <c r="I939" s="154"/>
      <c r="J939" s="154"/>
      <c r="K939" s="154"/>
      <c r="L939" s="154"/>
      <c r="M939" s="154"/>
      <c r="N939" s="154"/>
      <c r="O939" s="154"/>
      <c r="P939" s="154"/>
      <c r="Q939" s="154"/>
      <c r="R939" s="154"/>
      <c r="S939" s="154"/>
      <c r="T939" s="154"/>
      <c r="U939" s="154"/>
      <c r="V939" s="154"/>
      <c r="W939" s="154"/>
      <c r="X939" s="154"/>
      <c r="Y939" s="154"/>
      <c r="Z939" s="154"/>
    </row>
    <row r="940" ht="11.25" customHeight="1">
      <c r="A940" s="154"/>
      <c r="B940" s="154"/>
      <c r="C940" s="154"/>
      <c r="D940" s="154"/>
      <c r="E940" s="154"/>
      <c r="F940" s="154"/>
      <c r="G940" s="154"/>
      <c r="H940" s="154"/>
      <c r="I940" s="154"/>
      <c r="J940" s="154"/>
      <c r="K940" s="154"/>
      <c r="L940" s="154"/>
      <c r="M940" s="154"/>
      <c r="N940" s="154"/>
      <c r="O940" s="154"/>
      <c r="P940" s="154"/>
      <c r="Q940" s="154"/>
      <c r="R940" s="154"/>
      <c r="S940" s="154"/>
      <c r="T940" s="154"/>
      <c r="U940" s="154"/>
      <c r="V940" s="154"/>
      <c r="W940" s="154"/>
      <c r="X940" s="154"/>
      <c r="Y940" s="154"/>
      <c r="Z940" s="154"/>
    </row>
    <row r="941" ht="11.25" customHeight="1">
      <c r="A941" s="154"/>
      <c r="B941" s="154"/>
      <c r="C941" s="154"/>
      <c r="D941" s="154"/>
      <c r="E941" s="154"/>
      <c r="F941" s="154"/>
      <c r="G941" s="154"/>
      <c r="H941" s="154"/>
      <c r="I941" s="154"/>
      <c r="J941" s="154"/>
      <c r="K941" s="154"/>
      <c r="L941" s="154"/>
      <c r="M941" s="154"/>
      <c r="N941" s="154"/>
      <c r="O941" s="154"/>
      <c r="P941" s="154"/>
      <c r="Q941" s="154"/>
      <c r="R941" s="154"/>
      <c r="S941" s="154"/>
      <c r="T941" s="154"/>
      <c r="U941" s="154"/>
      <c r="V941" s="154"/>
      <c r="W941" s="154"/>
      <c r="X941" s="154"/>
      <c r="Y941" s="154"/>
      <c r="Z941" s="154"/>
    </row>
    <row r="942" ht="11.25" customHeight="1">
      <c r="A942" s="154"/>
      <c r="B942" s="154"/>
      <c r="C942" s="154"/>
      <c r="D942" s="154"/>
      <c r="E942" s="154"/>
      <c r="F942" s="154"/>
      <c r="G942" s="154"/>
      <c r="H942" s="154"/>
      <c r="I942" s="154"/>
      <c r="J942" s="154"/>
      <c r="K942" s="154"/>
      <c r="L942" s="154"/>
      <c r="M942" s="154"/>
      <c r="N942" s="154"/>
      <c r="O942" s="154"/>
      <c r="P942" s="154"/>
      <c r="Q942" s="154"/>
      <c r="R942" s="154"/>
      <c r="S942" s="154"/>
      <c r="T942" s="154"/>
      <c r="U942" s="154"/>
      <c r="V942" s="154"/>
      <c r="W942" s="154"/>
      <c r="X942" s="154"/>
      <c r="Y942" s="154"/>
      <c r="Z942" s="154"/>
    </row>
    <row r="943" ht="11.25" customHeight="1">
      <c r="A943" s="154"/>
      <c r="B943" s="154"/>
      <c r="C943" s="154"/>
      <c r="D943" s="154"/>
      <c r="E943" s="154"/>
      <c r="F943" s="154"/>
      <c r="G943" s="154"/>
      <c r="H943" s="154"/>
      <c r="I943" s="154"/>
      <c r="J943" s="154"/>
      <c r="K943" s="154"/>
      <c r="L943" s="154"/>
      <c r="M943" s="154"/>
      <c r="N943" s="154"/>
      <c r="O943" s="154"/>
      <c r="P943" s="154"/>
      <c r="Q943" s="154"/>
      <c r="R943" s="154"/>
      <c r="S943" s="154"/>
      <c r="T943" s="154"/>
      <c r="U943" s="154"/>
      <c r="V943" s="154"/>
      <c r="W943" s="154"/>
      <c r="X943" s="154"/>
      <c r="Y943" s="154"/>
      <c r="Z943" s="154"/>
    </row>
    <row r="944" ht="11.25" customHeight="1">
      <c r="A944" s="154"/>
      <c r="B944" s="154"/>
      <c r="C944" s="154"/>
      <c r="D944" s="154"/>
      <c r="E944" s="154"/>
      <c r="F944" s="154"/>
      <c r="G944" s="154"/>
      <c r="H944" s="154"/>
      <c r="I944" s="154"/>
      <c r="J944" s="154"/>
      <c r="K944" s="154"/>
      <c r="L944" s="154"/>
      <c r="M944" s="154"/>
      <c r="N944" s="154"/>
      <c r="O944" s="154"/>
      <c r="P944" s="154"/>
      <c r="Q944" s="154"/>
      <c r="R944" s="154"/>
      <c r="S944" s="154"/>
      <c r="T944" s="154"/>
      <c r="U944" s="154"/>
      <c r="V944" s="154"/>
      <c r="W944" s="154"/>
      <c r="X944" s="154"/>
      <c r="Y944" s="154"/>
      <c r="Z944" s="154"/>
    </row>
    <row r="945" ht="11.25" customHeight="1">
      <c r="A945" s="154"/>
      <c r="B945" s="154"/>
      <c r="C945" s="154"/>
      <c r="D945" s="154"/>
      <c r="E945" s="154"/>
      <c r="F945" s="154"/>
      <c r="G945" s="154"/>
      <c r="H945" s="154"/>
      <c r="I945" s="154"/>
      <c r="J945" s="154"/>
      <c r="K945" s="154"/>
      <c r="L945" s="154"/>
      <c r="M945" s="154"/>
      <c r="N945" s="154"/>
      <c r="O945" s="154"/>
      <c r="P945" s="154"/>
      <c r="Q945" s="154"/>
      <c r="R945" s="154"/>
      <c r="S945" s="154"/>
      <c r="T945" s="154"/>
      <c r="U945" s="154"/>
      <c r="V945" s="154"/>
      <c r="W945" s="154"/>
      <c r="X945" s="154"/>
      <c r="Y945" s="154"/>
      <c r="Z945" s="154"/>
    </row>
    <row r="946" ht="11.25" customHeight="1">
      <c r="A946" s="154"/>
      <c r="B946" s="154"/>
      <c r="C946" s="154"/>
      <c r="D946" s="154"/>
      <c r="E946" s="154"/>
      <c r="F946" s="154"/>
      <c r="G946" s="154"/>
      <c r="H946" s="154"/>
      <c r="I946" s="154"/>
      <c r="J946" s="154"/>
      <c r="K946" s="154"/>
      <c r="L946" s="154"/>
      <c r="M946" s="154"/>
      <c r="N946" s="154"/>
      <c r="O946" s="154"/>
      <c r="P946" s="154"/>
      <c r="Q946" s="154"/>
      <c r="R946" s="154"/>
      <c r="S946" s="154"/>
      <c r="T946" s="154"/>
      <c r="U946" s="154"/>
      <c r="V946" s="154"/>
      <c r="W946" s="154"/>
      <c r="X946" s="154"/>
      <c r="Y946" s="154"/>
      <c r="Z946" s="154"/>
    </row>
    <row r="947" ht="11.25" customHeight="1">
      <c r="A947" s="154"/>
      <c r="B947" s="154"/>
      <c r="C947" s="154"/>
      <c r="D947" s="154"/>
      <c r="E947" s="154"/>
      <c r="F947" s="154"/>
      <c r="G947" s="154"/>
      <c r="H947" s="154"/>
      <c r="I947" s="154"/>
      <c r="J947" s="154"/>
      <c r="K947" s="154"/>
      <c r="L947" s="154"/>
      <c r="M947" s="154"/>
      <c r="N947" s="154"/>
      <c r="O947" s="154"/>
      <c r="P947" s="154"/>
      <c r="Q947" s="154"/>
      <c r="R947" s="154"/>
      <c r="S947" s="154"/>
      <c r="T947" s="154"/>
      <c r="U947" s="154"/>
      <c r="V947" s="154"/>
      <c r="W947" s="154"/>
      <c r="X947" s="154"/>
      <c r="Y947" s="154"/>
      <c r="Z947" s="154"/>
    </row>
    <row r="948" ht="11.25" customHeight="1">
      <c r="A948" s="154"/>
      <c r="B948" s="154"/>
      <c r="C948" s="154"/>
      <c r="D948" s="154"/>
      <c r="E948" s="154"/>
      <c r="F948" s="154"/>
      <c r="G948" s="154"/>
      <c r="H948" s="154"/>
      <c r="I948" s="154"/>
      <c r="J948" s="154"/>
      <c r="K948" s="154"/>
      <c r="L948" s="154"/>
      <c r="M948" s="154"/>
      <c r="N948" s="154"/>
      <c r="O948" s="154"/>
      <c r="P948" s="154"/>
      <c r="Q948" s="154"/>
      <c r="R948" s="154"/>
      <c r="S948" s="154"/>
      <c r="T948" s="154"/>
      <c r="U948" s="154"/>
      <c r="V948" s="154"/>
      <c r="W948" s="154"/>
      <c r="X948" s="154"/>
      <c r="Y948" s="154"/>
      <c r="Z948" s="154"/>
    </row>
    <row r="949" ht="11.25" customHeight="1">
      <c r="A949" s="154"/>
      <c r="B949" s="154"/>
      <c r="C949" s="154"/>
      <c r="D949" s="154"/>
      <c r="E949" s="154"/>
      <c r="F949" s="154"/>
      <c r="G949" s="154"/>
      <c r="H949" s="154"/>
      <c r="I949" s="154"/>
      <c r="J949" s="154"/>
      <c r="K949" s="154"/>
      <c r="L949" s="154"/>
      <c r="M949" s="154"/>
      <c r="N949" s="154"/>
      <c r="O949" s="154"/>
      <c r="P949" s="154"/>
      <c r="Q949" s="154"/>
      <c r="R949" s="154"/>
      <c r="S949" s="154"/>
      <c r="T949" s="154"/>
      <c r="U949" s="154"/>
      <c r="V949" s="154"/>
      <c r="W949" s="154"/>
      <c r="X949" s="154"/>
      <c r="Y949" s="154"/>
      <c r="Z949" s="154"/>
    </row>
    <row r="950" ht="11.25" customHeight="1">
      <c r="A950" s="154"/>
      <c r="B950" s="154"/>
      <c r="C950" s="154"/>
      <c r="D950" s="154"/>
      <c r="E950" s="154"/>
      <c r="F950" s="154"/>
      <c r="G950" s="154"/>
      <c r="H950" s="154"/>
      <c r="I950" s="154"/>
      <c r="J950" s="154"/>
      <c r="K950" s="154"/>
      <c r="L950" s="154"/>
      <c r="M950" s="154"/>
      <c r="N950" s="154"/>
      <c r="O950" s="154"/>
      <c r="P950" s="154"/>
      <c r="Q950" s="154"/>
      <c r="R950" s="154"/>
      <c r="S950" s="154"/>
      <c r="T950" s="154"/>
      <c r="U950" s="154"/>
      <c r="V950" s="154"/>
      <c r="W950" s="154"/>
      <c r="X950" s="154"/>
      <c r="Y950" s="154"/>
      <c r="Z950" s="154"/>
    </row>
    <row r="951" ht="11.25" customHeight="1">
      <c r="A951" s="154"/>
      <c r="B951" s="154"/>
      <c r="C951" s="154"/>
      <c r="D951" s="154"/>
      <c r="E951" s="154"/>
      <c r="F951" s="154"/>
      <c r="G951" s="154"/>
      <c r="H951" s="154"/>
      <c r="I951" s="154"/>
      <c r="J951" s="154"/>
      <c r="K951" s="154"/>
      <c r="L951" s="154"/>
      <c r="M951" s="154"/>
      <c r="N951" s="154"/>
      <c r="O951" s="154"/>
      <c r="P951" s="154"/>
      <c r="Q951" s="154"/>
      <c r="R951" s="154"/>
      <c r="S951" s="154"/>
      <c r="T951" s="154"/>
      <c r="U951" s="154"/>
      <c r="V951" s="154"/>
      <c r="W951" s="154"/>
      <c r="X951" s="154"/>
      <c r="Y951" s="154"/>
      <c r="Z951" s="154"/>
    </row>
    <row r="952" ht="11.25" customHeight="1">
      <c r="A952" s="154"/>
      <c r="B952" s="154"/>
      <c r="C952" s="154"/>
      <c r="D952" s="154"/>
      <c r="E952" s="154"/>
      <c r="F952" s="154"/>
      <c r="G952" s="154"/>
      <c r="H952" s="154"/>
      <c r="I952" s="154"/>
      <c r="J952" s="154"/>
      <c r="K952" s="154"/>
      <c r="L952" s="154"/>
      <c r="M952" s="154"/>
      <c r="N952" s="154"/>
      <c r="O952" s="154"/>
      <c r="P952" s="154"/>
      <c r="Q952" s="154"/>
      <c r="R952" s="154"/>
      <c r="S952" s="154"/>
      <c r="T952" s="154"/>
      <c r="U952" s="154"/>
      <c r="V952" s="154"/>
      <c r="W952" s="154"/>
      <c r="X952" s="154"/>
      <c r="Y952" s="154"/>
      <c r="Z952" s="154"/>
    </row>
    <row r="953" ht="11.25" customHeight="1">
      <c r="A953" s="154"/>
      <c r="B953" s="154"/>
      <c r="C953" s="154"/>
      <c r="D953" s="154"/>
      <c r="E953" s="154"/>
      <c r="F953" s="154"/>
      <c r="G953" s="154"/>
      <c r="H953" s="154"/>
      <c r="I953" s="154"/>
      <c r="J953" s="154"/>
      <c r="K953" s="154"/>
      <c r="L953" s="154"/>
      <c r="M953" s="154"/>
      <c r="N953" s="154"/>
      <c r="O953" s="154"/>
      <c r="P953" s="154"/>
      <c r="Q953" s="154"/>
      <c r="R953" s="154"/>
      <c r="S953" s="154"/>
      <c r="T953" s="154"/>
      <c r="U953" s="154"/>
      <c r="V953" s="154"/>
      <c r="W953" s="154"/>
      <c r="X953" s="154"/>
      <c r="Y953" s="154"/>
      <c r="Z953" s="154"/>
    </row>
    <row r="954" ht="11.25" customHeight="1">
      <c r="A954" s="154"/>
      <c r="B954" s="154"/>
      <c r="C954" s="154"/>
      <c r="D954" s="154"/>
      <c r="E954" s="154"/>
      <c r="F954" s="154"/>
      <c r="G954" s="154"/>
      <c r="H954" s="154"/>
      <c r="I954" s="154"/>
      <c r="J954" s="154"/>
      <c r="K954" s="154"/>
      <c r="L954" s="154"/>
      <c r="M954" s="154"/>
      <c r="N954" s="154"/>
      <c r="O954" s="154"/>
      <c r="P954" s="154"/>
      <c r="Q954" s="154"/>
      <c r="R954" s="154"/>
      <c r="S954" s="154"/>
      <c r="T954" s="154"/>
      <c r="U954" s="154"/>
      <c r="V954" s="154"/>
      <c r="W954" s="154"/>
      <c r="X954" s="154"/>
      <c r="Y954" s="154"/>
      <c r="Z954" s="154"/>
    </row>
    <row r="955" ht="11.25" customHeight="1">
      <c r="A955" s="154"/>
      <c r="B955" s="154"/>
      <c r="C955" s="154"/>
      <c r="D955" s="154"/>
      <c r="E955" s="154"/>
      <c r="F955" s="154"/>
      <c r="G955" s="154"/>
      <c r="H955" s="154"/>
      <c r="I955" s="154"/>
      <c r="J955" s="154"/>
      <c r="K955" s="154"/>
      <c r="L955" s="154"/>
      <c r="M955" s="154"/>
      <c r="N955" s="154"/>
      <c r="O955" s="154"/>
      <c r="P955" s="154"/>
      <c r="Q955" s="154"/>
      <c r="R955" s="154"/>
      <c r="S955" s="154"/>
      <c r="T955" s="154"/>
      <c r="U955" s="154"/>
      <c r="V955" s="154"/>
      <c r="W955" s="154"/>
      <c r="X955" s="154"/>
      <c r="Y955" s="154"/>
      <c r="Z955" s="154"/>
    </row>
    <row r="956" ht="11.25" customHeight="1">
      <c r="A956" s="154"/>
      <c r="B956" s="154"/>
      <c r="C956" s="154"/>
      <c r="D956" s="154"/>
      <c r="E956" s="154"/>
      <c r="F956" s="154"/>
      <c r="G956" s="154"/>
      <c r="H956" s="154"/>
      <c r="I956" s="154"/>
      <c r="J956" s="154"/>
      <c r="K956" s="154"/>
      <c r="L956" s="154"/>
      <c r="M956" s="154"/>
      <c r="N956" s="154"/>
      <c r="O956" s="154"/>
      <c r="P956" s="154"/>
      <c r="Q956" s="154"/>
      <c r="R956" s="154"/>
      <c r="S956" s="154"/>
      <c r="T956" s="154"/>
      <c r="U956" s="154"/>
      <c r="V956" s="154"/>
      <c r="W956" s="154"/>
      <c r="X956" s="154"/>
      <c r="Y956" s="154"/>
      <c r="Z956" s="154"/>
    </row>
    <row r="957" ht="11.25" customHeight="1">
      <c r="A957" s="154"/>
      <c r="B957" s="154"/>
      <c r="C957" s="154"/>
      <c r="D957" s="154"/>
      <c r="E957" s="154"/>
      <c r="F957" s="154"/>
      <c r="G957" s="154"/>
      <c r="H957" s="154"/>
      <c r="I957" s="154"/>
      <c r="J957" s="154"/>
      <c r="K957" s="154"/>
      <c r="L957" s="154"/>
      <c r="M957" s="154"/>
      <c r="N957" s="154"/>
      <c r="O957" s="154"/>
      <c r="P957" s="154"/>
      <c r="Q957" s="154"/>
      <c r="R957" s="154"/>
      <c r="S957" s="154"/>
      <c r="T957" s="154"/>
      <c r="U957" s="154"/>
      <c r="V957" s="154"/>
      <c r="W957" s="154"/>
      <c r="X957" s="154"/>
      <c r="Y957" s="154"/>
      <c r="Z957" s="154"/>
    </row>
    <row r="958" ht="11.25" customHeight="1">
      <c r="A958" s="154"/>
      <c r="B958" s="154"/>
      <c r="C958" s="154"/>
      <c r="D958" s="154"/>
      <c r="E958" s="154"/>
      <c r="F958" s="154"/>
      <c r="G958" s="154"/>
      <c r="H958" s="154"/>
      <c r="I958" s="154"/>
      <c r="J958" s="154"/>
      <c r="K958" s="154"/>
      <c r="L958" s="154"/>
      <c r="M958" s="154"/>
      <c r="N958" s="154"/>
      <c r="O958" s="154"/>
      <c r="P958" s="154"/>
      <c r="Q958" s="154"/>
      <c r="R958" s="154"/>
      <c r="S958" s="154"/>
      <c r="T958" s="154"/>
      <c r="U958" s="154"/>
      <c r="V958" s="154"/>
      <c r="W958" s="154"/>
      <c r="X958" s="154"/>
      <c r="Y958" s="154"/>
      <c r="Z958" s="154"/>
    </row>
    <row r="959" ht="11.25" customHeight="1">
      <c r="A959" s="154"/>
      <c r="B959" s="154"/>
      <c r="C959" s="154"/>
      <c r="D959" s="154"/>
      <c r="E959" s="154"/>
      <c r="F959" s="154"/>
      <c r="G959" s="154"/>
      <c r="H959" s="154"/>
      <c r="I959" s="154"/>
      <c r="J959" s="154"/>
      <c r="K959" s="154"/>
      <c r="L959" s="154"/>
      <c r="M959" s="154"/>
      <c r="N959" s="154"/>
      <c r="O959" s="154"/>
      <c r="P959" s="154"/>
      <c r="Q959" s="154"/>
      <c r="R959" s="154"/>
      <c r="S959" s="154"/>
      <c r="T959" s="154"/>
      <c r="U959" s="154"/>
      <c r="V959" s="154"/>
      <c r="W959" s="154"/>
      <c r="X959" s="154"/>
      <c r="Y959" s="154"/>
      <c r="Z959" s="154"/>
    </row>
    <row r="960" ht="11.25" customHeight="1">
      <c r="A960" s="154"/>
      <c r="B960" s="154"/>
      <c r="C960" s="154"/>
      <c r="D960" s="154"/>
      <c r="E960" s="154"/>
      <c r="F960" s="154"/>
      <c r="G960" s="154"/>
      <c r="H960" s="154"/>
      <c r="I960" s="154"/>
      <c r="J960" s="154"/>
      <c r="K960" s="154"/>
      <c r="L960" s="154"/>
      <c r="M960" s="154"/>
      <c r="N960" s="154"/>
      <c r="O960" s="154"/>
      <c r="P960" s="154"/>
      <c r="Q960" s="154"/>
      <c r="R960" s="154"/>
      <c r="S960" s="154"/>
      <c r="T960" s="154"/>
      <c r="U960" s="154"/>
      <c r="V960" s="154"/>
      <c r="W960" s="154"/>
      <c r="X960" s="154"/>
      <c r="Y960" s="154"/>
      <c r="Z960" s="154"/>
    </row>
    <row r="961" ht="11.25" customHeight="1">
      <c r="A961" s="154"/>
      <c r="B961" s="154"/>
      <c r="C961" s="154"/>
      <c r="D961" s="154"/>
      <c r="E961" s="154"/>
      <c r="F961" s="154"/>
      <c r="G961" s="154"/>
      <c r="H961" s="154"/>
      <c r="I961" s="154"/>
      <c r="J961" s="154"/>
      <c r="K961" s="154"/>
      <c r="L961" s="154"/>
      <c r="M961" s="154"/>
      <c r="N961" s="154"/>
      <c r="O961" s="154"/>
      <c r="P961" s="154"/>
      <c r="Q961" s="154"/>
      <c r="R961" s="154"/>
      <c r="S961" s="154"/>
      <c r="T961" s="154"/>
      <c r="U961" s="154"/>
      <c r="V961" s="154"/>
      <c r="W961" s="154"/>
      <c r="X961" s="154"/>
      <c r="Y961" s="154"/>
      <c r="Z961" s="154"/>
    </row>
    <row r="962" ht="11.25" customHeight="1">
      <c r="A962" s="154"/>
      <c r="B962" s="154"/>
      <c r="C962" s="154"/>
      <c r="D962" s="154"/>
      <c r="E962" s="154"/>
      <c r="F962" s="154"/>
      <c r="G962" s="154"/>
      <c r="H962" s="154"/>
      <c r="I962" s="154"/>
      <c r="J962" s="154"/>
      <c r="K962" s="154"/>
      <c r="L962" s="154"/>
      <c r="M962" s="154"/>
      <c r="N962" s="154"/>
      <c r="O962" s="154"/>
      <c r="P962" s="154"/>
      <c r="Q962" s="154"/>
      <c r="R962" s="154"/>
      <c r="S962" s="154"/>
      <c r="T962" s="154"/>
      <c r="U962" s="154"/>
      <c r="V962" s="154"/>
      <c r="W962" s="154"/>
      <c r="X962" s="154"/>
      <c r="Y962" s="154"/>
      <c r="Z962" s="154"/>
    </row>
    <row r="963" ht="11.25" customHeight="1">
      <c r="A963" s="154"/>
      <c r="B963" s="154"/>
      <c r="C963" s="154"/>
      <c r="D963" s="154"/>
      <c r="E963" s="154"/>
      <c r="F963" s="154"/>
      <c r="G963" s="154"/>
      <c r="H963" s="154"/>
      <c r="I963" s="154"/>
      <c r="J963" s="154"/>
      <c r="K963" s="154"/>
      <c r="L963" s="154"/>
      <c r="M963" s="154"/>
      <c r="N963" s="154"/>
      <c r="O963" s="154"/>
      <c r="P963" s="154"/>
      <c r="Q963" s="154"/>
      <c r="R963" s="154"/>
      <c r="S963" s="154"/>
      <c r="T963" s="154"/>
      <c r="U963" s="154"/>
      <c r="V963" s="154"/>
      <c r="W963" s="154"/>
      <c r="X963" s="154"/>
      <c r="Y963" s="154"/>
      <c r="Z963" s="154"/>
    </row>
    <row r="964" ht="11.25" customHeight="1">
      <c r="A964" s="154"/>
      <c r="B964" s="154"/>
      <c r="C964" s="154"/>
      <c r="D964" s="154"/>
      <c r="E964" s="154"/>
      <c r="F964" s="154"/>
      <c r="G964" s="154"/>
      <c r="H964" s="154"/>
      <c r="I964" s="154"/>
      <c r="J964" s="154"/>
      <c r="K964" s="154"/>
      <c r="L964" s="154"/>
      <c r="M964" s="154"/>
      <c r="N964" s="154"/>
      <c r="O964" s="154"/>
      <c r="P964" s="154"/>
      <c r="Q964" s="154"/>
      <c r="R964" s="154"/>
      <c r="S964" s="154"/>
      <c r="T964" s="154"/>
      <c r="U964" s="154"/>
      <c r="V964" s="154"/>
      <c r="W964" s="154"/>
      <c r="X964" s="154"/>
      <c r="Y964" s="154"/>
      <c r="Z964" s="154"/>
    </row>
    <row r="965" ht="11.25" customHeight="1">
      <c r="A965" s="154"/>
      <c r="B965" s="154"/>
      <c r="C965" s="154"/>
      <c r="D965" s="154"/>
      <c r="E965" s="154"/>
      <c r="F965" s="154"/>
      <c r="G965" s="154"/>
      <c r="H965" s="154"/>
      <c r="I965" s="154"/>
      <c r="J965" s="154"/>
      <c r="K965" s="154"/>
      <c r="L965" s="154"/>
      <c r="M965" s="154"/>
      <c r="N965" s="154"/>
      <c r="O965" s="154"/>
      <c r="P965" s="154"/>
      <c r="Q965" s="154"/>
      <c r="R965" s="154"/>
      <c r="S965" s="154"/>
      <c r="T965" s="154"/>
      <c r="U965" s="154"/>
      <c r="V965" s="154"/>
      <c r="W965" s="154"/>
      <c r="X965" s="154"/>
      <c r="Y965" s="154"/>
      <c r="Z965" s="154"/>
    </row>
    <row r="966" ht="11.25" customHeight="1">
      <c r="A966" s="154"/>
      <c r="B966" s="154"/>
      <c r="C966" s="154"/>
      <c r="D966" s="154"/>
      <c r="E966" s="154"/>
      <c r="F966" s="154"/>
      <c r="G966" s="154"/>
      <c r="H966" s="154"/>
      <c r="I966" s="154"/>
      <c r="J966" s="154"/>
      <c r="K966" s="154"/>
      <c r="L966" s="154"/>
      <c r="M966" s="154"/>
      <c r="N966" s="154"/>
      <c r="O966" s="154"/>
      <c r="P966" s="154"/>
      <c r="Q966" s="154"/>
      <c r="R966" s="154"/>
      <c r="S966" s="154"/>
      <c r="T966" s="154"/>
      <c r="U966" s="154"/>
      <c r="V966" s="154"/>
      <c r="W966" s="154"/>
      <c r="X966" s="154"/>
      <c r="Y966" s="154"/>
      <c r="Z966" s="154"/>
    </row>
    <row r="967" ht="11.25" customHeight="1">
      <c r="A967" s="154"/>
      <c r="B967" s="154"/>
      <c r="C967" s="154"/>
      <c r="D967" s="154"/>
      <c r="E967" s="154"/>
      <c r="F967" s="154"/>
      <c r="G967" s="154"/>
      <c r="H967" s="154"/>
      <c r="I967" s="154"/>
      <c r="J967" s="154"/>
      <c r="K967" s="154"/>
      <c r="L967" s="154"/>
      <c r="M967" s="154"/>
      <c r="N967" s="154"/>
      <c r="O967" s="154"/>
      <c r="P967" s="154"/>
      <c r="Q967" s="154"/>
      <c r="R967" s="154"/>
      <c r="S967" s="154"/>
      <c r="T967" s="154"/>
      <c r="U967" s="154"/>
      <c r="V967" s="154"/>
      <c r="W967" s="154"/>
      <c r="X967" s="154"/>
      <c r="Y967" s="154"/>
      <c r="Z967" s="154"/>
    </row>
    <row r="968" ht="11.25" customHeight="1">
      <c r="A968" s="154"/>
      <c r="B968" s="154"/>
      <c r="C968" s="154"/>
      <c r="D968" s="154"/>
      <c r="E968" s="154"/>
      <c r="F968" s="154"/>
      <c r="G968" s="154"/>
      <c r="H968" s="154"/>
      <c r="I968" s="154"/>
      <c r="J968" s="154"/>
      <c r="K968" s="154"/>
      <c r="L968" s="154"/>
      <c r="M968" s="154"/>
      <c r="N968" s="154"/>
      <c r="O968" s="154"/>
      <c r="P968" s="154"/>
      <c r="Q968" s="154"/>
      <c r="R968" s="154"/>
      <c r="S968" s="154"/>
      <c r="T968" s="154"/>
      <c r="U968" s="154"/>
      <c r="V968" s="154"/>
      <c r="W968" s="154"/>
      <c r="X968" s="154"/>
      <c r="Y968" s="154"/>
      <c r="Z968" s="154"/>
    </row>
    <row r="969" ht="11.25" customHeight="1">
      <c r="A969" s="154"/>
      <c r="B969" s="154"/>
      <c r="C969" s="154"/>
      <c r="D969" s="154"/>
      <c r="E969" s="154"/>
      <c r="F969" s="154"/>
      <c r="G969" s="154"/>
      <c r="H969" s="154"/>
      <c r="I969" s="154"/>
      <c r="J969" s="154"/>
      <c r="K969" s="154"/>
      <c r="L969" s="154"/>
      <c r="M969" s="154"/>
      <c r="N969" s="154"/>
      <c r="O969" s="154"/>
      <c r="P969" s="154"/>
      <c r="Q969" s="154"/>
      <c r="R969" s="154"/>
      <c r="S969" s="154"/>
      <c r="T969" s="154"/>
      <c r="U969" s="154"/>
      <c r="V969" s="154"/>
      <c r="W969" s="154"/>
      <c r="X969" s="154"/>
      <c r="Y969" s="154"/>
      <c r="Z969" s="154"/>
    </row>
    <row r="970" ht="11.25" customHeight="1">
      <c r="A970" s="154"/>
      <c r="B970" s="154"/>
      <c r="C970" s="154"/>
      <c r="D970" s="154"/>
      <c r="E970" s="154"/>
      <c r="F970" s="154"/>
      <c r="G970" s="154"/>
      <c r="H970" s="154"/>
      <c r="I970" s="154"/>
      <c r="J970" s="154"/>
      <c r="K970" s="154"/>
      <c r="L970" s="154"/>
      <c r="M970" s="154"/>
      <c r="N970" s="154"/>
      <c r="O970" s="154"/>
      <c r="P970" s="154"/>
      <c r="Q970" s="154"/>
      <c r="R970" s="154"/>
      <c r="S970" s="154"/>
      <c r="T970" s="154"/>
      <c r="U970" s="154"/>
      <c r="V970" s="154"/>
      <c r="W970" s="154"/>
      <c r="X970" s="154"/>
      <c r="Y970" s="154"/>
      <c r="Z970" s="154"/>
    </row>
    <row r="971" ht="11.25" customHeight="1">
      <c r="A971" s="154"/>
      <c r="B971" s="154"/>
      <c r="C971" s="154"/>
      <c r="D971" s="154"/>
      <c r="E971" s="154"/>
      <c r="F971" s="154"/>
      <c r="G971" s="154"/>
      <c r="H971" s="154"/>
      <c r="I971" s="154"/>
      <c r="J971" s="154"/>
      <c r="K971" s="154"/>
      <c r="L971" s="154"/>
      <c r="M971" s="154"/>
      <c r="N971" s="154"/>
      <c r="O971" s="154"/>
      <c r="P971" s="154"/>
      <c r="Q971" s="154"/>
      <c r="R971" s="154"/>
      <c r="S971" s="154"/>
      <c r="T971" s="154"/>
      <c r="U971" s="154"/>
      <c r="V971" s="154"/>
      <c r="W971" s="154"/>
      <c r="X971" s="154"/>
      <c r="Y971" s="154"/>
      <c r="Z971" s="154"/>
    </row>
    <row r="972" ht="11.25" customHeight="1">
      <c r="A972" s="154"/>
      <c r="B972" s="154"/>
      <c r="C972" s="154"/>
      <c r="D972" s="154"/>
      <c r="E972" s="154"/>
      <c r="F972" s="154"/>
      <c r="G972" s="154"/>
      <c r="H972" s="154"/>
      <c r="I972" s="154"/>
      <c r="J972" s="154"/>
      <c r="K972" s="154"/>
      <c r="L972" s="154"/>
      <c r="M972" s="154"/>
      <c r="N972" s="154"/>
      <c r="O972" s="154"/>
      <c r="P972" s="154"/>
      <c r="Q972" s="154"/>
      <c r="R972" s="154"/>
      <c r="S972" s="154"/>
      <c r="T972" s="154"/>
      <c r="U972" s="154"/>
      <c r="V972" s="154"/>
      <c r="W972" s="154"/>
      <c r="X972" s="154"/>
      <c r="Y972" s="154"/>
      <c r="Z972" s="154"/>
    </row>
    <row r="973" ht="11.25" customHeight="1">
      <c r="A973" s="154"/>
      <c r="B973" s="154"/>
      <c r="C973" s="154"/>
      <c r="D973" s="154"/>
      <c r="E973" s="154"/>
      <c r="F973" s="154"/>
      <c r="G973" s="154"/>
      <c r="H973" s="154"/>
      <c r="I973" s="154"/>
      <c r="J973" s="154"/>
      <c r="K973" s="154"/>
      <c r="L973" s="154"/>
      <c r="M973" s="154"/>
      <c r="N973" s="154"/>
      <c r="O973" s="154"/>
      <c r="P973" s="154"/>
      <c r="Q973" s="154"/>
      <c r="R973" s="154"/>
      <c r="S973" s="154"/>
      <c r="T973" s="154"/>
      <c r="U973" s="154"/>
      <c r="V973" s="154"/>
      <c r="W973" s="154"/>
      <c r="X973" s="154"/>
      <c r="Y973" s="154"/>
      <c r="Z973" s="154"/>
    </row>
    <row r="974" ht="11.25" customHeight="1">
      <c r="A974" s="154"/>
      <c r="B974" s="154"/>
      <c r="C974" s="154"/>
      <c r="D974" s="154"/>
      <c r="E974" s="154"/>
      <c r="F974" s="154"/>
      <c r="G974" s="154"/>
      <c r="H974" s="154"/>
      <c r="I974" s="154"/>
      <c r="J974" s="154"/>
      <c r="K974" s="154"/>
      <c r="L974" s="154"/>
      <c r="M974" s="154"/>
      <c r="N974" s="154"/>
      <c r="O974" s="154"/>
      <c r="P974" s="154"/>
      <c r="Q974" s="154"/>
      <c r="R974" s="154"/>
      <c r="S974" s="154"/>
      <c r="T974" s="154"/>
      <c r="U974" s="154"/>
      <c r="V974" s="154"/>
      <c r="W974" s="154"/>
      <c r="X974" s="154"/>
      <c r="Y974" s="154"/>
      <c r="Z974" s="154"/>
    </row>
    <row r="975" ht="11.25" customHeight="1">
      <c r="A975" s="154"/>
      <c r="B975" s="154"/>
      <c r="C975" s="154"/>
      <c r="D975" s="154"/>
      <c r="E975" s="154"/>
      <c r="F975" s="154"/>
      <c r="G975" s="154"/>
      <c r="H975" s="154"/>
      <c r="I975" s="154"/>
      <c r="J975" s="154"/>
      <c r="K975" s="154"/>
      <c r="L975" s="154"/>
      <c r="M975" s="154"/>
      <c r="N975" s="154"/>
      <c r="O975" s="154"/>
      <c r="P975" s="154"/>
      <c r="Q975" s="154"/>
      <c r="R975" s="154"/>
      <c r="S975" s="154"/>
      <c r="T975" s="154"/>
      <c r="U975" s="154"/>
      <c r="V975" s="154"/>
      <c r="W975" s="154"/>
      <c r="X975" s="154"/>
      <c r="Y975" s="154"/>
      <c r="Z975" s="154"/>
    </row>
    <row r="976" ht="11.25" customHeight="1">
      <c r="A976" s="154"/>
      <c r="B976" s="154"/>
      <c r="C976" s="154"/>
      <c r="D976" s="154"/>
      <c r="E976" s="154"/>
      <c r="F976" s="154"/>
      <c r="G976" s="154"/>
      <c r="H976" s="154"/>
      <c r="I976" s="154"/>
      <c r="J976" s="154"/>
      <c r="K976" s="154"/>
      <c r="L976" s="154"/>
      <c r="M976" s="154"/>
      <c r="N976" s="154"/>
      <c r="O976" s="154"/>
      <c r="P976" s="154"/>
      <c r="Q976" s="154"/>
      <c r="R976" s="154"/>
      <c r="S976" s="154"/>
      <c r="T976" s="154"/>
      <c r="U976" s="154"/>
      <c r="V976" s="154"/>
      <c r="W976" s="154"/>
      <c r="X976" s="154"/>
      <c r="Y976" s="154"/>
      <c r="Z976" s="154"/>
    </row>
    <row r="977" ht="11.25" customHeight="1">
      <c r="A977" s="154"/>
      <c r="B977" s="154"/>
      <c r="C977" s="154"/>
      <c r="D977" s="154"/>
      <c r="E977" s="154"/>
      <c r="F977" s="154"/>
      <c r="G977" s="154"/>
      <c r="H977" s="154"/>
      <c r="I977" s="154"/>
      <c r="J977" s="154"/>
      <c r="K977" s="154"/>
      <c r="L977" s="154"/>
      <c r="M977" s="154"/>
      <c r="N977" s="154"/>
      <c r="O977" s="154"/>
      <c r="P977" s="154"/>
      <c r="Q977" s="154"/>
      <c r="R977" s="154"/>
      <c r="S977" s="154"/>
      <c r="T977" s="154"/>
      <c r="U977" s="154"/>
      <c r="V977" s="154"/>
      <c r="W977" s="154"/>
      <c r="X977" s="154"/>
      <c r="Y977" s="154"/>
      <c r="Z977" s="154"/>
    </row>
    <row r="978" ht="11.25" customHeight="1">
      <c r="A978" s="154"/>
      <c r="B978" s="154"/>
      <c r="C978" s="154"/>
      <c r="D978" s="154"/>
      <c r="E978" s="154"/>
      <c r="F978" s="154"/>
      <c r="G978" s="154"/>
      <c r="H978" s="154"/>
      <c r="I978" s="154"/>
      <c r="J978" s="154"/>
      <c r="K978" s="154"/>
      <c r="L978" s="154"/>
      <c r="M978" s="154"/>
      <c r="N978" s="154"/>
      <c r="O978" s="154"/>
      <c r="P978" s="154"/>
      <c r="Q978" s="154"/>
      <c r="R978" s="154"/>
      <c r="S978" s="154"/>
      <c r="T978" s="154"/>
      <c r="U978" s="154"/>
      <c r="V978" s="154"/>
      <c r="W978" s="154"/>
      <c r="X978" s="154"/>
      <c r="Y978" s="154"/>
      <c r="Z978" s="154"/>
    </row>
    <row r="979" ht="11.25" customHeight="1">
      <c r="A979" s="154"/>
      <c r="B979" s="154"/>
      <c r="C979" s="154"/>
      <c r="D979" s="154"/>
      <c r="E979" s="154"/>
      <c r="F979" s="154"/>
      <c r="G979" s="154"/>
      <c r="H979" s="154"/>
      <c r="I979" s="154"/>
      <c r="J979" s="154"/>
      <c r="K979" s="154"/>
      <c r="L979" s="154"/>
      <c r="M979" s="154"/>
      <c r="N979" s="154"/>
      <c r="O979" s="154"/>
      <c r="P979" s="154"/>
      <c r="Q979" s="154"/>
      <c r="R979" s="154"/>
      <c r="S979" s="154"/>
      <c r="T979" s="154"/>
      <c r="U979" s="154"/>
      <c r="V979" s="154"/>
      <c r="W979" s="154"/>
      <c r="X979" s="154"/>
      <c r="Y979" s="154"/>
      <c r="Z979" s="154"/>
    </row>
    <row r="980" ht="11.25" customHeight="1">
      <c r="A980" s="154"/>
      <c r="B980" s="154"/>
      <c r="C980" s="154"/>
      <c r="D980" s="154"/>
      <c r="E980" s="154"/>
      <c r="F980" s="154"/>
      <c r="G980" s="154"/>
      <c r="H980" s="154"/>
      <c r="I980" s="154"/>
      <c r="J980" s="154"/>
      <c r="K980" s="154"/>
      <c r="L980" s="154"/>
      <c r="M980" s="154"/>
      <c r="N980" s="154"/>
      <c r="O980" s="154"/>
      <c r="P980" s="154"/>
      <c r="Q980" s="154"/>
      <c r="R980" s="154"/>
      <c r="S980" s="154"/>
      <c r="T980" s="154"/>
      <c r="U980" s="154"/>
      <c r="V980" s="154"/>
      <c r="W980" s="154"/>
      <c r="X980" s="154"/>
      <c r="Y980" s="154"/>
      <c r="Z980" s="154"/>
    </row>
    <row r="981" ht="11.25" customHeight="1">
      <c r="A981" s="154"/>
      <c r="B981" s="154"/>
      <c r="C981" s="154"/>
      <c r="D981" s="154"/>
      <c r="E981" s="154"/>
      <c r="F981" s="154"/>
      <c r="G981" s="154"/>
      <c r="H981" s="154"/>
      <c r="I981" s="154"/>
      <c r="J981" s="154"/>
      <c r="K981" s="154"/>
      <c r="L981" s="154"/>
      <c r="M981" s="154"/>
      <c r="N981" s="154"/>
      <c r="O981" s="154"/>
      <c r="P981" s="154"/>
      <c r="Q981" s="154"/>
      <c r="R981" s="154"/>
      <c r="S981" s="154"/>
      <c r="T981" s="154"/>
      <c r="U981" s="154"/>
      <c r="V981" s="154"/>
      <c r="W981" s="154"/>
      <c r="X981" s="154"/>
      <c r="Y981" s="154"/>
      <c r="Z981" s="154"/>
    </row>
    <row r="982" ht="11.25" customHeight="1">
      <c r="A982" s="154"/>
      <c r="B982" s="154"/>
      <c r="C982" s="154"/>
      <c r="D982" s="154"/>
      <c r="E982" s="154"/>
      <c r="F982" s="154"/>
      <c r="G982" s="154"/>
      <c r="H982" s="154"/>
      <c r="I982" s="154"/>
      <c r="J982" s="154"/>
      <c r="K982" s="154"/>
      <c r="L982" s="154"/>
      <c r="M982" s="154"/>
      <c r="N982" s="154"/>
      <c r="O982" s="154"/>
      <c r="P982" s="154"/>
      <c r="Q982" s="154"/>
      <c r="R982" s="154"/>
      <c r="S982" s="154"/>
      <c r="T982" s="154"/>
      <c r="U982" s="154"/>
      <c r="V982" s="154"/>
      <c r="W982" s="154"/>
      <c r="X982" s="154"/>
      <c r="Y982" s="154"/>
      <c r="Z982" s="154"/>
    </row>
    <row r="983" ht="11.25" customHeight="1">
      <c r="A983" s="154"/>
      <c r="B983" s="154"/>
      <c r="C983" s="154"/>
      <c r="D983" s="154"/>
      <c r="E983" s="154"/>
      <c r="F983" s="154"/>
      <c r="G983" s="154"/>
      <c r="H983" s="154"/>
      <c r="I983" s="154"/>
      <c r="J983" s="154"/>
      <c r="K983" s="154"/>
      <c r="L983" s="154"/>
      <c r="M983" s="154"/>
      <c r="N983" s="154"/>
      <c r="O983" s="154"/>
      <c r="P983" s="154"/>
      <c r="Q983" s="154"/>
      <c r="R983" s="154"/>
      <c r="S983" s="154"/>
      <c r="T983" s="154"/>
      <c r="U983" s="154"/>
      <c r="V983" s="154"/>
      <c r="W983" s="154"/>
      <c r="X983" s="154"/>
      <c r="Y983" s="154"/>
      <c r="Z983" s="154"/>
    </row>
    <row r="984" ht="11.25" customHeight="1">
      <c r="A984" s="154"/>
      <c r="B984" s="154"/>
      <c r="C984" s="154"/>
      <c r="D984" s="154"/>
      <c r="E984" s="154"/>
      <c r="F984" s="154"/>
      <c r="G984" s="154"/>
      <c r="H984" s="154"/>
      <c r="I984" s="154"/>
      <c r="J984" s="154"/>
      <c r="K984" s="154"/>
      <c r="L984" s="154"/>
      <c r="M984" s="154"/>
      <c r="N984" s="154"/>
      <c r="O984" s="154"/>
      <c r="P984" s="154"/>
      <c r="Q984" s="154"/>
      <c r="R984" s="154"/>
      <c r="S984" s="154"/>
      <c r="T984" s="154"/>
      <c r="U984" s="154"/>
      <c r="V984" s="154"/>
      <c r="W984" s="154"/>
      <c r="X984" s="154"/>
      <c r="Y984" s="154"/>
      <c r="Z984" s="154"/>
    </row>
    <row r="985" ht="11.25" customHeight="1">
      <c r="A985" s="154"/>
      <c r="B985" s="154"/>
      <c r="C985" s="154"/>
      <c r="D985" s="154"/>
      <c r="E985" s="154"/>
      <c r="F985" s="154"/>
      <c r="G985" s="154"/>
      <c r="H985" s="154"/>
      <c r="I985" s="154"/>
      <c r="J985" s="154"/>
      <c r="K985" s="154"/>
      <c r="L985" s="154"/>
      <c r="M985" s="154"/>
      <c r="N985" s="154"/>
      <c r="O985" s="154"/>
      <c r="P985" s="154"/>
      <c r="Q985" s="154"/>
      <c r="R985" s="154"/>
      <c r="S985" s="154"/>
      <c r="T985" s="154"/>
      <c r="U985" s="154"/>
      <c r="V985" s="154"/>
      <c r="W985" s="154"/>
      <c r="X985" s="154"/>
      <c r="Y985" s="154"/>
      <c r="Z985" s="154"/>
    </row>
    <row r="986" ht="11.25" customHeight="1">
      <c r="A986" s="154"/>
      <c r="B986" s="154"/>
      <c r="C986" s="154"/>
      <c r="D986" s="154"/>
      <c r="E986" s="154"/>
      <c r="F986" s="154"/>
      <c r="G986" s="154"/>
      <c r="H986" s="154"/>
      <c r="I986" s="154"/>
      <c r="J986" s="154"/>
      <c r="K986" s="154"/>
      <c r="L986" s="154"/>
      <c r="M986" s="154"/>
      <c r="N986" s="154"/>
      <c r="O986" s="154"/>
      <c r="P986" s="154"/>
      <c r="Q986" s="154"/>
      <c r="R986" s="154"/>
      <c r="S986" s="154"/>
      <c r="T986" s="154"/>
      <c r="U986" s="154"/>
      <c r="V986" s="154"/>
      <c r="W986" s="154"/>
      <c r="X986" s="154"/>
      <c r="Y986" s="154"/>
      <c r="Z986" s="154"/>
    </row>
    <row r="987" ht="11.25" customHeight="1">
      <c r="A987" s="154"/>
      <c r="B987" s="154"/>
      <c r="C987" s="154"/>
      <c r="D987" s="154"/>
      <c r="E987" s="154"/>
      <c r="F987" s="154"/>
      <c r="G987" s="154"/>
      <c r="H987" s="154"/>
      <c r="I987" s="154"/>
      <c r="J987" s="154"/>
      <c r="K987" s="154"/>
      <c r="L987" s="154"/>
      <c r="M987" s="154"/>
      <c r="N987" s="154"/>
      <c r="O987" s="154"/>
      <c r="P987" s="154"/>
      <c r="Q987" s="154"/>
      <c r="R987" s="154"/>
      <c r="S987" s="154"/>
      <c r="T987" s="154"/>
      <c r="U987" s="154"/>
      <c r="V987" s="154"/>
      <c r="W987" s="154"/>
      <c r="X987" s="154"/>
      <c r="Y987" s="154"/>
      <c r="Z987" s="154"/>
    </row>
    <row r="988" ht="11.25" customHeight="1">
      <c r="A988" s="154"/>
      <c r="B988" s="154"/>
      <c r="C988" s="154"/>
      <c r="D988" s="154"/>
      <c r="E988" s="154"/>
      <c r="F988" s="154"/>
      <c r="G988" s="154"/>
      <c r="H988" s="154"/>
      <c r="I988" s="154"/>
      <c r="J988" s="154"/>
      <c r="K988" s="154"/>
      <c r="L988" s="154"/>
      <c r="M988" s="154"/>
      <c r="N988" s="154"/>
      <c r="O988" s="154"/>
      <c r="P988" s="154"/>
      <c r="Q988" s="154"/>
      <c r="R988" s="154"/>
      <c r="S988" s="154"/>
      <c r="T988" s="154"/>
      <c r="U988" s="154"/>
      <c r="V988" s="154"/>
      <c r="W988" s="154"/>
      <c r="X988" s="154"/>
      <c r="Y988" s="154"/>
      <c r="Z988" s="154"/>
    </row>
    <row r="989" ht="11.25" customHeight="1">
      <c r="A989" s="154"/>
      <c r="B989" s="154"/>
      <c r="C989" s="154"/>
      <c r="D989" s="154"/>
      <c r="E989" s="154"/>
      <c r="F989" s="154"/>
      <c r="G989" s="154"/>
      <c r="H989" s="154"/>
      <c r="I989" s="154"/>
      <c r="J989" s="154"/>
      <c r="K989" s="154"/>
      <c r="L989" s="154"/>
      <c r="M989" s="154"/>
      <c r="N989" s="154"/>
      <c r="O989" s="154"/>
      <c r="P989" s="154"/>
      <c r="Q989" s="154"/>
      <c r="R989" s="154"/>
      <c r="S989" s="154"/>
      <c r="T989" s="154"/>
      <c r="U989" s="154"/>
      <c r="V989" s="154"/>
      <c r="W989" s="154"/>
      <c r="X989" s="154"/>
      <c r="Y989" s="154"/>
      <c r="Z989" s="154"/>
    </row>
    <row r="990" ht="11.25" customHeight="1">
      <c r="A990" s="154"/>
      <c r="B990" s="154"/>
      <c r="C990" s="154"/>
      <c r="D990" s="154"/>
      <c r="E990" s="154"/>
      <c r="F990" s="154"/>
      <c r="G990" s="154"/>
      <c r="H990" s="154"/>
      <c r="I990" s="154"/>
      <c r="J990" s="154"/>
      <c r="K990" s="154"/>
      <c r="L990" s="154"/>
      <c r="M990" s="154"/>
      <c r="N990" s="154"/>
      <c r="O990" s="154"/>
      <c r="P990" s="154"/>
      <c r="Q990" s="154"/>
      <c r="R990" s="154"/>
      <c r="S990" s="154"/>
      <c r="T990" s="154"/>
      <c r="U990" s="154"/>
      <c r="V990" s="154"/>
      <c r="W990" s="154"/>
      <c r="X990" s="154"/>
      <c r="Y990" s="154"/>
      <c r="Z990" s="154"/>
    </row>
    <row r="991" ht="11.25" customHeight="1">
      <c r="A991" s="154"/>
      <c r="B991" s="154"/>
      <c r="C991" s="154"/>
      <c r="D991" s="154"/>
      <c r="E991" s="154"/>
      <c r="F991" s="154"/>
      <c r="G991" s="154"/>
      <c r="H991" s="154"/>
      <c r="I991" s="154"/>
      <c r="J991" s="154"/>
      <c r="K991" s="154"/>
      <c r="L991" s="154"/>
      <c r="M991" s="154"/>
      <c r="N991" s="154"/>
      <c r="O991" s="154"/>
      <c r="P991" s="154"/>
      <c r="Q991" s="154"/>
      <c r="R991" s="154"/>
      <c r="S991" s="154"/>
      <c r="T991" s="154"/>
      <c r="U991" s="154"/>
      <c r="V991" s="154"/>
      <c r="W991" s="154"/>
      <c r="X991" s="154"/>
      <c r="Y991" s="154"/>
      <c r="Z991" s="154"/>
    </row>
    <row r="992" ht="11.25" customHeight="1">
      <c r="A992" s="154"/>
      <c r="B992" s="154"/>
      <c r="C992" s="154"/>
      <c r="D992" s="154"/>
      <c r="E992" s="154"/>
      <c r="F992" s="154"/>
      <c r="G992" s="154"/>
      <c r="H992" s="154"/>
      <c r="I992" s="154"/>
      <c r="J992" s="154"/>
      <c r="K992" s="154"/>
      <c r="L992" s="154"/>
      <c r="M992" s="154"/>
      <c r="N992" s="154"/>
      <c r="O992" s="154"/>
      <c r="P992" s="154"/>
      <c r="Q992" s="154"/>
      <c r="R992" s="154"/>
      <c r="S992" s="154"/>
      <c r="T992" s="154"/>
      <c r="U992" s="154"/>
      <c r="V992" s="154"/>
      <c r="W992" s="154"/>
      <c r="X992" s="154"/>
      <c r="Y992" s="154"/>
      <c r="Z992" s="154"/>
    </row>
    <row r="993" ht="11.25" customHeight="1">
      <c r="A993" s="154"/>
      <c r="B993" s="154"/>
      <c r="C993" s="154"/>
      <c r="D993" s="154"/>
      <c r="E993" s="154"/>
      <c r="F993" s="154"/>
      <c r="G993" s="154"/>
      <c r="H993" s="154"/>
      <c r="I993" s="154"/>
      <c r="J993" s="154"/>
      <c r="K993" s="154"/>
      <c r="L993" s="154"/>
      <c r="M993" s="154"/>
      <c r="N993" s="154"/>
      <c r="O993" s="154"/>
      <c r="P993" s="154"/>
      <c r="Q993" s="154"/>
      <c r="R993" s="154"/>
      <c r="S993" s="154"/>
      <c r="T993" s="154"/>
      <c r="U993" s="154"/>
      <c r="V993" s="154"/>
      <c r="W993" s="154"/>
      <c r="X993" s="154"/>
      <c r="Y993" s="154"/>
      <c r="Z993" s="154"/>
    </row>
    <row r="994" ht="11.25" customHeight="1">
      <c r="A994" s="154"/>
      <c r="B994" s="154"/>
      <c r="C994" s="154"/>
      <c r="D994" s="154"/>
      <c r="E994" s="154"/>
      <c r="F994" s="154"/>
      <c r="G994" s="154"/>
      <c r="H994" s="154"/>
      <c r="I994" s="154"/>
      <c r="J994" s="154"/>
      <c r="K994" s="154"/>
      <c r="L994" s="154"/>
      <c r="M994" s="154"/>
      <c r="N994" s="154"/>
      <c r="O994" s="154"/>
      <c r="P994" s="154"/>
      <c r="Q994" s="154"/>
      <c r="R994" s="154"/>
      <c r="S994" s="154"/>
      <c r="T994" s="154"/>
      <c r="U994" s="154"/>
      <c r="V994" s="154"/>
      <c r="W994" s="154"/>
      <c r="X994" s="154"/>
      <c r="Y994" s="154"/>
      <c r="Z994" s="154"/>
    </row>
    <row r="995" ht="11.25" customHeight="1">
      <c r="A995" s="154"/>
      <c r="B995" s="154"/>
      <c r="C995" s="154"/>
      <c r="D995" s="154"/>
      <c r="E995" s="154"/>
      <c r="F995" s="154"/>
      <c r="G995" s="154"/>
      <c r="H995" s="154"/>
      <c r="I995" s="154"/>
      <c r="J995" s="154"/>
      <c r="K995" s="154"/>
      <c r="L995" s="154"/>
      <c r="M995" s="154"/>
      <c r="N995" s="154"/>
      <c r="O995" s="154"/>
      <c r="P995" s="154"/>
      <c r="Q995" s="154"/>
      <c r="R995" s="154"/>
      <c r="S995" s="154"/>
      <c r="T995" s="154"/>
      <c r="U995" s="154"/>
      <c r="V995" s="154"/>
      <c r="W995" s="154"/>
      <c r="X995" s="154"/>
      <c r="Y995" s="154"/>
      <c r="Z995" s="154"/>
    </row>
    <row r="996" ht="11.25" customHeight="1">
      <c r="A996" s="154"/>
      <c r="B996" s="154"/>
      <c r="C996" s="154"/>
      <c r="D996" s="154"/>
      <c r="E996" s="154"/>
      <c r="F996" s="154"/>
      <c r="G996" s="154"/>
      <c r="H996" s="154"/>
      <c r="I996" s="154"/>
      <c r="J996" s="154"/>
      <c r="K996" s="154"/>
      <c r="L996" s="154"/>
      <c r="M996" s="154"/>
      <c r="N996" s="154"/>
      <c r="O996" s="154"/>
      <c r="P996" s="154"/>
      <c r="Q996" s="154"/>
      <c r="R996" s="154"/>
      <c r="S996" s="154"/>
      <c r="T996" s="154"/>
      <c r="U996" s="154"/>
      <c r="V996" s="154"/>
      <c r="W996" s="154"/>
      <c r="X996" s="154"/>
      <c r="Y996" s="154"/>
      <c r="Z996" s="154"/>
    </row>
    <row r="997" ht="11.25" customHeight="1">
      <c r="A997" s="154"/>
      <c r="B997" s="154"/>
      <c r="C997" s="154"/>
      <c r="D997" s="154"/>
      <c r="E997" s="154"/>
      <c r="F997" s="154"/>
      <c r="G997" s="154"/>
      <c r="H997" s="154"/>
      <c r="I997" s="154"/>
      <c r="J997" s="154"/>
      <c r="K997" s="154"/>
      <c r="L997" s="154"/>
      <c r="M997" s="154"/>
      <c r="N997" s="154"/>
      <c r="O997" s="154"/>
      <c r="P997" s="154"/>
      <c r="Q997" s="154"/>
      <c r="R997" s="154"/>
      <c r="S997" s="154"/>
      <c r="T997" s="154"/>
      <c r="U997" s="154"/>
      <c r="V997" s="154"/>
      <c r="W997" s="154"/>
      <c r="X997" s="154"/>
      <c r="Y997" s="154"/>
      <c r="Z997" s="154"/>
    </row>
    <row r="998" ht="11.25" customHeight="1">
      <c r="A998" s="154"/>
      <c r="B998" s="154"/>
      <c r="C998" s="154"/>
      <c r="D998" s="154"/>
      <c r="E998" s="154"/>
      <c r="F998" s="154"/>
      <c r="G998" s="154"/>
      <c r="H998" s="154"/>
      <c r="I998" s="154"/>
      <c r="J998" s="154"/>
      <c r="K998" s="154"/>
      <c r="L998" s="154"/>
      <c r="M998" s="154"/>
      <c r="N998" s="154"/>
      <c r="O998" s="154"/>
      <c r="P998" s="154"/>
      <c r="Q998" s="154"/>
      <c r="R998" s="154"/>
      <c r="S998" s="154"/>
      <c r="T998" s="154"/>
      <c r="U998" s="154"/>
      <c r="V998" s="154"/>
      <c r="W998" s="154"/>
      <c r="X998" s="154"/>
      <c r="Y998" s="154"/>
      <c r="Z998" s="154"/>
    </row>
    <row r="999" ht="11.25" customHeight="1">
      <c r="A999" s="154"/>
      <c r="B999" s="154"/>
      <c r="C999" s="154"/>
      <c r="D999" s="154"/>
      <c r="E999" s="154"/>
      <c r="F999" s="154"/>
      <c r="G999" s="154"/>
      <c r="H999" s="154"/>
      <c r="I999" s="154"/>
      <c r="J999" s="154"/>
      <c r="K999" s="154"/>
      <c r="L999" s="154"/>
      <c r="M999" s="154"/>
      <c r="N999" s="154"/>
      <c r="O999" s="154"/>
      <c r="P999" s="154"/>
      <c r="Q999" s="154"/>
      <c r="R999" s="154"/>
      <c r="S999" s="154"/>
      <c r="T999" s="154"/>
      <c r="U999" s="154"/>
      <c r="V999" s="154"/>
      <c r="W999" s="154"/>
      <c r="X999" s="154"/>
      <c r="Y999" s="154"/>
      <c r="Z999" s="154"/>
    </row>
    <row r="1000" ht="11.25" customHeight="1">
      <c r="A1000" s="154"/>
      <c r="B1000" s="154"/>
      <c r="C1000" s="154"/>
      <c r="D1000" s="154"/>
      <c r="E1000" s="154"/>
      <c r="F1000" s="154"/>
      <c r="G1000" s="154"/>
      <c r="H1000" s="154"/>
      <c r="I1000" s="154"/>
      <c r="J1000" s="154"/>
      <c r="K1000" s="154"/>
      <c r="L1000" s="154"/>
      <c r="M1000" s="154"/>
      <c r="N1000" s="154"/>
      <c r="O1000" s="154"/>
      <c r="P1000" s="154"/>
      <c r="Q1000" s="154"/>
      <c r="R1000" s="154"/>
      <c r="S1000" s="154"/>
      <c r="T1000" s="154"/>
      <c r="U1000" s="154"/>
      <c r="V1000" s="154"/>
      <c r="W1000" s="154"/>
      <c r="X1000" s="154"/>
      <c r="Y1000" s="154"/>
      <c r="Z1000" s="154"/>
    </row>
  </sheetData>
  <hyperlinks>
    <hyperlink r:id="rId1" ref="C2"/>
    <hyperlink r:id="rId2" ref="C3"/>
    <hyperlink r:id="rId3" ref="C4"/>
    <hyperlink r:id="rId4" ref="C5"/>
    <hyperlink r:id="rId5" ref="F5"/>
    <hyperlink r:id="rId6" ref="C6"/>
    <hyperlink r:id="rId7" ref="C7"/>
    <hyperlink r:id="rId8" ref="C8"/>
    <hyperlink r:id="rId9" ref="C9"/>
    <hyperlink r:id="rId10" ref="C10"/>
    <hyperlink r:id="rId11" ref="C11"/>
    <hyperlink r:id="rId12" ref="C12"/>
    <hyperlink r:id="rId13" ref="C13"/>
    <hyperlink r:id="rId14" ref="C14"/>
    <hyperlink r:id="rId15" ref="C15"/>
    <hyperlink r:id="rId16" ref="C16"/>
    <hyperlink r:id="rId17" ref="C17"/>
    <hyperlink r:id="rId18" ref="C18"/>
    <hyperlink r:id="rId19" ref="C19"/>
    <hyperlink r:id="rId20" ref="C20"/>
    <hyperlink r:id="rId21" ref="C21"/>
    <hyperlink r:id="rId22" ref="C22"/>
    <hyperlink r:id="rId23" ref="C23"/>
    <hyperlink r:id="rId24" ref="C24"/>
    <hyperlink r:id="rId25" ref="C25"/>
    <hyperlink r:id="rId26" ref="C26"/>
    <hyperlink r:id="rId27" ref="C27"/>
    <hyperlink r:id="rId28" ref="C28"/>
    <hyperlink r:id="rId29" ref="C29"/>
    <hyperlink r:id="rId30" ref="C30"/>
    <hyperlink r:id="rId31" ref="C31"/>
    <hyperlink r:id="rId32" ref="C32"/>
    <hyperlink r:id="rId33" ref="C33"/>
    <hyperlink r:id="rId34" ref="C34"/>
    <hyperlink r:id="rId35" ref="C35"/>
    <hyperlink r:id="rId36" ref="C36"/>
    <hyperlink r:id="rId37" ref="C37"/>
    <hyperlink r:id="rId38" ref="F37"/>
    <hyperlink r:id="rId39" ref="C38"/>
    <hyperlink r:id="rId40" ref="C39"/>
    <hyperlink r:id="rId41" ref="C40"/>
    <hyperlink r:id="rId42" ref="C41"/>
    <hyperlink r:id="rId43" ref="C42"/>
    <hyperlink r:id="rId44" ref="C43"/>
    <hyperlink r:id="rId45" ref="C44"/>
    <hyperlink r:id="rId46" ref="C45"/>
    <hyperlink r:id="rId47" ref="C46"/>
    <hyperlink r:id="rId48" ref="C47"/>
    <hyperlink r:id="rId49" ref="C48"/>
    <hyperlink r:id="rId50" ref="C49"/>
    <hyperlink r:id="rId51" ref="C50"/>
    <hyperlink r:id="rId52" ref="C51"/>
    <hyperlink r:id="rId53" ref="C52"/>
    <hyperlink r:id="rId54" ref="C53"/>
    <hyperlink r:id="rId55" ref="C54"/>
    <hyperlink r:id="rId56" ref="C55"/>
    <hyperlink r:id="rId57" ref="C56"/>
    <hyperlink r:id="rId58" ref="C57"/>
    <hyperlink r:id="rId59" ref="C58"/>
    <hyperlink r:id="rId60" ref="C59"/>
    <hyperlink r:id="rId61" ref="C60"/>
    <hyperlink r:id="rId62" ref="C61"/>
    <hyperlink r:id="rId63" ref="C62"/>
    <hyperlink r:id="rId64" ref="C63"/>
    <hyperlink r:id="rId65" ref="F63"/>
    <hyperlink r:id="rId66" ref="C64"/>
    <hyperlink r:id="rId67" ref="C65"/>
    <hyperlink r:id="rId68" ref="C66"/>
    <hyperlink r:id="rId69" ref="C67"/>
    <hyperlink r:id="rId70" ref="C68"/>
    <hyperlink r:id="rId71" ref="C69"/>
    <hyperlink r:id="rId72" ref="C70"/>
    <hyperlink r:id="rId73" ref="C71"/>
    <hyperlink r:id="rId74" ref="C72"/>
    <hyperlink r:id="rId75" ref="C73"/>
    <hyperlink r:id="rId76" ref="C74"/>
    <hyperlink r:id="rId77" ref="C75"/>
    <hyperlink r:id="rId78" ref="C76"/>
    <hyperlink r:id="rId79" ref="C77"/>
    <hyperlink r:id="rId80" ref="C78"/>
    <hyperlink r:id="rId81" ref="C79"/>
    <hyperlink r:id="rId82" ref="C80"/>
    <hyperlink r:id="rId83" ref="C81"/>
    <hyperlink r:id="rId84" ref="C82"/>
    <hyperlink r:id="rId85" ref="C83"/>
    <hyperlink r:id="rId86" ref="C84"/>
    <hyperlink r:id="rId87" ref="C85"/>
    <hyperlink r:id="rId88" ref="C86"/>
    <hyperlink r:id="rId89" ref="C87"/>
    <hyperlink r:id="rId90" ref="C88"/>
    <hyperlink r:id="rId91" ref="C89"/>
    <hyperlink r:id="rId92" ref="C90"/>
    <hyperlink r:id="rId93" ref="C91"/>
    <hyperlink r:id="rId94" ref="C92"/>
    <hyperlink r:id="rId95" ref="C93"/>
    <hyperlink r:id="rId96" ref="C94"/>
    <hyperlink r:id="rId97" ref="C95"/>
    <hyperlink r:id="rId98" ref="C96"/>
    <hyperlink r:id="rId99" ref="C97"/>
    <hyperlink r:id="rId100" ref="C98"/>
    <hyperlink r:id="rId101" ref="C99"/>
    <hyperlink r:id="rId102" ref="C100"/>
    <hyperlink r:id="rId103" ref="C101"/>
    <hyperlink r:id="rId104" ref="C102"/>
    <hyperlink r:id="rId105" ref="C103"/>
    <hyperlink r:id="rId106" ref="C104"/>
    <hyperlink r:id="rId107" ref="C105"/>
    <hyperlink r:id="rId108" ref="C106"/>
    <hyperlink r:id="rId109" ref="C107"/>
    <hyperlink r:id="rId110" ref="C108"/>
    <hyperlink r:id="rId111" ref="C109"/>
    <hyperlink r:id="rId112" ref="C110"/>
    <hyperlink r:id="rId113" ref="C111"/>
    <hyperlink r:id="rId114" ref="C112"/>
    <hyperlink r:id="rId115" ref="C113"/>
    <hyperlink r:id="rId116" ref="F114"/>
    <hyperlink r:id="rId117" ref="F115"/>
  </hyperlinks>
  <printOptions/>
  <pageMargins bottom="1.0" footer="0.0" header="0.0" left="0.75" right="0.75" top="1.0"/>
  <pageSetup orientation="portrait"/>
  <drawing r:id="rId118"/>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 width="9.0"/>
    <col customWidth="1" min="3" max="3" width="28.43"/>
    <col customWidth="1" min="4" max="6" width="6.71"/>
    <col customWidth="1" min="7" max="7" width="68.43"/>
    <col customWidth="1" min="8" max="28" width="9.0"/>
  </cols>
  <sheetData>
    <row r="1" ht="11.25" customHeight="1">
      <c r="A1" s="170" t="s">
        <v>44</v>
      </c>
      <c r="B1" s="170" t="s">
        <v>45</v>
      </c>
      <c r="C1" s="170" t="s">
        <v>46</v>
      </c>
      <c r="D1" s="171" t="s">
        <v>48</v>
      </c>
      <c r="E1" s="171" t="s">
        <v>2226</v>
      </c>
      <c r="F1" s="172" t="s">
        <v>50</v>
      </c>
      <c r="G1" s="170" t="s">
        <v>2227</v>
      </c>
      <c r="H1" s="173" t="s">
        <v>52</v>
      </c>
      <c r="I1" s="173" t="s">
        <v>53</v>
      </c>
      <c r="J1" s="173" t="s">
        <v>54</v>
      </c>
      <c r="K1" s="173" t="s">
        <v>55</v>
      </c>
      <c r="L1" s="173" t="s">
        <v>56</v>
      </c>
      <c r="M1" s="173" t="s">
        <v>57</v>
      </c>
      <c r="N1" s="173" t="s">
        <v>58</v>
      </c>
      <c r="O1" s="173" t="s">
        <v>59</v>
      </c>
      <c r="P1" s="174" t="s">
        <v>60</v>
      </c>
      <c r="Q1" s="174" t="s">
        <v>61</v>
      </c>
      <c r="R1" s="174" t="s">
        <v>62</v>
      </c>
      <c r="S1" s="174" t="s">
        <v>63</v>
      </c>
      <c r="T1" s="174" t="s">
        <v>64</v>
      </c>
      <c r="U1" s="174" t="s">
        <v>65</v>
      </c>
      <c r="V1" s="174" t="s">
        <v>67</v>
      </c>
      <c r="W1" s="174" t="s">
        <v>68</v>
      </c>
      <c r="X1" s="170" t="s">
        <v>69</v>
      </c>
      <c r="Y1" s="170" t="s">
        <v>70</v>
      </c>
      <c r="Z1" s="170" t="s">
        <v>71</v>
      </c>
      <c r="AA1" s="170" t="s">
        <v>72</v>
      </c>
      <c r="AB1" s="170" t="s">
        <v>73</v>
      </c>
    </row>
    <row r="2" ht="11.25" customHeight="1">
      <c r="A2" s="175">
        <v>2012.0</v>
      </c>
      <c r="B2" s="175" t="s">
        <v>927</v>
      </c>
      <c r="C2" s="175" t="s">
        <v>928</v>
      </c>
      <c r="D2" s="141" t="s">
        <v>929</v>
      </c>
      <c r="E2" s="120"/>
      <c r="F2" s="120"/>
      <c r="G2" s="16" t="s">
        <v>930</v>
      </c>
      <c r="H2" s="176"/>
      <c r="I2" s="176"/>
      <c r="J2" s="176"/>
      <c r="K2" s="176"/>
      <c r="L2" s="176"/>
      <c r="M2" s="176"/>
      <c r="N2" s="176"/>
      <c r="O2" s="176"/>
      <c r="P2" s="176"/>
      <c r="Q2" s="176"/>
      <c r="R2" s="176"/>
      <c r="S2" s="176"/>
      <c r="T2" s="176"/>
      <c r="U2" s="176"/>
      <c r="V2" s="176"/>
      <c r="W2" s="176"/>
      <c r="X2" s="177"/>
      <c r="Y2" s="177"/>
      <c r="Z2" s="177"/>
      <c r="AA2" s="177"/>
      <c r="AB2" s="177"/>
    </row>
    <row r="3" ht="11.25" customHeight="1">
      <c r="A3" s="175">
        <v>2015.0</v>
      </c>
      <c r="B3" s="175" t="s">
        <v>2228</v>
      </c>
      <c r="C3" s="175" t="s">
        <v>2229</v>
      </c>
      <c r="D3" s="178" t="s">
        <v>2230</v>
      </c>
      <c r="E3" s="179"/>
      <c r="F3" s="179"/>
      <c r="G3" s="16" t="s">
        <v>2231</v>
      </c>
      <c r="H3" s="179"/>
      <c r="I3" s="179"/>
      <c r="J3" s="179">
        <v>8.0</v>
      </c>
      <c r="K3" s="179"/>
      <c r="L3" s="154"/>
      <c r="M3" s="154"/>
      <c r="N3" s="154"/>
      <c r="O3" s="154"/>
      <c r="P3" s="154"/>
      <c r="Q3" s="154"/>
      <c r="R3" s="154"/>
      <c r="S3" s="154"/>
      <c r="T3" s="154"/>
      <c r="U3" s="154"/>
      <c r="V3" s="154"/>
      <c r="W3" s="154"/>
      <c r="X3" s="154"/>
      <c r="Y3" s="154"/>
      <c r="Z3" s="154"/>
      <c r="AA3" s="154"/>
      <c r="AB3" s="154"/>
    </row>
    <row r="4" ht="11.25" customHeight="1">
      <c r="A4" s="154"/>
      <c r="B4" s="154"/>
      <c r="C4" s="154"/>
      <c r="D4" s="154"/>
      <c r="E4" s="154"/>
      <c r="F4" s="154"/>
      <c r="G4" s="154"/>
      <c r="H4" s="154"/>
      <c r="I4" s="154"/>
      <c r="J4" s="154"/>
      <c r="K4" s="154"/>
      <c r="L4" s="154"/>
      <c r="M4" s="154"/>
      <c r="N4" s="154"/>
      <c r="O4" s="154"/>
      <c r="P4" s="154"/>
      <c r="Q4" s="154"/>
      <c r="R4" s="154"/>
      <c r="S4" s="154"/>
      <c r="T4" s="154"/>
      <c r="U4" s="154"/>
      <c r="V4" s="154"/>
      <c r="W4" s="154"/>
      <c r="X4" s="154"/>
      <c r="Y4" s="154"/>
      <c r="Z4" s="154"/>
      <c r="AA4" s="154"/>
      <c r="AB4" s="154"/>
    </row>
    <row r="5" ht="11.25" customHeight="1">
      <c r="A5" s="154"/>
      <c r="B5" s="154"/>
      <c r="C5" s="154"/>
      <c r="D5" s="154"/>
      <c r="E5" s="154"/>
      <c r="F5" s="154"/>
      <c r="G5" s="154"/>
      <c r="H5" s="154"/>
      <c r="I5" s="154"/>
      <c r="J5" s="154"/>
      <c r="K5" s="154"/>
      <c r="L5" s="154"/>
      <c r="M5" s="154"/>
      <c r="N5" s="154"/>
      <c r="O5" s="154"/>
      <c r="P5" s="154"/>
      <c r="Q5" s="154"/>
      <c r="R5" s="154"/>
      <c r="S5" s="154"/>
      <c r="T5" s="154"/>
      <c r="U5" s="154"/>
      <c r="V5" s="154"/>
      <c r="W5" s="154"/>
      <c r="X5" s="154"/>
      <c r="Y5" s="154"/>
      <c r="Z5" s="154"/>
      <c r="AA5" s="154"/>
      <c r="AB5" s="154"/>
    </row>
    <row r="6" ht="11.25" customHeight="1">
      <c r="A6" s="154"/>
      <c r="B6" s="154"/>
      <c r="C6" s="154"/>
      <c r="D6" s="154"/>
      <c r="E6" s="154"/>
      <c r="F6" s="154"/>
      <c r="G6" s="154"/>
      <c r="H6" s="154"/>
      <c r="I6" s="154"/>
      <c r="J6" s="154"/>
      <c r="K6" s="154"/>
      <c r="L6" s="154"/>
      <c r="M6" s="154"/>
      <c r="N6" s="154"/>
      <c r="O6" s="154"/>
      <c r="P6" s="154"/>
      <c r="Q6" s="154"/>
      <c r="R6" s="154"/>
      <c r="S6" s="154"/>
      <c r="T6" s="154"/>
      <c r="U6" s="154"/>
      <c r="V6" s="154"/>
      <c r="W6" s="154"/>
      <c r="X6" s="154"/>
      <c r="Y6" s="154"/>
      <c r="Z6" s="154"/>
      <c r="AA6" s="154"/>
      <c r="AB6" s="154"/>
    </row>
    <row r="7" ht="11.25" customHeight="1">
      <c r="A7" s="154"/>
      <c r="B7" s="154"/>
      <c r="C7" s="154"/>
      <c r="D7" s="154"/>
      <c r="E7" s="154"/>
      <c r="F7" s="154"/>
      <c r="G7" s="154"/>
      <c r="H7" s="154"/>
      <c r="I7" s="154"/>
      <c r="J7" s="154"/>
      <c r="K7" s="154"/>
      <c r="L7" s="154"/>
      <c r="M7" s="154"/>
      <c r="N7" s="154"/>
      <c r="O7" s="154"/>
      <c r="P7" s="154"/>
      <c r="Q7" s="154"/>
      <c r="R7" s="154"/>
      <c r="S7" s="154"/>
      <c r="T7" s="154"/>
      <c r="U7" s="154"/>
      <c r="V7" s="154"/>
      <c r="W7" s="154"/>
      <c r="X7" s="154"/>
      <c r="Y7" s="154"/>
      <c r="Z7" s="154"/>
      <c r="AA7" s="154"/>
      <c r="AB7" s="154"/>
    </row>
    <row r="8" ht="11.25" customHeight="1">
      <c r="A8" s="154"/>
      <c r="B8" s="154"/>
      <c r="C8" s="154"/>
      <c r="D8" s="154"/>
      <c r="E8" s="154"/>
      <c r="F8" s="154"/>
      <c r="G8" s="154"/>
      <c r="H8" s="154"/>
      <c r="I8" s="154"/>
      <c r="J8" s="154"/>
      <c r="K8" s="154"/>
      <c r="L8" s="154"/>
      <c r="M8" s="154"/>
      <c r="N8" s="154"/>
      <c r="O8" s="154"/>
      <c r="P8" s="154"/>
      <c r="Q8" s="154"/>
      <c r="R8" s="154"/>
      <c r="S8" s="154"/>
      <c r="T8" s="154"/>
      <c r="U8" s="154"/>
      <c r="V8" s="154"/>
      <c r="W8" s="154"/>
      <c r="X8" s="154"/>
      <c r="Y8" s="154"/>
      <c r="Z8" s="154"/>
      <c r="AA8" s="154"/>
      <c r="AB8" s="154"/>
    </row>
    <row r="9" ht="11.25" customHeight="1">
      <c r="A9" s="154"/>
      <c r="B9" s="154"/>
      <c r="C9" s="154"/>
      <c r="D9" s="154"/>
      <c r="E9" s="154"/>
      <c r="F9" s="154"/>
      <c r="G9" s="154"/>
      <c r="H9" s="154"/>
      <c r="I9" s="154"/>
      <c r="J9" s="154"/>
      <c r="K9" s="154"/>
      <c r="L9" s="154"/>
      <c r="M9" s="154"/>
      <c r="N9" s="154"/>
      <c r="O9" s="154"/>
      <c r="P9" s="154"/>
      <c r="Q9" s="154"/>
      <c r="R9" s="154"/>
      <c r="S9" s="154"/>
      <c r="T9" s="154"/>
      <c r="U9" s="154"/>
      <c r="V9" s="154"/>
      <c r="W9" s="154"/>
      <c r="X9" s="154"/>
      <c r="Y9" s="154"/>
      <c r="Z9" s="154"/>
      <c r="AA9" s="154"/>
      <c r="AB9" s="154"/>
    </row>
    <row r="10" ht="11.25" customHeight="1">
      <c r="A10" s="154"/>
      <c r="B10" s="154"/>
      <c r="C10" s="154"/>
      <c r="D10" s="154"/>
      <c r="E10" s="154"/>
      <c r="F10" s="154"/>
      <c r="G10" s="154"/>
      <c r="H10" s="154"/>
      <c r="I10" s="154"/>
      <c r="J10" s="154"/>
      <c r="K10" s="154"/>
      <c r="L10" s="154"/>
      <c r="M10" s="154"/>
      <c r="N10" s="154"/>
      <c r="O10" s="154"/>
      <c r="P10" s="154"/>
      <c r="Q10" s="154"/>
      <c r="R10" s="154"/>
      <c r="S10" s="154"/>
      <c r="T10" s="154"/>
      <c r="U10" s="154"/>
      <c r="V10" s="154"/>
      <c r="W10" s="154"/>
      <c r="X10" s="154"/>
      <c r="Y10" s="154"/>
      <c r="Z10" s="154"/>
      <c r="AA10" s="154"/>
      <c r="AB10" s="154"/>
    </row>
    <row r="11" ht="11.25" customHeight="1">
      <c r="A11" s="154"/>
      <c r="B11" s="154"/>
      <c r="C11" s="154"/>
      <c r="D11" s="154"/>
      <c r="E11" s="154"/>
      <c r="F11" s="154"/>
      <c r="G11" s="154"/>
      <c r="H11" s="154"/>
      <c r="I11" s="154"/>
      <c r="J11" s="154"/>
      <c r="K11" s="154"/>
      <c r="L11" s="154"/>
      <c r="M11" s="154"/>
      <c r="N11" s="154"/>
      <c r="O11" s="154"/>
      <c r="P11" s="154"/>
      <c r="Q11" s="154"/>
      <c r="R11" s="154"/>
      <c r="S11" s="154"/>
      <c r="T11" s="154"/>
      <c r="U11" s="154"/>
      <c r="V11" s="154"/>
      <c r="W11" s="154"/>
      <c r="X11" s="154"/>
      <c r="Y11" s="154"/>
      <c r="Z11" s="154"/>
      <c r="AA11" s="154"/>
      <c r="AB11" s="154"/>
    </row>
    <row r="12" ht="11.25" customHeight="1">
      <c r="A12" s="154"/>
      <c r="B12" s="154"/>
      <c r="C12" s="154"/>
      <c r="D12" s="154"/>
      <c r="E12" s="154"/>
      <c r="F12" s="154"/>
      <c r="G12" s="154"/>
      <c r="H12" s="154"/>
      <c r="I12" s="154"/>
      <c r="J12" s="154"/>
      <c r="K12" s="154"/>
      <c r="L12" s="154"/>
      <c r="M12" s="154"/>
      <c r="N12" s="154"/>
      <c r="O12" s="154"/>
      <c r="P12" s="154"/>
      <c r="Q12" s="154"/>
      <c r="R12" s="154"/>
      <c r="S12" s="154"/>
      <c r="T12" s="154"/>
      <c r="U12" s="154"/>
      <c r="V12" s="154"/>
      <c r="W12" s="154"/>
      <c r="X12" s="154"/>
      <c r="Y12" s="154"/>
      <c r="Z12" s="154"/>
      <c r="AA12" s="154"/>
      <c r="AB12" s="154"/>
    </row>
    <row r="13" ht="11.25" customHeight="1">
      <c r="A13" s="154"/>
      <c r="B13" s="154"/>
      <c r="C13" s="154"/>
      <c r="D13" s="154"/>
      <c r="E13" s="154"/>
      <c r="F13" s="154"/>
      <c r="G13" s="154"/>
      <c r="H13" s="154"/>
      <c r="I13" s="154"/>
      <c r="J13" s="154"/>
      <c r="K13" s="154"/>
      <c r="L13" s="154"/>
      <c r="M13" s="154"/>
      <c r="N13" s="154"/>
      <c r="O13" s="154"/>
      <c r="P13" s="154"/>
      <c r="Q13" s="154"/>
      <c r="R13" s="154"/>
      <c r="S13" s="154"/>
      <c r="T13" s="154"/>
      <c r="U13" s="154"/>
      <c r="V13" s="154"/>
      <c r="W13" s="154"/>
      <c r="X13" s="154"/>
      <c r="Y13" s="154"/>
      <c r="Z13" s="154"/>
      <c r="AA13" s="154"/>
      <c r="AB13" s="154"/>
    </row>
    <row r="14" ht="11.25" customHeight="1">
      <c r="A14" s="154"/>
      <c r="B14" s="154"/>
      <c r="C14" s="154"/>
      <c r="D14" s="154"/>
      <c r="E14" s="154"/>
      <c r="F14" s="154"/>
      <c r="G14" s="154"/>
      <c r="H14" s="154"/>
      <c r="I14" s="154"/>
      <c r="J14" s="154"/>
      <c r="K14" s="154"/>
      <c r="L14" s="154"/>
      <c r="M14" s="154"/>
      <c r="N14" s="154"/>
      <c r="O14" s="154"/>
      <c r="P14" s="154"/>
      <c r="Q14" s="154"/>
      <c r="R14" s="154"/>
      <c r="S14" s="154"/>
      <c r="T14" s="154"/>
      <c r="U14" s="154"/>
      <c r="V14" s="154"/>
      <c r="W14" s="154"/>
      <c r="X14" s="154"/>
      <c r="Y14" s="154"/>
      <c r="Z14" s="154"/>
      <c r="AA14" s="154"/>
      <c r="AB14" s="154"/>
    </row>
    <row r="15" ht="11.25" customHeight="1">
      <c r="A15" s="154"/>
      <c r="B15" s="154"/>
      <c r="C15" s="154"/>
      <c r="D15" s="154"/>
      <c r="E15" s="154"/>
      <c r="F15" s="154"/>
      <c r="G15" s="154"/>
      <c r="H15" s="154"/>
      <c r="I15" s="154"/>
      <c r="J15" s="154"/>
      <c r="K15" s="154"/>
      <c r="L15" s="154"/>
      <c r="M15" s="154"/>
      <c r="N15" s="154"/>
      <c r="O15" s="154"/>
      <c r="P15" s="154"/>
      <c r="Q15" s="154"/>
      <c r="R15" s="154"/>
      <c r="S15" s="154"/>
      <c r="T15" s="154"/>
      <c r="U15" s="154"/>
      <c r="V15" s="154"/>
      <c r="W15" s="154"/>
      <c r="X15" s="154"/>
      <c r="Y15" s="154"/>
      <c r="Z15" s="154"/>
      <c r="AA15" s="154"/>
      <c r="AB15" s="154"/>
    </row>
    <row r="16" ht="11.25" customHeight="1">
      <c r="A16" s="154"/>
      <c r="B16" s="154"/>
      <c r="C16" s="154"/>
      <c r="D16" s="154"/>
      <c r="E16" s="154"/>
      <c r="F16" s="154"/>
      <c r="G16" s="154"/>
      <c r="H16" s="154"/>
      <c r="I16" s="154"/>
      <c r="J16" s="154"/>
      <c r="K16" s="154"/>
      <c r="L16" s="154"/>
      <c r="M16" s="154"/>
      <c r="N16" s="154"/>
      <c r="O16" s="154"/>
      <c r="P16" s="154"/>
      <c r="Q16" s="154"/>
      <c r="R16" s="154"/>
      <c r="S16" s="154"/>
      <c r="T16" s="154"/>
      <c r="U16" s="154"/>
      <c r="V16" s="154"/>
      <c r="W16" s="154"/>
      <c r="X16" s="154"/>
      <c r="Y16" s="154"/>
      <c r="Z16" s="154"/>
      <c r="AA16" s="154"/>
      <c r="AB16" s="154"/>
    </row>
    <row r="17" ht="11.25" customHeight="1">
      <c r="A17" s="154"/>
      <c r="B17" s="154"/>
      <c r="C17" s="154"/>
      <c r="D17" s="154"/>
      <c r="E17" s="154"/>
      <c r="F17" s="154"/>
      <c r="G17" s="154"/>
      <c r="H17" s="154"/>
      <c r="I17" s="154"/>
      <c r="J17" s="154"/>
      <c r="K17" s="154"/>
      <c r="L17" s="154"/>
      <c r="M17" s="154"/>
      <c r="N17" s="154"/>
      <c r="O17" s="154"/>
      <c r="P17" s="154"/>
      <c r="Q17" s="154"/>
      <c r="R17" s="154"/>
      <c r="S17" s="154"/>
      <c r="T17" s="154"/>
      <c r="U17" s="154"/>
      <c r="V17" s="154"/>
      <c r="W17" s="154"/>
      <c r="X17" s="154"/>
      <c r="Y17" s="154"/>
      <c r="Z17" s="154"/>
      <c r="AA17" s="154"/>
      <c r="AB17" s="154"/>
    </row>
    <row r="18" ht="11.25" customHeight="1">
      <c r="A18" s="154"/>
      <c r="B18" s="154"/>
      <c r="C18" s="154"/>
      <c r="D18" s="154"/>
      <c r="E18" s="154"/>
      <c r="F18" s="154"/>
      <c r="G18" s="154"/>
      <c r="H18" s="154"/>
      <c r="I18" s="154"/>
      <c r="J18" s="154"/>
      <c r="K18" s="154"/>
      <c r="L18" s="154"/>
      <c r="M18" s="154"/>
      <c r="N18" s="154"/>
      <c r="O18" s="154"/>
      <c r="P18" s="154"/>
      <c r="Q18" s="154"/>
      <c r="R18" s="154"/>
      <c r="S18" s="154"/>
      <c r="T18" s="154"/>
      <c r="U18" s="154"/>
      <c r="V18" s="154"/>
      <c r="W18" s="154"/>
      <c r="X18" s="154"/>
      <c r="Y18" s="154"/>
      <c r="Z18" s="154"/>
      <c r="AA18" s="154"/>
      <c r="AB18" s="154"/>
    </row>
    <row r="19" ht="11.25" customHeight="1">
      <c r="A19" s="154"/>
      <c r="B19" s="154"/>
      <c r="C19" s="154"/>
      <c r="D19" s="154"/>
      <c r="E19" s="154"/>
      <c r="F19" s="154"/>
      <c r="G19" s="154"/>
      <c r="H19" s="154"/>
      <c r="I19" s="154"/>
      <c r="J19" s="154"/>
      <c r="K19" s="154"/>
      <c r="L19" s="154"/>
      <c r="M19" s="154"/>
      <c r="N19" s="154"/>
      <c r="O19" s="154"/>
      <c r="P19" s="154"/>
      <c r="Q19" s="154"/>
      <c r="R19" s="154"/>
      <c r="S19" s="154"/>
      <c r="T19" s="154"/>
      <c r="U19" s="154"/>
      <c r="V19" s="154"/>
      <c r="W19" s="154"/>
      <c r="X19" s="154"/>
      <c r="Y19" s="154"/>
      <c r="Z19" s="154"/>
      <c r="AA19" s="154"/>
      <c r="AB19" s="154"/>
    </row>
    <row r="20" ht="11.25" customHeight="1">
      <c r="A20" s="154"/>
      <c r="B20" s="154"/>
      <c r="C20" s="154"/>
      <c r="D20" s="154"/>
      <c r="E20" s="154"/>
      <c r="F20" s="154"/>
      <c r="G20" s="154"/>
      <c r="H20" s="154"/>
      <c r="I20" s="154"/>
      <c r="J20" s="154"/>
      <c r="K20" s="154"/>
      <c r="L20" s="154"/>
      <c r="M20" s="154"/>
      <c r="N20" s="154"/>
      <c r="O20" s="154"/>
      <c r="P20" s="154"/>
      <c r="Q20" s="154"/>
      <c r="R20" s="154"/>
      <c r="S20" s="154"/>
      <c r="T20" s="154"/>
      <c r="U20" s="154"/>
      <c r="V20" s="154"/>
      <c r="W20" s="154"/>
      <c r="X20" s="154"/>
      <c r="Y20" s="154"/>
      <c r="Z20" s="154"/>
      <c r="AA20" s="154"/>
      <c r="AB20" s="154"/>
    </row>
    <row r="21" ht="11.25" customHeight="1">
      <c r="A21" s="154"/>
      <c r="B21" s="154"/>
      <c r="C21" s="154"/>
      <c r="D21" s="154"/>
      <c r="E21" s="154"/>
      <c r="F21" s="154"/>
      <c r="G21" s="154"/>
      <c r="H21" s="154"/>
      <c r="I21" s="154"/>
      <c r="J21" s="154"/>
      <c r="K21" s="154"/>
      <c r="L21" s="154"/>
      <c r="M21" s="154"/>
      <c r="N21" s="154"/>
      <c r="O21" s="154"/>
      <c r="P21" s="154"/>
      <c r="Q21" s="154"/>
      <c r="R21" s="154"/>
      <c r="S21" s="154"/>
      <c r="T21" s="154"/>
      <c r="U21" s="154"/>
      <c r="V21" s="154"/>
      <c r="W21" s="154"/>
      <c r="X21" s="154"/>
      <c r="Y21" s="154"/>
      <c r="Z21" s="154"/>
      <c r="AA21" s="154"/>
      <c r="AB21" s="154"/>
    </row>
    <row r="22" ht="11.25" customHeight="1">
      <c r="A22" s="154"/>
      <c r="B22" s="154"/>
      <c r="C22" s="154"/>
      <c r="D22" s="154"/>
      <c r="E22" s="154"/>
      <c r="F22" s="154"/>
      <c r="G22" s="154"/>
      <c r="H22" s="154"/>
      <c r="I22" s="154"/>
      <c r="J22" s="154"/>
      <c r="K22" s="154"/>
      <c r="L22" s="154"/>
      <c r="M22" s="154"/>
      <c r="N22" s="154"/>
      <c r="O22" s="154"/>
      <c r="P22" s="154"/>
      <c r="Q22" s="154"/>
      <c r="R22" s="154"/>
      <c r="S22" s="154"/>
      <c r="T22" s="154"/>
      <c r="U22" s="154"/>
      <c r="V22" s="154"/>
      <c r="W22" s="154"/>
      <c r="X22" s="154"/>
      <c r="Y22" s="154"/>
      <c r="Z22" s="154"/>
      <c r="AA22" s="154"/>
      <c r="AB22" s="154"/>
    </row>
    <row r="23" ht="11.25" customHeight="1">
      <c r="A23" s="154"/>
      <c r="B23" s="154"/>
      <c r="C23" s="154"/>
      <c r="D23" s="154"/>
      <c r="E23" s="154"/>
      <c r="F23" s="154"/>
      <c r="G23" s="154"/>
      <c r="H23" s="154"/>
      <c r="I23" s="154"/>
      <c r="J23" s="154"/>
      <c r="K23" s="154"/>
      <c r="L23" s="154"/>
      <c r="M23" s="154"/>
      <c r="N23" s="154"/>
      <c r="O23" s="154"/>
      <c r="P23" s="154"/>
      <c r="Q23" s="154"/>
      <c r="R23" s="154"/>
      <c r="S23" s="154"/>
      <c r="T23" s="154"/>
      <c r="U23" s="154"/>
      <c r="V23" s="154"/>
      <c r="W23" s="154"/>
      <c r="X23" s="154"/>
      <c r="Y23" s="154"/>
      <c r="Z23" s="154"/>
      <c r="AA23" s="154"/>
      <c r="AB23" s="154"/>
    </row>
    <row r="24" ht="11.25" customHeight="1">
      <c r="A24" s="154"/>
      <c r="B24" s="154"/>
      <c r="C24" s="154"/>
      <c r="D24" s="154"/>
      <c r="E24" s="154"/>
      <c r="F24" s="154"/>
      <c r="G24" s="154"/>
      <c r="H24" s="154"/>
      <c r="I24" s="154"/>
      <c r="J24" s="154"/>
      <c r="K24" s="154"/>
      <c r="L24" s="154"/>
      <c r="M24" s="154"/>
      <c r="N24" s="154"/>
      <c r="O24" s="154"/>
      <c r="P24" s="154"/>
      <c r="Q24" s="154"/>
      <c r="R24" s="154"/>
      <c r="S24" s="154"/>
      <c r="T24" s="154"/>
      <c r="U24" s="154"/>
      <c r="V24" s="154"/>
      <c r="W24" s="154"/>
      <c r="X24" s="154"/>
      <c r="Y24" s="154"/>
      <c r="Z24" s="154"/>
      <c r="AA24" s="154"/>
      <c r="AB24" s="154"/>
    </row>
    <row r="25" ht="11.25" customHeight="1">
      <c r="A25" s="154"/>
      <c r="B25" s="154"/>
      <c r="C25" s="154"/>
      <c r="D25" s="154"/>
      <c r="E25" s="154"/>
      <c r="F25" s="154"/>
      <c r="G25" s="154"/>
      <c r="H25" s="154"/>
      <c r="I25" s="154"/>
      <c r="J25" s="154"/>
      <c r="K25" s="154"/>
      <c r="L25" s="154"/>
      <c r="M25" s="154"/>
      <c r="N25" s="154"/>
      <c r="O25" s="154"/>
      <c r="P25" s="154"/>
      <c r="Q25" s="154"/>
      <c r="R25" s="154"/>
      <c r="S25" s="154"/>
      <c r="T25" s="154"/>
      <c r="U25" s="154"/>
      <c r="V25" s="154"/>
      <c r="W25" s="154"/>
      <c r="X25" s="154"/>
      <c r="Y25" s="154"/>
      <c r="Z25" s="154"/>
      <c r="AA25" s="154"/>
      <c r="AB25" s="154"/>
    </row>
    <row r="26" ht="11.25" customHeight="1">
      <c r="A26" s="154"/>
      <c r="B26" s="154"/>
      <c r="C26" s="154"/>
      <c r="D26" s="154"/>
      <c r="E26" s="154"/>
      <c r="F26" s="154"/>
      <c r="G26" s="154"/>
      <c r="H26" s="154"/>
      <c r="I26" s="154"/>
      <c r="J26" s="154"/>
      <c r="K26" s="154"/>
      <c r="L26" s="154"/>
      <c r="M26" s="154"/>
      <c r="N26" s="154"/>
      <c r="O26" s="154"/>
      <c r="P26" s="154"/>
      <c r="Q26" s="154"/>
      <c r="R26" s="154"/>
      <c r="S26" s="154"/>
      <c r="T26" s="154"/>
      <c r="U26" s="154"/>
      <c r="V26" s="154"/>
      <c r="W26" s="154"/>
      <c r="X26" s="154"/>
      <c r="Y26" s="154"/>
      <c r="Z26" s="154"/>
      <c r="AA26" s="154"/>
      <c r="AB26" s="154"/>
    </row>
    <row r="27" ht="11.25" customHeight="1">
      <c r="A27" s="154"/>
      <c r="B27" s="154"/>
      <c r="C27" s="154"/>
      <c r="D27" s="154"/>
      <c r="E27" s="154"/>
      <c r="F27" s="154"/>
      <c r="G27" s="154"/>
      <c r="H27" s="154"/>
      <c r="I27" s="154"/>
      <c r="J27" s="154"/>
      <c r="K27" s="154"/>
      <c r="L27" s="154"/>
      <c r="M27" s="154"/>
      <c r="N27" s="154"/>
      <c r="O27" s="154"/>
      <c r="P27" s="154"/>
      <c r="Q27" s="154"/>
      <c r="R27" s="154"/>
      <c r="S27" s="154"/>
      <c r="T27" s="154"/>
      <c r="U27" s="154"/>
      <c r="V27" s="154"/>
      <c r="W27" s="154"/>
      <c r="X27" s="154"/>
      <c r="Y27" s="154"/>
      <c r="Z27" s="154"/>
      <c r="AA27" s="154"/>
      <c r="AB27" s="154"/>
    </row>
    <row r="28" ht="11.25" customHeight="1">
      <c r="A28" s="154"/>
      <c r="B28" s="154"/>
      <c r="C28" s="154"/>
      <c r="D28" s="154"/>
      <c r="E28" s="154"/>
      <c r="F28" s="154"/>
      <c r="G28" s="154"/>
      <c r="H28" s="154"/>
      <c r="I28" s="154"/>
      <c r="J28" s="154"/>
      <c r="K28" s="154"/>
      <c r="L28" s="154"/>
      <c r="M28" s="154"/>
      <c r="N28" s="154"/>
      <c r="O28" s="154"/>
      <c r="P28" s="154"/>
      <c r="Q28" s="154"/>
      <c r="R28" s="154"/>
      <c r="S28" s="154"/>
      <c r="T28" s="154"/>
      <c r="U28" s="154"/>
      <c r="V28" s="154"/>
      <c r="W28" s="154"/>
      <c r="X28" s="154"/>
      <c r="Y28" s="154"/>
      <c r="Z28" s="154"/>
      <c r="AA28" s="154"/>
      <c r="AB28" s="154"/>
    </row>
    <row r="29" ht="11.25" customHeight="1">
      <c r="A29" s="154"/>
      <c r="B29" s="154"/>
      <c r="C29" s="154"/>
      <c r="D29" s="154"/>
      <c r="E29" s="154"/>
      <c r="F29" s="154"/>
      <c r="G29" s="154"/>
      <c r="H29" s="154"/>
      <c r="I29" s="154"/>
      <c r="J29" s="154"/>
      <c r="K29" s="154"/>
      <c r="L29" s="154"/>
      <c r="M29" s="154"/>
      <c r="N29" s="154"/>
      <c r="O29" s="154"/>
      <c r="P29" s="154"/>
      <c r="Q29" s="154"/>
      <c r="R29" s="154"/>
      <c r="S29" s="154"/>
      <c r="T29" s="154"/>
      <c r="U29" s="154"/>
      <c r="V29" s="154"/>
      <c r="W29" s="154"/>
      <c r="X29" s="154"/>
      <c r="Y29" s="154"/>
      <c r="Z29" s="154"/>
      <c r="AA29" s="154"/>
      <c r="AB29" s="154"/>
    </row>
    <row r="30" ht="11.25" customHeight="1">
      <c r="A30" s="154"/>
      <c r="B30" s="154"/>
      <c r="C30" s="154"/>
      <c r="D30" s="154"/>
      <c r="E30" s="154"/>
      <c r="F30" s="154"/>
      <c r="G30" s="154"/>
      <c r="H30" s="154"/>
      <c r="I30" s="154"/>
      <c r="J30" s="154"/>
      <c r="K30" s="154"/>
      <c r="L30" s="154"/>
      <c r="M30" s="154"/>
      <c r="N30" s="154"/>
      <c r="O30" s="154"/>
      <c r="P30" s="154"/>
      <c r="Q30" s="154"/>
      <c r="R30" s="154"/>
      <c r="S30" s="154"/>
      <c r="T30" s="154"/>
      <c r="U30" s="154"/>
      <c r="V30" s="154"/>
      <c r="W30" s="154"/>
      <c r="X30" s="154"/>
      <c r="Y30" s="154"/>
      <c r="Z30" s="154"/>
      <c r="AA30" s="154"/>
      <c r="AB30" s="154"/>
    </row>
    <row r="31" ht="11.25" customHeight="1">
      <c r="A31" s="154"/>
      <c r="B31" s="154"/>
      <c r="C31" s="154"/>
      <c r="D31" s="154"/>
      <c r="E31" s="154"/>
      <c r="F31" s="154"/>
      <c r="G31" s="154"/>
      <c r="H31" s="154"/>
      <c r="I31" s="154"/>
      <c r="J31" s="154"/>
      <c r="K31" s="154"/>
      <c r="L31" s="154"/>
      <c r="M31" s="154"/>
      <c r="N31" s="154"/>
      <c r="O31" s="154"/>
      <c r="P31" s="154"/>
      <c r="Q31" s="154"/>
      <c r="R31" s="154"/>
      <c r="S31" s="154"/>
      <c r="T31" s="154"/>
      <c r="U31" s="154"/>
      <c r="V31" s="154"/>
      <c r="W31" s="154"/>
      <c r="X31" s="154"/>
      <c r="Y31" s="154"/>
      <c r="Z31" s="154"/>
      <c r="AA31" s="154"/>
      <c r="AB31" s="154"/>
    </row>
    <row r="32" ht="11.25" customHeight="1">
      <c r="A32" s="154"/>
      <c r="B32" s="154"/>
      <c r="C32" s="154"/>
      <c r="D32" s="154"/>
      <c r="E32" s="154"/>
      <c r="F32" s="154"/>
      <c r="G32" s="154"/>
      <c r="H32" s="154"/>
      <c r="I32" s="154"/>
      <c r="J32" s="154"/>
      <c r="K32" s="154"/>
      <c r="L32" s="154"/>
      <c r="M32" s="154"/>
      <c r="N32" s="154"/>
      <c r="O32" s="154"/>
      <c r="P32" s="154"/>
      <c r="Q32" s="154"/>
      <c r="R32" s="154"/>
      <c r="S32" s="154"/>
      <c r="T32" s="154"/>
      <c r="U32" s="154"/>
      <c r="V32" s="154"/>
      <c r="W32" s="154"/>
      <c r="X32" s="154"/>
      <c r="Y32" s="154"/>
      <c r="Z32" s="154"/>
      <c r="AA32" s="154"/>
      <c r="AB32" s="154"/>
    </row>
    <row r="33" ht="11.25" customHeight="1">
      <c r="A33" s="154"/>
      <c r="B33" s="154"/>
      <c r="C33" s="154"/>
      <c r="D33" s="154"/>
      <c r="E33" s="154"/>
      <c r="F33" s="154"/>
      <c r="G33" s="154"/>
      <c r="H33" s="154"/>
      <c r="I33" s="154"/>
      <c r="J33" s="154"/>
      <c r="K33" s="154"/>
      <c r="L33" s="154"/>
      <c r="M33" s="154"/>
      <c r="N33" s="154"/>
      <c r="O33" s="154"/>
      <c r="P33" s="154"/>
      <c r="Q33" s="154"/>
      <c r="R33" s="154"/>
      <c r="S33" s="154"/>
      <c r="T33" s="154"/>
      <c r="U33" s="154"/>
      <c r="V33" s="154"/>
      <c r="W33" s="154"/>
      <c r="X33" s="154"/>
      <c r="Y33" s="154"/>
      <c r="Z33" s="154"/>
      <c r="AA33" s="154"/>
      <c r="AB33" s="154"/>
    </row>
    <row r="34" ht="11.25" customHeight="1">
      <c r="A34" s="154"/>
      <c r="B34" s="154"/>
      <c r="C34" s="154"/>
      <c r="D34" s="154"/>
      <c r="E34" s="154"/>
      <c r="F34" s="154"/>
      <c r="G34" s="154"/>
      <c r="H34" s="154"/>
      <c r="I34" s="154"/>
      <c r="J34" s="154"/>
      <c r="K34" s="154"/>
      <c r="L34" s="154"/>
      <c r="M34" s="154"/>
      <c r="N34" s="154"/>
      <c r="O34" s="154"/>
      <c r="P34" s="154"/>
      <c r="Q34" s="154"/>
      <c r="R34" s="154"/>
      <c r="S34" s="154"/>
      <c r="T34" s="154"/>
      <c r="U34" s="154"/>
      <c r="V34" s="154"/>
      <c r="W34" s="154"/>
      <c r="X34" s="154"/>
      <c r="Y34" s="154"/>
      <c r="Z34" s="154"/>
      <c r="AA34" s="154"/>
      <c r="AB34" s="154"/>
    </row>
    <row r="35" ht="11.25" customHeight="1">
      <c r="A35" s="154"/>
      <c r="B35" s="154"/>
      <c r="C35" s="154"/>
      <c r="D35" s="154"/>
      <c r="E35" s="154"/>
      <c r="F35" s="154"/>
      <c r="G35" s="154"/>
      <c r="H35" s="154"/>
      <c r="I35" s="154"/>
      <c r="J35" s="154"/>
      <c r="K35" s="154"/>
      <c r="L35" s="154"/>
      <c r="M35" s="154"/>
      <c r="N35" s="154"/>
      <c r="O35" s="154"/>
      <c r="P35" s="154"/>
      <c r="Q35" s="154"/>
      <c r="R35" s="154"/>
      <c r="S35" s="154"/>
      <c r="T35" s="154"/>
      <c r="U35" s="154"/>
      <c r="V35" s="154"/>
      <c r="W35" s="154"/>
      <c r="X35" s="154"/>
      <c r="Y35" s="154"/>
      <c r="Z35" s="154"/>
      <c r="AA35" s="154"/>
      <c r="AB35" s="154"/>
    </row>
    <row r="36" ht="11.25" customHeight="1">
      <c r="A36" s="154"/>
      <c r="B36" s="154"/>
      <c r="C36" s="154"/>
      <c r="D36" s="154"/>
      <c r="E36" s="154"/>
      <c r="F36" s="154"/>
      <c r="G36" s="154"/>
      <c r="H36" s="154"/>
      <c r="I36" s="154"/>
      <c r="J36" s="154"/>
      <c r="K36" s="154"/>
      <c r="L36" s="154"/>
      <c r="M36" s="154"/>
      <c r="N36" s="154"/>
      <c r="O36" s="154"/>
      <c r="P36" s="154"/>
      <c r="Q36" s="154"/>
      <c r="R36" s="154"/>
      <c r="S36" s="154"/>
      <c r="T36" s="154"/>
      <c r="U36" s="154"/>
      <c r="V36" s="154"/>
      <c r="W36" s="154"/>
      <c r="X36" s="154"/>
      <c r="Y36" s="154"/>
      <c r="Z36" s="154"/>
      <c r="AA36" s="154"/>
      <c r="AB36" s="154"/>
    </row>
    <row r="37" ht="11.25" customHeight="1">
      <c r="A37" s="154"/>
      <c r="B37" s="154"/>
      <c r="C37" s="154"/>
      <c r="D37" s="154"/>
      <c r="E37" s="154"/>
      <c r="F37" s="154"/>
      <c r="G37" s="154"/>
      <c r="H37" s="154"/>
      <c r="I37" s="154"/>
      <c r="J37" s="154"/>
      <c r="K37" s="154"/>
      <c r="L37" s="154"/>
      <c r="M37" s="154"/>
      <c r="N37" s="154"/>
      <c r="O37" s="154"/>
      <c r="P37" s="154"/>
      <c r="Q37" s="154"/>
      <c r="R37" s="154"/>
      <c r="S37" s="154"/>
      <c r="T37" s="154"/>
      <c r="U37" s="154"/>
      <c r="V37" s="154"/>
      <c r="W37" s="154"/>
      <c r="X37" s="154"/>
      <c r="Y37" s="154"/>
      <c r="Z37" s="154"/>
      <c r="AA37" s="154"/>
      <c r="AB37" s="154"/>
    </row>
    <row r="38" ht="11.25" customHeight="1">
      <c r="A38" s="154"/>
      <c r="B38" s="154"/>
      <c r="C38" s="154"/>
      <c r="D38" s="154"/>
      <c r="E38" s="154"/>
      <c r="F38" s="154"/>
      <c r="G38" s="154"/>
      <c r="H38" s="154"/>
      <c r="I38" s="154"/>
      <c r="J38" s="154"/>
      <c r="K38" s="154"/>
      <c r="L38" s="154"/>
      <c r="M38" s="154"/>
      <c r="N38" s="154"/>
      <c r="O38" s="154"/>
      <c r="P38" s="154"/>
      <c r="Q38" s="154"/>
      <c r="R38" s="154"/>
      <c r="S38" s="154"/>
      <c r="T38" s="154"/>
      <c r="U38" s="154"/>
      <c r="V38" s="154"/>
      <c r="W38" s="154"/>
      <c r="X38" s="154"/>
      <c r="Y38" s="154"/>
      <c r="Z38" s="154"/>
      <c r="AA38" s="154"/>
      <c r="AB38" s="154"/>
    </row>
    <row r="39" ht="11.25" customHeight="1">
      <c r="A39" s="154"/>
      <c r="B39" s="154"/>
      <c r="C39" s="154"/>
      <c r="D39" s="154"/>
      <c r="E39" s="154"/>
      <c r="F39" s="154"/>
      <c r="G39" s="154"/>
      <c r="H39" s="154"/>
      <c r="I39" s="154"/>
      <c r="J39" s="154"/>
      <c r="K39" s="154"/>
      <c r="L39" s="154"/>
      <c r="M39" s="154"/>
      <c r="N39" s="154"/>
      <c r="O39" s="154"/>
      <c r="P39" s="154"/>
      <c r="Q39" s="154"/>
      <c r="R39" s="154"/>
      <c r="S39" s="154"/>
      <c r="T39" s="154"/>
      <c r="U39" s="154"/>
      <c r="V39" s="154"/>
      <c r="W39" s="154"/>
      <c r="X39" s="154"/>
      <c r="Y39" s="154"/>
      <c r="Z39" s="154"/>
      <c r="AA39" s="154"/>
      <c r="AB39" s="154"/>
    </row>
    <row r="40" ht="11.25" customHeight="1">
      <c r="A40" s="154"/>
      <c r="B40" s="154"/>
      <c r="C40" s="154"/>
      <c r="D40" s="154"/>
      <c r="E40" s="154"/>
      <c r="F40" s="154"/>
      <c r="G40" s="154"/>
      <c r="H40" s="154"/>
      <c r="I40" s="154"/>
      <c r="J40" s="154"/>
      <c r="K40" s="154"/>
      <c r="L40" s="154"/>
      <c r="M40" s="154"/>
      <c r="N40" s="154"/>
      <c r="O40" s="154"/>
      <c r="P40" s="154"/>
      <c r="Q40" s="154"/>
      <c r="R40" s="154"/>
      <c r="S40" s="154"/>
      <c r="T40" s="154"/>
      <c r="U40" s="154"/>
      <c r="V40" s="154"/>
      <c r="W40" s="154"/>
      <c r="X40" s="154"/>
      <c r="Y40" s="154"/>
      <c r="Z40" s="154"/>
      <c r="AA40" s="154"/>
      <c r="AB40" s="154"/>
    </row>
    <row r="41" ht="11.25" customHeight="1">
      <c r="A41" s="154"/>
      <c r="B41" s="154"/>
      <c r="C41" s="154"/>
      <c r="D41" s="154"/>
      <c r="E41" s="154"/>
      <c r="F41" s="154"/>
      <c r="G41" s="154"/>
      <c r="H41" s="154"/>
      <c r="I41" s="154"/>
      <c r="J41" s="154"/>
      <c r="K41" s="154"/>
      <c r="L41" s="154"/>
      <c r="M41" s="154"/>
      <c r="N41" s="154"/>
      <c r="O41" s="154"/>
      <c r="P41" s="154"/>
      <c r="Q41" s="154"/>
      <c r="R41" s="154"/>
      <c r="S41" s="154"/>
      <c r="T41" s="154"/>
      <c r="U41" s="154"/>
      <c r="V41" s="154"/>
      <c r="W41" s="154"/>
      <c r="X41" s="154"/>
      <c r="Y41" s="154"/>
      <c r="Z41" s="154"/>
      <c r="AA41" s="154"/>
      <c r="AB41" s="154"/>
    </row>
    <row r="42" ht="11.25" customHeight="1">
      <c r="A42" s="154"/>
      <c r="B42" s="154"/>
      <c r="C42" s="154"/>
      <c r="D42" s="154"/>
      <c r="E42" s="154"/>
      <c r="F42" s="154"/>
      <c r="G42" s="154"/>
      <c r="H42" s="154"/>
      <c r="I42" s="154"/>
      <c r="J42" s="154"/>
      <c r="K42" s="154"/>
      <c r="L42" s="154"/>
      <c r="M42" s="154"/>
      <c r="N42" s="154"/>
      <c r="O42" s="154"/>
      <c r="P42" s="154"/>
      <c r="Q42" s="154"/>
      <c r="R42" s="154"/>
      <c r="S42" s="154"/>
      <c r="T42" s="154"/>
      <c r="U42" s="154"/>
      <c r="V42" s="154"/>
      <c r="W42" s="154"/>
      <c r="X42" s="154"/>
      <c r="Y42" s="154"/>
      <c r="Z42" s="154"/>
      <c r="AA42" s="154"/>
      <c r="AB42" s="154"/>
    </row>
    <row r="43" ht="11.25" customHeight="1">
      <c r="A43" s="154"/>
      <c r="B43" s="154"/>
      <c r="C43" s="154"/>
      <c r="D43" s="154"/>
      <c r="E43" s="154"/>
      <c r="F43" s="154"/>
      <c r="G43" s="154"/>
      <c r="H43" s="154"/>
      <c r="I43" s="154"/>
      <c r="J43" s="154"/>
      <c r="K43" s="154"/>
      <c r="L43" s="154"/>
      <c r="M43" s="154"/>
      <c r="N43" s="154"/>
      <c r="O43" s="154"/>
      <c r="P43" s="154"/>
      <c r="Q43" s="154"/>
      <c r="R43" s="154"/>
      <c r="S43" s="154"/>
      <c r="T43" s="154"/>
      <c r="U43" s="154"/>
      <c r="V43" s="154"/>
      <c r="W43" s="154"/>
      <c r="X43" s="154"/>
      <c r="Y43" s="154"/>
      <c r="Z43" s="154"/>
      <c r="AA43" s="154"/>
      <c r="AB43" s="154"/>
    </row>
    <row r="44" ht="11.25" customHeight="1">
      <c r="A44" s="154"/>
      <c r="B44" s="154"/>
      <c r="C44" s="154"/>
      <c r="D44" s="154"/>
      <c r="E44" s="154"/>
      <c r="F44" s="154"/>
      <c r="G44" s="154"/>
      <c r="H44" s="154"/>
      <c r="I44" s="154"/>
      <c r="J44" s="154"/>
      <c r="K44" s="154"/>
      <c r="L44" s="154"/>
      <c r="M44" s="154"/>
      <c r="N44" s="154"/>
      <c r="O44" s="154"/>
      <c r="P44" s="154"/>
      <c r="Q44" s="154"/>
      <c r="R44" s="154"/>
      <c r="S44" s="154"/>
      <c r="T44" s="154"/>
      <c r="U44" s="154"/>
      <c r="V44" s="154"/>
      <c r="W44" s="154"/>
      <c r="X44" s="154"/>
      <c r="Y44" s="154"/>
      <c r="Z44" s="154"/>
      <c r="AA44" s="154"/>
      <c r="AB44" s="154"/>
    </row>
    <row r="45" ht="11.25" customHeight="1">
      <c r="A45" s="154"/>
      <c r="B45" s="154"/>
      <c r="C45" s="154"/>
      <c r="D45" s="154"/>
      <c r="E45" s="154"/>
      <c r="F45" s="154"/>
      <c r="G45" s="154"/>
      <c r="H45" s="154"/>
      <c r="I45" s="154"/>
      <c r="J45" s="154"/>
      <c r="K45" s="154"/>
      <c r="L45" s="154"/>
      <c r="M45" s="154"/>
      <c r="N45" s="154"/>
      <c r="O45" s="154"/>
      <c r="P45" s="154"/>
      <c r="Q45" s="154"/>
      <c r="R45" s="154"/>
      <c r="S45" s="154"/>
      <c r="T45" s="154"/>
      <c r="U45" s="154"/>
      <c r="V45" s="154"/>
      <c r="W45" s="154"/>
      <c r="X45" s="154"/>
      <c r="Y45" s="154"/>
      <c r="Z45" s="154"/>
      <c r="AA45" s="154"/>
      <c r="AB45" s="154"/>
    </row>
    <row r="46" ht="11.25" customHeight="1">
      <c r="A46" s="154"/>
      <c r="B46" s="154"/>
      <c r="C46" s="154"/>
      <c r="D46" s="154"/>
      <c r="E46" s="154"/>
      <c r="F46" s="154"/>
      <c r="G46" s="154"/>
      <c r="H46" s="154"/>
      <c r="I46" s="154"/>
      <c r="J46" s="154"/>
      <c r="K46" s="154"/>
      <c r="L46" s="154"/>
      <c r="M46" s="154"/>
      <c r="N46" s="154"/>
      <c r="O46" s="154"/>
      <c r="P46" s="154"/>
      <c r="Q46" s="154"/>
      <c r="R46" s="154"/>
      <c r="S46" s="154"/>
      <c r="T46" s="154"/>
      <c r="U46" s="154"/>
      <c r="V46" s="154"/>
      <c r="W46" s="154"/>
      <c r="X46" s="154"/>
      <c r="Y46" s="154"/>
      <c r="Z46" s="154"/>
      <c r="AA46" s="154"/>
      <c r="AB46" s="154"/>
    </row>
    <row r="47" ht="11.25" customHeight="1">
      <c r="A47" s="154"/>
      <c r="B47" s="154"/>
      <c r="C47" s="154"/>
      <c r="D47" s="154"/>
      <c r="E47" s="154"/>
      <c r="F47" s="154"/>
      <c r="G47" s="154"/>
      <c r="H47" s="154"/>
      <c r="I47" s="154"/>
      <c r="J47" s="154"/>
      <c r="K47" s="154"/>
      <c r="L47" s="154"/>
      <c r="M47" s="154"/>
      <c r="N47" s="154"/>
      <c r="O47" s="154"/>
      <c r="P47" s="154"/>
      <c r="Q47" s="154"/>
      <c r="R47" s="154"/>
      <c r="S47" s="154"/>
      <c r="T47" s="154"/>
      <c r="U47" s="154"/>
      <c r="V47" s="154"/>
      <c r="W47" s="154"/>
      <c r="X47" s="154"/>
      <c r="Y47" s="154"/>
      <c r="Z47" s="154"/>
      <c r="AA47" s="154"/>
      <c r="AB47" s="154"/>
    </row>
    <row r="48" ht="11.25" customHeight="1">
      <c r="A48" s="154"/>
      <c r="B48" s="154"/>
      <c r="C48" s="154"/>
      <c r="D48" s="154"/>
      <c r="E48" s="154"/>
      <c r="F48" s="154"/>
      <c r="G48" s="154"/>
      <c r="H48" s="154"/>
      <c r="I48" s="154"/>
      <c r="J48" s="154"/>
      <c r="K48" s="154"/>
      <c r="L48" s="154"/>
      <c r="M48" s="154"/>
      <c r="N48" s="154"/>
      <c r="O48" s="154"/>
      <c r="P48" s="154"/>
      <c r="Q48" s="154"/>
      <c r="R48" s="154"/>
      <c r="S48" s="154"/>
      <c r="T48" s="154"/>
      <c r="U48" s="154"/>
      <c r="V48" s="154"/>
      <c r="W48" s="154"/>
      <c r="X48" s="154"/>
      <c r="Y48" s="154"/>
      <c r="Z48" s="154"/>
      <c r="AA48" s="154"/>
      <c r="AB48" s="154"/>
    </row>
    <row r="49" ht="11.25" customHeight="1">
      <c r="A49" s="154"/>
      <c r="B49" s="154"/>
      <c r="C49" s="154"/>
      <c r="D49" s="154"/>
      <c r="E49" s="154"/>
      <c r="F49" s="154"/>
      <c r="G49" s="154"/>
      <c r="H49" s="154"/>
      <c r="I49" s="154"/>
      <c r="J49" s="154"/>
      <c r="K49" s="154"/>
      <c r="L49" s="154"/>
      <c r="M49" s="154"/>
      <c r="N49" s="154"/>
      <c r="O49" s="154"/>
      <c r="P49" s="154"/>
      <c r="Q49" s="154"/>
      <c r="R49" s="154"/>
      <c r="S49" s="154"/>
      <c r="T49" s="154"/>
      <c r="U49" s="154"/>
      <c r="V49" s="154"/>
      <c r="W49" s="154"/>
      <c r="X49" s="154"/>
      <c r="Y49" s="154"/>
      <c r="Z49" s="154"/>
      <c r="AA49" s="154"/>
      <c r="AB49" s="154"/>
    </row>
    <row r="50" ht="11.25" customHeight="1">
      <c r="A50" s="154"/>
      <c r="B50" s="154"/>
      <c r="C50" s="154"/>
      <c r="D50" s="154"/>
      <c r="E50" s="154"/>
      <c r="F50" s="154"/>
      <c r="G50" s="154"/>
      <c r="H50" s="154"/>
      <c r="I50" s="154"/>
      <c r="J50" s="154"/>
      <c r="K50" s="154"/>
      <c r="L50" s="154"/>
      <c r="M50" s="154"/>
      <c r="N50" s="154"/>
      <c r="O50" s="154"/>
      <c r="P50" s="154"/>
      <c r="Q50" s="154"/>
      <c r="R50" s="154"/>
      <c r="S50" s="154"/>
      <c r="T50" s="154"/>
      <c r="U50" s="154"/>
      <c r="V50" s="154"/>
      <c r="W50" s="154"/>
      <c r="X50" s="154"/>
      <c r="Y50" s="154"/>
      <c r="Z50" s="154"/>
      <c r="AA50" s="154"/>
      <c r="AB50" s="154"/>
    </row>
    <row r="51" ht="11.25" customHeight="1">
      <c r="A51" s="154"/>
      <c r="B51" s="154"/>
      <c r="C51" s="154"/>
      <c r="D51" s="154"/>
      <c r="E51" s="154"/>
      <c r="F51" s="154"/>
      <c r="G51" s="154"/>
      <c r="H51" s="154"/>
      <c r="I51" s="154"/>
      <c r="J51" s="154"/>
      <c r="K51" s="154"/>
      <c r="L51" s="154"/>
      <c r="M51" s="154"/>
      <c r="N51" s="154"/>
      <c r="O51" s="154"/>
      <c r="P51" s="154"/>
      <c r="Q51" s="154"/>
      <c r="R51" s="154"/>
      <c r="S51" s="154"/>
      <c r="T51" s="154"/>
      <c r="U51" s="154"/>
      <c r="V51" s="154"/>
      <c r="W51" s="154"/>
      <c r="X51" s="154"/>
      <c r="Y51" s="154"/>
      <c r="Z51" s="154"/>
      <c r="AA51" s="154"/>
      <c r="AB51" s="154"/>
    </row>
    <row r="52" ht="11.25" customHeight="1">
      <c r="A52" s="154"/>
      <c r="B52" s="154"/>
      <c r="C52" s="154"/>
      <c r="D52" s="154"/>
      <c r="E52" s="154"/>
      <c r="F52" s="154"/>
      <c r="G52" s="154"/>
      <c r="H52" s="154"/>
      <c r="I52" s="154"/>
      <c r="J52" s="154"/>
      <c r="K52" s="154"/>
      <c r="L52" s="154"/>
      <c r="M52" s="154"/>
      <c r="N52" s="154"/>
      <c r="O52" s="154"/>
      <c r="P52" s="154"/>
      <c r="Q52" s="154"/>
      <c r="R52" s="154"/>
      <c r="S52" s="154"/>
      <c r="T52" s="154"/>
      <c r="U52" s="154"/>
      <c r="V52" s="154"/>
      <c r="W52" s="154"/>
      <c r="X52" s="154"/>
      <c r="Y52" s="154"/>
      <c r="Z52" s="154"/>
      <c r="AA52" s="154"/>
      <c r="AB52" s="154"/>
    </row>
    <row r="53" ht="11.25" customHeight="1">
      <c r="A53" s="154"/>
      <c r="B53" s="154"/>
      <c r="C53" s="154"/>
      <c r="D53" s="154"/>
      <c r="E53" s="154"/>
      <c r="F53" s="154"/>
      <c r="G53" s="154"/>
      <c r="H53" s="154"/>
      <c r="I53" s="154"/>
      <c r="J53" s="154"/>
      <c r="K53" s="154"/>
      <c r="L53" s="154"/>
      <c r="M53" s="154"/>
      <c r="N53" s="154"/>
      <c r="O53" s="154"/>
      <c r="P53" s="154"/>
      <c r="Q53" s="154"/>
      <c r="R53" s="154"/>
      <c r="S53" s="154"/>
      <c r="T53" s="154"/>
      <c r="U53" s="154"/>
      <c r="V53" s="154"/>
      <c r="W53" s="154"/>
      <c r="X53" s="154"/>
      <c r="Y53" s="154"/>
      <c r="Z53" s="154"/>
      <c r="AA53" s="154"/>
      <c r="AB53" s="154"/>
    </row>
    <row r="54" ht="11.25" customHeight="1">
      <c r="A54" s="154"/>
      <c r="B54" s="154"/>
      <c r="C54" s="154"/>
      <c r="D54" s="154"/>
      <c r="E54" s="154"/>
      <c r="F54" s="154"/>
      <c r="G54" s="154"/>
      <c r="H54" s="154"/>
      <c r="I54" s="154"/>
      <c r="J54" s="154"/>
      <c r="K54" s="154"/>
      <c r="L54" s="154"/>
      <c r="M54" s="154"/>
      <c r="N54" s="154"/>
      <c r="O54" s="154"/>
      <c r="P54" s="154"/>
      <c r="Q54" s="154"/>
      <c r="R54" s="154"/>
      <c r="S54" s="154"/>
      <c r="T54" s="154"/>
      <c r="U54" s="154"/>
      <c r="V54" s="154"/>
      <c r="W54" s="154"/>
      <c r="X54" s="154"/>
      <c r="Y54" s="154"/>
      <c r="Z54" s="154"/>
      <c r="AA54" s="154"/>
      <c r="AB54" s="154"/>
    </row>
    <row r="55" ht="11.25" customHeight="1">
      <c r="A55" s="154"/>
      <c r="B55" s="154"/>
      <c r="C55" s="154"/>
      <c r="D55" s="154"/>
      <c r="E55" s="154"/>
      <c r="F55" s="154"/>
      <c r="G55" s="154"/>
      <c r="H55" s="154"/>
      <c r="I55" s="154"/>
      <c r="J55" s="154"/>
      <c r="K55" s="154"/>
      <c r="L55" s="154"/>
      <c r="M55" s="154"/>
      <c r="N55" s="154"/>
      <c r="O55" s="154"/>
      <c r="P55" s="154"/>
      <c r="Q55" s="154"/>
      <c r="R55" s="154"/>
      <c r="S55" s="154"/>
      <c r="T55" s="154"/>
      <c r="U55" s="154"/>
      <c r="V55" s="154"/>
      <c r="W55" s="154"/>
      <c r="X55" s="154"/>
      <c r="Y55" s="154"/>
      <c r="Z55" s="154"/>
      <c r="AA55" s="154"/>
      <c r="AB55" s="154"/>
    </row>
    <row r="56" ht="11.25" customHeight="1">
      <c r="A56" s="154"/>
      <c r="B56" s="154"/>
      <c r="C56" s="154"/>
      <c r="D56" s="154"/>
      <c r="E56" s="154"/>
      <c r="F56" s="154"/>
      <c r="G56" s="154"/>
      <c r="H56" s="154"/>
      <c r="I56" s="154"/>
      <c r="J56" s="154"/>
      <c r="K56" s="154"/>
      <c r="L56" s="154"/>
      <c r="M56" s="154"/>
      <c r="N56" s="154"/>
      <c r="O56" s="154"/>
      <c r="P56" s="154"/>
      <c r="Q56" s="154"/>
      <c r="R56" s="154"/>
      <c r="S56" s="154"/>
      <c r="T56" s="154"/>
      <c r="U56" s="154"/>
      <c r="V56" s="154"/>
      <c r="W56" s="154"/>
      <c r="X56" s="154"/>
      <c r="Y56" s="154"/>
      <c r="Z56" s="154"/>
      <c r="AA56" s="154"/>
      <c r="AB56" s="154"/>
    </row>
    <row r="57" ht="11.25" customHeight="1">
      <c r="A57" s="154"/>
      <c r="B57" s="154"/>
      <c r="C57" s="154"/>
      <c r="D57" s="154"/>
      <c r="E57" s="154"/>
      <c r="F57" s="154"/>
      <c r="G57" s="154"/>
      <c r="H57" s="154"/>
      <c r="I57" s="154"/>
      <c r="J57" s="154"/>
      <c r="K57" s="154"/>
      <c r="L57" s="154"/>
      <c r="M57" s="154"/>
      <c r="N57" s="154"/>
      <c r="O57" s="154"/>
      <c r="P57" s="154"/>
      <c r="Q57" s="154"/>
      <c r="R57" s="154"/>
      <c r="S57" s="154"/>
      <c r="T57" s="154"/>
      <c r="U57" s="154"/>
      <c r="V57" s="154"/>
      <c r="W57" s="154"/>
      <c r="X57" s="154"/>
      <c r="Y57" s="154"/>
      <c r="Z57" s="154"/>
      <c r="AA57" s="154"/>
      <c r="AB57" s="154"/>
    </row>
    <row r="58" ht="11.25" customHeight="1">
      <c r="A58" s="154"/>
      <c r="B58" s="154"/>
      <c r="C58" s="154"/>
      <c r="D58" s="154"/>
      <c r="E58" s="154"/>
      <c r="F58" s="154"/>
      <c r="G58" s="154"/>
      <c r="H58" s="154"/>
      <c r="I58" s="154"/>
      <c r="J58" s="154"/>
      <c r="K58" s="154"/>
      <c r="L58" s="154"/>
      <c r="M58" s="154"/>
      <c r="N58" s="154"/>
      <c r="O58" s="154"/>
      <c r="P58" s="154"/>
      <c r="Q58" s="154"/>
      <c r="R58" s="154"/>
      <c r="S58" s="154"/>
      <c r="T58" s="154"/>
      <c r="U58" s="154"/>
      <c r="V58" s="154"/>
      <c r="W58" s="154"/>
      <c r="X58" s="154"/>
      <c r="Y58" s="154"/>
      <c r="Z58" s="154"/>
      <c r="AA58" s="154"/>
      <c r="AB58" s="154"/>
    </row>
    <row r="59" ht="11.25" customHeight="1">
      <c r="A59" s="154"/>
      <c r="B59" s="154"/>
      <c r="C59" s="154"/>
      <c r="D59" s="154"/>
      <c r="E59" s="154"/>
      <c r="F59" s="154"/>
      <c r="G59" s="154"/>
      <c r="H59" s="154"/>
      <c r="I59" s="154"/>
      <c r="J59" s="154"/>
      <c r="K59" s="154"/>
      <c r="L59" s="154"/>
      <c r="M59" s="154"/>
      <c r="N59" s="154"/>
      <c r="O59" s="154"/>
      <c r="P59" s="154"/>
      <c r="Q59" s="154"/>
      <c r="R59" s="154"/>
      <c r="S59" s="154"/>
      <c r="T59" s="154"/>
      <c r="U59" s="154"/>
      <c r="V59" s="154"/>
      <c r="W59" s="154"/>
      <c r="X59" s="154"/>
      <c r="Y59" s="154"/>
      <c r="Z59" s="154"/>
      <c r="AA59" s="154"/>
      <c r="AB59" s="154"/>
    </row>
    <row r="60" ht="11.25" customHeight="1">
      <c r="A60" s="154"/>
      <c r="B60" s="154"/>
      <c r="C60" s="154"/>
      <c r="D60" s="154"/>
      <c r="E60" s="154"/>
      <c r="F60" s="154"/>
      <c r="G60" s="154"/>
      <c r="H60" s="154"/>
      <c r="I60" s="154"/>
      <c r="J60" s="154"/>
      <c r="K60" s="154"/>
      <c r="L60" s="154"/>
      <c r="M60" s="154"/>
      <c r="N60" s="154"/>
      <c r="O60" s="154"/>
      <c r="P60" s="154"/>
      <c r="Q60" s="154"/>
      <c r="R60" s="154"/>
      <c r="S60" s="154"/>
      <c r="T60" s="154"/>
      <c r="U60" s="154"/>
      <c r="V60" s="154"/>
      <c r="W60" s="154"/>
      <c r="X60" s="154"/>
      <c r="Y60" s="154"/>
      <c r="Z60" s="154"/>
      <c r="AA60" s="154"/>
      <c r="AB60" s="154"/>
    </row>
    <row r="61" ht="11.25" customHeight="1">
      <c r="A61" s="154"/>
      <c r="B61" s="154"/>
      <c r="C61" s="154"/>
      <c r="D61" s="154"/>
      <c r="E61" s="154"/>
      <c r="F61" s="154"/>
      <c r="G61" s="154"/>
      <c r="H61" s="154"/>
      <c r="I61" s="154"/>
      <c r="J61" s="154"/>
      <c r="K61" s="154"/>
      <c r="L61" s="154"/>
      <c r="M61" s="154"/>
      <c r="N61" s="154"/>
      <c r="O61" s="154"/>
      <c r="P61" s="154"/>
      <c r="Q61" s="154"/>
      <c r="R61" s="154"/>
      <c r="S61" s="154"/>
      <c r="T61" s="154"/>
      <c r="U61" s="154"/>
      <c r="V61" s="154"/>
      <c r="W61" s="154"/>
      <c r="X61" s="154"/>
      <c r="Y61" s="154"/>
      <c r="Z61" s="154"/>
      <c r="AA61" s="154"/>
      <c r="AB61" s="154"/>
    </row>
    <row r="62" ht="11.25" customHeight="1">
      <c r="A62" s="154"/>
      <c r="B62" s="154"/>
      <c r="C62" s="154"/>
      <c r="D62" s="154"/>
      <c r="E62" s="154"/>
      <c r="F62" s="154"/>
      <c r="G62" s="154"/>
      <c r="H62" s="154"/>
      <c r="I62" s="154"/>
      <c r="J62" s="154"/>
      <c r="K62" s="154"/>
      <c r="L62" s="154"/>
      <c r="M62" s="154"/>
      <c r="N62" s="154"/>
      <c r="O62" s="154"/>
      <c r="P62" s="154"/>
      <c r="Q62" s="154"/>
      <c r="R62" s="154"/>
      <c r="S62" s="154"/>
      <c r="T62" s="154"/>
      <c r="U62" s="154"/>
      <c r="V62" s="154"/>
      <c r="W62" s="154"/>
      <c r="X62" s="154"/>
      <c r="Y62" s="154"/>
      <c r="Z62" s="154"/>
      <c r="AA62" s="154"/>
      <c r="AB62" s="154"/>
    </row>
    <row r="63" ht="11.25" customHeight="1">
      <c r="A63" s="154"/>
      <c r="B63" s="154"/>
      <c r="C63" s="154"/>
      <c r="D63" s="154"/>
      <c r="E63" s="154"/>
      <c r="F63" s="154"/>
      <c r="G63" s="154"/>
      <c r="H63" s="154"/>
      <c r="I63" s="154"/>
      <c r="J63" s="154"/>
      <c r="K63" s="154"/>
      <c r="L63" s="154"/>
      <c r="M63" s="154"/>
      <c r="N63" s="154"/>
      <c r="O63" s="154"/>
      <c r="P63" s="154"/>
      <c r="Q63" s="154"/>
      <c r="R63" s="154"/>
      <c r="S63" s="154"/>
      <c r="T63" s="154"/>
      <c r="U63" s="154"/>
      <c r="V63" s="154"/>
      <c r="W63" s="154"/>
      <c r="X63" s="154"/>
      <c r="Y63" s="154"/>
      <c r="Z63" s="154"/>
      <c r="AA63" s="154"/>
      <c r="AB63" s="154"/>
    </row>
    <row r="64" ht="11.25" customHeight="1">
      <c r="A64" s="154"/>
      <c r="B64" s="154"/>
      <c r="C64" s="154"/>
      <c r="D64" s="154"/>
      <c r="E64" s="154"/>
      <c r="F64" s="154"/>
      <c r="G64" s="154"/>
      <c r="H64" s="154"/>
      <c r="I64" s="154"/>
      <c r="J64" s="154"/>
      <c r="K64" s="154"/>
      <c r="L64" s="154"/>
      <c r="M64" s="154"/>
      <c r="N64" s="154"/>
      <c r="O64" s="154"/>
      <c r="P64" s="154"/>
      <c r="Q64" s="154"/>
      <c r="R64" s="154"/>
      <c r="S64" s="154"/>
      <c r="T64" s="154"/>
      <c r="U64" s="154"/>
      <c r="V64" s="154"/>
      <c r="W64" s="154"/>
      <c r="X64" s="154"/>
      <c r="Y64" s="154"/>
      <c r="Z64" s="154"/>
      <c r="AA64" s="154"/>
      <c r="AB64" s="154"/>
    </row>
    <row r="65" ht="11.25" customHeight="1">
      <c r="A65" s="154"/>
      <c r="B65" s="154"/>
      <c r="C65" s="154"/>
      <c r="D65" s="154"/>
      <c r="E65" s="154"/>
      <c r="F65" s="154"/>
      <c r="G65" s="154"/>
      <c r="H65" s="154"/>
      <c r="I65" s="154"/>
      <c r="J65" s="154"/>
      <c r="K65" s="154"/>
      <c r="L65" s="154"/>
      <c r="M65" s="154"/>
      <c r="N65" s="154"/>
      <c r="O65" s="154"/>
      <c r="P65" s="154"/>
      <c r="Q65" s="154"/>
      <c r="R65" s="154"/>
      <c r="S65" s="154"/>
      <c r="T65" s="154"/>
      <c r="U65" s="154"/>
      <c r="V65" s="154"/>
      <c r="W65" s="154"/>
      <c r="X65" s="154"/>
      <c r="Y65" s="154"/>
      <c r="Z65" s="154"/>
      <c r="AA65" s="154"/>
      <c r="AB65" s="154"/>
    </row>
    <row r="66" ht="11.25" customHeight="1">
      <c r="A66" s="154"/>
      <c r="B66" s="154"/>
      <c r="C66" s="154"/>
      <c r="D66" s="154"/>
      <c r="E66" s="154"/>
      <c r="F66" s="154"/>
      <c r="G66" s="154"/>
      <c r="H66" s="154"/>
      <c r="I66" s="154"/>
      <c r="J66" s="154"/>
      <c r="K66" s="154"/>
      <c r="L66" s="154"/>
      <c r="M66" s="154"/>
      <c r="N66" s="154"/>
      <c r="O66" s="154"/>
      <c r="P66" s="154"/>
      <c r="Q66" s="154"/>
      <c r="R66" s="154"/>
      <c r="S66" s="154"/>
      <c r="T66" s="154"/>
      <c r="U66" s="154"/>
      <c r="V66" s="154"/>
      <c r="W66" s="154"/>
      <c r="X66" s="154"/>
      <c r="Y66" s="154"/>
      <c r="Z66" s="154"/>
      <c r="AA66" s="154"/>
      <c r="AB66" s="154"/>
    </row>
    <row r="67" ht="11.25" customHeight="1">
      <c r="A67" s="154"/>
      <c r="B67" s="154"/>
      <c r="C67" s="154"/>
      <c r="D67" s="154"/>
      <c r="E67" s="154"/>
      <c r="F67" s="154"/>
      <c r="G67" s="154"/>
      <c r="H67" s="154"/>
      <c r="I67" s="154"/>
      <c r="J67" s="154"/>
      <c r="K67" s="154"/>
      <c r="L67" s="154"/>
      <c r="M67" s="154"/>
      <c r="N67" s="154"/>
      <c r="O67" s="154"/>
      <c r="P67" s="154"/>
      <c r="Q67" s="154"/>
      <c r="R67" s="154"/>
      <c r="S67" s="154"/>
      <c r="T67" s="154"/>
      <c r="U67" s="154"/>
      <c r="V67" s="154"/>
      <c r="W67" s="154"/>
      <c r="X67" s="154"/>
      <c r="Y67" s="154"/>
      <c r="Z67" s="154"/>
      <c r="AA67" s="154"/>
      <c r="AB67" s="154"/>
    </row>
    <row r="68" ht="11.25" customHeight="1">
      <c r="A68" s="154"/>
      <c r="B68" s="154"/>
      <c r="C68" s="154"/>
      <c r="D68" s="154"/>
      <c r="E68" s="154"/>
      <c r="F68" s="154"/>
      <c r="G68" s="154"/>
      <c r="H68" s="154"/>
      <c r="I68" s="154"/>
      <c r="J68" s="154"/>
      <c r="K68" s="154"/>
      <c r="L68" s="154"/>
      <c r="M68" s="154"/>
      <c r="N68" s="154"/>
      <c r="O68" s="154"/>
      <c r="P68" s="154"/>
      <c r="Q68" s="154"/>
      <c r="R68" s="154"/>
      <c r="S68" s="154"/>
      <c r="T68" s="154"/>
      <c r="U68" s="154"/>
      <c r="V68" s="154"/>
      <c r="W68" s="154"/>
      <c r="X68" s="154"/>
      <c r="Y68" s="154"/>
      <c r="Z68" s="154"/>
      <c r="AA68" s="154"/>
      <c r="AB68" s="154"/>
    </row>
    <row r="69" ht="11.25" customHeight="1">
      <c r="A69" s="154"/>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c r="AA69" s="154"/>
      <c r="AB69" s="154"/>
    </row>
    <row r="70" ht="11.25" customHeight="1">
      <c r="A70" s="154"/>
      <c r="B70" s="154"/>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row>
    <row r="71" ht="11.25" customHeight="1">
      <c r="A71" s="154"/>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c r="AA71" s="154"/>
      <c r="AB71" s="154"/>
    </row>
    <row r="72" ht="11.25" customHeight="1">
      <c r="A72" s="154"/>
      <c r="B72" s="154"/>
      <c r="C72" s="154"/>
      <c r="D72" s="154"/>
      <c r="E72" s="154"/>
      <c r="F72" s="154"/>
      <c r="G72" s="154"/>
      <c r="H72" s="154"/>
      <c r="I72" s="154"/>
      <c r="J72" s="154"/>
      <c r="K72" s="154"/>
      <c r="L72" s="154"/>
      <c r="M72" s="154"/>
      <c r="N72" s="154"/>
      <c r="O72" s="154"/>
      <c r="P72" s="154"/>
      <c r="Q72" s="154"/>
      <c r="R72" s="154"/>
      <c r="S72" s="154"/>
      <c r="T72" s="154"/>
      <c r="U72" s="154"/>
      <c r="V72" s="154"/>
      <c r="W72" s="154"/>
      <c r="X72" s="154"/>
      <c r="Y72" s="154"/>
      <c r="Z72" s="154"/>
      <c r="AA72" s="154"/>
      <c r="AB72" s="154"/>
    </row>
    <row r="73" ht="11.25" customHeight="1">
      <c r="A73" s="154"/>
      <c r="B73" s="154"/>
      <c r="C73" s="154"/>
      <c r="D73" s="154"/>
      <c r="E73" s="154"/>
      <c r="F73" s="154"/>
      <c r="G73" s="154"/>
      <c r="H73" s="154"/>
      <c r="I73" s="154"/>
      <c r="J73" s="154"/>
      <c r="K73" s="154"/>
      <c r="L73" s="154"/>
      <c r="M73" s="154"/>
      <c r="N73" s="154"/>
      <c r="O73" s="154"/>
      <c r="P73" s="154"/>
      <c r="Q73" s="154"/>
      <c r="R73" s="154"/>
      <c r="S73" s="154"/>
      <c r="T73" s="154"/>
      <c r="U73" s="154"/>
      <c r="V73" s="154"/>
      <c r="W73" s="154"/>
      <c r="X73" s="154"/>
      <c r="Y73" s="154"/>
      <c r="Z73" s="154"/>
      <c r="AA73" s="154"/>
      <c r="AB73" s="154"/>
    </row>
    <row r="74" ht="11.25" customHeight="1">
      <c r="A74" s="154"/>
      <c r="B74" s="154"/>
      <c r="C74" s="154"/>
      <c r="D74" s="154"/>
      <c r="E74" s="154"/>
      <c r="F74" s="154"/>
      <c r="G74" s="154"/>
      <c r="H74" s="154"/>
      <c r="I74" s="154"/>
      <c r="J74" s="154"/>
      <c r="K74" s="154"/>
      <c r="L74" s="154"/>
      <c r="M74" s="154"/>
      <c r="N74" s="154"/>
      <c r="O74" s="154"/>
      <c r="P74" s="154"/>
      <c r="Q74" s="154"/>
      <c r="R74" s="154"/>
      <c r="S74" s="154"/>
      <c r="T74" s="154"/>
      <c r="U74" s="154"/>
      <c r="V74" s="154"/>
      <c r="W74" s="154"/>
      <c r="X74" s="154"/>
      <c r="Y74" s="154"/>
      <c r="Z74" s="154"/>
      <c r="AA74" s="154"/>
      <c r="AB74" s="154"/>
    </row>
    <row r="75" ht="11.25" customHeight="1">
      <c r="A75" s="154"/>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c r="AA75" s="154"/>
      <c r="AB75" s="154"/>
    </row>
    <row r="76" ht="11.25" customHeight="1">
      <c r="A76" s="154"/>
      <c r="B76" s="154"/>
      <c r="C76" s="154"/>
      <c r="D76" s="154"/>
      <c r="E76" s="154"/>
      <c r="F76" s="154"/>
      <c r="G76" s="154"/>
      <c r="H76" s="154"/>
      <c r="I76" s="154"/>
      <c r="J76" s="154"/>
      <c r="K76" s="154"/>
      <c r="L76" s="154"/>
      <c r="M76" s="154"/>
      <c r="N76" s="154"/>
      <c r="O76" s="154"/>
      <c r="P76" s="154"/>
      <c r="Q76" s="154"/>
      <c r="R76" s="154"/>
      <c r="S76" s="154"/>
      <c r="T76" s="154"/>
      <c r="U76" s="154"/>
      <c r="V76" s="154"/>
      <c r="W76" s="154"/>
      <c r="X76" s="154"/>
      <c r="Y76" s="154"/>
      <c r="Z76" s="154"/>
      <c r="AA76" s="154"/>
      <c r="AB76" s="154"/>
    </row>
    <row r="77" ht="11.25" customHeight="1">
      <c r="A77" s="154"/>
      <c r="B77" s="154"/>
      <c r="C77" s="154"/>
      <c r="D77" s="154"/>
      <c r="E77" s="154"/>
      <c r="F77" s="154"/>
      <c r="G77" s="154"/>
      <c r="H77" s="154"/>
      <c r="I77" s="154"/>
      <c r="J77" s="154"/>
      <c r="K77" s="154"/>
      <c r="L77" s="154"/>
      <c r="M77" s="154"/>
      <c r="N77" s="154"/>
      <c r="O77" s="154"/>
      <c r="P77" s="154"/>
      <c r="Q77" s="154"/>
      <c r="R77" s="154"/>
      <c r="S77" s="154"/>
      <c r="T77" s="154"/>
      <c r="U77" s="154"/>
      <c r="V77" s="154"/>
      <c r="W77" s="154"/>
      <c r="X77" s="154"/>
      <c r="Y77" s="154"/>
      <c r="Z77" s="154"/>
      <c r="AA77" s="154"/>
      <c r="AB77" s="154"/>
    </row>
    <row r="78" ht="11.25" customHeight="1">
      <c r="A78" s="154"/>
      <c r="B78" s="154"/>
      <c r="C78" s="154"/>
      <c r="D78" s="154"/>
      <c r="E78" s="154"/>
      <c r="F78" s="154"/>
      <c r="G78" s="154"/>
      <c r="H78" s="154"/>
      <c r="I78" s="154"/>
      <c r="J78" s="154"/>
      <c r="K78" s="154"/>
      <c r="L78" s="154"/>
      <c r="M78" s="154"/>
      <c r="N78" s="154"/>
      <c r="O78" s="154"/>
      <c r="P78" s="154"/>
      <c r="Q78" s="154"/>
      <c r="R78" s="154"/>
      <c r="S78" s="154"/>
      <c r="T78" s="154"/>
      <c r="U78" s="154"/>
      <c r="V78" s="154"/>
      <c r="W78" s="154"/>
      <c r="X78" s="154"/>
      <c r="Y78" s="154"/>
      <c r="Z78" s="154"/>
      <c r="AA78" s="154"/>
      <c r="AB78" s="154"/>
    </row>
    <row r="79" ht="11.25" customHeight="1">
      <c r="A79" s="154"/>
      <c r="B79" s="154"/>
      <c r="C79" s="154"/>
      <c r="D79" s="154"/>
      <c r="E79" s="154"/>
      <c r="F79" s="154"/>
      <c r="G79" s="154"/>
      <c r="H79" s="154"/>
      <c r="I79" s="154"/>
      <c r="J79" s="154"/>
      <c r="K79" s="154"/>
      <c r="L79" s="154"/>
      <c r="M79" s="154"/>
      <c r="N79" s="154"/>
      <c r="O79" s="154"/>
      <c r="P79" s="154"/>
      <c r="Q79" s="154"/>
      <c r="R79" s="154"/>
      <c r="S79" s="154"/>
      <c r="T79" s="154"/>
      <c r="U79" s="154"/>
      <c r="V79" s="154"/>
      <c r="W79" s="154"/>
      <c r="X79" s="154"/>
      <c r="Y79" s="154"/>
      <c r="Z79" s="154"/>
      <c r="AA79" s="154"/>
      <c r="AB79" s="154"/>
    </row>
    <row r="80" ht="11.25" customHeight="1">
      <c r="A80" s="154"/>
      <c r="B80" s="154"/>
      <c r="C80" s="154"/>
      <c r="D80" s="154"/>
      <c r="E80" s="154"/>
      <c r="F80" s="154"/>
      <c r="G80" s="154"/>
      <c r="H80" s="154"/>
      <c r="I80" s="154"/>
      <c r="J80" s="154"/>
      <c r="K80" s="154"/>
      <c r="L80" s="154"/>
      <c r="M80" s="154"/>
      <c r="N80" s="154"/>
      <c r="O80" s="154"/>
      <c r="P80" s="154"/>
      <c r="Q80" s="154"/>
      <c r="R80" s="154"/>
      <c r="S80" s="154"/>
      <c r="T80" s="154"/>
      <c r="U80" s="154"/>
      <c r="V80" s="154"/>
      <c r="W80" s="154"/>
      <c r="X80" s="154"/>
      <c r="Y80" s="154"/>
      <c r="Z80" s="154"/>
      <c r="AA80" s="154"/>
      <c r="AB80" s="154"/>
    </row>
    <row r="81" ht="11.25" customHeight="1">
      <c r="A81" s="154"/>
      <c r="B81" s="154"/>
      <c r="C81" s="154"/>
      <c r="D81" s="154"/>
      <c r="E81" s="154"/>
      <c r="F81" s="154"/>
      <c r="G81" s="154"/>
      <c r="H81" s="154"/>
      <c r="I81" s="154"/>
      <c r="J81" s="154"/>
      <c r="K81" s="154"/>
      <c r="L81" s="154"/>
      <c r="M81" s="154"/>
      <c r="N81" s="154"/>
      <c r="O81" s="154"/>
      <c r="P81" s="154"/>
      <c r="Q81" s="154"/>
      <c r="R81" s="154"/>
      <c r="S81" s="154"/>
      <c r="T81" s="154"/>
      <c r="U81" s="154"/>
      <c r="V81" s="154"/>
      <c r="W81" s="154"/>
      <c r="X81" s="154"/>
      <c r="Y81" s="154"/>
      <c r="Z81" s="154"/>
      <c r="AA81" s="154"/>
      <c r="AB81" s="154"/>
    </row>
    <row r="82" ht="11.25" customHeight="1">
      <c r="A82" s="154"/>
      <c r="B82" s="154"/>
      <c r="C82" s="154"/>
      <c r="D82" s="154"/>
      <c r="E82" s="154"/>
      <c r="F82" s="154"/>
      <c r="G82" s="154"/>
      <c r="H82" s="154"/>
      <c r="I82" s="154"/>
      <c r="J82" s="154"/>
      <c r="K82" s="154"/>
      <c r="L82" s="154"/>
      <c r="M82" s="154"/>
      <c r="N82" s="154"/>
      <c r="O82" s="154"/>
      <c r="P82" s="154"/>
      <c r="Q82" s="154"/>
      <c r="R82" s="154"/>
      <c r="S82" s="154"/>
      <c r="T82" s="154"/>
      <c r="U82" s="154"/>
      <c r="V82" s="154"/>
      <c r="W82" s="154"/>
      <c r="X82" s="154"/>
      <c r="Y82" s="154"/>
      <c r="Z82" s="154"/>
      <c r="AA82" s="154"/>
      <c r="AB82" s="154"/>
    </row>
    <row r="83" ht="11.25" customHeight="1">
      <c r="A83" s="154"/>
      <c r="B83" s="154"/>
      <c r="C83" s="154"/>
      <c r="D83" s="154"/>
      <c r="E83" s="154"/>
      <c r="F83" s="154"/>
      <c r="G83" s="154"/>
      <c r="H83" s="154"/>
      <c r="I83" s="154"/>
      <c r="J83" s="154"/>
      <c r="K83" s="154"/>
      <c r="L83" s="154"/>
      <c r="M83" s="154"/>
      <c r="N83" s="154"/>
      <c r="O83" s="154"/>
      <c r="P83" s="154"/>
      <c r="Q83" s="154"/>
      <c r="R83" s="154"/>
      <c r="S83" s="154"/>
      <c r="T83" s="154"/>
      <c r="U83" s="154"/>
      <c r="V83" s="154"/>
      <c r="W83" s="154"/>
      <c r="X83" s="154"/>
      <c r="Y83" s="154"/>
      <c r="Z83" s="154"/>
      <c r="AA83" s="154"/>
      <c r="AB83" s="154"/>
    </row>
    <row r="84" ht="11.25" customHeight="1">
      <c r="A84" s="154"/>
      <c r="B84" s="154"/>
      <c r="C84" s="154"/>
      <c r="D84" s="154"/>
      <c r="E84" s="154"/>
      <c r="F84" s="154"/>
      <c r="G84" s="154"/>
      <c r="H84" s="154"/>
      <c r="I84" s="154"/>
      <c r="J84" s="154"/>
      <c r="K84" s="154"/>
      <c r="L84" s="154"/>
      <c r="M84" s="154"/>
      <c r="N84" s="154"/>
      <c r="O84" s="154"/>
      <c r="P84" s="154"/>
      <c r="Q84" s="154"/>
      <c r="R84" s="154"/>
      <c r="S84" s="154"/>
      <c r="T84" s="154"/>
      <c r="U84" s="154"/>
      <c r="V84" s="154"/>
      <c r="W84" s="154"/>
      <c r="X84" s="154"/>
      <c r="Y84" s="154"/>
      <c r="Z84" s="154"/>
      <c r="AA84" s="154"/>
      <c r="AB84" s="154"/>
    </row>
    <row r="85" ht="11.25" customHeight="1">
      <c r="A85" s="154"/>
      <c r="B85" s="154"/>
      <c r="C85" s="154"/>
      <c r="D85" s="154"/>
      <c r="E85" s="154"/>
      <c r="F85" s="154"/>
      <c r="G85" s="154"/>
      <c r="H85" s="154"/>
      <c r="I85" s="154"/>
      <c r="J85" s="154"/>
      <c r="K85" s="154"/>
      <c r="L85" s="154"/>
      <c r="M85" s="154"/>
      <c r="N85" s="154"/>
      <c r="O85" s="154"/>
      <c r="P85" s="154"/>
      <c r="Q85" s="154"/>
      <c r="R85" s="154"/>
      <c r="S85" s="154"/>
      <c r="T85" s="154"/>
      <c r="U85" s="154"/>
      <c r="V85" s="154"/>
      <c r="W85" s="154"/>
      <c r="X85" s="154"/>
      <c r="Y85" s="154"/>
      <c r="Z85" s="154"/>
      <c r="AA85" s="154"/>
      <c r="AB85" s="154"/>
    </row>
    <row r="86" ht="11.25" customHeight="1">
      <c r="A86" s="154"/>
      <c r="B86" s="154"/>
      <c r="C86" s="154"/>
      <c r="D86" s="154"/>
      <c r="E86" s="154"/>
      <c r="F86" s="154"/>
      <c r="G86" s="154"/>
      <c r="H86" s="154"/>
      <c r="I86" s="154"/>
      <c r="J86" s="154"/>
      <c r="K86" s="154"/>
      <c r="L86" s="154"/>
      <c r="M86" s="154"/>
      <c r="N86" s="154"/>
      <c r="O86" s="154"/>
      <c r="P86" s="154"/>
      <c r="Q86" s="154"/>
      <c r="R86" s="154"/>
      <c r="S86" s="154"/>
      <c r="T86" s="154"/>
      <c r="U86" s="154"/>
      <c r="V86" s="154"/>
      <c r="W86" s="154"/>
      <c r="X86" s="154"/>
      <c r="Y86" s="154"/>
      <c r="Z86" s="154"/>
      <c r="AA86" s="154"/>
      <c r="AB86" s="154"/>
    </row>
    <row r="87" ht="11.25" customHeight="1">
      <c r="A87" s="154"/>
      <c r="B87" s="154"/>
      <c r="C87" s="154"/>
      <c r="D87" s="154"/>
      <c r="E87" s="154"/>
      <c r="F87" s="154"/>
      <c r="G87" s="154"/>
      <c r="H87" s="154"/>
      <c r="I87" s="154"/>
      <c r="J87" s="154"/>
      <c r="K87" s="154"/>
      <c r="L87" s="154"/>
      <c r="M87" s="154"/>
      <c r="N87" s="154"/>
      <c r="O87" s="154"/>
      <c r="P87" s="154"/>
      <c r="Q87" s="154"/>
      <c r="R87" s="154"/>
      <c r="S87" s="154"/>
      <c r="T87" s="154"/>
      <c r="U87" s="154"/>
      <c r="V87" s="154"/>
      <c r="W87" s="154"/>
      <c r="X87" s="154"/>
      <c r="Y87" s="154"/>
      <c r="Z87" s="154"/>
      <c r="AA87" s="154"/>
      <c r="AB87" s="154"/>
    </row>
    <row r="88" ht="11.25" customHeight="1">
      <c r="A88" s="154"/>
      <c r="B88" s="154"/>
      <c r="C88" s="154"/>
      <c r="D88" s="154"/>
      <c r="E88" s="154"/>
      <c r="F88" s="154"/>
      <c r="G88" s="154"/>
      <c r="H88" s="154"/>
      <c r="I88" s="154"/>
      <c r="J88" s="154"/>
      <c r="K88" s="154"/>
      <c r="L88" s="154"/>
      <c r="M88" s="154"/>
      <c r="N88" s="154"/>
      <c r="O88" s="154"/>
      <c r="P88" s="154"/>
      <c r="Q88" s="154"/>
      <c r="R88" s="154"/>
      <c r="S88" s="154"/>
      <c r="T88" s="154"/>
      <c r="U88" s="154"/>
      <c r="V88" s="154"/>
      <c r="W88" s="154"/>
      <c r="X88" s="154"/>
      <c r="Y88" s="154"/>
      <c r="Z88" s="154"/>
      <c r="AA88" s="154"/>
      <c r="AB88" s="154"/>
    </row>
    <row r="89" ht="11.25" customHeight="1">
      <c r="A89" s="154"/>
      <c r="B89" s="154"/>
      <c r="C89" s="154"/>
      <c r="D89" s="154"/>
      <c r="E89" s="154"/>
      <c r="F89" s="154"/>
      <c r="G89" s="154"/>
      <c r="H89" s="154"/>
      <c r="I89" s="154"/>
      <c r="J89" s="154"/>
      <c r="K89" s="154"/>
      <c r="L89" s="154"/>
      <c r="M89" s="154"/>
      <c r="N89" s="154"/>
      <c r="O89" s="154"/>
      <c r="P89" s="154"/>
      <c r="Q89" s="154"/>
      <c r="R89" s="154"/>
      <c r="S89" s="154"/>
      <c r="T89" s="154"/>
      <c r="U89" s="154"/>
      <c r="V89" s="154"/>
      <c r="W89" s="154"/>
      <c r="X89" s="154"/>
      <c r="Y89" s="154"/>
      <c r="Z89" s="154"/>
      <c r="AA89" s="154"/>
      <c r="AB89" s="154"/>
    </row>
    <row r="90" ht="11.25" customHeight="1">
      <c r="A90" s="154"/>
      <c r="B90" s="154"/>
      <c r="C90" s="154"/>
      <c r="D90" s="154"/>
      <c r="E90" s="154"/>
      <c r="F90" s="154"/>
      <c r="G90" s="154"/>
      <c r="H90" s="154"/>
      <c r="I90" s="154"/>
      <c r="J90" s="154"/>
      <c r="K90" s="154"/>
      <c r="L90" s="154"/>
      <c r="M90" s="154"/>
      <c r="N90" s="154"/>
      <c r="O90" s="154"/>
      <c r="P90" s="154"/>
      <c r="Q90" s="154"/>
      <c r="R90" s="154"/>
      <c r="S90" s="154"/>
      <c r="T90" s="154"/>
      <c r="U90" s="154"/>
      <c r="V90" s="154"/>
      <c r="W90" s="154"/>
      <c r="X90" s="154"/>
      <c r="Y90" s="154"/>
      <c r="Z90" s="154"/>
      <c r="AA90" s="154"/>
      <c r="AB90" s="154"/>
    </row>
    <row r="91" ht="11.25" customHeight="1">
      <c r="A91" s="154"/>
      <c r="B91" s="154"/>
      <c r="C91" s="154"/>
      <c r="D91" s="154"/>
      <c r="E91" s="154"/>
      <c r="F91" s="154"/>
      <c r="G91" s="154"/>
      <c r="H91" s="154"/>
      <c r="I91" s="154"/>
      <c r="J91" s="154"/>
      <c r="K91" s="154"/>
      <c r="L91" s="154"/>
      <c r="M91" s="154"/>
      <c r="N91" s="154"/>
      <c r="O91" s="154"/>
      <c r="P91" s="154"/>
      <c r="Q91" s="154"/>
      <c r="R91" s="154"/>
      <c r="S91" s="154"/>
      <c r="T91" s="154"/>
      <c r="U91" s="154"/>
      <c r="V91" s="154"/>
      <c r="W91" s="154"/>
      <c r="X91" s="154"/>
      <c r="Y91" s="154"/>
      <c r="Z91" s="154"/>
      <c r="AA91" s="154"/>
      <c r="AB91" s="154"/>
    </row>
    <row r="92" ht="11.25" customHeight="1">
      <c r="A92" s="154"/>
      <c r="B92" s="154"/>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c r="AA92" s="154"/>
      <c r="AB92" s="154"/>
    </row>
    <row r="93" ht="11.25" customHeight="1">
      <c r="A93" s="154"/>
      <c r="B93" s="154"/>
      <c r="C93" s="154"/>
      <c r="D93" s="154"/>
      <c r="E93" s="154"/>
      <c r="F93" s="154"/>
      <c r="G93" s="154"/>
      <c r="H93" s="154"/>
      <c r="I93" s="154"/>
      <c r="J93" s="154"/>
      <c r="K93" s="154"/>
      <c r="L93" s="154"/>
      <c r="M93" s="154"/>
      <c r="N93" s="154"/>
      <c r="O93" s="154"/>
      <c r="P93" s="154"/>
      <c r="Q93" s="154"/>
      <c r="R93" s="154"/>
      <c r="S93" s="154"/>
      <c r="T93" s="154"/>
      <c r="U93" s="154"/>
      <c r="V93" s="154"/>
      <c r="W93" s="154"/>
      <c r="X93" s="154"/>
      <c r="Y93" s="154"/>
      <c r="Z93" s="154"/>
      <c r="AA93" s="154"/>
      <c r="AB93" s="154"/>
    </row>
    <row r="94" ht="11.25" customHeight="1">
      <c r="A94" s="154"/>
      <c r="B94" s="154"/>
      <c r="C94" s="154"/>
      <c r="D94" s="154"/>
      <c r="E94" s="154"/>
      <c r="F94" s="154"/>
      <c r="G94" s="154"/>
      <c r="H94" s="154"/>
      <c r="I94" s="154"/>
      <c r="J94" s="154"/>
      <c r="K94" s="154"/>
      <c r="L94" s="154"/>
      <c r="M94" s="154"/>
      <c r="N94" s="154"/>
      <c r="O94" s="154"/>
      <c r="P94" s="154"/>
      <c r="Q94" s="154"/>
      <c r="R94" s="154"/>
      <c r="S94" s="154"/>
      <c r="T94" s="154"/>
      <c r="U94" s="154"/>
      <c r="V94" s="154"/>
      <c r="W94" s="154"/>
      <c r="X94" s="154"/>
      <c r="Y94" s="154"/>
      <c r="Z94" s="154"/>
      <c r="AA94" s="154"/>
      <c r="AB94" s="154"/>
    </row>
    <row r="95" ht="11.25" customHeight="1">
      <c r="A95" s="154"/>
      <c r="B95" s="154"/>
      <c r="C95" s="154"/>
      <c r="D95" s="154"/>
      <c r="E95" s="154"/>
      <c r="F95" s="154"/>
      <c r="G95" s="154"/>
      <c r="H95" s="154"/>
      <c r="I95" s="154"/>
      <c r="J95" s="154"/>
      <c r="K95" s="154"/>
      <c r="L95" s="154"/>
      <c r="M95" s="154"/>
      <c r="N95" s="154"/>
      <c r="O95" s="154"/>
      <c r="P95" s="154"/>
      <c r="Q95" s="154"/>
      <c r="R95" s="154"/>
      <c r="S95" s="154"/>
      <c r="T95" s="154"/>
      <c r="U95" s="154"/>
      <c r="V95" s="154"/>
      <c r="W95" s="154"/>
      <c r="X95" s="154"/>
      <c r="Y95" s="154"/>
      <c r="Z95" s="154"/>
      <c r="AA95" s="154"/>
      <c r="AB95" s="154"/>
    </row>
    <row r="96" ht="11.25" customHeight="1">
      <c r="A96" s="154"/>
      <c r="B96" s="154"/>
      <c r="C96" s="154"/>
      <c r="D96" s="154"/>
      <c r="E96" s="154"/>
      <c r="F96" s="154"/>
      <c r="G96" s="154"/>
      <c r="H96" s="154"/>
      <c r="I96" s="154"/>
      <c r="J96" s="154"/>
      <c r="K96" s="154"/>
      <c r="L96" s="154"/>
      <c r="M96" s="154"/>
      <c r="N96" s="154"/>
      <c r="O96" s="154"/>
      <c r="P96" s="154"/>
      <c r="Q96" s="154"/>
      <c r="R96" s="154"/>
      <c r="S96" s="154"/>
      <c r="T96" s="154"/>
      <c r="U96" s="154"/>
      <c r="V96" s="154"/>
      <c r="W96" s="154"/>
      <c r="X96" s="154"/>
      <c r="Y96" s="154"/>
      <c r="Z96" s="154"/>
      <c r="AA96" s="154"/>
      <c r="AB96" s="154"/>
    </row>
    <row r="97" ht="11.25" customHeight="1">
      <c r="A97" s="154"/>
      <c r="B97" s="154"/>
      <c r="C97" s="154"/>
      <c r="D97" s="154"/>
      <c r="E97" s="154"/>
      <c r="F97" s="154"/>
      <c r="G97" s="154"/>
      <c r="H97" s="154"/>
      <c r="I97" s="154"/>
      <c r="J97" s="154"/>
      <c r="K97" s="154"/>
      <c r="L97" s="154"/>
      <c r="M97" s="154"/>
      <c r="N97" s="154"/>
      <c r="O97" s="154"/>
      <c r="P97" s="154"/>
      <c r="Q97" s="154"/>
      <c r="R97" s="154"/>
      <c r="S97" s="154"/>
      <c r="T97" s="154"/>
      <c r="U97" s="154"/>
      <c r="V97" s="154"/>
      <c r="W97" s="154"/>
      <c r="X97" s="154"/>
      <c r="Y97" s="154"/>
      <c r="Z97" s="154"/>
      <c r="AA97" s="154"/>
      <c r="AB97" s="154"/>
    </row>
    <row r="98" ht="11.25" customHeight="1">
      <c r="A98" s="154"/>
      <c r="B98" s="154"/>
      <c r="C98" s="154"/>
      <c r="D98" s="154"/>
      <c r="E98" s="154"/>
      <c r="F98" s="154"/>
      <c r="G98" s="154"/>
      <c r="H98" s="154"/>
      <c r="I98" s="154"/>
      <c r="J98" s="154"/>
      <c r="K98" s="154"/>
      <c r="L98" s="154"/>
      <c r="M98" s="154"/>
      <c r="N98" s="154"/>
      <c r="O98" s="154"/>
      <c r="P98" s="154"/>
      <c r="Q98" s="154"/>
      <c r="R98" s="154"/>
      <c r="S98" s="154"/>
      <c r="T98" s="154"/>
      <c r="U98" s="154"/>
      <c r="V98" s="154"/>
      <c r="W98" s="154"/>
      <c r="X98" s="154"/>
      <c r="Y98" s="154"/>
      <c r="Z98" s="154"/>
      <c r="AA98" s="154"/>
      <c r="AB98" s="154"/>
    </row>
    <row r="99" ht="11.25" customHeight="1">
      <c r="A99" s="154"/>
      <c r="B99" s="154"/>
      <c r="C99" s="154"/>
      <c r="D99" s="154"/>
      <c r="E99" s="154"/>
      <c r="F99" s="154"/>
      <c r="G99" s="154"/>
      <c r="H99" s="154"/>
      <c r="I99" s="154"/>
      <c r="J99" s="154"/>
      <c r="K99" s="154"/>
      <c r="L99" s="154"/>
      <c r="M99" s="154"/>
      <c r="N99" s="154"/>
      <c r="O99" s="154"/>
      <c r="P99" s="154"/>
      <c r="Q99" s="154"/>
      <c r="R99" s="154"/>
      <c r="S99" s="154"/>
      <c r="T99" s="154"/>
      <c r="U99" s="154"/>
      <c r="V99" s="154"/>
      <c r="W99" s="154"/>
      <c r="X99" s="154"/>
      <c r="Y99" s="154"/>
      <c r="Z99" s="154"/>
      <c r="AA99" s="154"/>
      <c r="AB99" s="154"/>
    </row>
    <row r="100" ht="11.25" customHeight="1">
      <c r="A100" s="154"/>
      <c r="B100" s="154"/>
      <c r="C100" s="154"/>
      <c r="D100" s="154"/>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c r="AA100" s="154"/>
      <c r="AB100" s="154"/>
    </row>
    <row r="101" ht="11.25" customHeight="1">
      <c r="A101" s="154"/>
      <c r="B101" s="154"/>
      <c r="C101" s="154"/>
      <c r="D101" s="154"/>
      <c r="E101" s="154"/>
      <c r="F101" s="154"/>
      <c r="G101" s="154"/>
      <c r="H101" s="154"/>
      <c r="I101" s="154"/>
      <c r="J101" s="154"/>
      <c r="K101" s="154"/>
      <c r="L101" s="154"/>
      <c r="M101" s="154"/>
      <c r="N101" s="154"/>
      <c r="O101" s="154"/>
      <c r="P101" s="154"/>
      <c r="Q101" s="154"/>
      <c r="R101" s="154"/>
      <c r="S101" s="154"/>
      <c r="T101" s="154"/>
      <c r="U101" s="154"/>
      <c r="V101" s="154"/>
      <c r="W101" s="154"/>
      <c r="X101" s="154"/>
      <c r="Y101" s="154"/>
      <c r="Z101" s="154"/>
      <c r="AA101" s="154"/>
      <c r="AB101" s="154"/>
    </row>
    <row r="102" ht="11.25" customHeight="1">
      <c r="A102" s="154"/>
      <c r="B102" s="154"/>
      <c r="C102" s="154"/>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c r="AA102" s="154"/>
      <c r="AB102" s="154"/>
    </row>
    <row r="103" ht="11.25" customHeight="1">
      <c r="A103" s="154"/>
      <c r="B103" s="154"/>
      <c r="C103" s="154"/>
      <c r="D103" s="154"/>
      <c r="E103" s="154"/>
      <c r="F103" s="154"/>
      <c r="G103" s="154"/>
      <c r="H103" s="154"/>
      <c r="I103" s="154"/>
      <c r="J103" s="154"/>
      <c r="K103" s="154"/>
      <c r="L103" s="154"/>
      <c r="M103" s="154"/>
      <c r="N103" s="154"/>
      <c r="O103" s="154"/>
      <c r="P103" s="154"/>
      <c r="Q103" s="154"/>
      <c r="R103" s="154"/>
      <c r="S103" s="154"/>
      <c r="T103" s="154"/>
      <c r="U103" s="154"/>
      <c r="V103" s="154"/>
      <c r="W103" s="154"/>
      <c r="X103" s="154"/>
      <c r="Y103" s="154"/>
      <c r="Z103" s="154"/>
      <c r="AA103" s="154"/>
      <c r="AB103" s="154"/>
    </row>
    <row r="104" ht="11.25" customHeight="1">
      <c r="A104" s="154"/>
      <c r="B104" s="154"/>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row>
    <row r="105" ht="11.25" customHeight="1">
      <c r="A105" s="154"/>
      <c r="B105" s="154"/>
      <c r="C105" s="154"/>
      <c r="D105" s="154"/>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c r="AA105" s="154"/>
      <c r="AB105" s="154"/>
    </row>
    <row r="106" ht="11.25" customHeight="1">
      <c r="A106" s="154"/>
      <c r="B106" s="154"/>
      <c r="C106" s="154"/>
      <c r="D106" s="154"/>
      <c r="E106" s="154"/>
      <c r="F106" s="154"/>
      <c r="G106" s="154"/>
      <c r="H106" s="154"/>
      <c r="I106" s="154"/>
      <c r="J106" s="154"/>
      <c r="K106" s="154"/>
      <c r="L106" s="154"/>
      <c r="M106" s="154"/>
      <c r="N106" s="154"/>
      <c r="O106" s="154"/>
      <c r="P106" s="154"/>
      <c r="Q106" s="154"/>
      <c r="R106" s="154"/>
      <c r="S106" s="154"/>
      <c r="T106" s="154"/>
      <c r="U106" s="154"/>
      <c r="V106" s="154"/>
      <c r="W106" s="154"/>
      <c r="X106" s="154"/>
      <c r="Y106" s="154"/>
      <c r="Z106" s="154"/>
      <c r="AA106" s="154"/>
      <c r="AB106" s="154"/>
    </row>
    <row r="107" ht="11.25" customHeight="1">
      <c r="A107" s="154"/>
      <c r="B107" s="154"/>
      <c r="C107" s="154"/>
      <c r="D107" s="154"/>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c r="AA107" s="154"/>
      <c r="AB107" s="154"/>
    </row>
    <row r="108" ht="11.25" customHeight="1">
      <c r="A108" s="154"/>
      <c r="B108" s="154"/>
      <c r="C108" s="154"/>
      <c r="D108" s="154"/>
      <c r="E108" s="154"/>
      <c r="F108" s="154"/>
      <c r="G108" s="154"/>
      <c r="H108" s="154"/>
      <c r="I108" s="154"/>
      <c r="J108" s="154"/>
      <c r="K108" s="154"/>
      <c r="L108" s="154"/>
      <c r="M108" s="154"/>
      <c r="N108" s="154"/>
      <c r="O108" s="154"/>
      <c r="P108" s="154"/>
      <c r="Q108" s="154"/>
      <c r="R108" s="154"/>
      <c r="S108" s="154"/>
      <c r="T108" s="154"/>
      <c r="U108" s="154"/>
      <c r="V108" s="154"/>
      <c r="W108" s="154"/>
      <c r="X108" s="154"/>
      <c r="Y108" s="154"/>
      <c r="Z108" s="154"/>
      <c r="AA108" s="154"/>
      <c r="AB108" s="154"/>
    </row>
    <row r="109" ht="11.25" customHeight="1">
      <c r="A109" s="154"/>
      <c r="B109" s="154"/>
      <c r="C109" s="154"/>
      <c r="D109" s="154"/>
      <c r="E109" s="154"/>
      <c r="F109" s="154"/>
      <c r="G109" s="154"/>
      <c r="H109" s="154"/>
      <c r="I109" s="154"/>
      <c r="J109" s="154"/>
      <c r="K109" s="154"/>
      <c r="L109" s="154"/>
      <c r="M109" s="154"/>
      <c r="N109" s="154"/>
      <c r="O109" s="154"/>
      <c r="P109" s="154"/>
      <c r="Q109" s="154"/>
      <c r="R109" s="154"/>
      <c r="S109" s="154"/>
      <c r="T109" s="154"/>
      <c r="U109" s="154"/>
      <c r="V109" s="154"/>
      <c r="W109" s="154"/>
      <c r="X109" s="154"/>
      <c r="Y109" s="154"/>
      <c r="Z109" s="154"/>
      <c r="AA109" s="154"/>
      <c r="AB109" s="154"/>
    </row>
    <row r="110" ht="11.25" customHeight="1">
      <c r="A110" s="154"/>
      <c r="B110" s="154"/>
      <c r="C110" s="154"/>
      <c r="D110" s="154"/>
      <c r="E110" s="154"/>
      <c r="F110" s="154"/>
      <c r="G110" s="154"/>
      <c r="H110" s="154"/>
      <c r="I110" s="154"/>
      <c r="J110" s="154"/>
      <c r="K110" s="154"/>
      <c r="L110" s="154"/>
      <c r="M110" s="154"/>
      <c r="N110" s="154"/>
      <c r="O110" s="154"/>
      <c r="P110" s="154"/>
      <c r="Q110" s="154"/>
      <c r="R110" s="154"/>
      <c r="S110" s="154"/>
      <c r="T110" s="154"/>
      <c r="U110" s="154"/>
      <c r="V110" s="154"/>
      <c r="W110" s="154"/>
      <c r="X110" s="154"/>
      <c r="Y110" s="154"/>
      <c r="Z110" s="154"/>
      <c r="AA110" s="154"/>
      <c r="AB110" s="154"/>
    </row>
    <row r="111" ht="11.25" customHeight="1">
      <c r="A111" s="154"/>
      <c r="B111" s="154"/>
      <c r="C111" s="154"/>
      <c r="D111" s="154"/>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c r="AA111" s="154"/>
      <c r="AB111" s="154"/>
    </row>
    <row r="112" ht="11.25" customHeight="1">
      <c r="A112" s="154"/>
      <c r="B112" s="154"/>
      <c r="C112" s="154"/>
      <c r="D112" s="154"/>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c r="AA112" s="154"/>
      <c r="AB112" s="154"/>
    </row>
    <row r="113" ht="11.25" customHeight="1">
      <c r="A113" s="154"/>
      <c r="B113" s="154"/>
      <c r="C113" s="154"/>
      <c r="D113" s="154"/>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c r="AA113" s="154"/>
      <c r="AB113" s="154"/>
    </row>
    <row r="114" ht="11.25" customHeight="1">
      <c r="A114" s="154"/>
      <c r="B114" s="154"/>
      <c r="C114" s="154"/>
      <c r="D114" s="154"/>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c r="AA114" s="154"/>
      <c r="AB114" s="154"/>
    </row>
    <row r="115" ht="11.25" customHeight="1">
      <c r="A115" s="154"/>
      <c r="B115" s="154"/>
      <c r="C115" s="154"/>
      <c r="D115" s="154"/>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c r="AA115" s="154"/>
      <c r="AB115" s="154"/>
    </row>
    <row r="116" ht="11.25" customHeight="1">
      <c r="A116" s="154"/>
      <c r="B116" s="154"/>
      <c r="C116" s="154"/>
      <c r="D116" s="154"/>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c r="AA116" s="154"/>
      <c r="AB116" s="154"/>
    </row>
    <row r="117" ht="11.25" customHeight="1">
      <c r="A117" s="154"/>
      <c r="B117" s="154"/>
      <c r="C117" s="154"/>
      <c r="D117" s="154"/>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c r="AA117" s="154"/>
      <c r="AB117" s="154"/>
    </row>
    <row r="118" ht="11.25" customHeight="1">
      <c r="A118" s="154"/>
      <c r="B118" s="154"/>
      <c r="C118" s="154"/>
      <c r="D118" s="154"/>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c r="AA118" s="154"/>
      <c r="AB118" s="154"/>
    </row>
    <row r="119" ht="11.25" customHeight="1">
      <c r="A119" s="154"/>
      <c r="B119" s="154"/>
      <c r="C119" s="154"/>
      <c r="D119" s="154"/>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c r="AA119" s="154"/>
      <c r="AB119" s="154"/>
    </row>
    <row r="120" ht="11.25" customHeight="1">
      <c r="A120" s="154"/>
      <c r="B120" s="154"/>
      <c r="C120" s="154"/>
      <c r="D120" s="154"/>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c r="AA120" s="154"/>
      <c r="AB120" s="154"/>
    </row>
    <row r="121" ht="11.25" customHeight="1">
      <c r="A121" s="154"/>
      <c r="B121" s="154"/>
      <c r="C121" s="154"/>
      <c r="D121" s="154"/>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c r="AA121" s="154"/>
      <c r="AB121" s="154"/>
    </row>
    <row r="122" ht="11.25" customHeight="1">
      <c r="A122" s="154"/>
      <c r="B122" s="154"/>
      <c r="C122" s="154"/>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row>
    <row r="123" ht="11.25" customHeight="1">
      <c r="A123" s="154"/>
      <c r="B123" s="154"/>
      <c r="C123" s="154"/>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c r="AA123" s="154"/>
      <c r="AB123" s="154"/>
    </row>
    <row r="124" ht="11.25" customHeight="1">
      <c r="A124" s="154"/>
      <c r="B124" s="154"/>
      <c r="C124" s="154"/>
      <c r="D124" s="154"/>
      <c r="E124" s="154"/>
      <c r="F124" s="154"/>
      <c r="G124" s="154"/>
      <c r="H124" s="154"/>
      <c r="I124" s="154"/>
      <c r="J124" s="154"/>
      <c r="K124" s="154"/>
      <c r="L124" s="154"/>
      <c r="M124" s="154"/>
      <c r="N124" s="154"/>
      <c r="O124" s="154"/>
      <c r="P124" s="154"/>
      <c r="Q124" s="154"/>
      <c r="R124" s="154"/>
      <c r="S124" s="154"/>
      <c r="T124" s="154"/>
      <c r="U124" s="154"/>
      <c r="V124" s="154"/>
      <c r="W124" s="154"/>
      <c r="X124" s="154"/>
      <c r="Y124" s="154"/>
      <c r="Z124" s="154"/>
      <c r="AA124" s="154"/>
      <c r="AB124" s="154"/>
    </row>
    <row r="125" ht="11.25" customHeight="1">
      <c r="A125" s="154"/>
      <c r="B125" s="154"/>
      <c r="C125" s="154"/>
      <c r="D125" s="154"/>
      <c r="E125" s="154"/>
      <c r="F125" s="154"/>
      <c r="G125" s="154"/>
      <c r="H125" s="154"/>
      <c r="I125" s="154"/>
      <c r="J125" s="154"/>
      <c r="K125" s="154"/>
      <c r="L125" s="154"/>
      <c r="M125" s="154"/>
      <c r="N125" s="154"/>
      <c r="O125" s="154"/>
      <c r="P125" s="154"/>
      <c r="Q125" s="154"/>
      <c r="R125" s="154"/>
      <c r="S125" s="154"/>
      <c r="T125" s="154"/>
      <c r="U125" s="154"/>
      <c r="V125" s="154"/>
      <c r="W125" s="154"/>
      <c r="X125" s="154"/>
      <c r="Y125" s="154"/>
      <c r="Z125" s="154"/>
      <c r="AA125" s="154"/>
      <c r="AB125" s="154"/>
    </row>
    <row r="126" ht="11.25" customHeight="1">
      <c r="A126" s="154"/>
      <c r="B126" s="154"/>
      <c r="C126" s="154"/>
      <c r="D126" s="154"/>
      <c r="E126" s="154"/>
      <c r="F126" s="154"/>
      <c r="G126" s="154"/>
      <c r="H126" s="154"/>
      <c r="I126" s="154"/>
      <c r="J126" s="154"/>
      <c r="K126" s="154"/>
      <c r="L126" s="154"/>
      <c r="M126" s="154"/>
      <c r="N126" s="154"/>
      <c r="O126" s="154"/>
      <c r="P126" s="154"/>
      <c r="Q126" s="154"/>
      <c r="R126" s="154"/>
      <c r="S126" s="154"/>
      <c r="T126" s="154"/>
      <c r="U126" s="154"/>
      <c r="V126" s="154"/>
      <c r="W126" s="154"/>
      <c r="X126" s="154"/>
      <c r="Y126" s="154"/>
      <c r="Z126" s="154"/>
      <c r="AA126" s="154"/>
      <c r="AB126" s="154"/>
    </row>
    <row r="127" ht="11.25" customHeight="1">
      <c r="A127" s="154"/>
      <c r="B127" s="154"/>
      <c r="C127" s="154"/>
      <c r="D127" s="154"/>
      <c r="E127" s="154"/>
      <c r="F127" s="154"/>
      <c r="G127" s="154"/>
      <c r="H127" s="154"/>
      <c r="I127" s="154"/>
      <c r="J127" s="154"/>
      <c r="K127" s="154"/>
      <c r="L127" s="154"/>
      <c r="M127" s="154"/>
      <c r="N127" s="154"/>
      <c r="O127" s="154"/>
      <c r="P127" s="154"/>
      <c r="Q127" s="154"/>
      <c r="R127" s="154"/>
      <c r="S127" s="154"/>
      <c r="T127" s="154"/>
      <c r="U127" s="154"/>
      <c r="V127" s="154"/>
      <c r="W127" s="154"/>
      <c r="X127" s="154"/>
      <c r="Y127" s="154"/>
      <c r="Z127" s="154"/>
      <c r="AA127" s="154"/>
      <c r="AB127" s="154"/>
    </row>
    <row r="128" ht="11.25" customHeight="1">
      <c r="A128" s="154"/>
      <c r="B128" s="154"/>
      <c r="C128" s="154"/>
      <c r="D128" s="154"/>
      <c r="E128" s="154"/>
      <c r="F128" s="154"/>
      <c r="G128" s="154"/>
      <c r="H128" s="154"/>
      <c r="I128" s="154"/>
      <c r="J128" s="154"/>
      <c r="K128" s="154"/>
      <c r="L128" s="154"/>
      <c r="M128" s="154"/>
      <c r="N128" s="154"/>
      <c r="O128" s="154"/>
      <c r="P128" s="154"/>
      <c r="Q128" s="154"/>
      <c r="R128" s="154"/>
      <c r="S128" s="154"/>
      <c r="T128" s="154"/>
      <c r="U128" s="154"/>
      <c r="V128" s="154"/>
      <c r="W128" s="154"/>
      <c r="X128" s="154"/>
      <c r="Y128" s="154"/>
      <c r="Z128" s="154"/>
      <c r="AA128" s="154"/>
      <c r="AB128" s="154"/>
    </row>
    <row r="129" ht="11.25" customHeight="1">
      <c r="A129" s="154"/>
      <c r="B129" s="154"/>
      <c r="C129" s="154"/>
      <c r="D129" s="154"/>
      <c r="E129" s="154"/>
      <c r="F129" s="154"/>
      <c r="G129" s="154"/>
      <c r="H129" s="154"/>
      <c r="I129" s="154"/>
      <c r="J129" s="154"/>
      <c r="K129" s="154"/>
      <c r="L129" s="154"/>
      <c r="M129" s="154"/>
      <c r="N129" s="154"/>
      <c r="O129" s="154"/>
      <c r="P129" s="154"/>
      <c r="Q129" s="154"/>
      <c r="R129" s="154"/>
      <c r="S129" s="154"/>
      <c r="T129" s="154"/>
      <c r="U129" s="154"/>
      <c r="V129" s="154"/>
      <c r="W129" s="154"/>
      <c r="X129" s="154"/>
      <c r="Y129" s="154"/>
      <c r="Z129" s="154"/>
      <c r="AA129" s="154"/>
      <c r="AB129" s="154"/>
    </row>
    <row r="130" ht="11.25" customHeight="1">
      <c r="A130" s="154"/>
      <c r="B130" s="154"/>
      <c r="C130" s="154"/>
      <c r="D130" s="154"/>
      <c r="E130" s="154"/>
      <c r="F130" s="154"/>
      <c r="G130" s="154"/>
      <c r="H130" s="154"/>
      <c r="I130" s="154"/>
      <c r="J130" s="154"/>
      <c r="K130" s="154"/>
      <c r="L130" s="154"/>
      <c r="M130" s="154"/>
      <c r="N130" s="154"/>
      <c r="O130" s="154"/>
      <c r="P130" s="154"/>
      <c r="Q130" s="154"/>
      <c r="R130" s="154"/>
      <c r="S130" s="154"/>
      <c r="T130" s="154"/>
      <c r="U130" s="154"/>
      <c r="V130" s="154"/>
      <c r="W130" s="154"/>
      <c r="X130" s="154"/>
      <c r="Y130" s="154"/>
      <c r="Z130" s="154"/>
      <c r="AA130" s="154"/>
      <c r="AB130" s="154"/>
    </row>
    <row r="131" ht="11.25" customHeight="1">
      <c r="A131" s="154"/>
      <c r="B131" s="154"/>
      <c r="C131" s="154"/>
      <c r="D131" s="154"/>
      <c r="E131" s="154"/>
      <c r="F131" s="154"/>
      <c r="G131" s="154"/>
      <c r="H131" s="154"/>
      <c r="I131" s="154"/>
      <c r="J131" s="154"/>
      <c r="K131" s="154"/>
      <c r="L131" s="154"/>
      <c r="M131" s="154"/>
      <c r="N131" s="154"/>
      <c r="O131" s="154"/>
      <c r="P131" s="154"/>
      <c r="Q131" s="154"/>
      <c r="R131" s="154"/>
      <c r="S131" s="154"/>
      <c r="T131" s="154"/>
      <c r="U131" s="154"/>
      <c r="V131" s="154"/>
      <c r="W131" s="154"/>
      <c r="X131" s="154"/>
      <c r="Y131" s="154"/>
      <c r="Z131" s="154"/>
      <c r="AA131" s="154"/>
      <c r="AB131" s="154"/>
    </row>
    <row r="132" ht="11.25" customHeight="1">
      <c r="A132" s="154"/>
      <c r="B132" s="154"/>
      <c r="C132" s="154"/>
      <c r="D132" s="154"/>
      <c r="E132" s="154"/>
      <c r="F132" s="154"/>
      <c r="G132" s="154"/>
      <c r="H132" s="154"/>
      <c r="I132" s="154"/>
      <c r="J132" s="154"/>
      <c r="K132" s="154"/>
      <c r="L132" s="154"/>
      <c r="M132" s="154"/>
      <c r="N132" s="154"/>
      <c r="O132" s="154"/>
      <c r="P132" s="154"/>
      <c r="Q132" s="154"/>
      <c r="R132" s="154"/>
      <c r="S132" s="154"/>
      <c r="T132" s="154"/>
      <c r="U132" s="154"/>
      <c r="V132" s="154"/>
      <c r="W132" s="154"/>
      <c r="X132" s="154"/>
      <c r="Y132" s="154"/>
      <c r="Z132" s="154"/>
      <c r="AA132" s="154"/>
      <c r="AB132" s="154"/>
    </row>
    <row r="133" ht="11.25" customHeight="1">
      <c r="A133" s="154"/>
      <c r="B133" s="154"/>
      <c r="C133" s="154"/>
      <c r="D133" s="154"/>
      <c r="E133" s="154"/>
      <c r="F133" s="154"/>
      <c r="G133" s="154"/>
      <c r="H133" s="154"/>
      <c r="I133" s="154"/>
      <c r="J133" s="154"/>
      <c r="K133" s="154"/>
      <c r="L133" s="154"/>
      <c r="M133" s="154"/>
      <c r="N133" s="154"/>
      <c r="O133" s="154"/>
      <c r="P133" s="154"/>
      <c r="Q133" s="154"/>
      <c r="R133" s="154"/>
      <c r="S133" s="154"/>
      <c r="T133" s="154"/>
      <c r="U133" s="154"/>
      <c r="V133" s="154"/>
      <c r="W133" s="154"/>
      <c r="X133" s="154"/>
      <c r="Y133" s="154"/>
      <c r="Z133" s="154"/>
      <c r="AA133" s="154"/>
      <c r="AB133" s="154"/>
    </row>
    <row r="134" ht="11.25" customHeight="1">
      <c r="A134" s="154"/>
      <c r="B134" s="154"/>
      <c r="C134" s="154"/>
      <c r="D134" s="154"/>
      <c r="E134" s="154"/>
      <c r="F134" s="154"/>
      <c r="G134" s="154"/>
      <c r="H134" s="154"/>
      <c r="I134" s="154"/>
      <c r="J134" s="154"/>
      <c r="K134" s="154"/>
      <c r="L134" s="154"/>
      <c r="M134" s="154"/>
      <c r="N134" s="154"/>
      <c r="O134" s="154"/>
      <c r="P134" s="154"/>
      <c r="Q134" s="154"/>
      <c r="R134" s="154"/>
      <c r="S134" s="154"/>
      <c r="T134" s="154"/>
      <c r="U134" s="154"/>
      <c r="V134" s="154"/>
      <c r="W134" s="154"/>
      <c r="X134" s="154"/>
      <c r="Y134" s="154"/>
      <c r="Z134" s="154"/>
      <c r="AA134" s="154"/>
      <c r="AB134" s="154"/>
    </row>
    <row r="135" ht="11.25" customHeight="1">
      <c r="A135" s="154"/>
      <c r="B135" s="154"/>
      <c r="C135" s="154"/>
      <c r="D135" s="154"/>
      <c r="E135" s="154"/>
      <c r="F135" s="154"/>
      <c r="G135" s="154"/>
      <c r="H135" s="154"/>
      <c r="I135" s="154"/>
      <c r="J135" s="154"/>
      <c r="K135" s="154"/>
      <c r="L135" s="154"/>
      <c r="M135" s="154"/>
      <c r="N135" s="154"/>
      <c r="O135" s="154"/>
      <c r="P135" s="154"/>
      <c r="Q135" s="154"/>
      <c r="R135" s="154"/>
      <c r="S135" s="154"/>
      <c r="T135" s="154"/>
      <c r="U135" s="154"/>
      <c r="V135" s="154"/>
      <c r="W135" s="154"/>
      <c r="X135" s="154"/>
      <c r="Y135" s="154"/>
      <c r="Z135" s="154"/>
      <c r="AA135" s="154"/>
      <c r="AB135" s="154"/>
    </row>
    <row r="136" ht="11.25" customHeight="1">
      <c r="A136" s="154"/>
      <c r="B136" s="154"/>
      <c r="C136" s="154"/>
      <c r="D136" s="154"/>
      <c r="E136" s="154"/>
      <c r="F136" s="154"/>
      <c r="G136" s="154"/>
      <c r="H136" s="154"/>
      <c r="I136" s="154"/>
      <c r="J136" s="154"/>
      <c r="K136" s="154"/>
      <c r="L136" s="154"/>
      <c r="M136" s="154"/>
      <c r="N136" s="154"/>
      <c r="O136" s="154"/>
      <c r="P136" s="154"/>
      <c r="Q136" s="154"/>
      <c r="R136" s="154"/>
      <c r="S136" s="154"/>
      <c r="T136" s="154"/>
      <c r="U136" s="154"/>
      <c r="V136" s="154"/>
      <c r="W136" s="154"/>
      <c r="X136" s="154"/>
      <c r="Y136" s="154"/>
      <c r="Z136" s="154"/>
      <c r="AA136" s="154"/>
      <c r="AB136" s="154"/>
    </row>
    <row r="137" ht="11.25" customHeight="1">
      <c r="A137" s="154"/>
      <c r="B137" s="154"/>
      <c r="C137" s="154"/>
      <c r="D137" s="154"/>
      <c r="E137" s="154"/>
      <c r="F137" s="154"/>
      <c r="G137" s="154"/>
      <c r="H137" s="154"/>
      <c r="I137" s="154"/>
      <c r="J137" s="154"/>
      <c r="K137" s="154"/>
      <c r="L137" s="154"/>
      <c r="M137" s="154"/>
      <c r="N137" s="154"/>
      <c r="O137" s="154"/>
      <c r="P137" s="154"/>
      <c r="Q137" s="154"/>
      <c r="R137" s="154"/>
      <c r="S137" s="154"/>
      <c r="T137" s="154"/>
      <c r="U137" s="154"/>
      <c r="V137" s="154"/>
      <c r="W137" s="154"/>
      <c r="X137" s="154"/>
      <c r="Y137" s="154"/>
      <c r="Z137" s="154"/>
      <c r="AA137" s="154"/>
      <c r="AB137" s="154"/>
    </row>
    <row r="138" ht="11.25" customHeight="1">
      <c r="A138" s="154"/>
      <c r="B138" s="154"/>
      <c r="C138" s="154"/>
      <c r="D138" s="154"/>
      <c r="E138" s="154"/>
      <c r="F138" s="154"/>
      <c r="G138" s="154"/>
      <c r="H138" s="154"/>
      <c r="I138" s="154"/>
      <c r="J138" s="154"/>
      <c r="K138" s="154"/>
      <c r="L138" s="154"/>
      <c r="M138" s="154"/>
      <c r="N138" s="154"/>
      <c r="O138" s="154"/>
      <c r="P138" s="154"/>
      <c r="Q138" s="154"/>
      <c r="R138" s="154"/>
      <c r="S138" s="154"/>
      <c r="T138" s="154"/>
      <c r="U138" s="154"/>
      <c r="V138" s="154"/>
      <c r="W138" s="154"/>
      <c r="X138" s="154"/>
      <c r="Y138" s="154"/>
      <c r="Z138" s="154"/>
      <c r="AA138" s="154"/>
      <c r="AB138" s="154"/>
    </row>
    <row r="139" ht="11.25" customHeight="1">
      <c r="A139" s="154"/>
      <c r="B139" s="154"/>
      <c r="C139" s="154"/>
      <c r="D139" s="154"/>
      <c r="E139" s="154"/>
      <c r="F139" s="154"/>
      <c r="G139" s="154"/>
      <c r="H139" s="154"/>
      <c r="I139" s="154"/>
      <c r="J139" s="154"/>
      <c r="K139" s="154"/>
      <c r="L139" s="154"/>
      <c r="M139" s="154"/>
      <c r="N139" s="154"/>
      <c r="O139" s="154"/>
      <c r="P139" s="154"/>
      <c r="Q139" s="154"/>
      <c r="R139" s="154"/>
      <c r="S139" s="154"/>
      <c r="T139" s="154"/>
      <c r="U139" s="154"/>
      <c r="V139" s="154"/>
      <c r="W139" s="154"/>
      <c r="X139" s="154"/>
      <c r="Y139" s="154"/>
      <c r="Z139" s="154"/>
      <c r="AA139" s="154"/>
      <c r="AB139" s="154"/>
    </row>
    <row r="140" ht="11.25" customHeight="1">
      <c r="A140" s="154"/>
      <c r="B140" s="154"/>
      <c r="C140" s="154"/>
      <c r="D140" s="154"/>
      <c r="E140" s="154"/>
      <c r="F140" s="154"/>
      <c r="G140" s="154"/>
      <c r="H140" s="154"/>
      <c r="I140" s="154"/>
      <c r="J140" s="154"/>
      <c r="K140" s="154"/>
      <c r="L140" s="154"/>
      <c r="M140" s="154"/>
      <c r="N140" s="154"/>
      <c r="O140" s="154"/>
      <c r="P140" s="154"/>
      <c r="Q140" s="154"/>
      <c r="R140" s="154"/>
      <c r="S140" s="154"/>
      <c r="T140" s="154"/>
      <c r="U140" s="154"/>
      <c r="V140" s="154"/>
      <c r="W140" s="154"/>
      <c r="X140" s="154"/>
      <c r="Y140" s="154"/>
      <c r="Z140" s="154"/>
      <c r="AA140" s="154"/>
      <c r="AB140" s="154"/>
    </row>
    <row r="141" ht="11.25" customHeight="1">
      <c r="A141" s="154"/>
      <c r="B141" s="154"/>
      <c r="C141" s="154"/>
      <c r="D141" s="154"/>
      <c r="E141" s="154"/>
      <c r="F141" s="154"/>
      <c r="G141" s="154"/>
      <c r="H141" s="154"/>
      <c r="I141" s="154"/>
      <c r="J141" s="154"/>
      <c r="K141" s="154"/>
      <c r="L141" s="154"/>
      <c r="M141" s="154"/>
      <c r="N141" s="154"/>
      <c r="O141" s="154"/>
      <c r="P141" s="154"/>
      <c r="Q141" s="154"/>
      <c r="R141" s="154"/>
      <c r="S141" s="154"/>
      <c r="T141" s="154"/>
      <c r="U141" s="154"/>
      <c r="V141" s="154"/>
      <c r="W141" s="154"/>
      <c r="X141" s="154"/>
      <c r="Y141" s="154"/>
      <c r="Z141" s="154"/>
      <c r="AA141" s="154"/>
      <c r="AB141" s="154"/>
    </row>
    <row r="142" ht="11.25" customHeight="1">
      <c r="A142" s="154"/>
      <c r="B142" s="154"/>
      <c r="C142" s="154"/>
      <c r="D142" s="154"/>
      <c r="E142" s="154"/>
      <c r="F142" s="154"/>
      <c r="G142" s="154"/>
      <c r="H142" s="154"/>
      <c r="I142" s="154"/>
      <c r="J142" s="154"/>
      <c r="K142" s="154"/>
      <c r="L142" s="154"/>
      <c r="M142" s="154"/>
      <c r="N142" s="154"/>
      <c r="O142" s="154"/>
      <c r="P142" s="154"/>
      <c r="Q142" s="154"/>
      <c r="R142" s="154"/>
      <c r="S142" s="154"/>
      <c r="T142" s="154"/>
      <c r="U142" s="154"/>
      <c r="V142" s="154"/>
      <c r="W142" s="154"/>
      <c r="X142" s="154"/>
      <c r="Y142" s="154"/>
      <c r="Z142" s="154"/>
      <c r="AA142" s="154"/>
      <c r="AB142" s="154"/>
    </row>
    <row r="143" ht="11.25" customHeight="1">
      <c r="A143" s="154"/>
      <c r="B143" s="154"/>
      <c r="C143" s="154"/>
      <c r="D143" s="154"/>
      <c r="E143" s="154"/>
      <c r="F143" s="154"/>
      <c r="G143" s="154"/>
      <c r="H143" s="154"/>
      <c r="I143" s="154"/>
      <c r="J143" s="154"/>
      <c r="K143" s="154"/>
      <c r="L143" s="154"/>
      <c r="M143" s="154"/>
      <c r="N143" s="154"/>
      <c r="O143" s="154"/>
      <c r="P143" s="154"/>
      <c r="Q143" s="154"/>
      <c r="R143" s="154"/>
      <c r="S143" s="154"/>
      <c r="T143" s="154"/>
      <c r="U143" s="154"/>
      <c r="V143" s="154"/>
      <c r="W143" s="154"/>
      <c r="X143" s="154"/>
      <c r="Y143" s="154"/>
      <c r="Z143" s="154"/>
      <c r="AA143" s="154"/>
      <c r="AB143" s="154"/>
    </row>
    <row r="144" ht="11.25" customHeight="1">
      <c r="A144" s="154"/>
      <c r="B144" s="154"/>
      <c r="C144" s="154"/>
      <c r="D144" s="154"/>
      <c r="E144" s="154"/>
      <c r="F144" s="154"/>
      <c r="G144" s="154"/>
      <c r="H144" s="154"/>
      <c r="I144" s="154"/>
      <c r="J144" s="154"/>
      <c r="K144" s="154"/>
      <c r="L144" s="154"/>
      <c r="M144" s="154"/>
      <c r="N144" s="154"/>
      <c r="O144" s="154"/>
      <c r="P144" s="154"/>
      <c r="Q144" s="154"/>
      <c r="R144" s="154"/>
      <c r="S144" s="154"/>
      <c r="T144" s="154"/>
      <c r="U144" s="154"/>
      <c r="V144" s="154"/>
      <c r="W144" s="154"/>
      <c r="X144" s="154"/>
      <c r="Y144" s="154"/>
      <c r="Z144" s="154"/>
      <c r="AA144" s="154"/>
      <c r="AB144" s="154"/>
    </row>
    <row r="145" ht="11.25" customHeight="1">
      <c r="A145" s="154"/>
      <c r="B145" s="154"/>
      <c r="C145" s="154"/>
      <c r="D145" s="154"/>
      <c r="E145" s="154"/>
      <c r="F145" s="154"/>
      <c r="G145" s="154"/>
      <c r="H145" s="154"/>
      <c r="I145" s="154"/>
      <c r="J145" s="154"/>
      <c r="K145" s="154"/>
      <c r="L145" s="154"/>
      <c r="M145" s="154"/>
      <c r="N145" s="154"/>
      <c r="O145" s="154"/>
      <c r="P145" s="154"/>
      <c r="Q145" s="154"/>
      <c r="R145" s="154"/>
      <c r="S145" s="154"/>
      <c r="T145" s="154"/>
      <c r="U145" s="154"/>
      <c r="V145" s="154"/>
      <c r="W145" s="154"/>
      <c r="X145" s="154"/>
      <c r="Y145" s="154"/>
      <c r="Z145" s="154"/>
      <c r="AA145" s="154"/>
      <c r="AB145" s="154"/>
    </row>
    <row r="146" ht="11.25" customHeight="1">
      <c r="A146" s="154"/>
      <c r="B146" s="154"/>
      <c r="C146" s="154"/>
      <c r="D146" s="154"/>
      <c r="E146" s="154"/>
      <c r="F146" s="154"/>
      <c r="G146" s="154"/>
      <c r="H146" s="154"/>
      <c r="I146" s="154"/>
      <c r="J146" s="154"/>
      <c r="K146" s="154"/>
      <c r="L146" s="154"/>
      <c r="M146" s="154"/>
      <c r="N146" s="154"/>
      <c r="O146" s="154"/>
      <c r="P146" s="154"/>
      <c r="Q146" s="154"/>
      <c r="R146" s="154"/>
      <c r="S146" s="154"/>
      <c r="T146" s="154"/>
      <c r="U146" s="154"/>
      <c r="V146" s="154"/>
      <c r="W146" s="154"/>
      <c r="X146" s="154"/>
      <c r="Y146" s="154"/>
      <c r="Z146" s="154"/>
      <c r="AA146" s="154"/>
      <c r="AB146" s="154"/>
    </row>
    <row r="147" ht="11.25" customHeight="1">
      <c r="A147" s="154"/>
      <c r="B147" s="154"/>
      <c r="C147" s="154"/>
      <c r="D147" s="154"/>
      <c r="E147" s="154"/>
      <c r="F147" s="154"/>
      <c r="G147" s="154"/>
      <c r="H147" s="154"/>
      <c r="I147" s="154"/>
      <c r="J147" s="154"/>
      <c r="K147" s="154"/>
      <c r="L147" s="154"/>
      <c r="M147" s="154"/>
      <c r="N147" s="154"/>
      <c r="O147" s="154"/>
      <c r="P147" s="154"/>
      <c r="Q147" s="154"/>
      <c r="R147" s="154"/>
      <c r="S147" s="154"/>
      <c r="T147" s="154"/>
      <c r="U147" s="154"/>
      <c r="V147" s="154"/>
      <c r="W147" s="154"/>
      <c r="X147" s="154"/>
      <c r="Y147" s="154"/>
      <c r="Z147" s="154"/>
      <c r="AA147" s="154"/>
      <c r="AB147" s="154"/>
    </row>
    <row r="148" ht="11.25" customHeight="1">
      <c r="A148" s="154"/>
      <c r="B148" s="154"/>
      <c r="C148" s="154"/>
      <c r="D148" s="154"/>
      <c r="E148" s="154"/>
      <c r="F148" s="154"/>
      <c r="G148" s="154"/>
      <c r="H148" s="154"/>
      <c r="I148" s="154"/>
      <c r="J148" s="154"/>
      <c r="K148" s="154"/>
      <c r="L148" s="154"/>
      <c r="M148" s="154"/>
      <c r="N148" s="154"/>
      <c r="O148" s="154"/>
      <c r="P148" s="154"/>
      <c r="Q148" s="154"/>
      <c r="R148" s="154"/>
      <c r="S148" s="154"/>
      <c r="T148" s="154"/>
      <c r="U148" s="154"/>
      <c r="V148" s="154"/>
      <c r="W148" s="154"/>
      <c r="X148" s="154"/>
      <c r="Y148" s="154"/>
      <c r="Z148" s="154"/>
      <c r="AA148" s="154"/>
      <c r="AB148" s="154"/>
    </row>
    <row r="149" ht="11.25" customHeight="1">
      <c r="A149" s="154"/>
      <c r="B149" s="154"/>
      <c r="C149" s="154"/>
      <c r="D149" s="154"/>
      <c r="E149" s="154"/>
      <c r="F149" s="154"/>
      <c r="G149" s="154"/>
      <c r="H149" s="154"/>
      <c r="I149" s="154"/>
      <c r="J149" s="154"/>
      <c r="K149" s="154"/>
      <c r="L149" s="154"/>
      <c r="M149" s="154"/>
      <c r="N149" s="154"/>
      <c r="O149" s="154"/>
      <c r="P149" s="154"/>
      <c r="Q149" s="154"/>
      <c r="R149" s="154"/>
      <c r="S149" s="154"/>
      <c r="T149" s="154"/>
      <c r="U149" s="154"/>
      <c r="V149" s="154"/>
      <c r="W149" s="154"/>
      <c r="X149" s="154"/>
      <c r="Y149" s="154"/>
      <c r="Z149" s="154"/>
      <c r="AA149" s="154"/>
      <c r="AB149" s="154"/>
    </row>
    <row r="150" ht="11.25" customHeight="1">
      <c r="A150" s="154"/>
      <c r="B150" s="154"/>
      <c r="C150" s="154"/>
      <c r="D150" s="154"/>
      <c r="E150" s="154"/>
      <c r="F150" s="154"/>
      <c r="G150" s="154"/>
      <c r="H150" s="154"/>
      <c r="I150" s="154"/>
      <c r="J150" s="154"/>
      <c r="K150" s="154"/>
      <c r="L150" s="154"/>
      <c r="M150" s="154"/>
      <c r="N150" s="154"/>
      <c r="O150" s="154"/>
      <c r="P150" s="154"/>
      <c r="Q150" s="154"/>
      <c r="R150" s="154"/>
      <c r="S150" s="154"/>
      <c r="T150" s="154"/>
      <c r="U150" s="154"/>
      <c r="V150" s="154"/>
      <c r="W150" s="154"/>
      <c r="X150" s="154"/>
      <c r="Y150" s="154"/>
      <c r="Z150" s="154"/>
      <c r="AA150" s="154"/>
      <c r="AB150" s="154"/>
    </row>
    <row r="151" ht="11.25" customHeight="1">
      <c r="A151" s="154"/>
      <c r="B151" s="154"/>
      <c r="C151" s="154"/>
      <c r="D151" s="154"/>
      <c r="E151" s="154"/>
      <c r="F151" s="154"/>
      <c r="G151" s="154"/>
      <c r="H151" s="154"/>
      <c r="I151" s="154"/>
      <c r="J151" s="154"/>
      <c r="K151" s="154"/>
      <c r="L151" s="154"/>
      <c r="M151" s="154"/>
      <c r="N151" s="154"/>
      <c r="O151" s="154"/>
      <c r="P151" s="154"/>
      <c r="Q151" s="154"/>
      <c r="R151" s="154"/>
      <c r="S151" s="154"/>
      <c r="T151" s="154"/>
      <c r="U151" s="154"/>
      <c r="V151" s="154"/>
      <c r="W151" s="154"/>
      <c r="X151" s="154"/>
      <c r="Y151" s="154"/>
      <c r="Z151" s="154"/>
      <c r="AA151" s="154"/>
      <c r="AB151" s="154"/>
    </row>
    <row r="152" ht="11.25" customHeight="1">
      <c r="A152" s="154"/>
      <c r="B152" s="154"/>
      <c r="C152" s="154"/>
      <c r="D152" s="154"/>
      <c r="E152" s="154"/>
      <c r="F152" s="154"/>
      <c r="G152" s="154"/>
      <c r="H152" s="154"/>
      <c r="I152" s="154"/>
      <c r="J152" s="154"/>
      <c r="K152" s="154"/>
      <c r="L152" s="154"/>
      <c r="M152" s="154"/>
      <c r="N152" s="154"/>
      <c r="O152" s="154"/>
      <c r="P152" s="154"/>
      <c r="Q152" s="154"/>
      <c r="R152" s="154"/>
      <c r="S152" s="154"/>
      <c r="T152" s="154"/>
      <c r="U152" s="154"/>
      <c r="V152" s="154"/>
      <c r="W152" s="154"/>
      <c r="X152" s="154"/>
      <c r="Y152" s="154"/>
      <c r="Z152" s="154"/>
      <c r="AA152" s="154"/>
      <c r="AB152" s="154"/>
    </row>
    <row r="153" ht="11.25" customHeight="1">
      <c r="A153" s="154"/>
      <c r="B153" s="154"/>
      <c r="C153" s="154"/>
      <c r="D153" s="154"/>
      <c r="E153" s="154"/>
      <c r="F153" s="154"/>
      <c r="G153" s="154"/>
      <c r="H153" s="154"/>
      <c r="I153" s="154"/>
      <c r="J153" s="154"/>
      <c r="K153" s="154"/>
      <c r="L153" s="154"/>
      <c r="M153" s="154"/>
      <c r="N153" s="154"/>
      <c r="O153" s="154"/>
      <c r="P153" s="154"/>
      <c r="Q153" s="154"/>
      <c r="R153" s="154"/>
      <c r="S153" s="154"/>
      <c r="T153" s="154"/>
      <c r="U153" s="154"/>
      <c r="V153" s="154"/>
      <c r="W153" s="154"/>
      <c r="X153" s="154"/>
      <c r="Y153" s="154"/>
      <c r="Z153" s="154"/>
      <c r="AA153" s="154"/>
      <c r="AB153" s="154"/>
    </row>
    <row r="154" ht="11.25" customHeight="1">
      <c r="A154" s="154"/>
      <c r="B154" s="154"/>
      <c r="C154" s="154"/>
      <c r="D154" s="154"/>
      <c r="E154" s="154"/>
      <c r="F154" s="154"/>
      <c r="G154" s="154"/>
      <c r="H154" s="154"/>
      <c r="I154" s="154"/>
      <c r="J154" s="154"/>
      <c r="K154" s="154"/>
      <c r="L154" s="154"/>
      <c r="M154" s="154"/>
      <c r="N154" s="154"/>
      <c r="O154" s="154"/>
      <c r="P154" s="154"/>
      <c r="Q154" s="154"/>
      <c r="R154" s="154"/>
      <c r="S154" s="154"/>
      <c r="T154" s="154"/>
      <c r="U154" s="154"/>
      <c r="V154" s="154"/>
      <c r="W154" s="154"/>
      <c r="X154" s="154"/>
      <c r="Y154" s="154"/>
      <c r="Z154" s="154"/>
      <c r="AA154" s="154"/>
      <c r="AB154" s="154"/>
    </row>
    <row r="155" ht="11.25" customHeight="1">
      <c r="A155" s="154"/>
      <c r="B155" s="154"/>
      <c r="C155" s="154"/>
      <c r="D155" s="154"/>
      <c r="E155" s="154"/>
      <c r="F155" s="154"/>
      <c r="G155" s="154"/>
      <c r="H155" s="154"/>
      <c r="I155" s="154"/>
      <c r="J155" s="154"/>
      <c r="K155" s="154"/>
      <c r="L155" s="154"/>
      <c r="M155" s="154"/>
      <c r="N155" s="154"/>
      <c r="O155" s="154"/>
      <c r="P155" s="154"/>
      <c r="Q155" s="154"/>
      <c r="R155" s="154"/>
      <c r="S155" s="154"/>
      <c r="T155" s="154"/>
      <c r="U155" s="154"/>
      <c r="V155" s="154"/>
      <c r="W155" s="154"/>
      <c r="X155" s="154"/>
      <c r="Y155" s="154"/>
      <c r="Z155" s="154"/>
      <c r="AA155" s="154"/>
      <c r="AB155" s="154"/>
    </row>
    <row r="156" ht="11.25" customHeight="1">
      <c r="A156" s="154"/>
      <c r="B156" s="154"/>
      <c r="C156" s="154"/>
      <c r="D156" s="154"/>
      <c r="E156" s="154"/>
      <c r="F156" s="154"/>
      <c r="G156" s="154"/>
      <c r="H156" s="154"/>
      <c r="I156" s="154"/>
      <c r="J156" s="154"/>
      <c r="K156" s="154"/>
      <c r="L156" s="154"/>
      <c r="M156" s="154"/>
      <c r="N156" s="154"/>
      <c r="O156" s="154"/>
      <c r="P156" s="154"/>
      <c r="Q156" s="154"/>
      <c r="R156" s="154"/>
      <c r="S156" s="154"/>
      <c r="T156" s="154"/>
      <c r="U156" s="154"/>
      <c r="V156" s="154"/>
      <c r="W156" s="154"/>
      <c r="X156" s="154"/>
      <c r="Y156" s="154"/>
      <c r="Z156" s="154"/>
      <c r="AA156" s="154"/>
      <c r="AB156" s="154"/>
    </row>
    <row r="157" ht="11.25" customHeight="1">
      <c r="A157" s="154"/>
      <c r="B157" s="154"/>
      <c r="C157" s="154"/>
      <c r="D157" s="154"/>
      <c r="E157" s="154"/>
      <c r="F157" s="154"/>
      <c r="G157" s="154"/>
      <c r="H157" s="154"/>
      <c r="I157" s="154"/>
      <c r="J157" s="154"/>
      <c r="K157" s="154"/>
      <c r="L157" s="154"/>
      <c r="M157" s="154"/>
      <c r="N157" s="154"/>
      <c r="O157" s="154"/>
      <c r="P157" s="154"/>
      <c r="Q157" s="154"/>
      <c r="R157" s="154"/>
      <c r="S157" s="154"/>
      <c r="T157" s="154"/>
      <c r="U157" s="154"/>
      <c r="V157" s="154"/>
      <c r="W157" s="154"/>
      <c r="X157" s="154"/>
      <c r="Y157" s="154"/>
      <c r="Z157" s="154"/>
      <c r="AA157" s="154"/>
      <c r="AB157" s="154"/>
    </row>
    <row r="158" ht="11.25" customHeight="1">
      <c r="A158" s="154"/>
      <c r="B158" s="154"/>
      <c r="C158" s="154"/>
      <c r="D158" s="154"/>
      <c r="E158" s="154"/>
      <c r="F158" s="154"/>
      <c r="G158" s="154"/>
      <c r="H158" s="154"/>
      <c r="I158" s="154"/>
      <c r="J158" s="154"/>
      <c r="K158" s="154"/>
      <c r="L158" s="154"/>
      <c r="M158" s="154"/>
      <c r="N158" s="154"/>
      <c r="O158" s="154"/>
      <c r="P158" s="154"/>
      <c r="Q158" s="154"/>
      <c r="R158" s="154"/>
      <c r="S158" s="154"/>
      <c r="T158" s="154"/>
      <c r="U158" s="154"/>
      <c r="V158" s="154"/>
      <c r="W158" s="154"/>
      <c r="X158" s="154"/>
      <c r="Y158" s="154"/>
      <c r="Z158" s="154"/>
      <c r="AA158" s="154"/>
      <c r="AB158" s="154"/>
    </row>
    <row r="159" ht="11.25" customHeight="1">
      <c r="A159" s="154"/>
      <c r="B159" s="154"/>
      <c r="C159" s="154"/>
      <c r="D159" s="154"/>
      <c r="E159" s="154"/>
      <c r="F159" s="154"/>
      <c r="G159" s="154"/>
      <c r="H159" s="154"/>
      <c r="I159" s="154"/>
      <c r="J159" s="154"/>
      <c r="K159" s="154"/>
      <c r="L159" s="154"/>
      <c r="M159" s="154"/>
      <c r="N159" s="154"/>
      <c r="O159" s="154"/>
      <c r="P159" s="154"/>
      <c r="Q159" s="154"/>
      <c r="R159" s="154"/>
      <c r="S159" s="154"/>
      <c r="T159" s="154"/>
      <c r="U159" s="154"/>
      <c r="V159" s="154"/>
      <c r="W159" s="154"/>
      <c r="X159" s="154"/>
      <c r="Y159" s="154"/>
      <c r="Z159" s="154"/>
      <c r="AA159" s="154"/>
      <c r="AB159" s="154"/>
    </row>
    <row r="160" ht="11.25" customHeight="1">
      <c r="A160" s="154"/>
      <c r="B160" s="154"/>
      <c r="C160" s="154"/>
      <c r="D160" s="154"/>
      <c r="E160" s="154"/>
      <c r="F160" s="154"/>
      <c r="G160" s="154"/>
      <c r="H160" s="154"/>
      <c r="I160" s="154"/>
      <c r="J160" s="154"/>
      <c r="K160" s="154"/>
      <c r="L160" s="154"/>
      <c r="M160" s="154"/>
      <c r="N160" s="154"/>
      <c r="O160" s="154"/>
      <c r="P160" s="154"/>
      <c r="Q160" s="154"/>
      <c r="R160" s="154"/>
      <c r="S160" s="154"/>
      <c r="T160" s="154"/>
      <c r="U160" s="154"/>
      <c r="V160" s="154"/>
      <c r="W160" s="154"/>
      <c r="X160" s="154"/>
      <c r="Y160" s="154"/>
      <c r="Z160" s="154"/>
      <c r="AA160" s="154"/>
      <c r="AB160" s="154"/>
    </row>
    <row r="161" ht="11.25" customHeight="1">
      <c r="A161" s="154"/>
      <c r="B161" s="154"/>
      <c r="C161" s="154"/>
      <c r="D161" s="154"/>
      <c r="E161" s="154"/>
      <c r="F161" s="154"/>
      <c r="G161" s="154"/>
      <c r="H161" s="154"/>
      <c r="I161" s="154"/>
      <c r="J161" s="154"/>
      <c r="K161" s="154"/>
      <c r="L161" s="154"/>
      <c r="M161" s="154"/>
      <c r="N161" s="154"/>
      <c r="O161" s="154"/>
      <c r="P161" s="154"/>
      <c r="Q161" s="154"/>
      <c r="R161" s="154"/>
      <c r="S161" s="154"/>
      <c r="T161" s="154"/>
      <c r="U161" s="154"/>
      <c r="V161" s="154"/>
      <c r="W161" s="154"/>
      <c r="X161" s="154"/>
      <c r="Y161" s="154"/>
      <c r="Z161" s="154"/>
      <c r="AA161" s="154"/>
      <c r="AB161" s="154"/>
    </row>
    <row r="162" ht="11.25" customHeight="1">
      <c r="A162" s="154"/>
      <c r="B162" s="154"/>
      <c r="C162" s="154"/>
      <c r="D162" s="154"/>
      <c r="E162" s="154"/>
      <c r="F162" s="154"/>
      <c r="G162" s="154"/>
      <c r="H162" s="154"/>
      <c r="I162" s="154"/>
      <c r="J162" s="154"/>
      <c r="K162" s="154"/>
      <c r="L162" s="154"/>
      <c r="M162" s="154"/>
      <c r="N162" s="154"/>
      <c r="O162" s="154"/>
      <c r="P162" s="154"/>
      <c r="Q162" s="154"/>
      <c r="R162" s="154"/>
      <c r="S162" s="154"/>
      <c r="T162" s="154"/>
      <c r="U162" s="154"/>
      <c r="V162" s="154"/>
      <c r="W162" s="154"/>
      <c r="X162" s="154"/>
      <c r="Y162" s="154"/>
      <c r="Z162" s="154"/>
      <c r="AA162" s="154"/>
      <c r="AB162" s="154"/>
    </row>
    <row r="163" ht="11.25" customHeight="1">
      <c r="A163" s="154"/>
      <c r="B163" s="154"/>
      <c r="C163" s="154"/>
      <c r="D163" s="154"/>
      <c r="E163" s="154"/>
      <c r="F163" s="154"/>
      <c r="G163" s="154"/>
      <c r="H163" s="154"/>
      <c r="I163" s="154"/>
      <c r="J163" s="154"/>
      <c r="K163" s="154"/>
      <c r="L163" s="154"/>
      <c r="M163" s="154"/>
      <c r="N163" s="154"/>
      <c r="O163" s="154"/>
      <c r="P163" s="154"/>
      <c r="Q163" s="154"/>
      <c r="R163" s="154"/>
      <c r="S163" s="154"/>
      <c r="T163" s="154"/>
      <c r="U163" s="154"/>
      <c r="V163" s="154"/>
      <c r="W163" s="154"/>
      <c r="X163" s="154"/>
      <c r="Y163" s="154"/>
      <c r="Z163" s="154"/>
      <c r="AA163" s="154"/>
      <c r="AB163" s="154"/>
    </row>
    <row r="164" ht="11.25" customHeight="1">
      <c r="A164" s="154"/>
      <c r="B164" s="154"/>
      <c r="C164" s="154"/>
      <c r="D164" s="154"/>
      <c r="E164" s="154"/>
      <c r="F164" s="154"/>
      <c r="G164" s="154"/>
      <c r="H164" s="154"/>
      <c r="I164" s="154"/>
      <c r="J164" s="154"/>
      <c r="K164" s="154"/>
      <c r="L164" s="154"/>
      <c r="M164" s="154"/>
      <c r="N164" s="154"/>
      <c r="O164" s="154"/>
      <c r="P164" s="154"/>
      <c r="Q164" s="154"/>
      <c r="R164" s="154"/>
      <c r="S164" s="154"/>
      <c r="T164" s="154"/>
      <c r="U164" s="154"/>
      <c r="V164" s="154"/>
      <c r="W164" s="154"/>
      <c r="X164" s="154"/>
      <c r="Y164" s="154"/>
      <c r="Z164" s="154"/>
      <c r="AA164" s="154"/>
      <c r="AB164" s="154"/>
    </row>
    <row r="165" ht="11.25" customHeight="1">
      <c r="A165" s="154"/>
      <c r="B165" s="154"/>
      <c r="C165" s="154"/>
      <c r="D165" s="154"/>
      <c r="E165" s="154"/>
      <c r="F165" s="154"/>
      <c r="G165" s="154"/>
      <c r="H165" s="154"/>
      <c r="I165" s="154"/>
      <c r="J165" s="154"/>
      <c r="K165" s="154"/>
      <c r="L165" s="154"/>
      <c r="M165" s="154"/>
      <c r="N165" s="154"/>
      <c r="O165" s="154"/>
      <c r="P165" s="154"/>
      <c r="Q165" s="154"/>
      <c r="R165" s="154"/>
      <c r="S165" s="154"/>
      <c r="T165" s="154"/>
      <c r="U165" s="154"/>
      <c r="V165" s="154"/>
      <c r="W165" s="154"/>
      <c r="X165" s="154"/>
      <c r="Y165" s="154"/>
      <c r="Z165" s="154"/>
      <c r="AA165" s="154"/>
      <c r="AB165" s="154"/>
    </row>
    <row r="166" ht="11.25" customHeight="1">
      <c r="A166" s="154"/>
      <c r="B166" s="154"/>
      <c r="C166" s="154"/>
      <c r="D166" s="154"/>
      <c r="E166" s="154"/>
      <c r="F166" s="154"/>
      <c r="G166" s="154"/>
      <c r="H166" s="154"/>
      <c r="I166" s="154"/>
      <c r="J166" s="154"/>
      <c r="K166" s="154"/>
      <c r="L166" s="154"/>
      <c r="M166" s="154"/>
      <c r="N166" s="154"/>
      <c r="O166" s="154"/>
      <c r="P166" s="154"/>
      <c r="Q166" s="154"/>
      <c r="R166" s="154"/>
      <c r="S166" s="154"/>
      <c r="T166" s="154"/>
      <c r="U166" s="154"/>
      <c r="V166" s="154"/>
      <c r="W166" s="154"/>
      <c r="X166" s="154"/>
      <c r="Y166" s="154"/>
      <c r="Z166" s="154"/>
      <c r="AA166" s="154"/>
      <c r="AB166" s="154"/>
    </row>
    <row r="167" ht="11.25" customHeight="1">
      <c r="A167" s="154"/>
      <c r="B167" s="154"/>
      <c r="C167" s="154"/>
      <c r="D167" s="154"/>
      <c r="E167" s="154"/>
      <c r="F167" s="154"/>
      <c r="G167" s="154"/>
      <c r="H167" s="154"/>
      <c r="I167" s="154"/>
      <c r="J167" s="154"/>
      <c r="K167" s="154"/>
      <c r="L167" s="154"/>
      <c r="M167" s="154"/>
      <c r="N167" s="154"/>
      <c r="O167" s="154"/>
      <c r="P167" s="154"/>
      <c r="Q167" s="154"/>
      <c r="R167" s="154"/>
      <c r="S167" s="154"/>
      <c r="T167" s="154"/>
      <c r="U167" s="154"/>
      <c r="V167" s="154"/>
      <c r="W167" s="154"/>
      <c r="X167" s="154"/>
      <c r="Y167" s="154"/>
      <c r="Z167" s="154"/>
      <c r="AA167" s="154"/>
      <c r="AB167" s="154"/>
    </row>
    <row r="168" ht="11.25" customHeight="1">
      <c r="A168" s="154"/>
      <c r="B168" s="154"/>
      <c r="C168" s="154"/>
      <c r="D168" s="154"/>
      <c r="E168" s="154"/>
      <c r="F168" s="154"/>
      <c r="G168" s="154"/>
      <c r="H168" s="154"/>
      <c r="I168" s="154"/>
      <c r="J168" s="154"/>
      <c r="K168" s="154"/>
      <c r="L168" s="154"/>
      <c r="M168" s="154"/>
      <c r="N168" s="154"/>
      <c r="O168" s="154"/>
      <c r="P168" s="154"/>
      <c r="Q168" s="154"/>
      <c r="R168" s="154"/>
      <c r="S168" s="154"/>
      <c r="T168" s="154"/>
      <c r="U168" s="154"/>
      <c r="V168" s="154"/>
      <c r="W168" s="154"/>
      <c r="X168" s="154"/>
      <c r="Y168" s="154"/>
      <c r="Z168" s="154"/>
      <c r="AA168" s="154"/>
      <c r="AB168" s="154"/>
    </row>
    <row r="169" ht="11.25" customHeight="1">
      <c r="A169" s="154"/>
      <c r="B169" s="154"/>
      <c r="C169" s="154"/>
      <c r="D169" s="154"/>
      <c r="E169" s="154"/>
      <c r="F169" s="154"/>
      <c r="G169" s="154"/>
      <c r="H169" s="154"/>
      <c r="I169" s="154"/>
      <c r="J169" s="154"/>
      <c r="K169" s="154"/>
      <c r="L169" s="154"/>
      <c r="M169" s="154"/>
      <c r="N169" s="154"/>
      <c r="O169" s="154"/>
      <c r="P169" s="154"/>
      <c r="Q169" s="154"/>
      <c r="R169" s="154"/>
      <c r="S169" s="154"/>
      <c r="T169" s="154"/>
      <c r="U169" s="154"/>
      <c r="V169" s="154"/>
      <c r="W169" s="154"/>
      <c r="X169" s="154"/>
      <c r="Y169" s="154"/>
      <c r="Z169" s="154"/>
      <c r="AA169" s="154"/>
      <c r="AB169" s="154"/>
    </row>
    <row r="170" ht="11.25" customHeight="1">
      <c r="A170" s="154"/>
      <c r="B170" s="154"/>
      <c r="C170" s="154"/>
      <c r="D170" s="154"/>
      <c r="E170" s="154"/>
      <c r="F170" s="154"/>
      <c r="G170" s="154"/>
      <c r="H170" s="154"/>
      <c r="I170" s="154"/>
      <c r="J170" s="154"/>
      <c r="K170" s="154"/>
      <c r="L170" s="154"/>
      <c r="M170" s="154"/>
      <c r="N170" s="154"/>
      <c r="O170" s="154"/>
      <c r="P170" s="154"/>
      <c r="Q170" s="154"/>
      <c r="R170" s="154"/>
      <c r="S170" s="154"/>
      <c r="T170" s="154"/>
      <c r="U170" s="154"/>
      <c r="V170" s="154"/>
      <c r="W170" s="154"/>
      <c r="X170" s="154"/>
      <c r="Y170" s="154"/>
      <c r="Z170" s="154"/>
      <c r="AA170" s="154"/>
      <c r="AB170" s="154"/>
    </row>
    <row r="171" ht="11.25" customHeight="1">
      <c r="A171" s="154"/>
      <c r="B171" s="154"/>
      <c r="C171" s="154"/>
      <c r="D171" s="154"/>
      <c r="E171" s="154"/>
      <c r="F171" s="154"/>
      <c r="G171" s="154"/>
      <c r="H171" s="154"/>
      <c r="I171" s="154"/>
      <c r="J171" s="154"/>
      <c r="K171" s="154"/>
      <c r="L171" s="154"/>
      <c r="M171" s="154"/>
      <c r="N171" s="154"/>
      <c r="O171" s="154"/>
      <c r="P171" s="154"/>
      <c r="Q171" s="154"/>
      <c r="R171" s="154"/>
      <c r="S171" s="154"/>
      <c r="T171" s="154"/>
      <c r="U171" s="154"/>
      <c r="V171" s="154"/>
      <c r="W171" s="154"/>
      <c r="X171" s="154"/>
      <c r="Y171" s="154"/>
      <c r="Z171" s="154"/>
      <c r="AA171" s="154"/>
      <c r="AB171" s="154"/>
    </row>
    <row r="172" ht="11.25" customHeight="1">
      <c r="A172" s="154"/>
      <c r="B172" s="154"/>
      <c r="C172" s="154"/>
      <c r="D172" s="154"/>
      <c r="E172" s="154"/>
      <c r="F172" s="154"/>
      <c r="G172" s="154"/>
      <c r="H172" s="154"/>
      <c r="I172" s="154"/>
      <c r="J172" s="154"/>
      <c r="K172" s="154"/>
      <c r="L172" s="154"/>
      <c r="M172" s="154"/>
      <c r="N172" s="154"/>
      <c r="O172" s="154"/>
      <c r="P172" s="154"/>
      <c r="Q172" s="154"/>
      <c r="R172" s="154"/>
      <c r="S172" s="154"/>
      <c r="T172" s="154"/>
      <c r="U172" s="154"/>
      <c r="V172" s="154"/>
      <c r="W172" s="154"/>
      <c r="X172" s="154"/>
      <c r="Y172" s="154"/>
      <c r="Z172" s="154"/>
      <c r="AA172" s="154"/>
      <c r="AB172" s="154"/>
    </row>
    <row r="173" ht="11.25" customHeight="1">
      <c r="A173" s="154"/>
      <c r="B173" s="154"/>
      <c r="C173" s="154"/>
      <c r="D173" s="154"/>
      <c r="E173" s="154"/>
      <c r="F173" s="154"/>
      <c r="G173" s="154"/>
      <c r="H173" s="154"/>
      <c r="I173" s="154"/>
      <c r="J173" s="154"/>
      <c r="K173" s="154"/>
      <c r="L173" s="154"/>
      <c r="M173" s="154"/>
      <c r="N173" s="154"/>
      <c r="O173" s="154"/>
      <c r="P173" s="154"/>
      <c r="Q173" s="154"/>
      <c r="R173" s="154"/>
      <c r="S173" s="154"/>
      <c r="T173" s="154"/>
      <c r="U173" s="154"/>
      <c r="V173" s="154"/>
      <c r="W173" s="154"/>
      <c r="X173" s="154"/>
      <c r="Y173" s="154"/>
      <c r="Z173" s="154"/>
      <c r="AA173" s="154"/>
      <c r="AB173" s="154"/>
    </row>
    <row r="174" ht="11.25" customHeight="1">
      <c r="A174" s="154"/>
      <c r="B174" s="154"/>
      <c r="C174" s="154"/>
      <c r="D174" s="154"/>
      <c r="E174" s="154"/>
      <c r="F174" s="154"/>
      <c r="G174" s="154"/>
      <c r="H174" s="154"/>
      <c r="I174" s="154"/>
      <c r="J174" s="154"/>
      <c r="K174" s="154"/>
      <c r="L174" s="154"/>
      <c r="M174" s="154"/>
      <c r="N174" s="154"/>
      <c r="O174" s="154"/>
      <c r="P174" s="154"/>
      <c r="Q174" s="154"/>
      <c r="R174" s="154"/>
      <c r="S174" s="154"/>
      <c r="T174" s="154"/>
      <c r="U174" s="154"/>
      <c r="V174" s="154"/>
      <c r="W174" s="154"/>
      <c r="X174" s="154"/>
      <c r="Y174" s="154"/>
      <c r="Z174" s="154"/>
      <c r="AA174" s="154"/>
      <c r="AB174" s="154"/>
    </row>
    <row r="175" ht="11.25" customHeight="1">
      <c r="A175" s="154"/>
      <c r="B175" s="154"/>
      <c r="C175" s="154"/>
      <c r="D175" s="154"/>
      <c r="E175" s="154"/>
      <c r="F175" s="154"/>
      <c r="G175" s="154"/>
      <c r="H175" s="154"/>
      <c r="I175" s="154"/>
      <c r="J175" s="154"/>
      <c r="K175" s="154"/>
      <c r="L175" s="154"/>
      <c r="M175" s="154"/>
      <c r="N175" s="154"/>
      <c r="O175" s="154"/>
      <c r="P175" s="154"/>
      <c r="Q175" s="154"/>
      <c r="R175" s="154"/>
      <c r="S175" s="154"/>
      <c r="T175" s="154"/>
      <c r="U175" s="154"/>
      <c r="V175" s="154"/>
      <c r="W175" s="154"/>
      <c r="X175" s="154"/>
      <c r="Y175" s="154"/>
      <c r="Z175" s="154"/>
      <c r="AA175" s="154"/>
      <c r="AB175" s="154"/>
    </row>
    <row r="176" ht="11.25" customHeight="1">
      <c r="A176" s="154"/>
      <c r="B176" s="154"/>
      <c r="C176" s="154"/>
      <c r="D176" s="154"/>
      <c r="E176" s="154"/>
      <c r="F176" s="154"/>
      <c r="G176" s="154"/>
      <c r="H176" s="154"/>
      <c r="I176" s="154"/>
      <c r="J176" s="154"/>
      <c r="K176" s="154"/>
      <c r="L176" s="154"/>
      <c r="M176" s="154"/>
      <c r="N176" s="154"/>
      <c r="O176" s="154"/>
      <c r="P176" s="154"/>
      <c r="Q176" s="154"/>
      <c r="R176" s="154"/>
      <c r="S176" s="154"/>
      <c r="T176" s="154"/>
      <c r="U176" s="154"/>
      <c r="V176" s="154"/>
      <c r="W176" s="154"/>
      <c r="X176" s="154"/>
      <c r="Y176" s="154"/>
      <c r="Z176" s="154"/>
      <c r="AA176" s="154"/>
      <c r="AB176" s="154"/>
    </row>
    <row r="177" ht="11.25" customHeight="1">
      <c r="A177" s="154"/>
      <c r="B177" s="154"/>
      <c r="C177" s="154"/>
      <c r="D177" s="154"/>
      <c r="E177" s="154"/>
      <c r="F177" s="154"/>
      <c r="G177" s="154"/>
      <c r="H177" s="154"/>
      <c r="I177" s="154"/>
      <c r="J177" s="154"/>
      <c r="K177" s="154"/>
      <c r="L177" s="154"/>
      <c r="M177" s="154"/>
      <c r="N177" s="154"/>
      <c r="O177" s="154"/>
      <c r="P177" s="154"/>
      <c r="Q177" s="154"/>
      <c r="R177" s="154"/>
      <c r="S177" s="154"/>
      <c r="T177" s="154"/>
      <c r="U177" s="154"/>
      <c r="V177" s="154"/>
      <c r="W177" s="154"/>
      <c r="X177" s="154"/>
      <c r="Y177" s="154"/>
      <c r="Z177" s="154"/>
      <c r="AA177" s="154"/>
      <c r="AB177" s="154"/>
    </row>
    <row r="178" ht="11.25" customHeight="1">
      <c r="A178" s="154"/>
      <c r="B178" s="154"/>
      <c r="C178" s="154"/>
      <c r="D178" s="154"/>
      <c r="E178" s="154"/>
      <c r="F178" s="154"/>
      <c r="G178" s="154"/>
      <c r="H178" s="154"/>
      <c r="I178" s="154"/>
      <c r="J178" s="154"/>
      <c r="K178" s="154"/>
      <c r="L178" s="154"/>
      <c r="M178" s="154"/>
      <c r="N178" s="154"/>
      <c r="O178" s="154"/>
      <c r="P178" s="154"/>
      <c r="Q178" s="154"/>
      <c r="R178" s="154"/>
      <c r="S178" s="154"/>
      <c r="T178" s="154"/>
      <c r="U178" s="154"/>
      <c r="V178" s="154"/>
      <c r="W178" s="154"/>
      <c r="X178" s="154"/>
      <c r="Y178" s="154"/>
      <c r="Z178" s="154"/>
      <c r="AA178" s="154"/>
      <c r="AB178" s="154"/>
    </row>
    <row r="179" ht="11.25" customHeight="1">
      <c r="A179" s="154"/>
      <c r="B179" s="154"/>
      <c r="C179" s="154"/>
      <c r="D179" s="154"/>
      <c r="E179" s="154"/>
      <c r="F179" s="154"/>
      <c r="G179" s="154"/>
      <c r="H179" s="154"/>
      <c r="I179" s="154"/>
      <c r="J179" s="154"/>
      <c r="K179" s="154"/>
      <c r="L179" s="154"/>
      <c r="M179" s="154"/>
      <c r="N179" s="154"/>
      <c r="O179" s="154"/>
      <c r="P179" s="154"/>
      <c r="Q179" s="154"/>
      <c r="R179" s="154"/>
      <c r="S179" s="154"/>
      <c r="T179" s="154"/>
      <c r="U179" s="154"/>
      <c r="V179" s="154"/>
      <c r="W179" s="154"/>
      <c r="X179" s="154"/>
      <c r="Y179" s="154"/>
      <c r="Z179" s="154"/>
      <c r="AA179" s="154"/>
      <c r="AB179" s="154"/>
    </row>
    <row r="180" ht="11.25" customHeight="1">
      <c r="A180" s="154"/>
      <c r="B180" s="154"/>
      <c r="C180" s="154"/>
      <c r="D180" s="154"/>
      <c r="E180" s="154"/>
      <c r="F180" s="154"/>
      <c r="G180" s="154"/>
      <c r="H180" s="154"/>
      <c r="I180" s="154"/>
      <c r="J180" s="154"/>
      <c r="K180" s="154"/>
      <c r="L180" s="154"/>
      <c r="M180" s="154"/>
      <c r="N180" s="154"/>
      <c r="O180" s="154"/>
      <c r="P180" s="154"/>
      <c r="Q180" s="154"/>
      <c r="R180" s="154"/>
      <c r="S180" s="154"/>
      <c r="T180" s="154"/>
      <c r="U180" s="154"/>
      <c r="V180" s="154"/>
      <c r="W180" s="154"/>
      <c r="X180" s="154"/>
      <c r="Y180" s="154"/>
      <c r="Z180" s="154"/>
      <c r="AA180" s="154"/>
      <c r="AB180" s="154"/>
    </row>
    <row r="181" ht="11.25" customHeight="1">
      <c r="A181" s="154"/>
      <c r="B181" s="154"/>
      <c r="C181" s="154"/>
      <c r="D181" s="154"/>
      <c r="E181" s="154"/>
      <c r="F181" s="154"/>
      <c r="G181" s="154"/>
      <c r="H181" s="154"/>
      <c r="I181" s="154"/>
      <c r="J181" s="154"/>
      <c r="K181" s="154"/>
      <c r="L181" s="154"/>
      <c r="M181" s="154"/>
      <c r="N181" s="154"/>
      <c r="O181" s="154"/>
      <c r="P181" s="154"/>
      <c r="Q181" s="154"/>
      <c r="R181" s="154"/>
      <c r="S181" s="154"/>
      <c r="T181" s="154"/>
      <c r="U181" s="154"/>
      <c r="V181" s="154"/>
      <c r="W181" s="154"/>
      <c r="X181" s="154"/>
      <c r="Y181" s="154"/>
      <c r="Z181" s="154"/>
      <c r="AA181" s="154"/>
      <c r="AB181" s="154"/>
    </row>
    <row r="182" ht="11.25" customHeight="1">
      <c r="A182" s="154"/>
      <c r="B182" s="154"/>
      <c r="C182" s="154"/>
      <c r="D182" s="154"/>
      <c r="E182" s="154"/>
      <c r="F182" s="154"/>
      <c r="G182" s="154"/>
      <c r="H182" s="154"/>
      <c r="I182" s="154"/>
      <c r="J182" s="154"/>
      <c r="K182" s="154"/>
      <c r="L182" s="154"/>
      <c r="M182" s="154"/>
      <c r="N182" s="154"/>
      <c r="O182" s="154"/>
      <c r="P182" s="154"/>
      <c r="Q182" s="154"/>
      <c r="R182" s="154"/>
      <c r="S182" s="154"/>
      <c r="T182" s="154"/>
      <c r="U182" s="154"/>
      <c r="V182" s="154"/>
      <c r="W182" s="154"/>
      <c r="X182" s="154"/>
      <c r="Y182" s="154"/>
      <c r="Z182" s="154"/>
      <c r="AA182" s="154"/>
      <c r="AB182" s="154"/>
    </row>
    <row r="183" ht="11.25" customHeight="1">
      <c r="A183" s="154"/>
      <c r="B183" s="154"/>
      <c r="C183" s="154"/>
      <c r="D183" s="154"/>
      <c r="E183" s="154"/>
      <c r="F183" s="154"/>
      <c r="G183" s="154"/>
      <c r="H183" s="154"/>
      <c r="I183" s="154"/>
      <c r="J183" s="154"/>
      <c r="K183" s="154"/>
      <c r="L183" s="154"/>
      <c r="M183" s="154"/>
      <c r="N183" s="154"/>
      <c r="O183" s="154"/>
      <c r="P183" s="154"/>
      <c r="Q183" s="154"/>
      <c r="R183" s="154"/>
      <c r="S183" s="154"/>
      <c r="T183" s="154"/>
      <c r="U183" s="154"/>
      <c r="V183" s="154"/>
      <c r="W183" s="154"/>
      <c r="X183" s="154"/>
      <c r="Y183" s="154"/>
      <c r="Z183" s="154"/>
      <c r="AA183" s="154"/>
      <c r="AB183" s="154"/>
    </row>
    <row r="184" ht="11.25" customHeight="1">
      <c r="A184" s="154"/>
      <c r="B184" s="154"/>
      <c r="C184" s="154"/>
      <c r="D184" s="154"/>
      <c r="E184" s="154"/>
      <c r="F184" s="154"/>
      <c r="G184" s="154"/>
      <c r="H184" s="154"/>
      <c r="I184" s="154"/>
      <c r="J184" s="154"/>
      <c r="K184" s="154"/>
      <c r="L184" s="154"/>
      <c r="M184" s="154"/>
      <c r="N184" s="154"/>
      <c r="O184" s="154"/>
      <c r="P184" s="154"/>
      <c r="Q184" s="154"/>
      <c r="R184" s="154"/>
      <c r="S184" s="154"/>
      <c r="T184" s="154"/>
      <c r="U184" s="154"/>
      <c r="V184" s="154"/>
      <c r="W184" s="154"/>
      <c r="X184" s="154"/>
      <c r="Y184" s="154"/>
      <c r="Z184" s="154"/>
      <c r="AA184" s="154"/>
      <c r="AB184" s="154"/>
    </row>
    <row r="185" ht="11.25" customHeight="1">
      <c r="A185" s="154"/>
      <c r="B185" s="154"/>
      <c r="C185" s="154"/>
      <c r="D185" s="154"/>
      <c r="E185" s="154"/>
      <c r="F185" s="154"/>
      <c r="G185" s="154"/>
      <c r="H185" s="154"/>
      <c r="I185" s="154"/>
      <c r="J185" s="154"/>
      <c r="K185" s="154"/>
      <c r="L185" s="154"/>
      <c r="M185" s="154"/>
      <c r="N185" s="154"/>
      <c r="O185" s="154"/>
      <c r="P185" s="154"/>
      <c r="Q185" s="154"/>
      <c r="R185" s="154"/>
      <c r="S185" s="154"/>
      <c r="T185" s="154"/>
      <c r="U185" s="154"/>
      <c r="V185" s="154"/>
      <c r="W185" s="154"/>
      <c r="X185" s="154"/>
      <c r="Y185" s="154"/>
      <c r="Z185" s="154"/>
      <c r="AA185" s="154"/>
      <c r="AB185" s="154"/>
    </row>
    <row r="186" ht="11.25" customHeight="1">
      <c r="A186" s="154"/>
      <c r="B186" s="154"/>
      <c r="C186" s="154"/>
      <c r="D186" s="154"/>
      <c r="E186" s="154"/>
      <c r="F186" s="154"/>
      <c r="G186" s="154"/>
      <c r="H186" s="154"/>
      <c r="I186" s="154"/>
      <c r="J186" s="154"/>
      <c r="K186" s="154"/>
      <c r="L186" s="154"/>
      <c r="M186" s="154"/>
      <c r="N186" s="154"/>
      <c r="O186" s="154"/>
      <c r="P186" s="154"/>
      <c r="Q186" s="154"/>
      <c r="R186" s="154"/>
      <c r="S186" s="154"/>
      <c r="T186" s="154"/>
      <c r="U186" s="154"/>
      <c r="V186" s="154"/>
      <c r="W186" s="154"/>
      <c r="X186" s="154"/>
      <c r="Y186" s="154"/>
      <c r="Z186" s="154"/>
      <c r="AA186" s="154"/>
      <c r="AB186" s="154"/>
    </row>
    <row r="187" ht="11.25" customHeight="1">
      <c r="A187" s="154"/>
      <c r="B187" s="154"/>
      <c r="C187" s="154"/>
      <c r="D187" s="154"/>
      <c r="E187" s="154"/>
      <c r="F187" s="154"/>
      <c r="G187" s="154"/>
      <c r="H187" s="154"/>
      <c r="I187" s="154"/>
      <c r="J187" s="154"/>
      <c r="K187" s="154"/>
      <c r="L187" s="154"/>
      <c r="M187" s="154"/>
      <c r="N187" s="154"/>
      <c r="O187" s="154"/>
      <c r="P187" s="154"/>
      <c r="Q187" s="154"/>
      <c r="R187" s="154"/>
      <c r="S187" s="154"/>
      <c r="T187" s="154"/>
      <c r="U187" s="154"/>
      <c r="V187" s="154"/>
      <c r="W187" s="154"/>
      <c r="X187" s="154"/>
      <c r="Y187" s="154"/>
      <c r="Z187" s="154"/>
      <c r="AA187" s="154"/>
      <c r="AB187" s="154"/>
    </row>
    <row r="188" ht="11.25" customHeight="1">
      <c r="A188" s="154"/>
      <c r="B188" s="154"/>
      <c r="C188" s="154"/>
      <c r="D188" s="154"/>
      <c r="E188" s="154"/>
      <c r="F188" s="154"/>
      <c r="G188" s="154"/>
      <c r="H188" s="154"/>
      <c r="I188" s="154"/>
      <c r="J188" s="154"/>
      <c r="K188" s="154"/>
      <c r="L188" s="154"/>
      <c r="M188" s="154"/>
      <c r="N188" s="154"/>
      <c r="O188" s="154"/>
      <c r="P188" s="154"/>
      <c r="Q188" s="154"/>
      <c r="R188" s="154"/>
      <c r="S188" s="154"/>
      <c r="T188" s="154"/>
      <c r="U188" s="154"/>
      <c r="V188" s="154"/>
      <c r="W188" s="154"/>
      <c r="X188" s="154"/>
      <c r="Y188" s="154"/>
      <c r="Z188" s="154"/>
      <c r="AA188" s="154"/>
      <c r="AB188" s="154"/>
    </row>
    <row r="189" ht="11.25" customHeight="1">
      <c r="A189" s="154"/>
      <c r="B189" s="154"/>
      <c r="C189" s="154"/>
      <c r="D189" s="154"/>
      <c r="E189" s="154"/>
      <c r="F189" s="154"/>
      <c r="G189" s="154"/>
      <c r="H189" s="154"/>
      <c r="I189" s="154"/>
      <c r="J189" s="154"/>
      <c r="K189" s="154"/>
      <c r="L189" s="154"/>
      <c r="M189" s="154"/>
      <c r="N189" s="154"/>
      <c r="O189" s="154"/>
      <c r="P189" s="154"/>
      <c r="Q189" s="154"/>
      <c r="R189" s="154"/>
      <c r="S189" s="154"/>
      <c r="T189" s="154"/>
      <c r="U189" s="154"/>
      <c r="V189" s="154"/>
      <c r="W189" s="154"/>
      <c r="X189" s="154"/>
      <c r="Y189" s="154"/>
      <c r="Z189" s="154"/>
      <c r="AA189" s="154"/>
      <c r="AB189" s="154"/>
    </row>
    <row r="190" ht="11.25" customHeight="1">
      <c r="A190" s="154"/>
      <c r="B190" s="154"/>
      <c r="C190" s="154"/>
      <c r="D190" s="154"/>
      <c r="E190" s="154"/>
      <c r="F190" s="154"/>
      <c r="G190" s="154"/>
      <c r="H190" s="154"/>
      <c r="I190" s="154"/>
      <c r="J190" s="154"/>
      <c r="K190" s="154"/>
      <c r="L190" s="154"/>
      <c r="M190" s="154"/>
      <c r="N190" s="154"/>
      <c r="O190" s="154"/>
      <c r="P190" s="154"/>
      <c r="Q190" s="154"/>
      <c r="R190" s="154"/>
      <c r="S190" s="154"/>
      <c r="T190" s="154"/>
      <c r="U190" s="154"/>
      <c r="V190" s="154"/>
      <c r="W190" s="154"/>
      <c r="X190" s="154"/>
      <c r="Y190" s="154"/>
      <c r="Z190" s="154"/>
      <c r="AA190" s="154"/>
      <c r="AB190" s="154"/>
    </row>
    <row r="191" ht="11.25" customHeight="1">
      <c r="A191" s="154"/>
      <c r="B191" s="154"/>
      <c r="C191" s="154"/>
      <c r="D191" s="154"/>
      <c r="E191" s="154"/>
      <c r="F191" s="154"/>
      <c r="G191" s="154"/>
      <c r="H191" s="154"/>
      <c r="I191" s="154"/>
      <c r="J191" s="154"/>
      <c r="K191" s="154"/>
      <c r="L191" s="154"/>
      <c r="M191" s="154"/>
      <c r="N191" s="154"/>
      <c r="O191" s="154"/>
      <c r="P191" s="154"/>
      <c r="Q191" s="154"/>
      <c r="R191" s="154"/>
      <c r="S191" s="154"/>
      <c r="T191" s="154"/>
      <c r="U191" s="154"/>
      <c r="V191" s="154"/>
      <c r="W191" s="154"/>
      <c r="X191" s="154"/>
      <c r="Y191" s="154"/>
      <c r="Z191" s="154"/>
      <c r="AA191" s="154"/>
      <c r="AB191" s="154"/>
    </row>
    <row r="192" ht="11.25" customHeight="1">
      <c r="A192" s="154"/>
      <c r="B192" s="154"/>
      <c r="C192" s="154"/>
      <c r="D192" s="154"/>
      <c r="E192" s="154"/>
      <c r="F192" s="154"/>
      <c r="G192" s="154"/>
      <c r="H192" s="154"/>
      <c r="I192" s="154"/>
      <c r="J192" s="154"/>
      <c r="K192" s="154"/>
      <c r="L192" s="154"/>
      <c r="M192" s="154"/>
      <c r="N192" s="154"/>
      <c r="O192" s="154"/>
      <c r="P192" s="154"/>
      <c r="Q192" s="154"/>
      <c r="R192" s="154"/>
      <c r="S192" s="154"/>
      <c r="T192" s="154"/>
      <c r="U192" s="154"/>
      <c r="V192" s="154"/>
      <c r="W192" s="154"/>
      <c r="X192" s="154"/>
      <c r="Y192" s="154"/>
      <c r="Z192" s="154"/>
      <c r="AA192" s="154"/>
      <c r="AB192" s="154"/>
    </row>
    <row r="193" ht="11.25" customHeight="1">
      <c r="A193" s="154"/>
      <c r="B193" s="154"/>
      <c r="C193" s="154"/>
      <c r="D193" s="154"/>
      <c r="E193" s="154"/>
      <c r="F193" s="154"/>
      <c r="G193" s="154"/>
      <c r="H193" s="154"/>
      <c r="I193" s="154"/>
      <c r="J193" s="154"/>
      <c r="K193" s="154"/>
      <c r="L193" s="154"/>
      <c r="M193" s="154"/>
      <c r="N193" s="154"/>
      <c r="O193" s="154"/>
      <c r="P193" s="154"/>
      <c r="Q193" s="154"/>
      <c r="R193" s="154"/>
      <c r="S193" s="154"/>
      <c r="T193" s="154"/>
      <c r="U193" s="154"/>
      <c r="V193" s="154"/>
      <c r="W193" s="154"/>
      <c r="X193" s="154"/>
      <c r="Y193" s="154"/>
      <c r="Z193" s="154"/>
      <c r="AA193" s="154"/>
      <c r="AB193" s="154"/>
    </row>
    <row r="194" ht="11.25" customHeight="1">
      <c r="A194" s="154"/>
      <c r="B194" s="154"/>
      <c r="C194" s="154"/>
      <c r="D194" s="154"/>
      <c r="E194" s="154"/>
      <c r="F194" s="154"/>
      <c r="G194" s="154"/>
      <c r="H194" s="154"/>
      <c r="I194" s="154"/>
      <c r="J194" s="154"/>
      <c r="K194" s="154"/>
      <c r="L194" s="154"/>
      <c r="M194" s="154"/>
      <c r="N194" s="154"/>
      <c r="O194" s="154"/>
      <c r="P194" s="154"/>
      <c r="Q194" s="154"/>
      <c r="R194" s="154"/>
      <c r="S194" s="154"/>
      <c r="T194" s="154"/>
      <c r="U194" s="154"/>
      <c r="V194" s="154"/>
      <c r="W194" s="154"/>
      <c r="X194" s="154"/>
      <c r="Y194" s="154"/>
      <c r="Z194" s="154"/>
      <c r="AA194" s="154"/>
      <c r="AB194" s="154"/>
    </row>
    <row r="195" ht="11.25" customHeight="1">
      <c r="A195" s="154"/>
      <c r="B195" s="154"/>
      <c r="C195" s="154"/>
      <c r="D195" s="154"/>
      <c r="E195" s="154"/>
      <c r="F195" s="154"/>
      <c r="G195" s="154"/>
      <c r="H195" s="154"/>
      <c r="I195" s="154"/>
      <c r="J195" s="154"/>
      <c r="K195" s="154"/>
      <c r="L195" s="154"/>
      <c r="M195" s="154"/>
      <c r="N195" s="154"/>
      <c r="O195" s="154"/>
      <c r="P195" s="154"/>
      <c r="Q195" s="154"/>
      <c r="R195" s="154"/>
      <c r="S195" s="154"/>
      <c r="T195" s="154"/>
      <c r="U195" s="154"/>
      <c r="V195" s="154"/>
      <c r="W195" s="154"/>
      <c r="X195" s="154"/>
      <c r="Y195" s="154"/>
      <c r="Z195" s="154"/>
      <c r="AA195" s="154"/>
      <c r="AB195" s="154"/>
    </row>
    <row r="196" ht="11.25" customHeight="1">
      <c r="A196" s="154"/>
      <c r="B196" s="154"/>
      <c r="C196" s="154"/>
      <c r="D196" s="154"/>
      <c r="E196" s="154"/>
      <c r="F196" s="154"/>
      <c r="G196" s="154"/>
      <c r="H196" s="154"/>
      <c r="I196" s="154"/>
      <c r="J196" s="154"/>
      <c r="K196" s="154"/>
      <c r="L196" s="154"/>
      <c r="M196" s="154"/>
      <c r="N196" s="154"/>
      <c r="O196" s="154"/>
      <c r="P196" s="154"/>
      <c r="Q196" s="154"/>
      <c r="R196" s="154"/>
      <c r="S196" s="154"/>
      <c r="T196" s="154"/>
      <c r="U196" s="154"/>
      <c r="V196" s="154"/>
      <c r="W196" s="154"/>
      <c r="X196" s="154"/>
      <c r="Y196" s="154"/>
      <c r="Z196" s="154"/>
      <c r="AA196" s="154"/>
      <c r="AB196" s="154"/>
    </row>
    <row r="197" ht="11.25" customHeight="1">
      <c r="A197" s="154"/>
      <c r="B197" s="154"/>
      <c r="C197" s="154"/>
      <c r="D197" s="154"/>
      <c r="E197" s="154"/>
      <c r="F197" s="154"/>
      <c r="G197" s="154"/>
      <c r="H197" s="154"/>
      <c r="I197" s="154"/>
      <c r="J197" s="154"/>
      <c r="K197" s="154"/>
      <c r="L197" s="154"/>
      <c r="M197" s="154"/>
      <c r="N197" s="154"/>
      <c r="O197" s="154"/>
      <c r="P197" s="154"/>
      <c r="Q197" s="154"/>
      <c r="R197" s="154"/>
      <c r="S197" s="154"/>
      <c r="T197" s="154"/>
      <c r="U197" s="154"/>
      <c r="V197" s="154"/>
      <c r="W197" s="154"/>
      <c r="X197" s="154"/>
      <c r="Y197" s="154"/>
      <c r="Z197" s="154"/>
      <c r="AA197" s="154"/>
      <c r="AB197" s="154"/>
    </row>
    <row r="198" ht="11.25" customHeight="1">
      <c r="A198" s="154"/>
      <c r="B198" s="154"/>
      <c r="C198" s="154"/>
      <c r="D198" s="154"/>
      <c r="E198" s="154"/>
      <c r="F198" s="154"/>
      <c r="G198" s="154"/>
      <c r="H198" s="154"/>
      <c r="I198" s="154"/>
      <c r="J198" s="154"/>
      <c r="K198" s="154"/>
      <c r="L198" s="154"/>
      <c r="M198" s="154"/>
      <c r="N198" s="154"/>
      <c r="O198" s="154"/>
      <c r="P198" s="154"/>
      <c r="Q198" s="154"/>
      <c r="R198" s="154"/>
      <c r="S198" s="154"/>
      <c r="T198" s="154"/>
      <c r="U198" s="154"/>
      <c r="V198" s="154"/>
      <c r="W198" s="154"/>
      <c r="X198" s="154"/>
      <c r="Y198" s="154"/>
      <c r="Z198" s="154"/>
      <c r="AA198" s="154"/>
      <c r="AB198" s="154"/>
    </row>
    <row r="199" ht="11.25" customHeight="1">
      <c r="A199" s="154"/>
      <c r="B199" s="154"/>
      <c r="C199" s="154"/>
      <c r="D199" s="154"/>
      <c r="E199" s="154"/>
      <c r="F199" s="154"/>
      <c r="G199" s="154"/>
      <c r="H199" s="154"/>
      <c r="I199" s="154"/>
      <c r="J199" s="154"/>
      <c r="K199" s="154"/>
      <c r="L199" s="154"/>
      <c r="M199" s="154"/>
      <c r="N199" s="154"/>
      <c r="O199" s="154"/>
      <c r="P199" s="154"/>
      <c r="Q199" s="154"/>
      <c r="R199" s="154"/>
      <c r="S199" s="154"/>
      <c r="T199" s="154"/>
      <c r="U199" s="154"/>
      <c r="V199" s="154"/>
      <c r="W199" s="154"/>
      <c r="X199" s="154"/>
      <c r="Y199" s="154"/>
      <c r="Z199" s="154"/>
      <c r="AA199" s="154"/>
      <c r="AB199" s="154"/>
    </row>
    <row r="200" ht="11.25" customHeight="1">
      <c r="A200" s="154"/>
      <c r="B200" s="154"/>
      <c r="C200" s="154"/>
      <c r="D200" s="154"/>
      <c r="E200" s="154"/>
      <c r="F200" s="154"/>
      <c r="G200" s="154"/>
      <c r="H200" s="154"/>
      <c r="I200" s="154"/>
      <c r="J200" s="154"/>
      <c r="K200" s="154"/>
      <c r="L200" s="154"/>
      <c r="M200" s="154"/>
      <c r="N200" s="154"/>
      <c r="O200" s="154"/>
      <c r="P200" s="154"/>
      <c r="Q200" s="154"/>
      <c r="R200" s="154"/>
      <c r="S200" s="154"/>
      <c r="T200" s="154"/>
      <c r="U200" s="154"/>
      <c r="V200" s="154"/>
      <c r="W200" s="154"/>
      <c r="X200" s="154"/>
      <c r="Y200" s="154"/>
      <c r="Z200" s="154"/>
      <c r="AA200" s="154"/>
      <c r="AB200" s="154"/>
    </row>
    <row r="201" ht="11.25" customHeight="1">
      <c r="A201" s="154"/>
      <c r="B201" s="154"/>
      <c r="C201" s="154"/>
      <c r="D201" s="154"/>
      <c r="E201" s="154"/>
      <c r="F201" s="154"/>
      <c r="G201" s="154"/>
      <c r="H201" s="154"/>
      <c r="I201" s="154"/>
      <c r="J201" s="154"/>
      <c r="K201" s="154"/>
      <c r="L201" s="154"/>
      <c r="M201" s="154"/>
      <c r="N201" s="154"/>
      <c r="O201" s="154"/>
      <c r="P201" s="154"/>
      <c r="Q201" s="154"/>
      <c r="R201" s="154"/>
      <c r="S201" s="154"/>
      <c r="T201" s="154"/>
      <c r="U201" s="154"/>
      <c r="V201" s="154"/>
      <c r="W201" s="154"/>
      <c r="X201" s="154"/>
      <c r="Y201" s="154"/>
      <c r="Z201" s="154"/>
      <c r="AA201" s="154"/>
      <c r="AB201" s="154"/>
    </row>
    <row r="202" ht="11.25" customHeight="1">
      <c r="A202" s="154"/>
      <c r="B202" s="154"/>
      <c r="C202" s="154"/>
      <c r="D202" s="154"/>
      <c r="E202" s="154"/>
      <c r="F202" s="154"/>
      <c r="G202" s="154"/>
      <c r="H202" s="154"/>
      <c r="I202" s="154"/>
      <c r="J202" s="154"/>
      <c r="K202" s="154"/>
      <c r="L202" s="154"/>
      <c r="M202" s="154"/>
      <c r="N202" s="154"/>
      <c r="O202" s="154"/>
      <c r="P202" s="154"/>
      <c r="Q202" s="154"/>
      <c r="R202" s="154"/>
      <c r="S202" s="154"/>
      <c r="T202" s="154"/>
      <c r="U202" s="154"/>
      <c r="V202" s="154"/>
      <c r="W202" s="154"/>
      <c r="X202" s="154"/>
      <c r="Y202" s="154"/>
      <c r="Z202" s="154"/>
      <c r="AA202" s="154"/>
      <c r="AB202" s="154"/>
    </row>
    <row r="203" ht="11.25" customHeight="1">
      <c r="A203" s="154"/>
      <c r="B203" s="154"/>
      <c r="C203" s="154"/>
      <c r="D203" s="154"/>
      <c r="E203" s="154"/>
      <c r="F203" s="154"/>
      <c r="G203" s="154"/>
      <c r="H203" s="154"/>
      <c r="I203" s="154"/>
      <c r="J203" s="154"/>
      <c r="K203" s="154"/>
      <c r="L203" s="154"/>
      <c r="M203" s="154"/>
      <c r="N203" s="154"/>
      <c r="O203" s="154"/>
      <c r="P203" s="154"/>
      <c r="Q203" s="154"/>
      <c r="R203" s="154"/>
      <c r="S203" s="154"/>
      <c r="T203" s="154"/>
      <c r="U203" s="154"/>
      <c r="V203" s="154"/>
      <c r="W203" s="154"/>
      <c r="X203" s="154"/>
      <c r="Y203" s="154"/>
      <c r="Z203" s="154"/>
      <c r="AA203" s="154"/>
      <c r="AB203" s="154"/>
    </row>
    <row r="204" ht="11.25" customHeight="1">
      <c r="A204" s="154"/>
      <c r="B204" s="154"/>
      <c r="C204" s="154"/>
      <c r="D204" s="154"/>
      <c r="E204" s="154"/>
      <c r="F204" s="154"/>
      <c r="G204" s="154"/>
      <c r="H204" s="154"/>
      <c r="I204" s="154"/>
      <c r="J204" s="154"/>
      <c r="K204" s="154"/>
      <c r="L204" s="154"/>
      <c r="M204" s="154"/>
      <c r="N204" s="154"/>
      <c r="O204" s="154"/>
      <c r="P204" s="154"/>
      <c r="Q204" s="154"/>
      <c r="R204" s="154"/>
      <c r="S204" s="154"/>
      <c r="T204" s="154"/>
      <c r="U204" s="154"/>
      <c r="V204" s="154"/>
      <c r="W204" s="154"/>
      <c r="X204" s="154"/>
      <c r="Y204" s="154"/>
      <c r="Z204" s="154"/>
      <c r="AA204" s="154"/>
      <c r="AB204" s="154"/>
    </row>
    <row r="205" ht="11.25" customHeight="1">
      <c r="A205" s="154"/>
      <c r="B205" s="154"/>
      <c r="C205" s="154"/>
      <c r="D205" s="154"/>
      <c r="E205" s="154"/>
      <c r="F205" s="154"/>
      <c r="G205" s="154"/>
      <c r="H205" s="154"/>
      <c r="I205" s="154"/>
      <c r="J205" s="154"/>
      <c r="K205" s="154"/>
      <c r="L205" s="154"/>
      <c r="M205" s="154"/>
      <c r="N205" s="154"/>
      <c r="O205" s="154"/>
      <c r="P205" s="154"/>
      <c r="Q205" s="154"/>
      <c r="R205" s="154"/>
      <c r="S205" s="154"/>
      <c r="T205" s="154"/>
      <c r="U205" s="154"/>
      <c r="V205" s="154"/>
      <c r="W205" s="154"/>
      <c r="X205" s="154"/>
      <c r="Y205" s="154"/>
      <c r="Z205" s="154"/>
      <c r="AA205" s="154"/>
      <c r="AB205" s="154"/>
    </row>
    <row r="206" ht="11.25" customHeight="1">
      <c r="A206" s="154"/>
      <c r="B206" s="154"/>
      <c r="C206" s="154"/>
      <c r="D206" s="154"/>
      <c r="E206" s="154"/>
      <c r="F206" s="154"/>
      <c r="G206" s="154"/>
      <c r="H206" s="154"/>
      <c r="I206" s="154"/>
      <c r="J206" s="154"/>
      <c r="K206" s="154"/>
      <c r="L206" s="154"/>
      <c r="M206" s="154"/>
      <c r="N206" s="154"/>
      <c r="O206" s="154"/>
      <c r="P206" s="154"/>
      <c r="Q206" s="154"/>
      <c r="R206" s="154"/>
      <c r="S206" s="154"/>
      <c r="T206" s="154"/>
      <c r="U206" s="154"/>
      <c r="V206" s="154"/>
      <c r="W206" s="154"/>
      <c r="X206" s="154"/>
      <c r="Y206" s="154"/>
      <c r="Z206" s="154"/>
      <c r="AA206" s="154"/>
      <c r="AB206" s="154"/>
    </row>
    <row r="207" ht="11.25" customHeight="1">
      <c r="A207" s="154"/>
      <c r="B207" s="154"/>
      <c r="C207" s="154"/>
      <c r="D207" s="154"/>
      <c r="E207" s="154"/>
      <c r="F207" s="154"/>
      <c r="G207" s="154"/>
      <c r="H207" s="154"/>
      <c r="I207" s="154"/>
      <c r="J207" s="154"/>
      <c r="K207" s="154"/>
      <c r="L207" s="154"/>
      <c r="M207" s="154"/>
      <c r="N207" s="154"/>
      <c r="O207" s="154"/>
      <c r="P207" s="154"/>
      <c r="Q207" s="154"/>
      <c r="R207" s="154"/>
      <c r="S207" s="154"/>
      <c r="T207" s="154"/>
      <c r="U207" s="154"/>
      <c r="V207" s="154"/>
      <c r="W207" s="154"/>
      <c r="X207" s="154"/>
      <c r="Y207" s="154"/>
      <c r="Z207" s="154"/>
      <c r="AA207" s="154"/>
      <c r="AB207" s="154"/>
    </row>
    <row r="208" ht="11.25" customHeight="1">
      <c r="A208" s="154"/>
      <c r="B208" s="154"/>
      <c r="C208" s="154"/>
      <c r="D208" s="154"/>
      <c r="E208" s="154"/>
      <c r="F208" s="154"/>
      <c r="G208" s="154"/>
      <c r="H208" s="154"/>
      <c r="I208" s="154"/>
      <c r="J208" s="154"/>
      <c r="K208" s="154"/>
      <c r="L208" s="154"/>
      <c r="M208" s="154"/>
      <c r="N208" s="154"/>
      <c r="O208" s="154"/>
      <c r="P208" s="154"/>
      <c r="Q208" s="154"/>
      <c r="R208" s="154"/>
      <c r="S208" s="154"/>
      <c r="T208" s="154"/>
      <c r="U208" s="154"/>
      <c r="V208" s="154"/>
      <c r="W208" s="154"/>
      <c r="X208" s="154"/>
      <c r="Y208" s="154"/>
      <c r="Z208" s="154"/>
      <c r="AA208" s="154"/>
      <c r="AB208" s="154"/>
    </row>
    <row r="209" ht="11.25" customHeight="1">
      <c r="A209" s="154"/>
      <c r="B209" s="154"/>
      <c r="C209" s="154"/>
      <c r="D209" s="154"/>
      <c r="E209" s="154"/>
      <c r="F209" s="154"/>
      <c r="G209" s="154"/>
      <c r="H209" s="154"/>
      <c r="I209" s="154"/>
      <c r="J209" s="154"/>
      <c r="K209" s="154"/>
      <c r="L209" s="154"/>
      <c r="M209" s="154"/>
      <c r="N209" s="154"/>
      <c r="O209" s="154"/>
      <c r="P209" s="154"/>
      <c r="Q209" s="154"/>
      <c r="R209" s="154"/>
      <c r="S209" s="154"/>
      <c r="T209" s="154"/>
      <c r="U209" s="154"/>
      <c r="V209" s="154"/>
      <c r="W209" s="154"/>
      <c r="X209" s="154"/>
      <c r="Y209" s="154"/>
      <c r="Z209" s="154"/>
      <c r="AA209" s="154"/>
      <c r="AB209" s="154"/>
    </row>
    <row r="210" ht="11.25" customHeight="1">
      <c r="A210" s="154"/>
      <c r="B210" s="154"/>
      <c r="C210" s="154"/>
      <c r="D210" s="154"/>
      <c r="E210" s="154"/>
      <c r="F210" s="154"/>
      <c r="G210" s="154"/>
      <c r="H210" s="154"/>
      <c r="I210" s="154"/>
      <c r="J210" s="154"/>
      <c r="K210" s="154"/>
      <c r="L210" s="154"/>
      <c r="M210" s="154"/>
      <c r="N210" s="154"/>
      <c r="O210" s="154"/>
      <c r="P210" s="154"/>
      <c r="Q210" s="154"/>
      <c r="R210" s="154"/>
      <c r="S210" s="154"/>
      <c r="T210" s="154"/>
      <c r="U210" s="154"/>
      <c r="V210" s="154"/>
      <c r="W210" s="154"/>
      <c r="X210" s="154"/>
      <c r="Y210" s="154"/>
      <c r="Z210" s="154"/>
      <c r="AA210" s="154"/>
      <c r="AB210" s="154"/>
    </row>
    <row r="211" ht="11.25" customHeight="1">
      <c r="A211" s="154"/>
      <c r="B211" s="154"/>
      <c r="C211" s="154"/>
      <c r="D211" s="154"/>
      <c r="E211" s="154"/>
      <c r="F211" s="154"/>
      <c r="G211" s="154"/>
      <c r="H211" s="154"/>
      <c r="I211" s="154"/>
      <c r="J211" s="154"/>
      <c r="K211" s="154"/>
      <c r="L211" s="154"/>
      <c r="M211" s="154"/>
      <c r="N211" s="154"/>
      <c r="O211" s="154"/>
      <c r="P211" s="154"/>
      <c r="Q211" s="154"/>
      <c r="R211" s="154"/>
      <c r="S211" s="154"/>
      <c r="T211" s="154"/>
      <c r="U211" s="154"/>
      <c r="V211" s="154"/>
      <c r="W211" s="154"/>
      <c r="X211" s="154"/>
      <c r="Y211" s="154"/>
      <c r="Z211" s="154"/>
      <c r="AA211" s="154"/>
      <c r="AB211" s="154"/>
    </row>
    <row r="212" ht="11.25" customHeight="1">
      <c r="A212" s="154"/>
      <c r="B212" s="154"/>
      <c r="C212" s="154"/>
      <c r="D212" s="154"/>
      <c r="E212" s="154"/>
      <c r="F212" s="154"/>
      <c r="G212" s="154"/>
      <c r="H212" s="154"/>
      <c r="I212" s="154"/>
      <c r="J212" s="154"/>
      <c r="K212" s="154"/>
      <c r="L212" s="154"/>
      <c r="M212" s="154"/>
      <c r="N212" s="154"/>
      <c r="O212" s="154"/>
      <c r="P212" s="154"/>
      <c r="Q212" s="154"/>
      <c r="R212" s="154"/>
      <c r="S212" s="154"/>
      <c r="T212" s="154"/>
      <c r="U212" s="154"/>
      <c r="V212" s="154"/>
      <c r="W212" s="154"/>
      <c r="X212" s="154"/>
      <c r="Y212" s="154"/>
      <c r="Z212" s="154"/>
      <c r="AA212" s="154"/>
      <c r="AB212" s="154"/>
    </row>
    <row r="213" ht="11.25" customHeight="1">
      <c r="A213" s="154"/>
      <c r="B213" s="154"/>
      <c r="C213" s="154"/>
      <c r="D213" s="154"/>
      <c r="E213" s="154"/>
      <c r="F213" s="154"/>
      <c r="G213" s="154"/>
      <c r="H213" s="154"/>
      <c r="I213" s="154"/>
      <c r="J213" s="154"/>
      <c r="K213" s="154"/>
      <c r="L213" s="154"/>
      <c r="M213" s="154"/>
      <c r="N213" s="154"/>
      <c r="O213" s="154"/>
      <c r="P213" s="154"/>
      <c r="Q213" s="154"/>
      <c r="R213" s="154"/>
      <c r="S213" s="154"/>
      <c r="T213" s="154"/>
      <c r="U213" s="154"/>
      <c r="V213" s="154"/>
      <c r="W213" s="154"/>
      <c r="X213" s="154"/>
      <c r="Y213" s="154"/>
      <c r="Z213" s="154"/>
      <c r="AA213" s="154"/>
      <c r="AB213" s="154"/>
    </row>
    <row r="214" ht="11.25" customHeight="1">
      <c r="A214" s="154"/>
      <c r="B214" s="154"/>
      <c r="C214" s="154"/>
      <c r="D214" s="154"/>
      <c r="E214" s="154"/>
      <c r="F214" s="154"/>
      <c r="G214" s="154"/>
      <c r="H214" s="154"/>
      <c r="I214" s="154"/>
      <c r="J214" s="154"/>
      <c r="K214" s="154"/>
      <c r="L214" s="154"/>
      <c r="M214" s="154"/>
      <c r="N214" s="154"/>
      <c r="O214" s="154"/>
      <c r="P214" s="154"/>
      <c r="Q214" s="154"/>
      <c r="R214" s="154"/>
      <c r="S214" s="154"/>
      <c r="T214" s="154"/>
      <c r="U214" s="154"/>
      <c r="V214" s="154"/>
      <c r="W214" s="154"/>
      <c r="X214" s="154"/>
      <c r="Y214" s="154"/>
      <c r="Z214" s="154"/>
      <c r="AA214" s="154"/>
      <c r="AB214" s="154"/>
    </row>
    <row r="215" ht="11.25" customHeight="1">
      <c r="A215" s="154"/>
      <c r="B215" s="154"/>
      <c r="C215" s="154"/>
      <c r="D215" s="154"/>
      <c r="E215" s="154"/>
      <c r="F215" s="154"/>
      <c r="G215" s="154"/>
      <c r="H215" s="154"/>
      <c r="I215" s="154"/>
      <c r="J215" s="154"/>
      <c r="K215" s="154"/>
      <c r="L215" s="154"/>
      <c r="M215" s="154"/>
      <c r="N215" s="154"/>
      <c r="O215" s="154"/>
      <c r="P215" s="154"/>
      <c r="Q215" s="154"/>
      <c r="R215" s="154"/>
      <c r="S215" s="154"/>
      <c r="T215" s="154"/>
      <c r="U215" s="154"/>
      <c r="V215" s="154"/>
      <c r="W215" s="154"/>
      <c r="X215" s="154"/>
      <c r="Y215" s="154"/>
      <c r="Z215" s="154"/>
      <c r="AA215" s="154"/>
      <c r="AB215" s="154"/>
    </row>
    <row r="216" ht="11.25" customHeight="1">
      <c r="A216" s="154"/>
      <c r="B216" s="154"/>
      <c r="C216" s="154"/>
      <c r="D216" s="154"/>
      <c r="E216" s="154"/>
      <c r="F216" s="154"/>
      <c r="G216" s="154"/>
      <c r="H216" s="154"/>
      <c r="I216" s="154"/>
      <c r="J216" s="154"/>
      <c r="K216" s="154"/>
      <c r="L216" s="154"/>
      <c r="M216" s="154"/>
      <c r="N216" s="154"/>
      <c r="O216" s="154"/>
      <c r="P216" s="154"/>
      <c r="Q216" s="154"/>
      <c r="R216" s="154"/>
      <c r="S216" s="154"/>
      <c r="T216" s="154"/>
      <c r="U216" s="154"/>
      <c r="V216" s="154"/>
      <c r="W216" s="154"/>
      <c r="X216" s="154"/>
      <c r="Y216" s="154"/>
      <c r="Z216" s="154"/>
      <c r="AA216" s="154"/>
      <c r="AB216" s="154"/>
    </row>
    <row r="217" ht="11.25" customHeight="1">
      <c r="A217" s="154"/>
      <c r="B217" s="154"/>
      <c r="C217" s="154"/>
      <c r="D217" s="154"/>
      <c r="E217" s="154"/>
      <c r="F217" s="154"/>
      <c r="G217" s="154"/>
      <c r="H217" s="154"/>
      <c r="I217" s="154"/>
      <c r="J217" s="154"/>
      <c r="K217" s="154"/>
      <c r="L217" s="154"/>
      <c r="M217" s="154"/>
      <c r="N217" s="154"/>
      <c r="O217" s="154"/>
      <c r="P217" s="154"/>
      <c r="Q217" s="154"/>
      <c r="R217" s="154"/>
      <c r="S217" s="154"/>
      <c r="T217" s="154"/>
      <c r="U217" s="154"/>
      <c r="V217" s="154"/>
      <c r="W217" s="154"/>
      <c r="X217" s="154"/>
      <c r="Y217" s="154"/>
      <c r="Z217" s="154"/>
      <c r="AA217" s="154"/>
      <c r="AB217" s="154"/>
    </row>
    <row r="218" ht="11.25" customHeight="1">
      <c r="A218" s="154"/>
      <c r="B218" s="154"/>
      <c r="C218" s="154"/>
      <c r="D218" s="154"/>
      <c r="E218" s="154"/>
      <c r="F218" s="154"/>
      <c r="G218" s="154"/>
      <c r="H218" s="154"/>
      <c r="I218" s="154"/>
      <c r="J218" s="154"/>
      <c r="K218" s="154"/>
      <c r="L218" s="154"/>
      <c r="M218" s="154"/>
      <c r="N218" s="154"/>
      <c r="O218" s="154"/>
      <c r="P218" s="154"/>
      <c r="Q218" s="154"/>
      <c r="R218" s="154"/>
      <c r="S218" s="154"/>
      <c r="T218" s="154"/>
      <c r="U218" s="154"/>
      <c r="V218" s="154"/>
      <c r="W218" s="154"/>
      <c r="X218" s="154"/>
      <c r="Y218" s="154"/>
      <c r="Z218" s="154"/>
      <c r="AA218" s="154"/>
      <c r="AB218" s="154"/>
    </row>
    <row r="219" ht="11.25" customHeight="1">
      <c r="A219" s="154"/>
      <c r="B219" s="154"/>
      <c r="C219" s="154"/>
      <c r="D219" s="154"/>
      <c r="E219" s="154"/>
      <c r="F219" s="154"/>
      <c r="G219" s="154"/>
      <c r="H219" s="154"/>
      <c r="I219" s="154"/>
      <c r="J219" s="154"/>
      <c r="K219" s="154"/>
      <c r="L219" s="154"/>
      <c r="M219" s="154"/>
      <c r="N219" s="154"/>
      <c r="O219" s="154"/>
      <c r="P219" s="154"/>
      <c r="Q219" s="154"/>
      <c r="R219" s="154"/>
      <c r="S219" s="154"/>
      <c r="T219" s="154"/>
      <c r="U219" s="154"/>
      <c r="V219" s="154"/>
      <c r="W219" s="154"/>
      <c r="X219" s="154"/>
      <c r="Y219" s="154"/>
      <c r="Z219" s="154"/>
      <c r="AA219" s="154"/>
      <c r="AB219" s="154"/>
    </row>
    <row r="220" ht="11.25" customHeight="1">
      <c r="A220" s="154"/>
      <c r="B220" s="154"/>
      <c r="C220" s="154"/>
      <c r="D220" s="154"/>
      <c r="E220" s="154"/>
      <c r="F220" s="154"/>
      <c r="G220" s="154"/>
      <c r="H220" s="154"/>
      <c r="I220" s="154"/>
      <c r="J220" s="154"/>
      <c r="K220" s="154"/>
      <c r="L220" s="154"/>
      <c r="M220" s="154"/>
      <c r="N220" s="154"/>
      <c r="O220" s="154"/>
      <c r="P220" s="154"/>
      <c r="Q220" s="154"/>
      <c r="R220" s="154"/>
      <c r="S220" s="154"/>
      <c r="T220" s="154"/>
      <c r="U220" s="154"/>
      <c r="V220" s="154"/>
      <c r="W220" s="154"/>
      <c r="X220" s="154"/>
      <c r="Y220" s="154"/>
      <c r="Z220" s="154"/>
      <c r="AA220" s="154"/>
      <c r="AB220" s="154"/>
    </row>
    <row r="221" ht="11.25" customHeight="1">
      <c r="A221" s="154"/>
      <c r="B221" s="154"/>
      <c r="C221" s="154"/>
      <c r="D221" s="154"/>
      <c r="E221" s="154"/>
      <c r="F221" s="154"/>
      <c r="G221" s="154"/>
      <c r="H221" s="154"/>
      <c r="I221" s="154"/>
      <c r="J221" s="154"/>
      <c r="K221" s="154"/>
      <c r="L221" s="154"/>
      <c r="M221" s="154"/>
      <c r="N221" s="154"/>
      <c r="O221" s="154"/>
      <c r="P221" s="154"/>
      <c r="Q221" s="154"/>
      <c r="R221" s="154"/>
      <c r="S221" s="154"/>
      <c r="T221" s="154"/>
      <c r="U221" s="154"/>
      <c r="V221" s="154"/>
      <c r="W221" s="154"/>
      <c r="X221" s="154"/>
      <c r="Y221" s="154"/>
      <c r="Z221" s="154"/>
      <c r="AA221" s="154"/>
      <c r="AB221" s="154"/>
    </row>
    <row r="222" ht="11.25" customHeight="1">
      <c r="A222" s="154"/>
      <c r="B222" s="154"/>
      <c r="C222" s="154"/>
      <c r="D222" s="154"/>
      <c r="E222" s="154"/>
      <c r="F222" s="154"/>
      <c r="G222" s="154"/>
      <c r="H222" s="154"/>
      <c r="I222" s="154"/>
      <c r="J222" s="154"/>
      <c r="K222" s="154"/>
      <c r="L222" s="154"/>
      <c r="M222" s="154"/>
      <c r="N222" s="154"/>
      <c r="O222" s="154"/>
      <c r="P222" s="154"/>
      <c r="Q222" s="154"/>
      <c r="R222" s="154"/>
      <c r="S222" s="154"/>
      <c r="T222" s="154"/>
      <c r="U222" s="154"/>
      <c r="V222" s="154"/>
      <c r="W222" s="154"/>
      <c r="X222" s="154"/>
      <c r="Y222" s="154"/>
      <c r="Z222" s="154"/>
      <c r="AA222" s="154"/>
      <c r="AB222" s="154"/>
    </row>
    <row r="223" ht="11.25" customHeight="1">
      <c r="A223" s="154"/>
      <c r="B223" s="154"/>
      <c r="C223" s="154"/>
      <c r="D223" s="154"/>
      <c r="E223" s="154"/>
      <c r="F223" s="154"/>
      <c r="G223" s="154"/>
      <c r="H223" s="154"/>
      <c r="I223" s="154"/>
      <c r="J223" s="154"/>
      <c r="K223" s="154"/>
      <c r="L223" s="154"/>
      <c r="M223" s="154"/>
      <c r="N223" s="154"/>
      <c r="O223" s="154"/>
      <c r="P223" s="154"/>
      <c r="Q223" s="154"/>
      <c r="R223" s="154"/>
      <c r="S223" s="154"/>
      <c r="T223" s="154"/>
      <c r="U223" s="154"/>
      <c r="V223" s="154"/>
      <c r="W223" s="154"/>
      <c r="X223" s="154"/>
      <c r="Y223" s="154"/>
      <c r="Z223" s="154"/>
      <c r="AA223" s="154"/>
      <c r="AB223" s="154"/>
    </row>
    <row r="224" ht="11.25" customHeight="1">
      <c r="A224" s="154"/>
      <c r="B224" s="154"/>
      <c r="C224" s="154"/>
      <c r="D224" s="154"/>
      <c r="E224" s="154"/>
      <c r="F224" s="154"/>
      <c r="G224" s="154"/>
      <c r="H224" s="154"/>
      <c r="I224" s="154"/>
      <c r="J224" s="154"/>
      <c r="K224" s="154"/>
      <c r="L224" s="154"/>
      <c r="M224" s="154"/>
      <c r="N224" s="154"/>
      <c r="O224" s="154"/>
      <c r="P224" s="154"/>
      <c r="Q224" s="154"/>
      <c r="R224" s="154"/>
      <c r="S224" s="154"/>
      <c r="T224" s="154"/>
      <c r="U224" s="154"/>
      <c r="V224" s="154"/>
      <c r="W224" s="154"/>
      <c r="X224" s="154"/>
      <c r="Y224" s="154"/>
      <c r="Z224" s="154"/>
      <c r="AA224" s="154"/>
      <c r="AB224" s="154"/>
    </row>
    <row r="225" ht="11.25" customHeight="1">
      <c r="A225" s="154"/>
      <c r="B225" s="154"/>
      <c r="C225" s="154"/>
      <c r="D225" s="154"/>
      <c r="E225" s="154"/>
      <c r="F225" s="154"/>
      <c r="G225" s="154"/>
      <c r="H225" s="154"/>
      <c r="I225" s="154"/>
      <c r="J225" s="154"/>
      <c r="K225" s="154"/>
      <c r="L225" s="154"/>
      <c r="M225" s="154"/>
      <c r="N225" s="154"/>
      <c r="O225" s="154"/>
      <c r="P225" s="154"/>
      <c r="Q225" s="154"/>
      <c r="R225" s="154"/>
      <c r="S225" s="154"/>
      <c r="T225" s="154"/>
      <c r="U225" s="154"/>
      <c r="V225" s="154"/>
      <c r="W225" s="154"/>
      <c r="X225" s="154"/>
      <c r="Y225" s="154"/>
      <c r="Z225" s="154"/>
      <c r="AA225" s="154"/>
      <c r="AB225" s="154"/>
    </row>
    <row r="226" ht="11.25" customHeight="1">
      <c r="A226" s="154"/>
      <c r="B226" s="154"/>
      <c r="C226" s="154"/>
      <c r="D226" s="154"/>
      <c r="E226" s="154"/>
      <c r="F226" s="154"/>
      <c r="G226" s="154"/>
      <c r="H226" s="154"/>
      <c r="I226" s="154"/>
      <c r="J226" s="154"/>
      <c r="K226" s="154"/>
      <c r="L226" s="154"/>
      <c r="M226" s="154"/>
      <c r="N226" s="154"/>
      <c r="O226" s="154"/>
      <c r="P226" s="154"/>
      <c r="Q226" s="154"/>
      <c r="R226" s="154"/>
      <c r="S226" s="154"/>
      <c r="T226" s="154"/>
      <c r="U226" s="154"/>
      <c r="V226" s="154"/>
      <c r="W226" s="154"/>
      <c r="X226" s="154"/>
      <c r="Y226" s="154"/>
      <c r="Z226" s="154"/>
      <c r="AA226" s="154"/>
      <c r="AB226" s="154"/>
    </row>
    <row r="227" ht="11.25" customHeight="1">
      <c r="A227" s="154"/>
      <c r="B227" s="154"/>
      <c r="C227" s="154"/>
      <c r="D227" s="154"/>
      <c r="E227" s="154"/>
      <c r="F227" s="154"/>
      <c r="G227" s="154"/>
      <c r="H227" s="154"/>
      <c r="I227" s="154"/>
      <c r="J227" s="154"/>
      <c r="K227" s="154"/>
      <c r="L227" s="154"/>
      <c r="M227" s="154"/>
      <c r="N227" s="154"/>
      <c r="O227" s="154"/>
      <c r="P227" s="154"/>
      <c r="Q227" s="154"/>
      <c r="R227" s="154"/>
      <c r="S227" s="154"/>
      <c r="T227" s="154"/>
      <c r="U227" s="154"/>
      <c r="V227" s="154"/>
      <c r="W227" s="154"/>
      <c r="X227" s="154"/>
      <c r="Y227" s="154"/>
      <c r="Z227" s="154"/>
      <c r="AA227" s="154"/>
      <c r="AB227" s="154"/>
    </row>
    <row r="228" ht="11.25" customHeight="1">
      <c r="A228" s="154"/>
      <c r="B228" s="154"/>
      <c r="C228" s="154"/>
      <c r="D228" s="154"/>
      <c r="E228" s="154"/>
      <c r="F228" s="154"/>
      <c r="G228" s="154"/>
      <c r="H228" s="154"/>
      <c r="I228" s="154"/>
      <c r="J228" s="154"/>
      <c r="K228" s="154"/>
      <c r="L228" s="154"/>
      <c r="M228" s="154"/>
      <c r="N228" s="154"/>
      <c r="O228" s="154"/>
      <c r="P228" s="154"/>
      <c r="Q228" s="154"/>
      <c r="R228" s="154"/>
      <c r="S228" s="154"/>
      <c r="T228" s="154"/>
      <c r="U228" s="154"/>
      <c r="V228" s="154"/>
      <c r="W228" s="154"/>
      <c r="X228" s="154"/>
      <c r="Y228" s="154"/>
      <c r="Z228" s="154"/>
      <c r="AA228" s="154"/>
      <c r="AB228" s="154"/>
    </row>
    <row r="229" ht="11.25" customHeight="1">
      <c r="A229" s="154"/>
      <c r="B229" s="154"/>
      <c r="C229" s="154"/>
      <c r="D229" s="154"/>
      <c r="E229" s="154"/>
      <c r="F229" s="154"/>
      <c r="G229" s="154"/>
      <c r="H229" s="154"/>
      <c r="I229" s="154"/>
      <c r="J229" s="154"/>
      <c r="K229" s="154"/>
      <c r="L229" s="154"/>
      <c r="M229" s="154"/>
      <c r="N229" s="154"/>
      <c r="O229" s="154"/>
      <c r="P229" s="154"/>
      <c r="Q229" s="154"/>
      <c r="R229" s="154"/>
      <c r="S229" s="154"/>
      <c r="T229" s="154"/>
      <c r="U229" s="154"/>
      <c r="V229" s="154"/>
      <c r="W229" s="154"/>
      <c r="X229" s="154"/>
      <c r="Y229" s="154"/>
      <c r="Z229" s="154"/>
      <c r="AA229" s="154"/>
      <c r="AB229" s="154"/>
    </row>
    <row r="230" ht="11.25" customHeight="1">
      <c r="A230" s="154"/>
      <c r="B230" s="154"/>
      <c r="C230" s="154"/>
      <c r="D230" s="154"/>
      <c r="E230" s="154"/>
      <c r="F230" s="154"/>
      <c r="G230" s="154"/>
      <c r="H230" s="154"/>
      <c r="I230" s="154"/>
      <c r="J230" s="154"/>
      <c r="K230" s="154"/>
      <c r="L230" s="154"/>
      <c r="M230" s="154"/>
      <c r="N230" s="154"/>
      <c r="O230" s="154"/>
      <c r="P230" s="154"/>
      <c r="Q230" s="154"/>
      <c r="R230" s="154"/>
      <c r="S230" s="154"/>
      <c r="T230" s="154"/>
      <c r="U230" s="154"/>
      <c r="V230" s="154"/>
      <c r="W230" s="154"/>
      <c r="X230" s="154"/>
      <c r="Y230" s="154"/>
      <c r="Z230" s="154"/>
      <c r="AA230" s="154"/>
      <c r="AB230" s="154"/>
    </row>
    <row r="231" ht="11.25" customHeight="1">
      <c r="A231" s="154"/>
      <c r="B231" s="154"/>
      <c r="C231" s="154"/>
      <c r="D231" s="154"/>
      <c r="E231" s="154"/>
      <c r="F231" s="154"/>
      <c r="G231" s="154"/>
      <c r="H231" s="154"/>
      <c r="I231" s="154"/>
      <c r="J231" s="154"/>
      <c r="K231" s="154"/>
      <c r="L231" s="154"/>
      <c r="M231" s="154"/>
      <c r="N231" s="154"/>
      <c r="O231" s="154"/>
      <c r="P231" s="154"/>
      <c r="Q231" s="154"/>
      <c r="R231" s="154"/>
      <c r="S231" s="154"/>
      <c r="T231" s="154"/>
      <c r="U231" s="154"/>
      <c r="V231" s="154"/>
      <c r="W231" s="154"/>
      <c r="X231" s="154"/>
      <c r="Y231" s="154"/>
      <c r="Z231" s="154"/>
      <c r="AA231" s="154"/>
      <c r="AB231" s="154"/>
    </row>
    <row r="232" ht="11.25" customHeight="1">
      <c r="A232" s="154"/>
      <c r="B232" s="154"/>
      <c r="C232" s="154"/>
      <c r="D232" s="154"/>
      <c r="E232" s="154"/>
      <c r="F232" s="154"/>
      <c r="G232" s="154"/>
      <c r="H232" s="154"/>
      <c r="I232" s="154"/>
      <c r="J232" s="154"/>
      <c r="K232" s="154"/>
      <c r="L232" s="154"/>
      <c r="M232" s="154"/>
      <c r="N232" s="154"/>
      <c r="O232" s="154"/>
      <c r="P232" s="154"/>
      <c r="Q232" s="154"/>
      <c r="R232" s="154"/>
      <c r="S232" s="154"/>
      <c r="T232" s="154"/>
      <c r="U232" s="154"/>
      <c r="V232" s="154"/>
      <c r="W232" s="154"/>
      <c r="X232" s="154"/>
      <c r="Y232" s="154"/>
      <c r="Z232" s="154"/>
      <c r="AA232" s="154"/>
      <c r="AB232" s="154"/>
    </row>
    <row r="233" ht="11.25" customHeight="1">
      <c r="A233" s="154"/>
      <c r="B233" s="154"/>
      <c r="C233" s="154"/>
      <c r="D233" s="154"/>
      <c r="E233" s="154"/>
      <c r="F233" s="154"/>
      <c r="G233" s="154"/>
      <c r="H233" s="154"/>
      <c r="I233" s="154"/>
      <c r="J233" s="154"/>
      <c r="K233" s="154"/>
      <c r="L233" s="154"/>
      <c r="M233" s="154"/>
      <c r="N233" s="154"/>
      <c r="O233" s="154"/>
      <c r="P233" s="154"/>
      <c r="Q233" s="154"/>
      <c r="R233" s="154"/>
      <c r="S233" s="154"/>
      <c r="T233" s="154"/>
      <c r="U233" s="154"/>
      <c r="V233" s="154"/>
      <c r="W233" s="154"/>
      <c r="X233" s="154"/>
      <c r="Y233" s="154"/>
      <c r="Z233" s="154"/>
      <c r="AA233" s="154"/>
      <c r="AB233" s="154"/>
    </row>
    <row r="234" ht="11.25" customHeight="1">
      <c r="A234" s="154"/>
      <c r="B234" s="154"/>
      <c r="C234" s="154"/>
      <c r="D234" s="154"/>
      <c r="E234" s="154"/>
      <c r="F234" s="154"/>
      <c r="G234" s="154"/>
      <c r="H234" s="154"/>
      <c r="I234" s="154"/>
      <c r="J234" s="154"/>
      <c r="K234" s="154"/>
      <c r="L234" s="154"/>
      <c r="M234" s="154"/>
      <c r="N234" s="154"/>
      <c r="O234" s="154"/>
      <c r="P234" s="154"/>
      <c r="Q234" s="154"/>
      <c r="R234" s="154"/>
      <c r="S234" s="154"/>
      <c r="T234" s="154"/>
      <c r="U234" s="154"/>
      <c r="V234" s="154"/>
      <c r="W234" s="154"/>
      <c r="X234" s="154"/>
      <c r="Y234" s="154"/>
      <c r="Z234" s="154"/>
      <c r="AA234" s="154"/>
      <c r="AB234" s="154"/>
    </row>
    <row r="235" ht="11.25" customHeight="1">
      <c r="A235" s="154"/>
      <c r="B235" s="154"/>
      <c r="C235" s="154"/>
      <c r="D235" s="154"/>
      <c r="E235" s="154"/>
      <c r="F235" s="154"/>
      <c r="G235" s="154"/>
      <c r="H235" s="154"/>
      <c r="I235" s="154"/>
      <c r="J235" s="154"/>
      <c r="K235" s="154"/>
      <c r="L235" s="154"/>
      <c r="M235" s="154"/>
      <c r="N235" s="154"/>
      <c r="O235" s="154"/>
      <c r="P235" s="154"/>
      <c r="Q235" s="154"/>
      <c r="R235" s="154"/>
      <c r="S235" s="154"/>
      <c r="T235" s="154"/>
      <c r="U235" s="154"/>
      <c r="V235" s="154"/>
      <c r="W235" s="154"/>
      <c r="X235" s="154"/>
      <c r="Y235" s="154"/>
      <c r="Z235" s="154"/>
      <c r="AA235" s="154"/>
      <c r="AB235" s="154"/>
    </row>
    <row r="236" ht="11.25" customHeight="1">
      <c r="A236" s="154"/>
      <c r="B236" s="154"/>
      <c r="C236" s="154"/>
      <c r="D236" s="154"/>
      <c r="E236" s="154"/>
      <c r="F236" s="154"/>
      <c r="G236" s="154"/>
      <c r="H236" s="154"/>
      <c r="I236" s="154"/>
      <c r="J236" s="154"/>
      <c r="K236" s="154"/>
      <c r="L236" s="154"/>
      <c r="M236" s="154"/>
      <c r="N236" s="154"/>
      <c r="O236" s="154"/>
      <c r="P236" s="154"/>
      <c r="Q236" s="154"/>
      <c r="R236" s="154"/>
      <c r="S236" s="154"/>
      <c r="T236" s="154"/>
      <c r="U236" s="154"/>
      <c r="V236" s="154"/>
      <c r="W236" s="154"/>
      <c r="X236" s="154"/>
      <c r="Y236" s="154"/>
      <c r="Z236" s="154"/>
      <c r="AA236" s="154"/>
      <c r="AB236" s="154"/>
    </row>
    <row r="237" ht="11.25" customHeight="1">
      <c r="A237" s="154"/>
      <c r="B237" s="154"/>
      <c r="C237" s="154"/>
      <c r="D237" s="154"/>
      <c r="E237" s="154"/>
      <c r="F237" s="154"/>
      <c r="G237" s="154"/>
      <c r="H237" s="154"/>
      <c r="I237" s="154"/>
      <c r="J237" s="154"/>
      <c r="K237" s="154"/>
      <c r="L237" s="154"/>
      <c r="M237" s="154"/>
      <c r="N237" s="154"/>
      <c r="O237" s="154"/>
      <c r="P237" s="154"/>
      <c r="Q237" s="154"/>
      <c r="R237" s="154"/>
      <c r="S237" s="154"/>
      <c r="T237" s="154"/>
      <c r="U237" s="154"/>
      <c r="V237" s="154"/>
      <c r="W237" s="154"/>
      <c r="X237" s="154"/>
      <c r="Y237" s="154"/>
      <c r="Z237" s="154"/>
      <c r="AA237" s="154"/>
      <c r="AB237" s="154"/>
    </row>
    <row r="238" ht="11.25" customHeight="1">
      <c r="A238" s="154"/>
      <c r="B238" s="154"/>
      <c r="C238" s="154"/>
      <c r="D238" s="154"/>
      <c r="E238" s="154"/>
      <c r="F238" s="154"/>
      <c r="G238" s="154"/>
      <c r="H238" s="154"/>
      <c r="I238" s="154"/>
      <c r="J238" s="154"/>
      <c r="K238" s="154"/>
      <c r="L238" s="154"/>
      <c r="M238" s="154"/>
      <c r="N238" s="154"/>
      <c r="O238" s="154"/>
      <c r="P238" s="154"/>
      <c r="Q238" s="154"/>
      <c r="R238" s="154"/>
      <c r="S238" s="154"/>
      <c r="T238" s="154"/>
      <c r="U238" s="154"/>
      <c r="V238" s="154"/>
      <c r="W238" s="154"/>
      <c r="X238" s="154"/>
      <c r="Y238" s="154"/>
      <c r="Z238" s="154"/>
      <c r="AA238" s="154"/>
      <c r="AB238" s="154"/>
    </row>
    <row r="239" ht="11.25" customHeight="1">
      <c r="A239" s="154"/>
      <c r="B239" s="154"/>
      <c r="C239" s="154"/>
      <c r="D239" s="154"/>
      <c r="E239" s="154"/>
      <c r="F239" s="154"/>
      <c r="G239" s="154"/>
      <c r="H239" s="154"/>
      <c r="I239" s="154"/>
      <c r="J239" s="154"/>
      <c r="K239" s="154"/>
      <c r="L239" s="154"/>
      <c r="M239" s="154"/>
      <c r="N239" s="154"/>
      <c r="O239" s="154"/>
      <c r="P239" s="154"/>
      <c r="Q239" s="154"/>
      <c r="R239" s="154"/>
      <c r="S239" s="154"/>
      <c r="T239" s="154"/>
      <c r="U239" s="154"/>
      <c r="V239" s="154"/>
      <c r="W239" s="154"/>
      <c r="X239" s="154"/>
      <c r="Y239" s="154"/>
      <c r="Z239" s="154"/>
      <c r="AA239" s="154"/>
      <c r="AB239" s="154"/>
    </row>
    <row r="240" ht="11.25" customHeight="1">
      <c r="A240" s="154"/>
      <c r="B240" s="154"/>
      <c r="C240" s="154"/>
      <c r="D240" s="154"/>
      <c r="E240" s="154"/>
      <c r="F240" s="154"/>
      <c r="G240" s="154"/>
      <c r="H240" s="154"/>
      <c r="I240" s="154"/>
      <c r="J240" s="154"/>
      <c r="K240" s="154"/>
      <c r="L240" s="154"/>
      <c r="M240" s="154"/>
      <c r="N240" s="154"/>
      <c r="O240" s="154"/>
      <c r="P240" s="154"/>
      <c r="Q240" s="154"/>
      <c r="R240" s="154"/>
      <c r="S240" s="154"/>
      <c r="T240" s="154"/>
      <c r="U240" s="154"/>
      <c r="V240" s="154"/>
      <c r="W240" s="154"/>
      <c r="X240" s="154"/>
      <c r="Y240" s="154"/>
      <c r="Z240" s="154"/>
      <c r="AA240" s="154"/>
      <c r="AB240" s="154"/>
    </row>
    <row r="241" ht="11.25" customHeight="1">
      <c r="A241" s="154"/>
      <c r="B241" s="154"/>
      <c r="C241" s="154"/>
      <c r="D241" s="154"/>
      <c r="E241" s="154"/>
      <c r="F241" s="154"/>
      <c r="G241" s="154"/>
      <c r="H241" s="154"/>
      <c r="I241" s="154"/>
      <c r="J241" s="154"/>
      <c r="K241" s="154"/>
      <c r="L241" s="154"/>
      <c r="M241" s="154"/>
      <c r="N241" s="154"/>
      <c r="O241" s="154"/>
      <c r="P241" s="154"/>
      <c r="Q241" s="154"/>
      <c r="R241" s="154"/>
      <c r="S241" s="154"/>
      <c r="T241" s="154"/>
      <c r="U241" s="154"/>
      <c r="V241" s="154"/>
      <c r="W241" s="154"/>
      <c r="X241" s="154"/>
      <c r="Y241" s="154"/>
      <c r="Z241" s="154"/>
      <c r="AA241" s="154"/>
      <c r="AB241" s="154"/>
    </row>
    <row r="242" ht="11.25" customHeight="1">
      <c r="A242" s="154"/>
      <c r="B242" s="154"/>
      <c r="C242" s="154"/>
      <c r="D242" s="154"/>
      <c r="E242" s="154"/>
      <c r="F242" s="154"/>
      <c r="G242" s="154"/>
      <c r="H242" s="154"/>
      <c r="I242" s="154"/>
      <c r="J242" s="154"/>
      <c r="K242" s="154"/>
      <c r="L242" s="154"/>
      <c r="M242" s="154"/>
      <c r="N242" s="154"/>
      <c r="O242" s="154"/>
      <c r="P242" s="154"/>
      <c r="Q242" s="154"/>
      <c r="R242" s="154"/>
      <c r="S242" s="154"/>
      <c r="T242" s="154"/>
      <c r="U242" s="154"/>
      <c r="V242" s="154"/>
      <c r="W242" s="154"/>
      <c r="X242" s="154"/>
      <c r="Y242" s="154"/>
      <c r="Z242" s="154"/>
      <c r="AA242" s="154"/>
      <c r="AB242" s="154"/>
    </row>
    <row r="243" ht="11.25" customHeight="1">
      <c r="A243" s="154"/>
      <c r="B243" s="154"/>
      <c r="C243" s="154"/>
      <c r="D243" s="154"/>
      <c r="E243" s="154"/>
      <c r="F243" s="154"/>
      <c r="G243" s="154"/>
      <c r="H243" s="154"/>
      <c r="I243" s="154"/>
      <c r="J243" s="154"/>
      <c r="K243" s="154"/>
      <c r="L243" s="154"/>
      <c r="M243" s="154"/>
      <c r="N243" s="154"/>
      <c r="O243" s="154"/>
      <c r="P243" s="154"/>
      <c r="Q243" s="154"/>
      <c r="R243" s="154"/>
      <c r="S243" s="154"/>
      <c r="T243" s="154"/>
      <c r="U243" s="154"/>
      <c r="V243" s="154"/>
      <c r="W243" s="154"/>
      <c r="X243" s="154"/>
      <c r="Y243" s="154"/>
      <c r="Z243" s="154"/>
      <c r="AA243" s="154"/>
      <c r="AB243" s="154"/>
    </row>
    <row r="244" ht="11.25" customHeight="1">
      <c r="A244" s="154"/>
      <c r="B244" s="154"/>
      <c r="C244" s="154"/>
      <c r="D244" s="154"/>
      <c r="E244" s="154"/>
      <c r="F244" s="154"/>
      <c r="G244" s="154"/>
      <c r="H244" s="154"/>
      <c r="I244" s="154"/>
      <c r="J244" s="154"/>
      <c r="K244" s="154"/>
      <c r="L244" s="154"/>
      <c r="M244" s="154"/>
      <c r="N244" s="154"/>
      <c r="O244" s="154"/>
      <c r="P244" s="154"/>
      <c r="Q244" s="154"/>
      <c r="R244" s="154"/>
      <c r="S244" s="154"/>
      <c r="T244" s="154"/>
      <c r="U244" s="154"/>
      <c r="V244" s="154"/>
      <c r="W244" s="154"/>
      <c r="X244" s="154"/>
      <c r="Y244" s="154"/>
      <c r="Z244" s="154"/>
      <c r="AA244" s="154"/>
      <c r="AB244" s="154"/>
    </row>
    <row r="245" ht="11.25" customHeight="1">
      <c r="A245" s="154"/>
      <c r="B245" s="154"/>
      <c r="C245" s="154"/>
      <c r="D245" s="154"/>
      <c r="E245" s="154"/>
      <c r="F245" s="154"/>
      <c r="G245" s="154"/>
      <c r="H245" s="154"/>
      <c r="I245" s="154"/>
      <c r="J245" s="154"/>
      <c r="K245" s="154"/>
      <c r="L245" s="154"/>
      <c r="M245" s="154"/>
      <c r="N245" s="154"/>
      <c r="O245" s="154"/>
      <c r="P245" s="154"/>
      <c r="Q245" s="154"/>
      <c r="R245" s="154"/>
      <c r="S245" s="154"/>
      <c r="T245" s="154"/>
      <c r="U245" s="154"/>
      <c r="V245" s="154"/>
      <c r="W245" s="154"/>
      <c r="X245" s="154"/>
      <c r="Y245" s="154"/>
      <c r="Z245" s="154"/>
      <c r="AA245" s="154"/>
      <c r="AB245" s="154"/>
    </row>
    <row r="246" ht="11.25" customHeight="1">
      <c r="A246" s="154"/>
      <c r="B246" s="154"/>
      <c r="C246" s="154"/>
      <c r="D246" s="154"/>
      <c r="E246" s="154"/>
      <c r="F246" s="154"/>
      <c r="G246" s="154"/>
      <c r="H246" s="154"/>
      <c r="I246" s="154"/>
      <c r="J246" s="154"/>
      <c r="K246" s="154"/>
      <c r="L246" s="154"/>
      <c r="M246" s="154"/>
      <c r="N246" s="154"/>
      <c r="O246" s="154"/>
      <c r="P246" s="154"/>
      <c r="Q246" s="154"/>
      <c r="R246" s="154"/>
      <c r="S246" s="154"/>
      <c r="T246" s="154"/>
      <c r="U246" s="154"/>
      <c r="V246" s="154"/>
      <c r="W246" s="154"/>
      <c r="X246" s="154"/>
      <c r="Y246" s="154"/>
      <c r="Z246" s="154"/>
      <c r="AA246" s="154"/>
      <c r="AB246" s="154"/>
    </row>
    <row r="247" ht="11.25" customHeight="1">
      <c r="A247" s="154"/>
      <c r="B247" s="154"/>
      <c r="C247" s="154"/>
      <c r="D247" s="154"/>
      <c r="E247" s="154"/>
      <c r="F247" s="154"/>
      <c r="G247" s="154"/>
      <c r="H247" s="154"/>
      <c r="I247" s="154"/>
      <c r="J247" s="154"/>
      <c r="K247" s="154"/>
      <c r="L247" s="154"/>
      <c r="M247" s="154"/>
      <c r="N247" s="154"/>
      <c r="O247" s="154"/>
      <c r="P247" s="154"/>
      <c r="Q247" s="154"/>
      <c r="R247" s="154"/>
      <c r="S247" s="154"/>
      <c r="T247" s="154"/>
      <c r="U247" s="154"/>
      <c r="V247" s="154"/>
      <c r="W247" s="154"/>
      <c r="X247" s="154"/>
      <c r="Y247" s="154"/>
      <c r="Z247" s="154"/>
      <c r="AA247" s="154"/>
      <c r="AB247" s="154"/>
    </row>
    <row r="248" ht="11.25" customHeight="1">
      <c r="A248" s="154"/>
      <c r="B248" s="154"/>
      <c r="C248" s="154"/>
      <c r="D248" s="154"/>
      <c r="E248" s="154"/>
      <c r="F248" s="154"/>
      <c r="G248" s="154"/>
      <c r="H248" s="154"/>
      <c r="I248" s="154"/>
      <c r="J248" s="154"/>
      <c r="K248" s="154"/>
      <c r="L248" s="154"/>
      <c r="M248" s="154"/>
      <c r="N248" s="154"/>
      <c r="O248" s="154"/>
      <c r="P248" s="154"/>
      <c r="Q248" s="154"/>
      <c r="R248" s="154"/>
      <c r="S248" s="154"/>
      <c r="T248" s="154"/>
      <c r="U248" s="154"/>
      <c r="V248" s="154"/>
      <c r="W248" s="154"/>
      <c r="X248" s="154"/>
      <c r="Y248" s="154"/>
      <c r="Z248" s="154"/>
      <c r="AA248" s="154"/>
      <c r="AB248" s="154"/>
    </row>
    <row r="249" ht="11.25" customHeight="1">
      <c r="A249" s="154"/>
      <c r="B249" s="154"/>
      <c r="C249" s="154"/>
      <c r="D249" s="154"/>
      <c r="E249" s="154"/>
      <c r="F249" s="154"/>
      <c r="G249" s="154"/>
      <c r="H249" s="154"/>
      <c r="I249" s="154"/>
      <c r="J249" s="154"/>
      <c r="K249" s="154"/>
      <c r="L249" s="154"/>
      <c r="M249" s="154"/>
      <c r="N249" s="154"/>
      <c r="O249" s="154"/>
      <c r="P249" s="154"/>
      <c r="Q249" s="154"/>
      <c r="R249" s="154"/>
      <c r="S249" s="154"/>
      <c r="T249" s="154"/>
      <c r="U249" s="154"/>
      <c r="V249" s="154"/>
      <c r="W249" s="154"/>
      <c r="X249" s="154"/>
      <c r="Y249" s="154"/>
      <c r="Z249" s="154"/>
      <c r="AA249" s="154"/>
      <c r="AB249" s="154"/>
    </row>
    <row r="250" ht="11.25" customHeight="1">
      <c r="A250" s="154"/>
      <c r="B250" s="154"/>
      <c r="C250" s="154"/>
      <c r="D250" s="154"/>
      <c r="E250" s="154"/>
      <c r="F250" s="154"/>
      <c r="G250" s="154"/>
      <c r="H250" s="154"/>
      <c r="I250" s="154"/>
      <c r="J250" s="154"/>
      <c r="K250" s="154"/>
      <c r="L250" s="154"/>
      <c r="M250" s="154"/>
      <c r="N250" s="154"/>
      <c r="O250" s="154"/>
      <c r="P250" s="154"/>
      <c r="Q250" s="154"/>
      <c r="R250" s="154"/>
      <c r="S250" s="154"/>
      <c r="T250" s="154"/>
      <c r="U250" s="154"/>
      <c r="V250" s="154"/>
      <c r="W250" s="154"/>
      <c r="X250" s="154"/>
      <c r="Y250" s="154"/>
      <c r="Z250" s="154"/>
      <c r="AA250" s="154"/>
      <c r="AB250" s="154"/>
    </row>
    <row r="251" ht="11.25" customHeight="1">
      <c r="A251" s="154"/>
      <c r="B251" s="154"/>
      <c r="C251" s="154"/>
      <c r="D251" s="154"/>
      <c r="E251" s="154"/>
      <c r="F251" s="154"/>
      <c r="G251" s="154"/>
      <c r="H251" s="154"/>
      <c r="I251" s="154"/>
      <c r="J251" s="154"/>
      <c r="K251" s="154"/>
      <c r="L251" s="154"/>
      <c r="M251" s="154"/>
      <c r="N251" s="154"/>
      <c r="O251" s="154"/>
      <c r="P251" s="154"/>
      <c r="Q251" s="154"/>
      <c r="R251" s="154"/>
      <c r="S251" s="154"/>
      <c r="T251" s="154"/>
      <c r="U251" s="154"/>
      <c r="V251" s="154"/>
      <c r="W251" s="154"/>
      <c r="X251" s="154"/>
      <c r="Y251" s="154"/>
      <c r="Z251" s="154"/>
      <c r="AA251" s="154"/>
      <c r="AB251" s="154"/>
    </row>
    <row r="252" ht="11.25" customHeight="1">
      <c r="A252" s="154"/>
      <c r="B252" s="154"/>
      <c r="C252" s="154"/>
      <c r="D252" s="154"/>
      <c r="E252" s="154"/>
      <c r="F252" s="154"/>
      <c r="G252" s="154"/>
      <c r="H252" s="154"/>
      <c r="I252" s="154"/>
      <c r="J252" s="154"/>
      <c r="K252" s="154"/>
      <c r="L252" s="154"/>
      <c r="M252" s="154"/>
      <c r="N252" s="154"/>
      <c r="O252" s="154"/>
      <c r="P252" s="154"/>
      <c r="Q252" s="154"/>
      <c r="R252" s="154"/>
      <c r="S252" s="154"/>
      <c r="T252" s="154"/>
      <c r="U252" s="154"/>
      <c r="V252" s="154"/>
      <c r="W252" s="154"/>
      <c r="X252" s="154"/>
      <c r="Y252" s="154"/>
      <c r="Z252" s="154"/>
      <c r="AA252" s="154"/>
      <c r="AB252" s="154"/>
    </row>
    <row r="253" ht="11.25" customHeight="1">
      <c r="A253" s="154"/>
      <c r="B253" s="154"/>
      <c r="C253" s="154"/>
      <c r="D253" s="154"/>
      <c r="E253" s="154"/>
      <c r="F253" s="154"/>
      <c r="G253" s="154"/>
      <c r="H253" s="154"/>
      <c r="I253" s="154"/>
      <c r="J253" s="154"/>
      <c r="K253" s="154"/>
      <c r="L253" s="154"/>
      <c r="M253" s="154"/>
      <c r="N253" s="154"/>
      <c r="O253" s="154"/>
      <c r="P253" s="154"/>
      <c r="Q253" s="154"/>
      <c r="R253" s="154"/>
      <c r="S253" s="154"/>
      <c r="T253" s="154"/>
      <c r="U253" s="154"/>
      <c r="V253" s="154"/>
      <c r="W253" s="154"/>
      <c r="X253" s="154"/>
      <c r="Y253" s="154"/>
      <c r="Z253" s="154"/>
      <c r="AA253" s="154"/>
      <c r="AB253" s="154"/>
    </row>
    <row r="254" ht="11.25" customHeight="1">
      <c r="A254" s="154"/>
      <c r="B254" s="154"/>
      <c r="C254" s="154"/>
      <c r="D254" s="154"/>
      <c r="E254" s="154"/>
      <c r="F254" s="154"/>
      <c r="G254" s="154"/>
      <c r="H254" s="154"/>
      <c r="I254" s="154"/>
      <c r="J254" s="154"/>
      <c r="K254" s="154"/>
      <c r="L254" s="154"/>
      <c r="M254" s="154"/>
      <c r="N254" s="154"/>
      <c r="O254" s="154"/>
      <c r="P254" s="154"/>
      <c r="Q254" s="154"/>
      <c r="R254" s="154"/>
      <c r="S254" s="154"/>
      <c r="T254" s="154"/>
      <c r="U254" s="154"/>
      <c r="V254" s="154"/>
      <c r="W254" s="154"/>
      <c r="X254" s="154"/>
      <c r="Y254" s="154"/>
      <c r="Z254" s="154"/>
      <c r="AA254" s="154"/>
      <c r="AB254" s="154"/>
    </row>
    <row r="255" ht="11.25" customHeight="1">
      <c r="A255" s="154"/>
      <c r="B255" s="154"/>
      <c r="C255" s="154"/>
      <c r="D255" s="154"/>
      <c r="E255" s="154"/>
      <c r="F255" s="154"/>
      <c r="G255" s="154"/>
      <c r="H255" s="154"/>
      <c r="I255" s="154"/>
      <c r="J255" s="154"/>
      <c r="K255" s="154"/>
      <c r="L255" s="154"/>
      <c r="M255" s="154"/>
      <c r="N255" s="154"/>
      <c r="O255" s="154"/>
      <c r="P255" s="154"/>
      <c r="Q255" s="154"/>
      <c r="R255" s="154"/>
      <c r="S255" s="154"/>
      <c r="T255" s="154"/>
      <c r="U255" s="154"/>
      <c r="V255" s="154"/>
      <c r="W255" s="154"/>
      <c r="X255" s="154"/>
      <c r="Y255" s="154"/>
      <c r="Z255" s="154"/>
      <c r="AA255" s="154"/>
      <c r="AB255" s="154"/>
    </row>
    <row r="256" ht="11.25" customHeight="1">
      <c r="A256" s="154"/>
      <c r="B256" s="154"/>
      <c r="C256" s="154"/>
      <c r="D256" s="154"/>
      <c r="E256" s="154"/>
      <c r="F256" s="154"/>
      <c r="G256" s="154"/>
      <c r="H256" s="154"/>
      <c r="I256" s="154"/>
      <c r="J256" s="154"/>
      <c r="K256" s="154"/>
      <c r="L256" s="154"/>
      <c r="M256" s="154"/>
      <c r="N256" s="154"/>
      <c r="O256" s="154"/>
      <c r="P256" s="154"/>
      <c r="Q256" s="154"/>
      <c r="R256" s="154"/>
      <c r="S256" s="154"/>
      <c r="T256" s="154"/>
      <c r="U256" s="154"/>
      <c r="V256" s="154"/>
      <c r="W256" s="154"/>
      <c r="X256" s="154"/>
      <c r="Y256" s="154"/>
      <c r="Z256" s="154"/>
      <c r="AA256" s="154"/>
      <c r="AB256" s="154"/>
    </row>
    <row r="257" ht="11.25" customHeight="1">
      <c r="A257" s="154"/>
      <c r="B257" s="154"/>
      <c r="C257" s="154"/>
      <c r="D257" s="154"/>
      <c r="E257" s="154"/>
      <c r="F257" s="154"/>
      <c r="G257" s="154"/>
      <c r="H257" s="154"/>
      <c r="I257" s="154"/>
      <c r="J257" s="154"/>
      <c r="K257" s="154"/>
      <c r="L257" s="154"/>
      <c r="M257" s="154"/>
      <c r="N257" s="154"/>
      <c r="O257" s="154"/>
      <c r="P257" s="154"/>
      <c r="Q257" s="154"/>
      <c r="R257" s="154"/>
      <c r="S257" s="154"/>
      <c r="T257" s="154"/>
      <c r="U257" s="154"/>
      <c r="V257" s="154"/>
      <c r="W257" s="154"/>
      <c r="X257" s="154"/>
      <c r="Y257" s="154"/>
      <c r="Z257" s="154"/>
      <c r="AA257" s="154"/>
      <c r="AB257" s="154"/>
    </row>
    <row r="258" ht="11.25" customHeight="1">
      <c r="A258" s="154"/>
      <c r="B258" s="154"/>
      <c r="C258" s="154"/>
      <c r="D258" s="154"/>
      <c r="E258" s="154"/>
      <c r="F258" s="154"/>
      <c r="G258" s="154"/>
      <c r="H258" s="154"/>
      <c r="I258" s="154"/>
      <c r="J258" s="154"/>
      <c r="K258" s="154"/>
      <c r="L258" s="154"/>
      <c r="M258" s="154"/>
      <c r="N258" s="154"/>
      <c r="O258" s="154"/>
      <c r="P258" s="154"/>
      <c r="Q258" s="154"/>
      <c r="R258" s="154"/>
      <c r="S258" s="154"/>
      <c r="T258" s="154"/>
      <c r="U258" s="154"/>
      <c r="V258" s="154"/>
      <c r="W258" s="154"/>
      <c r="X258" s="154"/>
      <c r="Y258" s="154"/>
      <c r="Z258" s="154"/>
      <c r="AA258" s="154"/>
      <c r="AB258" s="154"/>
    </row>
    <row r="259" ht="11.25" customHeight="1">
      <c r="A259" s="154"/>
      <c r="B259" s="154"/>
      <c r="C259" s="154"/>
      <c r="D259" s="154"/>
      <c r="E259" s="154"/>
      <c r="F259" s="154"/>
      <c r="G259" s="154"/>
      <c r="H259" s="154"/>
      <c r="I259" s="154"/>
      <c r="J259" s="154"/>
      <c r="K259" s="154"/>
      <c r="L259" s="154"/>
      <c r="M259" s="154"/>
      <c r="N259" s="154"/>
      <c r="O259" s="154"/>
      <c r="P259" s="154"/>
      <c r="Q259" s="154"/>
      <c r="R259" s="154"/>
      <c r="S259" s="154"/>
      <c r="T259" s="154"/>
      <c r="U259" s="154"/>
      <c r="V259" s="154"/>
      <c r="W259" s="154"/>
      <c r="X259" s="154"/>
      <c r="Y259" s="154"/>
      <c r="Z259" s="154"/>
      <c r="AA259" s="154"/>
      <c r="AB259" s="154"/>
    </row>
    <row r="260" ht="11.25" customHeight="1">
      <c r="A260" s="154"/>
      <c r="B260" s="154"/>
      <c r="C260" s="154"/>
      <c r="D260" s="154"/>
      <c r="E260" s="154"/>
      <c r="F260" s="154"/>
      <c r="G260" s="154"/>
      <c r="H260" s="154"/>
      <c r="I260" s="154"/>
      <c r="J260" s="154"/>
      <c r="K260" s="154"/>
      <c r="L260" s="154"/>
      <c r="M260" s="154"/>
      <c r="N260" s="154"/>
      <c r="O260" s="154"/>
      <c r="P260" s="154"/>
      <c r="Q260" s="154"/>
      <c r="R260" s="154"/>
      <c r="S260" s="154"/>
      <c r="T260" s="154"/>
      <c r="U260" s="154"/>
      <c r="V260" s="154"/>
      <c r="W260" s="154"/>
      <c r="X260" s="154"/>
      <c r="Y260" s="154"/>
      <c r="Z260" s="154"/>
      <c r="AA260" s="154"/>
      <c r="AB260" s="154"/>
    </row>
    <row r="261" ht="11.25" customHeight="1">
      <c r="A261" s="154"/>
      <c r="B261" s="154"/>
      <c r="C261" s="154"/>
      <c r="D261" s="154"/>
      <c r="E261" s="154"/>
      <c r="F261" s="154"/>
      <c r="G261" s="154"/>
      <c r="H261" s="154"/>
      <c r="I261" s="154"/>
      <c r="J261" s="154"/>
      <c r="K261" s="154"/>
      <c r="L261" s="154"/>
      <c r="M261" s="154"/>
      <c r="N261" s="154"/>
      <c r="O261" s="154"/>
      <c r="P261" s="154"/>
      <c r="Q261" s="154"/>
      <c r="R261" s="154"/>
      <c r="S261" s="154"/>
      <c r="T261" s="154"/>
      <c r="U261" s="154"/>
      <c r="V261" s="154"/>
      <c r="W261" s="154"/>
      <c r="X261" s="154"/>
      <c r="Y261" s="154"/>
      <c r="Z261" s="154"/>
      <c r="AA261" s="154"/>
      <c r="AB261" s="154"/>
    </row>
    <row r="262" ht="11.25" customHeight="1">
      <c r="A262" s="154"/>
      <c r="B262" s="154"/>
      <c r="C262" s="154"/>
      <c r="D262" s="154"/>
      <c r="E262" s="154"/>
      <c r="F262" s="154"/>
      <c r="G262" s="154"/>
      <c r="H262" s="154"/>
      <c r="I262" s="154"/>
      <c r="J262" s="154"/>
      <c r="K262" s="154"/>
      <c r="L262" s="154"/>
      <c r="M262" s="154"/>
      <c r="N262" s="154"/>
      <c r="O262" s="154"/>
      <c r="P262" s="154"/>
      <c r="Q262" s="154"/>
      <c r="R262" s="154"/>
      <c r="S262" s="154"/>
      <c r="T262" s="154"/>
      <c r="U262" s="154"/>
      <c r="V262" s="154"/>
      <c r="W262" s="154"/>
      <c r="X262" s="154"/>
      <c r="Y262" s="154"/>
      <c r="Z262" s="154"/>
      <c r="AA262" s="154"/>
      <c r="AB262" s="154"/>
    </row>
    <row r="263" ht="11.25" customHeight="1">
      <c r="A263" s="154"/>
      <c r="B263" s="154"/>
      <c r="C263" s="154"/>
      <c r="D263" s="154"/>
      <c r="E263" s="154"/>
      <c r="F263" s="154"/>
      <c r="G263" s="154"/>
      <c r="H263" s="154"/>
      <c r="I263" s="154"/>
      <c r="J263" s="154"/>
      <c r="K263" s="154"/>
      <c r="L263" s="154"/>
      <c r="M263" s="154"/>
      <c r="N263" s="154"/>
      <c r="O263" s="154"/>
      <c r="P263" s="154"/>
      <c r="Q263" s="154"/>
      <c r="R263" s="154"/>
      <c r="S263" s="154"/>
      <c r="T263" s="154"/>
      <c r="U263" s="154"/>
      <c r="V263" s="154"/>
      <c r="W263" s="154"/>
      <c r="X263" s="154"/>
      <c r="Y263" s="154"/>
      <c r="Z263" s="154"/>
      <c r="AA263" s="154"/>
      <c r="AB263" s="154"/>
    </row>
    <row r="264" ht="11.25" customHeight="1">
      <c r="A264" s="154"/>
      <c r="B264" s="154"/>
      <c r="C264" s="154"/>
      <c r="D264" s="154"/>
      <c r="E264" s="154"/>
      <c r="F264" s="154"/>
      <c r="G264" s="154"/>
      <c r="H264" s="154"/>
      <c r="I264" s="154"/>
      <c r="J264" s="154"/>
      <c r="K264" s="154"/>
      <c r="L264" s="154"/>
      <c r="M264" s="154"/>
      <c r="N264" s="154"/>
      <c r="O264" s="154"/>
      <c r="P264" s="154"/>
      <c r="Q264" s="154"/>
      <c r="R264" s="154"/>
      <c r="S264" s="154"/>
      <c r="T264" s="154"/>
      <c r="U264" s="154"/>
      <c r="V264" s="154"/>
      <c r="W264" s="154"/>
      <c r="X264" s="154"/>
      <c r="Y264" s="154"/>
      <c r="Z264" s="154"/>
      <c r="AA264" s="154"/>
      <c r="AB264" s="154"/>
    </row>
    <row r="265" ht="11.25" customHeight="1">
      <c r="A265" s="154"/>
      <c r="B265" s="154"/>
      <c r="C265" s="154"/>
      <c r="D265" s="154"/>
      <c r="E265" s="154"/>
      <c r="F265" s="154"/>
      <c r="G265" s="154"/>
      <c r="H265" s="154"/>
      <c r="I265" s="154"/>
      <c r="J265" s="154"/>
      <c r="K265" s="154"/>
      <c r="L265" s="154"/>
      <c r="M265" s="154"/>
      <c r="N265" s="154"/>
      <c r="O265" s="154"/>
      <c r="P265" s="154"/>
      <c r="Q265" s="154"/>
      <c r="R265" s="154"/>
      <c r="S265" s="154"/>
      <c r="T265" s="154"/>
      <c r="U265" s="154"/>
      <c r="V265" s="154"/>
      <c r="W265" s="154"/>
      <c r="X265" s="154"/>
      <c r="Y265" s="154"/>
      <c r="Z265" s="154"/>
      <c r="AA265" s="154"/>
      <c r="AB265" s="154"/>
    </row>
    <row r="266" ht="11.25" customHeight="1">
      <c r="A266" s="154"/>
      <c r="B266" s="154"/>
      <c r="C266" s="154"/>
      <c r="D266" s="154"/>
      <c r="E266" s="154"/>
      <c r="F266" s="154"/>
      <c r="G266" s="154"/>
      <c r="H266" s="154"/>
      <c r="I266" s="154"/>
      <c r="J266" s="154"/>
      <c r="K266" s="154"/>
      <c r="L266" s="154"/>
      <c r="M266" s="154"/>
      <c r="N266" s="154"/>
      <c r="O266" s="154"/>
      <c r="P266" s="154"/>
      <c r="Q266" s="154"/>
      <c r="R266" s="154"/>
      <c r="S266" s="154"/>
      <c r="T266" s="154"/>
      <c r="U266" s="154"/>
      <c r="V266" s="154"/>
      <c r="W266" s="154"/>
      <c r="X266" s="154"/>
      <c r="Y266" s="154"/>
      <c r="Z266" s="154"/>
      <c r="AA266" s="154"/>
      <c r="AB266" s="154"/>
    </row>
    <row r="267" ht="11.25" customHeight="1">
      <c r="A267" s="154"/>
      <c r="B267" s="154"/>
      <c r="C267" s="154"/>
      <c r="D267" s="154"/>
      <c r="E267" s="154"/>
      <c r="F267" s="154"/>
      <c r="G267" s="154"/>
      <c r="H267" s="154"/>
      <c r="I267" s="154"/>
      <c r="J267" s="154"/>
      <c r="K267" s="154"/>
      <c r="L267" s="154"/>
      <c r="M267" s="154"/>
      <c r="N267" s="154"/>
      <c r="O267" s="154"/>
      <c r="P267" s="154"/>
      <c r="Q267" s="154"/>
      <c r="R267" s="154"/>
      <c r="S267" s="154"/>
      <c r="T267" s="154"/>
      <c r="U267" s="154"/>
      <c r="V267" s="154"/>
      <c r="W267" s="154"/>
      <c r="X267" s="154"/>
      <c r="Y267" s="154"/>
      <c r="Z267" s="154"/>
      <c r="AA267" s="154"/>
      <c r="AB267" s="154"/>
    </row>
    <row r="268" ht="11.25" customHeight="1">
      <c r="A268" s="154"/>
      <c r="B268" s="154"/>
      <c r="C268" s="154"/>
      <c r="D268" s="154"/>
      <c r="E268" s="154"/>
      <c r="F268" s="154"/>
      <c r="G268" s="154"/>
      <c r="H268" s="154"/>
      <c r="I268" s="154"/>
      <c r="J268" s="154"/>
      <c r="K268" s="154"/>
      <c r="L268" s="154"/>
      <c r="M268" s="154"/>
      <c r="N268" s="154"/>
      <c r="O268" s="154"/>
      <c r="P268" s="154"/>
      <c r="Q268" s="154"/>
      <c r="R268" s="154"/>
      <c r="S268" s="154"/>
      <c r="T268" s="154"/>
      <c r="U268" s="154"/>
      <c r="V268" s="154"/>
      <c r="W268" s="154"/>
      <c r="X268" s="154"/>
      <c r="Y268" s="154"/>
      <c r="Z268" s="154"/>
      <c r="AA268" s="154"/>
      <c r="AB268" s="154"/>
    </row>
    <row r="269" ht="11.25" customHeight="1">
      <c r="A269" s="154"/>
      <c r="B269" s="154"/>
      <c r="C269" s="154"/>
      <c r="D269" s="154"/>
      <c r="E269" s="154"/>
      <c r="F269" s="154"/>
      <c r="G269" s="154"/>
      <c r="H269" s="154"/>
      <c r="I269" s="154"/>
      <c r="J269" s="154"/>
      <c r="K269" s="154"/>
      <c r="L269" s="154"/>
      <c r="M269" s="154"/>
      <c r="N269" s="154"/>
      <c r="O269" s="154"/>
      <c r="P269" s="154"/>
      <c r="Q269" s="154"/>
      <c r="R269" s="154"/>
      <c r="S269" s="154"/>
      <c r="T269" s="154"/>
      <c r="U269" s="154"/>
      <c r="V269" s="154"/>
      <c r="W269" s="154"/>
      <c r="X269" s="154"/>
      <c r="Y269" s="154"/>
      <c r="Z269" s="154"/>
      <c r="AA269" s="154"/>
      <c r="AB269" s="154"/>
    </row>
    <row r="270" ht="11.25" customHeight="1">
      <c r="A270" s="154"/>
      <c r="B270" s="154"/>
      <c r="C270" s="154"/>
      <c r="D270" s="154"/>
      <c r="E270" s="154"/>
      <c r="F270" s="154"/>
      <c r="G270" s="154"/>
      <c r="H270" s="154"/>
      <c r="I270" s="154"/>
      <c r="J270" s="154"/>
      <c r="K270" s="154"/>
      <c r="L270" s="154"/>
      <c r="M270" s="154"/>
      <c r="N270" s="154"/>
      <c r="O270" s="154"/>
      <c r="P270" s="154"/>
      <c r="Q270" s="154"/>
      <c r="R270" s="154"/>
      <c r="S270" s="154"/>
      <c r="T270" s="154"/>
      <c r="U270" s="154"/>
      <c r="V270" s="154"/>
      <c r="W270" s="154"/>
      <c r="X270" s="154"/>
      <c r="Y270" s="154"/>
      <c r="Z270" s="154"/>
      <c r="AA270" s="154"/>
      <c r="AB270" s="154"/>
    </row>
    <row r="271" ht="11.25" customHeight="1">
      <c r="A271" s="154"/>
      <c r="B271" s="154"/>
      <c r="C271" s="154"/>
      <c r="D271" s="154"/>
      <c r="E271" s="154"/>
      <c r="F271" s="154"/>
      <c r="G271" s="154"/>
      <c r="H271" s="154"/>
      <c r="I271" s="154"/>
      <c r="J271" s="154"/>
      <c r="K271" s="154"/>
      <c r="L271" s="154"/>
      <c r="M271" s="154"/>
      <c r="N271" s="154"/>
      <c r="O271" s="154"/>
      <c r="P271" s="154"/>
      <c r="Q271" s="154"/>
      <c r="R271" s="154"/>
      <c r="S271" s="154"/>
      <c r="T271" s="154"/>
      <c r="U271" s="154"/>
      <c r="V271" s="154"/>
      <c r="W271" s="154"/>
      <c r="X271" s="154"/>
      <c r="Y271" s="154"/>
      <c r="Z271" s="154"/>
      <c r="AA271" s="154"/>
      <c r="AB271" s="154"/>
    </row>
    <row r="272" ht="11.25" customHeight="1">
      <c r="A272" s="154"/>
      <c r="B272" s="154"/>
      <c r="C272" s="154"/>
      <c r="D272" s="154"/>
      <c r="E272" s="154"/>
      <c r="F272" s="154"/>
      <c r="G272" s="154"/>
      <c r="H272" s="154"/>
      <c r="I272" s="154"/>
      <c r="J272" s="154"/>
      <c r="K272" s="154"/>
      <c r="L272" s="154"/>
      <c r="M272" s="154"/>
      <c r="N272" s="154"/>
      <c r="O272" s="154"/>
      <c r="P272" s="154"/>
      <c r="Q272" s="154"/>
      <c r="R272" s="154"/>
      <c r="S272" s="154"/>
      <c r="T272" s="154"/>
      <c r="U272" s="154"/>
      <c r="V272" s="154"/>
      <c r="W272" s="154"/>
      <c r="X272" s="154"/>
      <c r="Y272" s="154"/>
      <c r="Z272" s="154"/>
      <c r="AA272" s="154"/>
      <c r="AB272" s="154"/>
    </row>
    <row r="273" ht="11.25" customHeight="1">
      <c r="A273" s="154"/>
      <c r="B273" s="154"/>
      <c r="C273" s="154"/>
      <c r="D273" s="154"/>
      <c r="E273" s="154"/>
      <c r="F273" s="154"/>
      <c r="G273" s="154"/>
      <c r="H273" s="154"/>
      <c r="I273" s="154"/>
      <c r="J273" s="154"/>
      <c r="K273" s="154"/>
      <c r="L273" s="154"/>
      <c r="M273" s="154"/>
      <c r="N273" s="154"/>
      <c r="O273" s="154"/>
      <c r="P273" s="154"/>
      <c r="Q273" s="154"/>
      <c r="R273" s="154"/>
      <c r="S273" s="154"/>
      <c r="T273" s="154"/>
      <c r="U273" s="154"/>
      <c r="V273" s="154"/>
      <c r="W273" s="154"/>
      <c r="X273" s="154"/>
      <c r="Y273" s="154"/>
      <c r="Z273" s="154"/>
      <c r="AA273" s="154"/>
      <c r="AB273" s="154"/>
    </row>
    <row r="274" ht="11.25" customHeight="1">
      <c r="A274" s="154"/>
      <c r="B274" s="154"/>
      <c r="C274" s="154"/>
      <c r="D274" s="154"/>
      <c r="E274" s="154"/>
      <c r="F274" s="154"/>
      <c r="G274" s="154"/>
      <c r="H274" s="154"/>
      <c r="I274" s="154"/>
      <c r="J274" s="154"/>
      <c r="K274" s="154"/>
      <c r="L274" s="154"/>
      <c r="M274" s="154"/>
      <c r="N274" s="154"/>
      <c r="O274" s="154"/>
      <c r="P274" s="154"/>
      <c r="Q274" s="154"/>
      <c r="R274" s="154"/>
      <c r="S274" s="154"/>
      <c r="T274" s="154"/>
      <c r="U274" s="154"/>
      <c r="V274" s="154"/>
      <c r="W274" s="154"/>
      <c r="X274" s="154"/>
      <c r="Y274" s="154"/>
      <c r="Z274" s="154"/>
      <c r="AA274" s="154"/>
      <c r="AB274" s="154"/>
    </row>
    <row r="275" ht="11.25" customHeight="1">
      <c r="A275" s="154"/>
      <c r="B275" s="154"/>
      <c r="C275" s="154"/>
      <c r="D275" s="154"/>
      <c r="E275" s="154"/>
      <c r="F275" s="154"/>
      <c r="G275" s="154"/>
      <c r="H275" s="154"/>
      <c r="I275" s="154"/>
      <c r="J275" s="154"/>
      <c r="K275" s="154"/>
      <c r="L275" s="154"/>
      <c r="M275" s="154"/>
      <c r="N275" s="154"/>
      <c r="O275" s="154"/>
      <c r="P275" s="154"/>
      <c r="Q275" s="154"/>
      <c r="R275" s="154"/>
      <c r="S275" s="154"/>
      <c r="T275" s="154"/>
      <c r="U275" s="154"/>
      <c r="V275" s="154"/>
      <c r="W275" s="154"/>
      <c r="X275" s="154"/>
      <c r="Y275" s="154"/>
      <c r="Z275" s="154"/>
      <c r="AA275" s="154"/>
      <c r="AB275" s="154"/>
    </row>
    <row r="276" ht="11.25" customHeight="1">
      <c r="A276" s="154"/>
      <c r="B276" s="154"/>
      <c r="C276" s="154"/>
      <c r="D276" s="154"/>
      <c r="E276" s="154"/>
      <c r="F276" s="154"/>
      <c r="G276" s="154"/>
      <c r="H276" s="154"/>
      <c r="I276" s="154"/>
      <c r="J276" s="154"/>
      <c r="K276" s="154"/>
      <c r="L276" s="154"/>
      <c r="M276" s="154"/>
      <c r="N276" s="154"/>
      <c r="O276" s="154"/>
      <c r="P276" s="154"/>
      <c r="Q276" s="154"/>
      <c r="R276" s="154"/>
      <c r="S276" s="154"/>
      <c r="T276" s="154"/>
      <c r="U276" s="154"/>
      <c r="V276" s="154"/>
      <c r="W276" s="154"/>
      <c r="X276" s="154"/>
      <c r="Y276" s="154"/>
      <c r="Z276" s="154"/>
      <c r="AA276" s="154"/>
      <c r="AB276" s="154"/>
    </row>
    <row r="277" ht="11.25" customHeight="1">
      <c r="A277" s="154"/>
      <c r="B277" s="154"/>
      <c r="C277" s="154"/>
      <c r="D277" s="154"/>
      <c r="E277" s="154"/>
      <c r="F277" s="154"/>
      <c r="G277" s="154"/>
      <c r="H277" s="154"/>
      <c r="I277" s="154"/>
      <c r="J277" s="154"/>
      <c r="K277" s="154"/>
      <c r="L277" s="154"/>
      <c r="M277" s="154"/>
      <c r="N277" s="154"/>
      <c r="O277" s="154"/>
      <c r="P277" s="154"/>
      <c r="Q277" s="154"/>
      <c r="R277" s="154"/>
      <c r="S277" s="154"/>
      <c r="T277" s="154"/>
      <c r="U277" s="154"/>
      <c r="V277" s="154"/>
      <c r="W277" s="154"/>
      <c r="X277" s="154"/>
      <c r="Y277" s="154"/>
      <c r="Z277" s="154"/>
      <c r="AA277" s="154"/>
      <c r="AB277" s="154"/>
    </row>
    <row r="278" ht="11.25" customHeight="1">
      <c r="A278" s="154"/>
      <c r="B278" s="154"/>
      <c r="C278" s="154"/>
      <c r="D278" s="154"/>
      <c r="E278" s="154"/>
      <c r="F278" s="154"/>
      <c r="G278" s="154"/>
      <c r="H278" s="154"/>
      <c r="I278" s="154"/>
      <c r="J278" s="154"/>
      <c r="K278" s="154"/>
      <c r="L278" s="154"/>
      <c r="M278" s="154"/>
      <c r="N278" s="154"/>
      <c r="O278" s="154"/>
      <c r="P278" s="154"/>
      <c r="Q278" s="154"/>
      <c r="R278" s="154"/>
      <c r="S278" s="154"/>
      <c r="T278" s="154"/>
      <c r="U278" s="154"/>
      <c r="V278" s="154"/>
      <c r="W278" s="154"/>
      <c r="X278" s="154"/>
      <c r="Y278" s="154"/>
      <c r="Z278" s="154"/>
      <c r="AA278" s="154"/>
      <c r="AB278" s="154"/>
    </row>
    <row r="279" ht="11.25" customHeight="1">
      <c r="A279" s="154"/>
      <c r="B279" s="154"/>
      <c r="C279" s="154"/>
      <c r="D279" s="154"/>
      <c r="E279" s="154"/>
      <c r="F279" s="154"/>
      <c r="G279" s="154"/>
      <c r="H279" s="154"/>
      <c r="I279" s="154"/>
      <c r="J279" s="154"/>
      <c r="K279" s="154"/>
      <c r="L279" s="154"/>
      <c r="M279" s="154"/>
      <c r="N279" s="154"/>
      <c r="O279" s="154"/>
      <c r="P279" s="154"/>
      <c r="Q279" s="154"/>
      <c r="R279" s="154"/>
      <c r="S279" s="154"/>
      <c r="T279" s="154"/>
      <c r="U279" s="154"/>
      <c r="V279" s="154"/>
      <c r="W279" s="154"/>
      <c r="X279" s="154"/>
      <c r="Y279" s="154"/>
      <c r="Z279" s="154"/>
      <c r="AA279" s="154"/>
      <c r="AB279" s="154"/>
    </row>
    <row r="280" ht="11.25" customHeight="1">
      <c r="A280" s="154"/>
      <c r="B280" s="154"/>
      <c r="C280" s="154"/>
      <c r="D280" s="154"/>
      <c r="E280" s="154"/>
      <c r="F280" s="154"/>
      <c r="G280" s="154"/>
      <c r="H280" s="154"/>
      <c r="I280" s="154"/>
      <c r="J280" s="154"/>
      <c r="K280" s="154"/>
      <c r="L280" s="154"/>
      <c r="M280" s="154"/>
      <c r="N280" s="154"/>
      <c r="O280" s="154"/>
      <c r="P280" s="154"/>
      <c r="Q280" s="154"/>
      <c r="R280" s="154"/>
      <c r="S280" s="154"/>
      <c r="T280" s="154"/>
      <c r="U280" s="154"/>
      <c r="V280" s="154"/>
      <c r="W280" s="154"/>
      <c r="X280" s="154"/>
      <c r="Y280" s="154"/>
      <c r="Z280" s="154"/>
      <c r="AA280" s="154"/>
      <c r="AB280" s="154"/>
    </row>
    <row r="281" ht="11.25" customHeight="1">
      <c r="A281" s="154"/>
      <c r="B281" s="154"/>
      <c r="C281" s="154"/>
      <c r="D281" s="154"/>
      <c r="E281" s="154"/>
      <c r="F281" s="154"/>
      <c r="G281" s="154"/>
      <c r="H281" s="154"/>
      <c r="I281" s="154"/>
      <c r="J281" s="154"/>
      <c r="K281" s="154"/>
      <c r="L281" s="154"/>
      <c r="M281" s="154"/>
      <c r="N281" s="154"/>
      <c r="O281" s="154"/>
      <c r="P281" s="154"/>
      <c r="Q281" s="154"/>
      <c r="R281" s="154"/>
      <c r="S281" s="154"/>
      <c r="T281" s="154"/>
      <c r="U281" s="154"/>
      <c r="V281" s="154"/>
      <c r="W281" s="154"/>
      <c r="X281" s="154"/>
      <c r="Y281" s="154"/>
      <c r="Z281" s="154"/>
      <c r="AA281" s="154"/>
      <c r="AB281" s="154"/>
    </row>
    <row r="282" ht="11.25" customHeight="1">
      <c r="A282" s="154"/>
      <c r="B282" s="154"/>
      <c r="C282" s="154"/>
      <c r="D282" s="154"/>
      <c r="E282" s="154"/>
      <c r="F282" s="154"/>
      <c r="G282" s="154"/>
      <c r="H282" s="154"/>
      <c r="I282" s="154"/>
      <c r="J282" s="154"/>
      <c r="K282" s="154"/>
      <c r="L282" s="154"/>
      <c r="M282" s="154"/>
      <c r="N282" s="154"/>
      <c r="O282" s="154"/>
      <c r="P282" s="154"/>
      <c r="Q282" s="154"/>
      <c r="R282" s="154"/>
      <c r="S282" s="154"/>
      <c r="T282" s="154"/>
      <c r="U282" s="154"/>
      <c r="V282" s="154"/>
      <c r="W282" s="154"/>
      <c r="X282" s="154"/>
      <c r="Y282" s="154"/>
      <c r="Z282" s="154"/>
      <c r="AA282" s="154"/>
      <c r="AB282" s="154"/>
    </row>
    <row r="283" ht="11.25" customHeight="1">
      <c r="A283" s="154"/>
      <c r="B283" s="154"/>
      <c r="C283" s="154"/>
      <c r="D283" s="154"/>
      <c r="E283" s="154"/>
      <c r="F283" s="154"/>
      <c r="G283" s="154"/>
      <c r="H283" s="154"/>
      <c r="I283" s="154"/>
      <c r="J283" s="154"/>
      <c r="K283" s="154"/>
      <c r="L283" s="154"/>
      <c r="M283" s="154"/>
      <c r="N283" s="154"/>
      <c r="O283" s="154"/>
      <c r="P283" s="154"/>
      <c r="Q283" s="154"/>
      <c r="R283" s="154"/>
      <c r="S283" s="154"/>
      <c r="T283" s="154"/>
      <c r="U283" s="154"/>
      <c r="V283" s="154"/>
      <c r="W283" s="154"/>
      <c r="X283" s="154"/>
      <c r="Y283" s="154"/>
      <c r="Z283" s="154"/>
      <c r="AA283" s="154"/>
      <c r="AB283" s="154"/>
    </row>
    <row r="284" ht="11.25" customHeight="1">
      <c r="A284" s="154"/>
      <c r="B284" s="154"/>
      <c r="C284" s="154"/>
      <c r="D284" s="154"/>
      <c r="E284" s="154"/>
      <c r="F284" s="154"/>
      <c r="G284" s="154"/>
      <c r="H284" s="154"/>
      <c r="I284" s="154"/>
      <c r="J284" s="154"/>
      <c r="K284" s="154"/>
      <c r="L284" s="154"/>
      <c r="M284" s="154"/>
      <c r="N284" s="154"/>
      <c r="O284" s="154"/>
      <c r="P284" s="154"/>
      <c r="Q284" s="154"/>
      <c r="R284" s="154"/>
      <c r="S284" s="154"/>
      <c r="T284" s="154"/>
      <c r="U284" s="154"/>
      <c r="V284" s="154"/>
      <c r="W284" s="154"/>
      <c r="X284" s="154"/>
      <c r="Y284" s="154"/>
      <c r="Z284" s="154"/>
      <c r="AA284" s="154"/>
      <c r="AB284" s="154"/>
    </row>
    <row r="285" ht="11.25" customHeight="1">
      <c r="A285" s="154"/>
      <c r="B285" s="154"/>
      <c r="C285" s="154"/>
      <c r="D285" s="154"/>
      <c r="E285" s="154"/>
      <c r="F285" s="154"/>
      <c r="G285" s="154"/>
      <c r="H285" s="154"/>
      <c r="I285" s="154"/>
      <c r="J285" s="154"/>
      <c r="K285" s="154"/>
      <c r="L285" s="154"/>
      <c r="M285" s="154"/>
      <c r="N285" s="154"/>
      <c r="O285" s="154"/>
      <c r="P285" s="154"/>
      <c r="Q285" s="154"/>
      <c r="R285" s="154"/>
      <c r="S285" s="154"/>
      <c r="T285" s="154"/>
      <c r="U285" s="154"/>
      <c r="V285" s="154"/>
      <c r="W285" s="154"/>
      <c r="X285" s="154"/>
      <c r="Y285" s="154"/>
      <c r="Z285" s="154"/>
      <c r="AA285" s="154"/>
      <c r="AB285" s="154"/>
    </row>
    <row r="286" ht="11.25" customHeight="1">
      <c r="A286" s="154"/>
      <c r="B286" s="154"/>
      <c r="C286" s="154"/>
      <c r="D286" s="154"/>
      <c r="E286" s="154"/>
      <c r="F286" s="154"/>
      <c r="G286" s="154"/>
      <c r="H286" s="154"/>
      <c r="I286" s="154"/>
      <c r="J286" s="154"/>
      <c r="K286" s="154"/>
      <c r="L286" s="154"/>
      <c r="M286" s="154"/>
      <c r="N286" s="154"/>
      <c r="O286" s="154"/>
      <c r="P286" s="154"/>
      <c r="Q286" s="154"/>
      <c r="R286" s="154"/>
      <c r="S286" s="154"/>
      <c r="T286" s="154"/>
      <c r="U286" s="154"/>
      <c r="V286" s="154"/>
      <c r="W286" s="154"/>
      <c r="X286" s="154"/>
      <c r="Y286" s="154"/>
      <c r="Z286" s="154"/>
      <c r="AA286" s="154"/>
      <c r="AB286" s="154"/>
    </row>
    <row r="287" ht="11.25" customHeight="1">
      <c r="A287" s="154"/>
      <c r="B287" s="154"/>
      <c r="C287" s="154"/>
      <c r="D287" s="154"/>
      <c r="E287" s="154"/>
      <c r="F287" s="154"/>
      <c r="G287" s="154"/>
      <c r="H287" s="154"/>
      <c r="I287" s="154"/>
      <c r="J287" s="154"/>
      <c r="K287" s="154"/>
      <c r="L287" s="154"/>
      <c r="M287" s="154"/>
      <c r="N287" s="154"/>
      <c r="O287" s="154"/>
      <c r="P287" s="154"/>
      <c r="Q287" s="154"/>
      <c r="R287" s="154"/>
      <c r="S287" s="154"/>
      <c r="T287" s="154"/>
      <c r="U287" s="154"/>
      <c r="V287" s="154"/>
      <c r="W287" s="154"/>
      <c r="X287" s="154"/>
      <c r="Y287" s="154"/>
      <c r="Z287" s="154"/>
      <c r="AA287" s="154"/>
      <c r="AB287" s="154"/>
    </row>
    <row r="288" ht="11.25" customHeight="1">
      <c r="A288" s="154"/>
      <c r="B288" s="154"/>
      <c r="C288" s="154"/>
      <c r="D288" s="154"/>
      <c r="E288" s="154"/>
      <c r="F288" s="154"/>
      <c r="G288" s="154"/>
      <c r="H288" s="154"/>
      <c r="I288" s="154"/>
      <c r="J288" s="154"/>
      <c r="K288" s="154"/>
      <c r="L288" s="154"/>
      <c r="M288" s="154"/>
      <c r="N288" s="154"/>
      <c r="O288" s="154"/>
      <c r="P288" s="154"/>
      <c r="Q288" s="154"/>
      <c r="R288" s="154"/>
      <c r="S288" s="154"/>
      <c r="T288" s="154"/>
      <c r="U288" s="154"/>
      <c r="V288" s="154"/>
      <c r="W288" s="154"/>
      <c r="X288" s="154"/>
      <c r="Y288" s="154"/>
      <c r="Z288" s="154"/>
      <c r="AA288" s="154"/>
      <c r="AB288" s="154"/>
    </row>
    <row r="289" ht="11.25" customHeight="1">
      <c r="A289" s="154"/>
      <c r="B289" s="154"/>
      <c r="C289" s="154"/>
      <c r="D289" s="154"/>
      <c r="E289" s="154"/>
      <c r="F289" s="154"/>
      <c r="G289" s="154"/>
      <c r="H289" s="154"/>
      <c r="I289" s="154"/>
      <c r="J289" s="154"/>
      <c r="K289" s="154"/>
      <c r="L289" s="154"/>
      <c r="M289" s="154"/>
      <c r="N289" s="154"/>
      <c r="O289" s="154"/>
      <c r="P289" s="154"/>
      <c r="Q289" s="154"/>
      <c r="R289" s="154"/>
      <c r="S289" s="154"/>
      <c r="T289" s="154"/>
      <c r="U289" s="154"/>
      <c r="V289" s="154"/>
      <c r="W289" s="154"/>
      <c r="X289" s="154"/>
      <c r="Y289" s="154"/>
      <c r="Z289" s="154"/>
      <c r="AA289" s="154"/>
      <c r="AB289" s="154"/>
    </row>
    <row r="290" ht="11.25" customHeight="1">
      <c r="A290" s="154"/>
      <c r="B290" s="154"/>
      <c r="C290" s="154"/>
      <c r="D290" s="154"/>
      <c r="E290" s="154"/>
      <c r="F290" s="154"/>
      <c r="G290" s="154"/>
      <c r="H290" s="154"/>
      <c r="I290" s="154"/>
      <c r="J290" s="154"/>
      <c r="K290" s="154"/>
      <c r="L290" s="154"/>
      <c r="M290" s="154"/>
      <c r="N290" s="154"/>
      <c r="O290" s="154"/>
      <c r="P290" s="154"/>
      <c r="Q290" s="154"/>
      <c r="R290" s="154"/>
      <c r="S290" s="154"/>
      <c r="T290" s="154"/>
      <c r="U290" s="154"/>
      <c r="V290" s="154"/>
      <c r="W290" s="154"/>
      <c r="X290" s="154"/>
      <c r="Y290" s="154"/>
      <c r="Z290" s="154"/>
      <c r="AA290" s="154"/>
      <c r="AB290" s="154"/>
    </row>
    <row r="291" ht="11.25" customHeight="1">
      <c r="A291" s="154"/>
      <c r="B291" s="154"/>
      <c r="C291" s="154"/>
      <c r="D291" s="154"/>
      <c r="E291" s="154"/>
      <c r="F291" s="154"/>
      <c r="G291" s="154"/>
      <c r="H291" s="154"/>
      <c r="I291" s="154"/>
      <c r="J291" s="154"/>
      <c r="K291" s="154"/>
      <c r="L291" s="154"/>
      <c r="M291" s="154"/>
      <c r="N291" s="154"/>
      <c r="O291" s="154"/>
      <c r="P291" s="154"/>
      <c r="Q291" s="154"/>
      <c r="R291" s="154"/>
      <c r="S291" s="154"/>
      <c r="T291" s="154"/>
      <c r="U291" s="154"/>
      <c r="V291" s="154"/>
      <c r="W291" s="154"/>
      <c r="X291" s="154"/>
      <c r="Y291" s="154"/>
      <c r="Z291" s="154"/>
      <c r="AA291" s="154"/>
      <c r="AB291" s="154"/>
    </row>
    <row r="292" ht="11.25" customHeight="1">
      <c r="A292" s="154"/>
      <c r="B292" s="154"/>
      <c r="C292" s="154"/>
      <c r="D292" s="154"/>
      <c r="E292" s="154"/>
      <c r="F292" s="154"/>
      <c r="G292" s="154"/>
      <c r="H292" s="154"/>
      <c r="I292" s="154"/>
      <c r="J292" s="154"/>
      <c r="K292" s="154"/>
      <c r="L292" s="154"/>
      <c r="M292" s="154"/>
      <c r="N292" s="154"/>
      <c r="O292" s="154"/>
      <c r="P292" s="154"/>
      <c r="Q292" s="154"/>
      <c r="R292" s="154"/>
      <c r="S292" s="154"/>
      <c r="T292" s="154"/>
      <c r="U292" s="154"/>
      <c r="V292" s="154"/>
      <c r="W292" s="154"/>
      <c r="X292" s="154"/>
      <c r="Y292" s="154"/>
      <c r="Z292" s="154"/>
      <c r="AA292" s="154"/>
      <c r="AB292" s="154"/>
    </row>
    <row r="293" ht="11.25" customHeight="1">
      <c r="A293" s="154"/>
      <c r="B293" s="154"/>
      <c r="C293" s="154"/>
      <c r="D293" s="154"/>
      <c r="E293" s="154"/>
      <c r="F293" s="154"/>
      <c r="G293" s="154"/>
      <c r="H293" s="154"/>
      <c r="I293" s="154"/>
      <c r="J293" s="154"/>
      <c r="K293" s="154"/>
      <c r="L293" s="154"/>
      <c r="M293" s="154"/>
      <c r="N293" s="154"/>
      <c r="O293" s="154"/>
      <c r="P293" s="154"/>
      <c r="Q293" s="154"/>
      <c r="R293" s="154"/>
      <c r="S293" s="154"/>
      <c r="T293" s="154"/>
      <c r="U293" s="154"/>
      <c r="V293" s="154"/>
      <c r="W293" s="154"/>
      <c r="X293" s="154"/>
      <c r="Y293" s="154"/>
      <c r="Z293" s="154"/>
      <c r="AA293" s="154"/>
      <c r="AB293" s="154"/>
    </row>
    <row r="294" ht="11.25" customHeight="1">
      <c r="A294" s="154"/>
      <c r="B294" s="154"/>
      <c r="C294" s="154"/>
      <c r="D294" s="154"/>
      <c r="E294" s="154"/>
      <c r="F294" s="154"/>
      <c r="G294" s="154"/>
      <c r="H294" s="154"/>
      <c r="I294" s="154"/>
      <c r="J294" s="154"/>
      <c r="K294" s="154"/>
      <c r="L294" s="154"/>
      <c r="M294" s="154"/>
      <c r="N294" s="154"/>
      <c r="O294" s="154"/>
      <c r="P294" s="154"/>
      <c r="Q294" s="154"/>
      <c r="R294" s="154"/>
      <c r="S294" s="154"/>
      <c r="T294" s="154"/>
      <c r="U294" s="154"/>
      <c r="V294" s="154"/>
      <c r="W294" s="154"/>
      <c r="X294" s="154"/>
      <c r="Y294" s="154"/>
      <c r="Z294" s="154"/>
      <c r="AA294" s="154"/>
      <c r="AB294" s="154"/>
    </row>
    <row r="295" ht="11.25" customHeight="1">
      <c r="A295" s="154"/>
      <c r="B295" s="154"/>
      <c r="C295" s="154"/>
      <c r="D295" s="154"/>
      <c r="E295" s="154"/>
      <c r="F295" s="154"/>
      <c r="G295" s="154"/>
      <c r="H295" s="154"/>
      <c r="I295" s="154"/>
      <c r="J295" s="154"/>
      <c r="K295" s="154"/>
      <c r="L295" s="154"/>
      <c r="M295" s="154"/>
      <c r="N295" s="154"/>
      <c r="O295" s="154"/>
      <c r="P295" s="154"/>
      <c r="Q295" s="154"/>
      <c r="R295" s="154"/>
      <c r="S295" s="154"/>
      <c r="T295" s="154"/>
      <c r="U295" s="154"/>
      <c r="V295" s="154"/>
      <c r="W295" s="154"/>
      <c r="X295" s="154"/>
      <c r="Y295" s="154"/>
      <c r="Z295" s="154"/>
      <c r="AA295" s="154"/>
      <c r="AB295" s="154"/>
    </row>
    <row r="296" ht="11.25" customHeight="1">
      <c r="A296" s="154"/>
      <c r="B296" s="154"/>
      <c r="C296" s="154"/>
      <c r="D296" s="154"/>
      <c r="E296" s="154"/>
      <c r="F296" s="154"/>
      <c r="G296" s="154"/>
      <c r="H296" s="154"/>
      <c r="I296" s="154"/>
      <c r="J296" s="154"/>
      <c r="K296" s="154"/>
      <c r="L296" s="154"/>
      <c r="M296" s="154"/>
      <c r="N296" s="154"/>
      <c r="O296" s="154"/>
      <c r="P296" s="154"/>
      <c r="Q296" s="154"/>
      <c r="R296" s="154"/>
      <c r="S296" s="154"/>
      <c r="T296" s="154"/>
      <c r="U296" s="154"/>
      <c r="V296" s="154"/>
      <c r="W296" s="154"/>
      <c r="X296" s="154"/>
      <c r="Y296" s="154"/>
      <c r="Z296" s="154"/>
      <c r="AA296" s="154"/>
      <c r="AB296" s="154"/>
    </row>
    <row r="297" ht="11.25" customHeight="1">
      <c r="A297" s="154"/>
      <c r="B297" s="154"/>
      <c r="C297" s="154"/>
      <c r="D297" s="154"/>
      <c r="E297" s="154"/>
      <c r="F297" s="154"/>
      <c r="G297" s="154"/>
      <c r="H297" s="154"/>
      <c r="I297" s="154"/>
      <c r="J297" s="154"/>
      <c r="K297" s="154"/>
      <c r="L297" s="154"/>
      <c r="M297" s="154"/>
      <c r="N297" s="154"/>
      <c r="O297" s="154"/>
      <c r="P297" s="154"/>
      <c r="Q297" s="154"/>
      <c r="R297" s="154"/>
      <c r="S297" s="154"/>
      <c r="T297" s="154"/>
      <c r="U297" s="154"/>
      <c r="V297" s="154"/>
      <c r="W297" s="154"/>
      <c r="X297" s="154"/>
      <c r="Y297" s="154"/>
      <c r="Z297" s="154"/>
      <c r="AA297" s="154"/>
      <c r="AB297" s="154"/>
    </row>
    <row r="298" ht="11.25" customHeight="1">
      <c r="A298" s="154"/>
      <c r="B298" s="154"/>
      <c r="C298" s="154"/>
      <c r="D298" s="154"/>
      <c r="E298" s="154"/>
      <c r="F298" s="154"/>
      <c r="G298" s="154"/>
      <c r="H298" s="154"/>
      <c r="I298" s="154"/>
      <c r="J298" s="154"/>
      <c r="K298" s="154"/>
      <c r="L298" s="154"/>
      <c r="M298" s="154"/>
      <c r="N298" s="154"/>
      <c r="O298" s="154"/>
      <c r="P298" s="154"/>
      <c r="Q298" s="154"/>
      <c r="R298" s="154"/>
      <c r="S298" s="154"/>
      <c r="T298" s="154"/>
      <c r="U298" s="154"/>
      <c r="V298" s="154"/>
      <c r="W298" s="154"/>
      <c r="X298" s="154"/>
      <c r="Y298" s="154"/>
      <c r="Z298" s="154"/>
      <c r="AA298" s="154"/>
      <c r="AB298" s="154"/>
    </row>
    <row r="299" ht="11.25" customHeight="1">
      <c r="A299" s="154"/>
      <c r="B299" s="154"/>
      <c r="C299" s="154"/>
      <c r="D299" s="154"/>
      <c r="E299" s="154"/>
      <c r="F299" s="154"/>
      <c r="G299" s="154"/>
      <c r="H299" s="154"/>
      <c r="I299" s="154"/>
      <c r="J299" s="154"/>
      <c r="K299" s="154"/>
      <c r="L299" s="154"/>
      <c r="M299" s="154"/>
      <c r="N299" s="154"/>
      <c r="O299" s="154"/>
      <c r="P299" s="154"/>
      <c r="Q299" s="154"/>
      <c r="R299" s="154"/>
      <c r="S299" s="154"/>
      <c r="T299" s="154"/>
      <c r="U299" s="154"/>
      <c r="V299" s="154"/>
      <c r="W299" s="154"/>
      <c r="X299" s="154"/>
      <c r="Y299" s="154"/>
      <c r="Z299" s="154"/>
      <c r="AA299" s="154"/>
      <c r="AB299" s="154"/>
    </row>
    <row r="300" ht="11.25" customHeight="1">
      <c r="A300" s="154"/>
      <c r="B300" s="154"/>
      <c r="C300" s="154"/>
      <c r="D300" s="154"/>
      <c r="E300" s="154"/>
      <c r="F300" s="154"/>
      <c r="G300" s="154"/>
      <c r="H300" s="154"/>
      <c r="I300" s="154"/>
      <c r="J300" s="154"/>
      <c r="K300" s="154"/>
      <c r="L300" s="154"/>
      <c r="M300" s="154"/>
      <c r="N300" s="154"/>
      <c r="O300" s="154"/>
      <c r="P300" s="154"/>
      <c r="Q300" s="154"/>
      <c r="R300" s="154"/>
      <c r="S300" s="154"/>
      <c r="T300" s="154"/>
      <c r="U300" s="154"/>
      <c r="V300" s="154"/>
      <c r="W300" s="154"/>
      <c r="X300" s="154"/>
      <c r="Y300" s="154"/>
      <c r="Z300" s="154"/>
      <c r="AA300" s="154"/>
      <c r="AB300" s="154"/>
    </row>
    <row r="301" ht="11.25" customHeight="1">
      <c r="A301" s="154"/>
      <c r="B301" s="154"/>
      <c r="C301" s="154"/>
      <c r="D301" s="154"/>
      <c r="E301" s="154"/>
      <c r="F301" s="154"/>
      <c r="G301" s="154"/>
      <c r="H301" s="154"/>
      <c r="I301" s="154"/>
      <c r="J301" s="154"/>
      <c r="K301" s="154"/>
      <c r="L301" s="154"/>
      <c r="M301" s="154"/>
      <c r="N301" s="154"/>
      <c r="O301" s="154"/>
      <c r="P301" s="154"/>
      <c r="Q301" s="154"/>
      <c r="R301" s="154"/>
      <c r="S301" s="154"/>
      <c r="T301" s="154"/>
      <c r="U301" s="154"/>
      <c r="V301" s="154"/>
      <c r="W301" s="154"/>
      <c r="X301" s="154"/>
      <c r="Y301" s="154"/>
      <c r="Z301" s="154"/>
      <c r="AA301" s="154"/>
      <c r="AB301" s="154"/>
    </row>
    <row r="302" ht="11.25" customHeight="1">
      <c r="A302" s="154"/>
      <c r="B302" s="154"/>
      <c r="C302" s="154"/>
      <c r="D302" s="154"/>
      <c r="E302" s="154"/>
      <c r="F302" s="154"/>
      <c r="G302" s="154"/>
      <c r="H302" s="154"/>
      <c r="I302" s="154"/>
      <c r="J302" s="154"/>
      <c r="K302" s="154"/>
      <c r="L302" s="154"/>
      <c r="M302" s="154"/>
      <c r="N302" s="154"/>
      <c r="O302" s="154"/>
      <c r="P302" s="154"/>
      <c r="Q302" s="154"/>
      <c r="R302" s="154"/>
      <c r="S302" s="154"/>
      <c r="T302" s="154"/>
      <c r="U302" s="154"/>
      <c r="V302" s="154"/>
      <c r="W302" s="154"/>
      <c r="X302" s="154"/>
      <c r="Y302" s="154"/>
      <c r="Z302" s="154"/>
      <c r="AA302" s="154"/>
      <c r="AB302" s="154"/>
    </row>
    <row r="303" ht="11.25" customHeight="1">
      <c r="A303" s="154"/>
      <c r="B303" s="154"/>
      <c r="C303" s="154"/>
      <c r="D303" s="154"/>
      <c r="E303" s="154"/>
      <c r="F303" s="154"/>
      <c r="G303" s="154"/>
      <c r="H303" s="154"/>
      <c r="I303" s="154"/>
      <c r="J303" s="154"/>
      <c r="K303" s="154"/>
      <c r="L303" s="154"/>
      <c r="M303" s="154"/>
      <c r="N303" s="154"/>
      <c r="O303" s="154"/>
      <c r="P303" s="154"/>
      <c r="Q303" s="154"/>
      <c r="R303" s="154"/>
      <c r="S303" s="154"/>
      <c r="T303" s="154"/>
      <c r="U303" s="154"/>
      <c r="V303" s="154"/>
      <c r="W303" s="154"/>
      <c r="X303" s="154"/>
      <c r="Y303" s="154"/>
      <c r="Z303" s="154"/>
      <c r="AA303" s="154"/>
      <c r="AB303" s="154"/>
    </row>
    <row r="304" ht="11.25" customHeight="1">
      <c r="A304" s="154"/>
      <c r="B304" s="154"/>
      <c r="C304" s="154"/>
      <c r="D304" s="154"/>
      <c r="E304" s="154"/>
      <c r="F304" s="154"/>
      <c r="G304" s="154"/>
      <c r="H304" s="154"/>
      <c r="I304" s="154"/>
      <c r="J304" s="154"/>
      <c r="K304" s="154"/>
      <c r="L304" s="154"/>
      <c r="M304" s="154"/>
      <c r="N304" s="154"/>
      <c r="O304" s="154"/>
      <c r="P304" s="154"/>
      <c r="Q304" s="154"/>
      <c r="R304" s="154"/>
      <c r="S304" s="154"/>
      <c r="T304" s="154"/>
      <c r="U304" s="154"/>
      <c r="V304" s="154"/>
      <c r="W304" s="154"/>
      <c r="X304" s="154"/>
      <c r="Y304" s="154"/>
      <c r="Z304" s="154"/>
      <c r="AA304" s="154"/>
      <c r="AB304" s="154"/>
    </row>
    <row r="305" ht="11.25" customHeight="1">
      <c r="A305" s="154"/>
      <c r="B305" s="154"/>
      <c r="C305" s="154"/>
      <c r="D305" s="154"/>
      <c r="E305" s="154"/>
      <c r="F305" s="154"/>
      <c r="G305" s="154"/>
      <c r="H305" s="154"/>
      <c r="I305" s="154"/>
      <c r="J305" s="154"/>
      <c r="K305" s="154"/>
      <c r="L305" s="154"/>
      <c r="M305" s="154"/>
      <c r="N305" s="154"/>
      <c r="O305" s="154"/>
      <c r="P305" s="154"/>
      <c r="Q305" s="154"/>
      <c r="R305" s="154"/>
      <c r="S305" s="154"/>
      <c r="T305" s="154"/>
      <c r="U305" s="154"/>
      <c r="V305" s="154"/>
      <c r="W305" s="154"/>
      <c r="X305" s="154"/>
      <c r="Y305" s="154"/>
      <c r="Z305" s="154"/>
      <c r="AA305" s="154"/>
      <c r="AB305" s="154"/>
    </row>
    <row r="306" ht="11.25" customHeight="1">
      <c r="A306" s="154"/>
      <c r="B306" s="154"/>
      <c r="C306" s="154"/>
      <c r="D306" s="154"/>
      <c r="E306" s="154"/>
      <c r="F306" s="154"/>
      <c r="G306" s="154"/>
      <c r="H306" s="154"/>
      <c r="I306" s="154"/>
      <c r="J306" s="154"/>
      <c r="K306" s="154"/>
      <c r="L306" s="154"/>
      <c r="M306" s="154"/>
      <c r="N306" s="154"/>
      <c r="O306" s="154"/>
      <c r="P306" s="154"/>
      <c r="Q306" s="154"/>
      <c r="R306" s="154"/>
      <c r="S306" s="154"/>
      <c r="T306" s="154"/>
      <c r="U306" s="154"/>
      <c r="V306" s="154"/>
      <c r="W306" s="154"/>
      <c r="X306" s="154"/>
      <c r="Y306" s="154"/>
      <c r="Z306" s="154"/>
      <c r="AA306" s="154"/>
      <c r="AB306" s="154"/>
    </row>
    <row r="307" ht="11.25" customHeight="1">
      <c r="A307" s="154"/>
      <c r="B307" s="154"/>
      <c r="C307" s="154"/>
      <c r="D307" s="154"/>
      <c r="E307" s="154"/>
      <c r="F307" s="154"/>
      <c r="G307" s="154"/>
      <c r="H307" s="154"/>
      <c r="I307" s="154"/>
      <c r="J307" s="154"/>
      <c r="K307" s="154"/>
      <c r="L307" s="154"/>
      <c r="M307" s="154"/>
      <c r="N307" s="154"/>
      <c r="O307" s="154"/>
      <c r="P307" s="154"/>
      <c r="Q307" s="154"/>
      <c r="R307" s="154"/>
      <c r="S307" s="154"/>
      <c r="T307" s="154"/>
      <c r="U307" s="154"/>
      <c r="V307" s="154"/>
      <c r="W307" s="154"/>
      <c r="X307" s="154"/>
      <c r="Y307" s="154"/>
      <c r="Z307" s="154"/>
      <c r="AA307" s="154"/>
      <c r="AB307" s="154"/>
    </row>
    <row r="308" ht="11.25" customHeight="1">
      <c r="A308" s="154"/>
      <c r="B308" s="154"/>
      <c r="C308" s="154"/>
      <c r="D308" s="154"/>
      <c r="E308" s="154"/>
      <c r="F308" s="154"/>
      <c r="G308" s="154"/>
      <c r="H308" s="154"/>
      <c r="I308" s="154"/>
      <c r="J308" s="154"/>
      <c r="K308" s="154"/>
      <c r="L308" s="154"/>
      <c r="M308" s="154"/>
      <c r="N308" s="154"/>
      <c r="O308" s="154"/>
      <c r="P308" s="154"/>
      <c r="Q308" s="154"/>
      <c r="R308" s="154"/>
      <c r="S308" s="154"/>
      <c r="T308" s="154"/>
      <c r="U308" s="154"/>
      <c r="V308" s="154"/>
      <c r="W308" s="154"/>
      <c r="X308" s="154"/>
      <c r="Y308" s="154"/>
      <c r="Z308" s="154"/>
      <c r="AA308" s="154"/>
      <c r="AB308" s="154"/>
    </row>
    <row r="309" ht="11.25" customHeight="1">
      <c r="A309" s="154"/>
      <c r="B309" s="154"/>
      <c r="C309" s="154"/>
      <c r="D309" s="154"/>
      <c r="E309" s="154"/>
      <c r="F309" s="154"/>
      <c r="G309" s="154"/>
      <c r="H309" s="154"/>
      <c r="I309" s="154"/>
      <c r="J309" s="154"/>
      <c r="K309" s="154"/>
      <c r="L309" s="154"/>
      <c r="M309" s="154"/>
      <c r="N309" s="154"/>
      <c r="O309" s="154"/>
      <c r="P309" s="154"/>
      <c r="Q309" s="154"/>
      <c r="R309" s="154"/>
      <c r="S309" s="154"/>
      <c r="T309" s="154"/>
      <c r="U309" s="154"/>
      <c r="V309" s="154"/>
      <c r="W309" s="154"/>
      <c r="X309" s="154"/>
      <c r="Y309" s="154"/>
      <c r="Z309" s="154"/>
      <c r="AA309" s="154"/>
      <c r="AB309" s="154"/>
    </row>
    <row r="310" ht="11.25" customHeight="1">
      <c r="A310" s="154"/>
      <c r="B310" s="154"/>
      <c r="C310" s="154"/>
      <c r="D310" s="154"/>
      <c r="E310" s="154"/>
      <c r="F310" s="154"/>
      <c r="G310" s="154"/>
      <c r="H310" s="154"/>
      <c r="I310" s="154"/>
      <c r="J310" s="154"/>
      <c r="K310" s="154"/>
      <c r="L310" s="154"/>
      <c r="M310" s="154"/>
      <c r="N310" s="154"/>
      <c r="O310" s="154"/>
      <c r="P310" s="154"/>
      <c r="Q310" s="154"/>
      <c r="R310" s="154"/>
      <c r="S310" s="154"/>
      <c r="T310" s="154"/>
      <c r="U310" s="154"/>
      <c r="V310" s="154"/>
      <c r="W310" s="154"/>
      <c r="X310" s="154"/>
      <c r="Y310" s="154"/>
      <c r="Z310" s="154"/>
      <c r="AA310" s="154"/>
      <c r="AB310" s="154"/>
    </row>
    <row r="311" ht="11.25" customHeight="1">
      <c r="A311" s="154"/>
      <c r="B311" s="154"/>
      <c r="C311" s="154"/>
      <c r="D311" s="154"/>
      <c r="E311" s="154"/>
      <c r="F311" s="154"/>
      <c r="G311" s="154"/>
      <c r="H311" s="154"/>
      <c r="I311" s="154"/>
      <c r="J311" s="154"/>
      <c r="K311" s="154"/>
      <c r="L311" s="154"/>
      <c r="M311" s="154"/>
      <c r="N311" s="154"/>
      <c r="O311" s="154"/>
      <c r="P311" s="154"/>
      <c r="Q311" s="154"/>
      <c r="R311" s="154"/>
      <c r="S311" s="154"/>
      <c r="T311" s="154"/>
      <c r="U311" s="154"/>
      <c r="V311" s="154"/>
      <c r="W311" s="154"/>
      <c r="X311" s="154"/>
      <c r="Y311" s="154"/>
      <c r="Z311" s="154"/>
      <c r="AA311" s="154"/>
      <c r="AB311" s="154"/>
    </row>
    <row r="312" ht="11.25" customHeight="1">
      <c r="A312" s="154"/>
      <c r="B312" s="154"/>
      <c r="C312" s="154"/>
      <c r="D312" s="154"/>
      <c r="E312" s="154"/>
      <c r="F312" s="154"/>
      <c r="G312" s="154"/>
      <c r="H312" s="154"/>
      <c r="I312" s="154"/>
      <c r="J312" s="154"/>
      <c r="K312" s="154"/>
      <c r="L312" s="154"/>
      <c r="M312" s="154"/>
      <c r="N312" s="154"/>
      <c r="O312" s="154"/>
      <c r="P312" s="154"/>
      <c r="Q312" s="154"/>
      <c r="R312" s="154"/>
      <c r="S312" s="154"/>
      <c r="T312" s="154"/>
      <c r="U312" s="154"/>
      <c r="V312" s="154"/>
      <c r="W312" s="154"/>
      <c r="X312" s="154"/>
      <c r="Y312" s="154"/>
      <c r="Z312" s="154"/>
      <c r="AA312" s="154"/>
      <c r="AB312" s="154"/>
    </row>
    <row r="313" ht="11.25" customHeight="1">
      <c r="A313" s="154"/>
      <c r="B313" s="154"/>
      <c r="C313" s="154"/>
      <c r="D313" s="154"/>
      <c r="E313" s="154"/>
      <c r="F313" s="154"/>
      <c r="G313" s="154"/>
      <c r="H313" s="154"/>
      <c r="I313" s="154"/>
      <c r="J313" s="154"/>
      <c r="K313" s="154"/>
      <c r="L313" s="154"/>
      <c r="M313" s="154"/>
      <c r="N313" s="154"/>
      <c r="O313" s="154"/>
      <c r="P313" s="154"/>
      <c r="Q313" s="154"/>
      <c r="R313" s="154"/>
      <c r="S313" s="154"/>
      <c r="T313" s="154"/>
      <c r="U313" s="154"/>
      <c r="V313" s="154"/>
      <c r="W313" s="154"/>
      <c r="X313" s="154"/>
      <c r="Y313" s="154"/>
      <c r="Z313" s="154"/>
      <c r="AA313" s="154"/>
      <c r="AB313" s="154"/>
    </row>
    <row r="314" ht="11.25" customHeight="1">
      <c r="A314" s="154"/>
      <c r="B314" s="154"/>
      <c r="C314" s="154"/>
      <c r="D314" s="154"/>
      <c r="E314" s="154"/>
      <c r="F314" s="154"/>
      <c r="G314" s="154"/>
      <c r="H314" s="154"/>
      <c r="I314" s="154"/>
      <c r="J314" s="154"/>
      <c r="K314" s="154"/>
      <c r="L314" s="154"/>
      <c r="M314" s="154"/>
      <c r="N314" s="154"/>
      <c r="O314" s="154"/>
      <c r="P314" s="154"/>
      <c r="Q314" s="154"/>
      <c r="R314" s="154"/>
      <c r="S314" s="154"/>
      <c r="T314" s="154"/>
      <c r="U314" s="154"/>
      <c r="V314" s="154"/>
      <c r="W314" s="154"/>
      <c r="X314" s="154"/>
      <c r="Y314" s="154"/>
      <c r="Z314" s="154"/>
      <c r="AA314" s="154"/>
      <c r="AB314" s="154"/>
    </row>
    <row r="315" ht="11.25" customHeight="1">
      <c r="A315" s="154"/>
      <c r="B315" s="154"/>
      <c r="C315" s="154"/>
      <c r="D315" s="154"/>
      <c r="E315" s="154"/>
      <c r="F315" s="154"/>
      <c r="G315" s="154"/>
      <c r="H315" s="154"/>
      <c r="I315" s="154"/>
      <c r="J315" s="154"/>
      <c r="K315" s="154"/>
      <c r="L315" s="154"/>
      <c r="M315" s="154"/>
      <c r="N315" s="154"/>
      <c r="O315" s="154"/>
      <c r="P315" s="154"/>
      <c r="Q315" s="154"/>
      <c r="R315" s="154"/>
      <c r="S315" s="154"/>
      <c r="T315" s="154"/>
      <c r="U315" s="154"/>
      <c r="V315" s="154"/>
      <c r="W315" s="154"/>
      <c r="X315" s="154"/>
      <c r="Y315" s="154"/>
      <c r="Z315" s="154"/>
      <c r="AA315" s="154"/>
      <c r="AB315" s="154"/>
    </row>
    <row r="316" ht="11.25" customHeight="1">
      <c r="A316" s="154"/>
      <c r="B316" s="154"/>
      <c r="C316" s="154"/>
      <c r="D316" s="154"/>
      <c r="E316" s="154"/>
      <c r="F316" s="154"/>
      <c r="G316" s="154"/>
      <c r="H316" s="154"/>
      <c r="I316" s="154"/>
      <c r="J316" s="154"/>
      <c r="K316" s="154"/>
      <c r="L316" s="154"/>
      <c r="M316" s="154"/>
      <c r="N316" s="154"/>
      <c r="O316" s="154"/>
      <c r="P316" s="154"/>
      <c r="Q316" s="154"/>
      <c r="R316" s="154"/>
      <c r="S316" s="154"/>
      <c r="T316" s="154"/>
      <c r="U316" s="154"/>
      <c r="V316" s="154"/>
      <c r="W316" s="154"/>
      <c r="X316" s="154"/>
      <c r="Y316" s="154"/>
      <c r="Z316" s="154"/>
      <c r="AA316" s="154"/>
      <c r="AB316" s="154"/>
    </row>
    <row r="317" ht="11.25" customHeight="1">
      <c r="A317" s="154"/>
      <c r="B317" s="154"/>
      <c r="C317" s="154"/>
      <c r="D317" s="154"/>
      <c r="E317" s="154"/>
      <c r="F317" s="154"/>
      <c r="G317" s="154"/>
      <c r="H317" s="154"/>
      <c r="I317" s="154"/>
      <c r="J317" s="154"/>
      <c r="K317" s="154"/>
      <c r="L317" s="154"/>
      <c r="M317" s="154"/>
      <c r="N317" s="154"/>
      <c r="O317" s="154"/>
      <c r="P317" s="154"/>
      <c r="Q317" s="154"/>
      <c r="R317" s="154"/>
      <c r="S317" s="154"/>
      <c r="T317" s="154"/>
      <c r="U317" s="154"/>
      <c r="V317" s="154"/>
      <c r="W317" s="154"/>
      <c r="X317" s="154"/>
      <c r="Y317" s="154"/>
      <c r="Z317" s="154"/>
      <c r="AA317" s="154"/>
      <c r="AB317" s="154"/>
    </row>
    <row r="318" ht="11.25" customHeight="1">
      <c r="A318" s="154"/>
      <c r="B318" s="154"/>
      <c r="C318" s="154"/>
      <c r="D318" s="154"/>
      <c r="E318" s="154"/>
      <c r="F318" s="154"/>
      <c r="G318" s="154"/>
      <c r="H318" s="154"/>
      <c r="I318" s="154"/>
      <c r="J318" s="154"/>
      <c r="K318" s="154"/>
      <c r="L318" s="154"/>
      <c r="M318" s="154"/>
      <c r="N318" s="154"/>
      <c r="O318" s="154"/>
      <c r="P318" s="154"/>
      <c r="Q318" s="154"/>
      <c r="R318" s="154"/>
      <c r="S318" s="154"/>
      <c r="T318" s="154"/>
      <c r="U318" s="154"/>
      <c r="V318" s="154"/>
      <c r="W318" s="154"/>
      <c r="X318" s="154"/>
      <c r="Y318" s="154"/>
      <c r="Z318" s="154"/>
      <c r="AA318" s="154"/>
      <c r="AB318" s="154"/>
    </row>
    <row r="319" ht="11.25" customHeight="1">
      <c r="A319" s="154"/>
      <c r="B319" s="154"/>
      <c r="C319" s="154"/>
      <c r="D319" s="154"/>
      <c r="E319" s="154"/>
      <c r="F319" s="154"/>
      <c r="G319" s="154"/>
      <c r="H319" s="154"/>
      <c r="I319" s="154"/>
      <c r="J319" s="154"/>
      <c r="K319" s="154"/>
      <c r="L319" s="154"/>
      <c r="M319" s="154"/>
      <c r="N319" s="154"/>
      <c r="O319" s="154"/>
      <c r="P319" s="154"/>
      <c r="Q319" s="154"/>
      <c r="R319" s="154"/>
      <c r="S319" s="154"/>
      <c r="T319" s="154"/>
      <c r="U319" s="154"/>
      <c r="V319" s="154"/>
      <c r="W319" s="154"/>
      <c r="X319" s="154"/>
      <c r="Y319" s="154"/>
      <c r="Z319" s="154"/>
      <c r="AA319" s="154"/>
      <c r="AB319" s="154"/>
    </row>
    <row r="320" ht="11.25" customHeight="1">
      <c r="A320" s="154"/>
      <c r="B320" s="154"/>
      <c r="C320" s="154"/>
      <c r="D320" s="154"/>
      <c r="E320" s="154"/>
      <c r="F320" s="154"/>
      <c r="G320" s="154"/>
      <c r="H320" s="154"/>
      <c r="I320" s="154"/>
      <c r="J320" s="154"/>
      <c r="K320" s="154"/>
      <c r="L320" s="154"/>
      <c r="M320" s="154"/>
      <c r="N320" s="154"/>
      <c r="O320" s="154"/>
      <c r="P320" s="154"/>
      <c r="Q320" s="154"/>
      <c r="R320" s="154"/>
      <c r="S320" s="154"/>
      <c r="T320" s="154"/>
      <c r="U320" s="154"/>
      <c r="V320" s="154"/>
      <c r="W320" s="154"/>
      <c r="X320" s="154"/>
      <c r="Y320" s="154"/>
      <c r="Z320" s="154"/>
      <c r="AA320" s="154"/>
      <c r="AB320" s="154"/>
    </row>
    <row r="321" ht="11.25" customHeight="1">
      <c r="A321" s="154"/>
      <c r="B321" s="154"/>
      <c r="C321" s="154"/>
      <c r="D321" s="154"/>
      <c r="E321" s="154"/>
      <c r="F321" s="154"/>
      <c r="G321" s="154"/>
      <c r="H321" s="154"/>
      <c r="I321" s="154"/>
      <c r="J321" s="154"/>
      <c r="K321" s="154"/>
      <c r="L321" s="154"/>
      <c r="M321" s="154"/>
      <c r="N321" s="154"/>
      <c r="O321" s="154"/>
      <c r="P321" s="154"/>
      <c r="Q321" s="154"/>
      <c r="R321" s="154"/>
      <c r="S321" s="154"/>
      <c r="T321" s="154"/>
      <c r="U321" s="154"/>
      <c r="V321" s="154"/>
      <c r="W321" s="154"/>
      <c r="X321" s="154"/>
      <c r="Y321" s="154"/>
      <c r="Z321" s="154"/>
      <c r="AA321" s="154"/>
      <c r="AB321" s="154"/>
    </row>
    <row r="322" ht="11.25" customHeight="1">
      <c r="A322" s="154"/>
      <c r="B322" s="154"/>
      <c r="C322" s="154"/>
      <c r="D322" s="154"/>
      <c r="E322" s="154"/>
      <c r="F322" s="154"/>
      <c r="G322" s="154"/>
      <c r="H322" s="154"/>
      <c r="I322" s="154"/>
      <c r="J322" s="154"/>
      <c r="K322" s="154"/>
      <c r="L322" s="154"/>
      <c r="M322" s="154"/>
      <c r="N322" s="154"/>
      <c r="O322" s="154"/>
      <c r="P322" s="154"/>
      <c r="Q322" s="154"/>
      <c r="R322" s="154"/>
      <c r="S322" s="154"/>
      <c r="T322" s="154"/>
      <c r="U322" s="154"/>
      <c r="V322" s="154"/>
      <c r="W322" s="154"/>
      <c r="X322" s="154"/>
      <c r="Y322" s="154"/>
      <c r="Z322" s="154"/>
      <c r="AA322" s="154"/>
      <c r="AB322" s="154"/>
    </row>
    <row r="323" ht="11.25" customHeight="1">
      <c r="A323" s="154"/>
      <c r="B323" s="154"/>
      <c r="C323" s="154"/>
      <c r="D323" s="154"/>
      <c r="E323" s="154"/>
      <c r="F323" s="154"/>
      <c r="G323" s="154"/>
      <c r="H323" s="154"/>
      <c r="I323" s="154"/>
      <c r="J323" s="154"/>
      <c r="K323" s="154"/>
      <c r="L323" s="154"/>
      <c r="M323" s="154"/>
      <c r="N323" s="154"/>
      <c r="O323" s="154"/>
      <c r="P323" s="154"/>
      <c r="Q323" s="154"/>
      <c r="R323" s="154"/>
      <c r="S323" s="154"/>
      <c r="T323" s="154"/>
      <c r="U323" s="154"/>
      <c r="V323" s="154"/>
      <c r="W323" s="154"/>
      <c r="X323" s="154"/>
      <c r="Y323" s="154"/>
      <c r="Z323" s="154"/>
      <c r="AA323" s="154"/>
      <c r="AB323" s="154"/>
    </row>
    <row r="324" ht="11.25" customHeight="1">
      <c r="A324" s="154"/>
      <c r="B324" s="154"/>
      <c r="C324" s="154"/>
      <c r="D324" s="154"/>
      <c r="E324" s="154"/>
      <c r="F324" s="154"/>
      <c r="G324" s="154"/>
      <c r="H324" s="154"/>
      <c r="I324" s="154"/>
      <c r="J324" s="154"/>
      <c r="K324" s="154"/>
      <c r="L324" s="154"/>
      <c r="M324" s="154"/>
      <c r="N324" s="154"/>
      <c r="O324" s="154"/>
      <c r="P324" s="154"/>
      <c r="Q324" s="154"/>
      <c r="R324" s="154"/>
      <c r="S324" s="154"/>
      <c r="T324" s="154"/>
      <c r="U324" s="154"/>
      <c r="V324" s="154"/>
      <c r="W324" s="154"/>
      <c r="X324" s="154"/>
      <c r="Y324" s="154"/>
      <c r="Z324" s="154"/>
      <c r="AA324" s="154"/>
      <c r="AB324" s="154"/>
    </row>
    <row r="325" ht="11.25" customHeight="1">
      <c r="A325" s="154"/>
      <c r="B325" s="154"/>
      <c r="C325" s="154"/>
      <c r="D325" s="154"/>
      <c r="E325" s="154"/>
      <c r="F325" s="154"/>
      <c r="G325" s="154"/>
      <c r="H325" s="154"/>
      <c r="I325" s="154"/>
      <c r="J325" s="154"/>
      <c r="K325" s="154"/>
      <c r="L325" s="154"/>
      <c r="M325" s="154"/>
      <c r="N325" s="154"/>
      <c r="O325" s="154"/>
      <c r="P325" s="154"/>
      <c r="Q325" s="154"/>
      <c r="R325" s="154"/>
      <c r="S325" s="154"/>
      <c r="T325" s="154"/>
      <c r="U325" s="154"/>
      <c r="V325" s="154"/>
      <c r="W325" s="154"/>
      <c r="X325" s="154"/>
      <c r="Y325" s="154"/>
      <c r="Z325" s="154"/>
      <c r="AA325" s="154"/>
      <c r="AB325" s="154"/>
    </row>
    <row r="326" ht="11.25" customHeight="1">
      <c r="A326" s="154"/>
      <c r="B326" s="154"/>
      <c r="C326" s="154"/>
      <c r="D326" s="154"/>
      <c r="E326" s="154"/>
      <c r="F326" s="154"/>
      <c r="G326" s="154"/>
      <c r="H326" s="154"/>
      <c r="I326" s="154"/>
      <c r="J326" s="154"/>
      <c r="K326" s="154"/>
      <c r="L326" s="154"/>
      <c r="M326" s="154"/>
      <c r="N326" s="154"/>
      <c r="O326" s="154"/>
      <c r="P326" s="154"/>
      <c r="Q326" s="154"/>
      <c r="R326" s="154"/>
      <c r="S326" s="154"/>
      <c r="T326" s="154"/>
      <c r="U326" s="154"/>
      <c r="V326" s="154"/>
      <c r="W326" s="154"/>
      <c r="X326" s="154"/>
      <c r="Y326" s="154"/>
      <c r="Z326" s="154"/>
      <c r="AA326" s="154"/>
      <c r="AB326" s="154"/>
    </row>
    <row r="327" ht="11.25" customHeight="1">
      <c r="A327" s="154"/>
      <c r="B327" s="154"/>
      <c r="C327" s="154"/>
      <c r="D327" s="154"/>
      <c r="E327" s="154"/>
      <c r="F327" s="154"/>
      <c r="G327" s="154"/>
      <c r="H327" s="154"/>
      <c r="I327" s="154"/>
      <c r="J327" s="154"/>
      <c r="K327" s="154"/>
      <c r="L327" s="154"/>
      <c r="M327" s="154"/>
      <c r="N327" s="154"/>
      <c r="O327" s="154"/>
      <c r="P327" s="154"/>
      <c r="Q327" s="154"/>
      <c r="R327" s="154"/>
      <c r="S327" s="154"/>
      <c r="T327" s="154"/>
      <c r="U327" s="154"/>
      <c r="V327" s="154"/>
      <c r="W327" s="154"/>
      <c r="X327" s="154"/>
      <c r="Y327" s="154"/>
      <c r="Z327" s="154"/>
      <c r="AA327" s="154"/>
      <c r="AB327" s="154"/>
    </row>
    <row r="328" ht="11.25" customHeight="1">
      <c r="A328" s="154"/>
      <c r="B328" s="154"/>
      <c r="C328" s="154"/>
      <c r="D328" s="154"/>
      <c r="E328" s="154"/>
      <c r="F328" s="154"/>
      <c r="G328" s="154"/>
      <c r="H328" s="154"/>
      <c r="I328" s="154"/>
      <c r="J328" s="154"/>
      <c r="K328" s="154"/>
      <c r="L328" s="154"/>
      <c r="M328" s="154"/>
      <c r="N328" s="154"/>
      <c r="O328" s="154"/>
      <c r="P328" s="154"/>
      <c r="Q328" s="154"/>
      <c r="R328" s="154"/>
      <c r="S328" s="154"/>
      <c r="T328" s="154"/>
      <c r="U328" s="154"/>
      <c r="V328" s="154"/>
      <c r="W328" s="154"/>
      <c r="X328" s="154"/>
      <c r="Y328" s="154"/>
      <c r="Z328" s="154"/>
      <c r="AA328" s="154"/>
      <c r="AB328" s="154"/>
    </row>
    <row r="329" ht="11.25" customHeight="1">
      <c r="A329" s="154"/>
      <c r="B329" s="154"/>
      <c r="C329" s="154"/>
      <c r="D329" s="154"/>
      <c r="E329" s="154"/>
      <c r="F329" s="154"/>
      <c r="G329" s="154"/>
      <c r="H329" s="154"/>
      <c r="I329" s="154"/>
      <c r="J329" s="154"/>
      <c r="K329" s="154"/>
      <c r="L329" s="154"/>
      <c r="M329" s="154"/>
      <c r="N329" s="154"/>
      <c r="O329" s="154"/>
      <c r="P329" s="154"/>
      <c r="Q329" s="154"/>
      <c r="R329" s="154"/>
      <c r="S329" s="154"/>
      <c r="T329" s="154"/>
      <c r="U329" s="154"/>
      <c r="V329" s="154"/>
      <c r="W329" s="154"/>
      <c r="X329" s="154"/>
      <c r="Y329" s="154"/>
      <c r="Z329" s="154"/>
      <c r="AA329" s="154"/>
      <c r="AB329" s="154"/>
    </row>
    <row r="330" ht="11.25" customHeight="1">
      <c r="A330" s="154"/>
      <c r="B330" s="154"/>
      <c r="C330" s="154"/>
      <c r="D330" s="154"/>
      <c r="E330" s="154"/>
      <c r="F330" s="154"/>
      <c r="G330" s="154"/>
      <c r="H330" s="154"/>
      <c r="I330" s="154"/>
      <c r="J330" s="154"/>
      <c r="K330" s="154"/>
      <c r="L330" s="154"/>
      <c r="M330" s="154"/>
      <c r="N330" s="154"/>
      <c r="O330" s="154"/>
      <c r="P330" s="154"/>
      <c r="Q330" s="154"/>
      <c r="R330" s="154"/>
      <c r="S330" s="154"/>
      <c r="T330" s="154"/>
      <c r="U330" s="154"/>
      <c r="V330" s="154"/>
      <c r="W330" s="154"/>
      <c r="X330" s="154"/>
      <c r="Y330" s="154"/>
      <c r="Z330" s="154"/>
      <c r="AA330" s="154"/>
      <c r="AB330" s="154"/>
    </row>
    <row r="331" ht="11.25" customHeight="1">
      <c r="A331" s="154"/>
      <c r="B331" s="154"/>
      <c r="C331" s="154"/>
      <c r="D331" s="154"/>
      <c r="E331" s="154"/>
      <c r="F331" s="154"/>
      <c r="G331" s="154"/>
      <c r="H331" s="154"/>
      <c r="I331" s="154"/>
      <c r="J331" s="154"/>
      <c r="K331" s="154"/>
      <c r="L331" s="154"/>
      <c r="M331" s="154"/>
      <c r="N331" s="154"/>
      <c r="O331" s="154"/>
      <c r="P331" s="154"/>
      <c r="Q331" s="154"/>
      <c r="R331" s="154"/>
      <c r="S331" s="154"/>
      <c r="T331" s="154"/>
      <c r="U331" s="154"/>
      <c r="V331" s="154"/>
      <c r="W331" s="154"/>
      <c r="X331" s="154"/>
      <c r="Y331" s="154"/>
      <c r="Z331" s="154"/>
      <c r="AA331" s="154"/>
      <c r="AB331" s="154"/>
    </row>
    <row r="332" ht="11.25" customHeight="1">
      <c r="A332" s="154"/>
      <c r="B332" s="154"/>
      <c r="C332" s="154"/>
      <c r="D332" s="154"/>
      <c r="E332" s="154"/>
      <c r="F332" s="154"/>
      <c r="G332" s="154"/>
      <c r="H332" s="154"/>
      <c r="I332" s="154"/>
      <c r="J332" s="154"/>
      <c r="K332" s="154"/>
      <c r="L332" s="154"/>
      <c r="M332" s="154"/>
      <c r="N332" s="154"/>
      <c r="O332" s="154"/>
      <c r="P332" s="154"/>
      <c r="Q332" s="154"/>
      <c r="R332" s="154"/>
      <c r="S332" s="154"/>
      <c r="T332" s="154"/>
      <c r="U332" s="154"/>
      <c r="V332" s="154"/>
      <c r="W332" s="154"/>
      <c r="X332" s="154"/>
      <c r="Y332" s="154"/>
      <c r="Z332" s="154"/>
      <c r="AA332" s="154"/>
      <c r="AB332" s="154"/>
    </row>
    <row r="333" ht="11.25" customHeight="1">
      <c r="A333" s="154"/>
      <c r="B333" s="154"/>
      <c r="C333" s="154"/>
      <c r="D333" s="154"/>
      <c r="E333" s="154"/>
      <c r="F333" s="154"/>
      <c r="G333" s="154"/>
      <c r="H333" s="154"/>
      <c r="I333" s="154"/>
      <c r="J333" s="154"/>
      <c r="K333" s="154"/>
      <c r="L333" s="154"/>
      <c r="M333" s="154"/>
      <c r="N333" s="154"/>
      <c r="O333" s="154"/>
      <c r="P333" s="154"/>
      <c r="Q333" s="154"/>
      <c r="R333" s="154"/>
      <c r="S333" s="154"/>
      <c r="T333" s="154"/>
      <c r="U333" s="154"/>
      <c r="V333" s="154"/>
      <c r="W333" s="154"/>
      <c r="X333" s="154"/>
      <c r="Y333" s="154"/>
      <c r="Z333" s="154"/>
      <c r="AA333" s="154"/>
      <c r="AB333" s="154"/>
    </row>
    <row r="334" ht="11.25" customHeight="1">
      <c r="A334" s="154"/>
      <c r="B334" s="154"/>
      <c r="C334" s="154"/>
      <c r="D334" s="154"/>
      <c r="E334" s="154"/>
      <c r="F334" s="154"/>
      <c r="G334" s="154"/>
      <c r="H334" s="154"/>
      <c r="I334" s="154"/>
      <c r="J334" s="154"/>
      <c r="K334" s="154"/>
      <c r="L334" s="154"/>
      <c r="M334" s="154"/>
      <c r="N334" s="154"/>
      <c r="O334" s="154"/>
      <c r="P334" s="154"/>
      <c r="Q334" s="154"/>
      <c r="R334" s="154"/>
      <c r="S334" s="154"/>
      <c r="T334" s="154"/>
      <c r="U334" s="154"/>
      <c r="V334" s="154"/>
      <c r="W334" s="154"/>
      <c r="X334" s="154"/>
      <c r="Y334" s="154"/>
      <c r="Z334" s="154"/>
      <c r="AA334" s="154"/>
      <c r="AB334" s="154"/>
    </row>
    <row r="335" ht="11.25" customHeight="1">
      <c r="A335" s="154"/>
      <c r="B335" s="154"/>
      <c r="C335" s="154"/>
      <c r="D335" s="154"/>
      <c r="E335" s="154"/>
      <c r="F335" s="154"/>
      <c r="G335" s="154"/>
      <c r="H335" s="154"/>
      <c r="I335" s="154"/>
      <c r="J335" s="154"/>
      <c r="K335" s="154"/>
      <c r="L335" s="154"/>
      <c r="M335" s="154"/>
      <c r="N335" s="154"/>
      <c r="O335" s="154"/>
      <c r="P335" s="154"/>
      <c r="Q335" s="154"/>
      <c r="R335" s="154"/>
      <c r="S335" s="154"/>
      <c r="T335" s="154"/>
      <c r="U335" s="154"/>
      <c r="V335" s="154"/>
      <c r="W335" s="154"/>
      <c r="X335" s="154"/>
      <c r="Y335" s="154"/>
      <c r="Z335" s="154"/>
      <c r="AA335" s="154"/>
      <c r="AB335" s="154"/>
    </row>
    <row r="336" ht="11.25" customHeight="1">
      <c r="A336" s="154"/>
      <c r="B336" s="154"/>
      <c r="C336" s="154"/>
      <c r="D336" s="154"/>
      <c r="E336" s="154"/>
      <c r="F336" s="154"/>
      <c r="G336" s="154"/>
      <c r="H336" s="154"/>
      <c r="I336" s="154"/>
      <c r="J336" s="154"/>
      <c r="K336" s="154"/>
      <c r="L336" s="154"/>
      <c r="M336" s="154"/>
      <c r="N336" s="154"/>
      <c r="O336" s="154"/>
      <c r="P336" s="154"/>
      <c r="Q336" s="154"/>
      <c r="R336" s="154"/>
      <c r="S336" s="154"/>
      <c r="T336" s="154"/>
      <c r="U336" s="154"/>
      <c r="V336" s="154"/>
      <c r="W336" s="154"/>
      <c r="X336" s="154"/>
      <c r="Y336" s="154"/>
      <c r="Z336" s="154"/>
      <c r="AA336" s="154"/>
      <c r="AB336" s="154"/>
    </row>
    <row r="337" ht="11.25" customHeight="1">
      <c r="A337" s="154"/>
      <c r="B337" s="154"/>
      <c r="C337" s="154"/>
      <c r="D337" s="154"/>
      <c r="E337" s="154"/>
      <c r="F337" s="154"/>
      <c r="G337" s="154"/>
      <c r="H337" s="154"/>
      <c r="I337" s="154"/>
      <c r="J337" s="154"/>
      <c r="K337" s="154"/>
      <c r="L337" s="154"/>
      <c r="M337" s="154"/>
      <c r="N337" s="154"/>
      <c r="O337" s="154"/>
      <c r="P337" s="154"/>
      <c r="Q337" s="154"/>
      <c r="R337" s="154"/>
      <c r="S337" s="154"/>
      <c r="T337" s="154"/>
      <c r="U337" s="154"/>
      <c r="V337" s="154"/>
      <c r="W337" s="154"/>
      <c r="X337" s="154"/>
      <c r="Y337" s="154"/>
      <c r="Z337" s="154"/>
      <c r="AA337" s="154"/>
      <c r="AB337" s="154"/>
    </row>
    <row r="338" ht="11.25" customHeight="1">
      <c r="A338" s="154"/>
      <c r="B338" s="154"/>
      <c r="C338" s="154"/>
      <c r="D338" s="154"/>
      <c r="E338" s="154"/>
      <c r="F338" s="154"/>
      <c r="G338" s="154"/>
      <c r="H338" s="154"/>
      <c r="I338" s="154"/>
      <c r="J338" s="154"/>
      <c r="K338" s="154"/>
      <c r="L338" s="154"/>
      <c r="M338" s="154"/>
      <c r="N338" s="154"/>
      <c r="O338" s="154"/>
      <c r="P338" s="154"/>
      <c r="Q338" s="154"/>
      <c r="R338" s="154"/>
      <c r="S338" s="154"/>
      <c r="T338" s="154"/>
      <c r="U338" s="154"/>
      <c r="V338" s="154"/>
      <c r="W338" s="154"/>
      <c r="X338" s="154"/>
      <c r="Y338" s="154"/>
      <c r="Z338" s="154"/>
      <c r="AA338" s="154"/>
      <c r="AB338" s="154"/>
    </row>
    <row r="339" ht="11.25" customHeight="1">
      <c r="A339" s="154"/>
      <c r="B339" s="154"/>
      <c r="C339" s="154"/>
      <c r="D339" s="154"/>
      <c r="E339" s="154"/>
      <c r="F339" s="154"/>
      <c r="G339" s="154"/>
      <c r="H339" s="154"/>
      <c r="I339" s="154"/>
      <c r="J339" s="154"/>
      <c r="K339" s="154"/>
      <c r="L339" s="154"/>
      <c r="M339" s="154"/>
      <c r="N339" s="154"/>
      <c r="O339" s="154"/>
      <c r="P339" s="154"/>
      <c r="Q339" s="154"/>
      <c r="R339" s="154"/>
      <c r="S339" s="154"/>
      <c r="T339" s="154"/>
      <c r="U339" s="154"/>
      <c r="V339" s="154"/>
      <c r="W339" s="154"/>
      <c r="X339" s="154"/>
      <c r="Y339" s="154"/>
      <c r="Z339" s="154"/>
      <c r="AA339" s="154"/>
      <c r="AB339" s="154"/>
    </row>
    <row r="340" ht="11.25" customHeight="1">
      <c r="A340" s="154"/>
      <c r="B340" s="154"/>
      <c r="C340" s="154"/>
      <c r="D340" s="154"/>
      <c r="E340" s="154"/>
      <c r="F340" s="154"/>
      <c r="G340" s="154"/>
      <c r="H340" s="154"/>
      <c r="I340" s="154"/>
      <c r="J340" s="154"/>
      <c r="K340" s="154"/>
      <c r="L340" s="154"/>
      <c r="M340" s="154"/>
      <c r="N340" s="154"/>
      <c r="O340" s="154"/>
      <c r="P340" s="154"/>
      <c r="Q340" s="154"/>
      <c r="R340" s="154"/>
      <c r="S340" s="154"/>
      <c r="T340" s="154"/>
      <c r="U340" s="154"/>
      <c r="V340" s="154"/>
      <c r="W340" s="154"/>
      <c r="X340" s="154"/>
      <c r="Y340" s="154"/>
      <c r="Z340" s="154"/>
      <c r="AA340" s="154"/>
      <c r="AB340" s="154"/>
    </row>
    <row r="341" ht="11.25" customHeight="1">
      <c r="A341" s="154"/>
      <c r="B341" s="154"/>
      <c r="C341" s="154"/>
      <c r="D341" s="154"/>
      <c r="E341" s="154"/>
      <c r="F341" s="154"/>
      <c r="G341" s="154"/>
      <c r="H341" s="154"/>
      <c r="I341" s="154"/>
      <c r="J341" s="154"/>
      <c r="K341" s="154"/>
      <c r="L341" s="154"/>
      <c r="M341" s="154"/>
      <c r="N341" s="154"/>
      <c r="O341" s="154"/>
      <c r="P341" s="154"/>
      <c r="Q341" s="154"/>
      <c r="R341" s="154"/>
      <c r="S341" s="154"/>
      <c r="T341" s="154"/>
      <c r="U341" s="154"/>
      <c r="V341" s="154"/>
      <c r="W341" s="154"/>
      <c r="X341" s="154"/>
      <c r="Y341" s="154"/>
      <c r="Z341" s="154"/>
      <c r="AA341" s="154"/>
      <c r="AB341" s="154"/>
    </row>
    <row r="342" ht="11.25" customHeight="1">
      <c r="A342" s="154"/>
      <c r="B342" s="154"/>
      <c r="C342" s="154"/>
      <c r="D342" s="154"/>
      <c r="E342" s="154"/>
      <c r="F342" s="154"/>
      <c r="G342" s="154"/>
      <c r="H342" s="154"/>
      <c r="I342" s="154"/>
      <c r="J342" s="154"/>
      <c r="K342" s="154"/>
      <c r="L342" s="154"/>
      <c r="M342" s="154"/>
      <c r="N342" s="154"/>
      <c r="O342" s="154"/>
      <c r="P342" s="154"/>
      <c r="Q342" s="154"/>
      <c r="R342" s="154"/>
      <c r="S342" s="154"/>
      <c r="T342" s="154"/>
      <c r="U342" s="154"/>
      <c r="V342" s="154"/>
      <c r="W342" s="154"/>
      <c r="X342" s="154"/>
      <c r="Y342" s="154"/>
      <c r="Z342" s="154"/>
      <c r="AA342" s="154"/>
      <c r="AB342" s="154"/>
    </row>
    <row r="343" ht="11.25" customHeight="1">
      <c r="A343" s="154"/>
      <c r="B343" s="154"/>
      <c r="C343" s="154"/>
      <c r="D343" s="154"/>
      <c r="E343" s="154"/>
      <c r="F343" s="154"/>
      <c r="G343" s="154"/>
      <c r="H343" s="154"/>
      <c r="I343" s="154"/>
      <c r="J343" s="154"/>
      <c r="K343" s="154"/>
      <c r="L343" s="154"/>
      <c r="M343" s="154"/>
      <c r="N343" s="154"/>
      <c r="O343" s="154"/>
      <c r="P343" s="154"/>
      <c r="Q343" s="154"/>
      <c r="R343" s="154"/>
      <c r="S343" s="154"/>
      <c r="T343" s="154"/>
      <c r="U343" s="154"/>
      <c r="V343" s="154"/>
      <c r="W343" s="154"/>
      <c r="X343" s="154"/>
      <c r="Y343" s="154"/>
      <c r="Z343" s="154"/>
      <c r="AA343" s="154"/>
      <c r="AB343" s="154"/>
    </row>
    <row r="344" ht="11.25" customHeight="1">
      <c r="A344" s="154"/>
      <c r="B344" s="154"/>
      <c r="C344" s="154"/>
      <c r="D344" s="154"/>
      <c r="E344" s="154"/>
      <c r="F344" s="154"/>
      <c r="G344" s="154"/>
      <c r="H344" s="154"/>
      <c r="I344" s="154"/>
      <c r="J344" s="154"/>
      <c r="K344" s="154"/>
      <c r="L344" s="154"/>
      <c r="M344" s="154"/>
      <c r="N344" s="154"/>
      <c r="O344" s="154"/>
      <c r="P344" s="154"/>
      <c r="Q344" s="154"/>
      <c r="R344" s="154"/>
      <c r="S344" s="154"/>
      <c r="T344" s="154"/>
      <c r="U344" s="154"/>
      <c r="V344" s="154"/>
      <c r="W344" s="154"/>
      <c r="X344" s="154"/>
      <c r="Y344" s="154"/>
      <c r="Z344" s="154"/>
      <c r="AA344" s="154"/>
      <c r="AB344" s="154"/>
    </row>
    <row r="345" ht="11.25" customHeight="1">
      <c r="A345" s="154"/>
      <c r="B345" s="154"/>
      <c r="C345" s="154"/>
      <c r="D345" s="154"/>
      <c r="E345" s="154"/>
      <c r="F345" s="154"/>
      <c r="G345" s="154"/>
      <c r="H345" s="154"/>
      <c r="I345" s="154"/>
      <c r="J345" s="154"/>
      <c r="K345" s="154"/>
      <c r="L345" s="154"/>
      <c r="M345" s="154"/>
      <c r="N345" s="154"/>
      <c r="O345" s="154"/>
      <c r="P345" s="154"/>
      <c r="Q345" s="154"/>
      <c r="R345" s="154"/>
      <c r="S345" s="154"/>
      <c r="T345" s="154"/>
      <c r="U345" s="154"/>
      <c r="V345" s="154"/>
      <c r="W345" s="154"/>
      <c r="X345" s="154"/>
      <c r="Y345" s="154"/>
      <c r="Z345" s="154"/>
      <c r="AA345" s="154"/>
      <c r="AB345" s="154"/>
    </row>
    <row r="346" ht="11.25" customHeight="1">
      <c r="A346" s="154"/>
      <c r="B346" s="154"/>
      <c r="C346" s="154"/>
      <c r="D346" s="154"/>
      <c r="E346" s="154"/>
      <c r="F346" s="154"/>
      <c r="G346" s="154"/>
      <c r="H346" s="154"/>
      <c r="I346" s="154"/>
      <c r="J346" s="154"/>
      <c r="K346" s="154"/>
      <c r="L346" s="154"/>
      <c r="M346" s="154"/>
      <c r="N346" s="154"/>
      <c r="O346" s="154"/>
      <c r="P346" s="154"/>
      <c r="Q346" s="154"/>
      <c r="R346" s="154"/>
      <c r="S346" s="154"/>
      <c r="T346" s="154"/>
      <c r="U346" s="154"/>
      <c r="V346" s="154"/>
      <c r="W346" s="154"/>
      <c r="X346" s="154"/>
      <c r="Y346" s="154"/>
      <c r="Z346" s="154"/>
      <c r="AA346" s="154"/>
      <c r="AB346" s="154"/>
    </row>
    <row r="347" ht="11.25" customHeight="1">
      <c r="A347" s="154"/>
      <c r="B347" s="154"/>
      <c r="C347" s="154"/>
      <c r="D347" s="154"/>
      <c r="E347" s="154"/>
      <c r="F347" s="154"/>
      <c r="G347" s="154"/>
      <c r="H347" s="154"/>
      <c r="I347" s="154"/>
      <c r="J347" s="154"/>
      <c r="K347" s="154"/>
      <c r="L347" s="154"/>
      <c r="M347" s="154"/>
      <c r="N347" s="154"/>
      <c r="O347" s="154"/>
      <c r="P347" s="154"/>
      <c r="Q347" s="154"/>
      <c r="R347" s="154"/>
      <c r="S347" s="154"/>
      <c r="T347" s="154"/>
      <c r="U347" s="154"/>
      <c r="V347" s="154"/>
      <c r="W347" s="154"/>
      <c r="X347" s="154"/>
      <c r="Y347" s="154"/>
      <c r="Z347" s="154"/>
      <c r="AA347" s="154"/>
      <c r="AB347" s="154"/>
    </row>
    <row r="348" ht="11.25" customHeight="1">
      <c r="A348" s="154"/>
      <c r="B348" s="154"/>
      <c r="C348" s="154"/>
      <c r="D348" s="154"/>
      <c r="E348" s="154"/>
      <c r="F348" s="154"/>
      <c r="G348" s="154"/>
      <c r="H348" s="154"/>
      <c r="I348" s="154"/>
      <c r="J348" s="154"/>
      <c r="K348" s="154"/>
      <c r="L348" s="154"/>
      <c r="M348" s="154"/>
      <c r="N348" s="154"/>
      <c r="O348" s="154"/>
      <c r="P348" s="154"/>
      <c r="Q348" s="154"/>
      <c r="R348" s="154"/>
      <c r="S348" s="154"/>
      <c r="T348" s="154"/>
      <c r="U348" s="154"/>
      <c r="V348" s="154"/>
      <c r="W348" s="154"/>
      <c r="X348" s="154"/>
      <c r="Y348" s="154"/>
      <c r="Z348" s="154"/>
      <c r="AA348" s="154"/>
      <c r="AB348" s="154"/>
    </row>
    <row r="349" ht="11.25" customHeight="1">
      <c r="A349" s="154"/>
      <c r="B349" s="154"/>
      <c r="C349" s="154"/>
      <c r="D349" s="154"/>
      <c r="E349" s="154"/>
      <c r="F349" s="154"/>
      <c r="G349" s="154"/>
      <c r="H349" s="154"/>
      <c r="I349" s="154"/>
      <c r="J349" s="154"/>
      <c r="K349" s="154"/>
      <c r="L349" s="154"/>
      <c r="M349" s="154"/>
      <c r="N349" s="154"/>
      <c r="O349" s="154"/>
      <c r="P349" s="154"/>
      <c r="Q349" s="154"/>
      <c r="R349" s="154"/>
      <c r="S349" s="154"/>
      <c r="T349" s="154"/>
      <c r="U349" s="154"/>
      <c r="V349" s="154"/>
      <c r="W349" s="154"/>
      <c r="X349" s="154"/>
      <c r="Y349" s="154"/>
      <c r="Z349" s="154"/>
      <c r="AA349" s="154"/>
      <c r="AB349" s="154"/>
    </row>
    <row r="350" ht="11.25" customHeight="1">
      <c r="A350" s="154"/>
      <c r="B350" s="154"/>
      <c r="C350" s="154"/>
      <c r="D350" s="154"/>
      <c r="E350" s="154"/>
      <c r="F350" s="154"/>
      <c r="G350" s="154"/>
      <c r="H350" s="154"/>
      <c r="I350" s="154"/>
      <c r="J350" s="154"/>
      <c r="K350" s="154"/>
      <c r="L350" s="154"/>
      <c r="M350" s="154"/>
      <c r="N350" s="154"/>
      <c r="O350" s="154"/>
      <c r="P350" s="154"/>
      <c r="Q350" s="154"/>
      <c r="R350" s="154"/>
      <c r="S350" s="154"/>
      <c r="T350" s="154"/>
      <c r="U350" s="154"/>
      <c r="V350" s="154"/>
      <c r="W350" s="154"/>
      <c r="X350" s="154"/>
      <c r="Y350" s="154"/>
      <c r="Z350" s="154"/>
      <c r="AA350" s="154"/>
      <c r="AB350" s="154"/>
    </row>
    <row r="351" ht="11.25" customHeight="1">
      <c r="A351" s="154"/>
      <c r="B351" s="154"/>
      <c r="C351" s="154"/>
      <c r="D351" s="154"/>
      <c r="E351" s="154"/>
      <c r="F351" s="154"/>
      <c r="G351" s="154"/>
      <c r="H351" s="154"/>
      <c r="I351" s="154"/>
      <c r="J351" s="154"/>
      <c r="K351" s="154"/>
      <c r="L351" s="154"/>
      <c r="M351" s="154"/>
      <c r="N351" s="154"/>
      <c r="O351" s="154"/>
      <c r="P351" s="154"/>
      <c r="Q351" s="154"/>
      <c r="R351" s="154"/>
      <c r="S351" s="154"/>
      <c r="T351" s="154"/>
      <c r="U351" s="154"/>
      <c r="V351" s="154"/>
      <c r="W351" s="154"/>
      <c r="X351" s="154"/>
      <c r="Y351" s="154"/>
      <c r="Z351" s="154"/>
      <c r="AA351" s="154"/>
      <c r="AB351" s="154"/>
    </row>
    <row r="352" ht="11.25" customHeight="1">
      <c r="A352" s="154"/>
      <c r="B352" s="154"/>
      <c r="C352" s="154"/>
      <c r="D352" s="154"/>
      <c r="E352" s="154"/>
      <c r="F352" s="154"/>
      <c r="G352" s="154"/>
      <c r="H352" s="154"/>
      <c r="I352" s="154"/>
      <c r="J352" s="154"/>
      <c r="K352" s="154"/>
      <c r="L352" s="154"/>
      <c r="M352" s="154"/>
      <c r="N352" s="154"/>
      <c r="O352" s="154"/>
      <c r="P352" s="154"/>
      <c r="Q352" s="154"/>
      <c r="R352" s="154"/>
      <c r="S352" s="154"/>
      <c r="T352" s="154"/>
      <c r="U352" s="154"/>
      <c r="V352" s="154"/>
      <c r="W352" s="154"/>
      <c r="X352" s="154"/>
      <c r="Y352" s="154"/>
      <c r="Z352" s="154"/>
      <c r="AA352" s="154"/>
      <c r="AB352" s="154"/>
    </row>
    <row r="353" ht="11.25" customHeight="1">
      <c r="A353" s="154"/>
      <c r="B353" s="154"/>
      <c r="C353" s="154"/>
      <c r="D353" s="154"/>
      <c r="E353" s="154"/>
      <c r="F353" s="154"/>
      <c r="G353" s="154"/>
      <c r="H353" s="154"/>
      <c r="I353" s="154"/>
      <c r="J353" s="154"/>
      <c r="K353" s="154"/>
      <c r="L353" s="154"/>
      <c r="M353" s="154"/>
      <c r="N353" s="154"/>
      <c r="O353" s="154"/>
      <c r="P353" s="154"/>
      <c r="Q353" s="154"/>
      <c r="R353" s="154"/>
      <c r="S353" s="154"/>
      <c r="T353" s="154"/>
      <c r="U353" s="154"/>
      <c r="V353" s="154"/>
      <c r="W353" s="154"/>
      <c r="X353" s="154"/>
      <c r="Y353" s="154"/>
      <c r="Z353" s="154"/>
      <c r="AA353" s="154"/>
      <c r="AB353" s="154"/>
    </row>
    <row r="354" ht="11.25" customHeight="1">
      <c r="A354" s="154"/>
      <c r="B354" s="154"/>
      <c r="C354" s="154"/>
      <c r="D354" s="154"/>
      <c r="E354" s="154"/>
      <c r="F354" s="154"/>
      <c r="G354" s="154"/>
      <c r="H354" s="154"/>
      <c r="I354" s="154"/>
      <c r="J354" s="154"/>
      <c r="K354" s="154"/>
      <c r="L354" s="154"/>
      <c r="M354" s="154"/>
      <c r="N354" s="154"/>
      <c r="O354" s="154"/>
      <c r="P354" s="154"/>
      <c r="Q354" s="154"/>
      <c r="R354" s="154"/>
      <c r="S354" s="154"/>
      <c r="T354" s="154"/>
      <c r="U354" s="154"/>
      <c r="V354" s="154"/>
      <c r="W354" s="154"/>
      <c r="X354" s="154"/>
      <c r="Y354" s="154"/>
      <c r="Z354" s="154"/>
      <c r="AA354" s="154"/>
      <c r="AB354" s="154"/>
    </row>
    <row r="355" ht="11.25" customHeight="1">
      <c r="A355" s="154"/>
      <c r="B355" s="154"/>
      <c r="C355" s="154"/>
      <c r="D355" s="154"/>
      <c r="E355" s="154"/>
      <c r="F355" s="154"/>
      <c r="G355" s="154"/>
      <c r="H355" s="154"/>
      <c r="I355" s="154"/>
      <c r="J355" s="154"/>
      <c r="K355" s="154"/>
      <c r="L355" s="154"/>
      <c r="M355" s="154"/>
      <c r="N355" s="154"/>
      <c r="O355" s="154"/>
      <c r="P355" s="154"/>
      <c r="Q355" s="154"/>
      <c r="R355" s="154"/>
      <c r="S355" s="154"/>
      <c r="T355" s="154"/>
      <c r="U355" s="154"/>
      <c r="V355" s="154"/>
      <c r="W355" s="154"/>
      <c r="X355" s="154"/>
      <c r="Y355" s="154"/>
      <c r="Z355" s="154"/>
      <c r="AA355" s="154"/>
      <c r="AB355" s="154"/>
    </row>
    <row r="356" ht="11.25" customHeight="1">
      <c r="A356" s="154"/>
      <c r="B356" s="154"/>
      <c r="C356" s="154"/>
      <c r="D356" s="154"/>
      <c r="E356" s="154"/>
      <c r="F356" s="154"/>
      <c r="G356" s="154"/>
      <c r="H356" s="154"/>
      <c r="I356" s="154"/>
      <c r="J356" s="154"/>
      <c r="K356" s="154"/>
      <c r="L356" s="154"/>
      <c r="M356" s="154"/>
      <c r="N356" s="154"/>
      <c r="O356" s="154"/>
      <c r="P356" s="154"/>
      <c r="Q356" s="154"/>
      <c r="R356" s="154"/>
      <c r="S356" s="154"/>
      <c r="T356" s="154"/>
      <c r="U356" s="154"/>
      <c r="V356" s="154"/>
      <c r="W356" s="154"/>
      <c r="X356" s="154"/>
      <c r="Y356" s="154"/>
      <c r="Z356" s="154"/>
      <c r="AA356" s="154"/>
      <c r="AB356" s="154"/>
    </row>
    <row r="357" ht="11.25" customHeight="1">
      <c r="A357" s="154"/>
      <c r="B357" s="154"/>
      <c r="C357" s="154"/>
      <c r="D357" s="154"/>
      <c r="E357" s="154"/>
      <c r="F357" s="154"/>
      <c r="G357" s="154"/>
      <c r="H357" s="154"/>
      <c r="I357" s="154"/>
      <c r="J357" s="154"/>
      <c r="K357" s="154"/>
      <c r="L357" s="154"/>
      <c r="M357" s="154"/>
      <c r="N357" s="154"/>
      <c r="O357" s="154"/>
      <c r="P357" s="154"/>
      <c r="Q357" s="154"/>
      <c r="R357" s="154"/>
      <c r="S357" s="154"/>
      <c r="T357" s="154"/>
      <c r="U357" s="154"/>
      <c r="V357" s="154"/>
      <c r="W357" s="154"/>
      <c r="X357" s="154"/>
      <c r="Y357" s="154"/>
      <c r="Z357" s="154"/>
      <c r="AA357" s="154"/>
      <c r="AB357" s="154"/>
    </row>
    <row r="358" ht="11.25" customHeight="1">
      <c r="A358" s="154"/>
      <c r="B358" s="154"/>
      <c r="C358" s="154"/>
      <c r="D358" s="154"/>
      <c r="E358" s="154"/>
      <c r="F358" s="154"/>
      <c r="G358" s="154"/>
      <c r="H358" s="154"/>
      <c r="I358" s="154"/>
      <c r="J358" s="154"/>
      <c r="K358" s="154"/>
      <c r="L358" s="154"/>
      <c r="M358" s="154"/>
      <c r="N358" s="154"/>
      <c r="O358" s="154"/>
      <c r="P358" s="154"/>
      <c r="Q358" s="154"/>
      <c r="R358" s="154"/>
      <c r="S358" s="154"/>
      <c r="T358" s="154"/>
      <c r="U358" s="154"/>
      <c r="V358" s="154"/>
      <c r="W358" s="154"/>
      <c r="X358" s="154"/>
      <c r="Y358" s="154"/>
      <c r="Z358" s="154"/>
      <c r="AA358" s="154"/>
      <c r="AB358" s="154"/>
    </row>
    <row r="359" ht="11.25" customHeight="1">
      <c r="A359" s="154"/>
      <c r="B359" s="154"/>
      <c r="C359" s="154"/>
      <c r="D359" s="154"/>
      <c r="E359" s="154"/>
      <c r="F359" s="154"/>
      <c r="G359" s="154"/>
      <c r="H359" s="154"/>
      <c r="I359" s="154"/>
      <c r="J359" s="154"/>
      <c r="K359" s="154"/>
      <c r="L359" s="154"/>
      <c r="M359" s="154"/>
      <c r="N359" s="154"/>
      <c r="O359" s="154"/>
      <c r="P359" s="154"/>
      <c r="Q359" s="154"/>
      <c r="R359" s="154"/>
      <c r="S359" s="154"/>
      <c r="T359" s="154"/>
      <c r="U359" s="154"/>
      <c r="V359" s="154"/>
      <c r="W359" s="154"/>
      <c r="X359" s="154"/>
      <c r="Y359" s="154"/>
      <c r="Z359" s="154"/>
      <c r="AA359" s="154"/>
      <c r="AB359" s="154"/>
    </row>
    <row r="360" ht="11.25" customHeight="1">
      <c r="A360" s="154"/>
      <c r="B360" s="154"/>
      <c r="C360" s="154"/>
      <c r="D360" s="154"/>
      <c r="E360" s="154"/>
      <c r="F360" s="154"/>
      <c r="G360" s="154"/>
      <c r="H360" s="154"/>
      <c r="I360" s="154"/>
      <c r="J360" s="154"/>
      <c r="K360" s="154"/>
      <c r="L360" s="154"/>
      <c r="M360" s="154"/>
      <c r="N360" s="154"/>
      <c r="O360" s="154"/>
      <c r="P360" s="154"/>
      <c r="Q360" s="154"/>
      <c r="R360" s="154"/>
      <c r="S360" s="154"/>
      <c r="T360" s="154"/>
      <c r="U360" s="154"/>
      <c r="V360" s="154"/>
      <c r="W360" s="154"/>
      <c r="X360" s="154"/>
      <c r="Y360" s="154"/>
      <c r="Z360" s="154"/>
      <c r="AA360" s="154"/>
      <c r="AB360" s="154"/>
    </row>
    <row r="361" ht="11.25" customHeight="1">
      <c r="A361" s="154"/>
      <c r="B361" s="154"/>
      <c r="C361" s="154"/>
      <c r="D361" s="154"/>
      <c r="E361" s="154"/>
      <c r="F361" s="154"/>
      <c r="G361" s="154"/>
      <c r="H361" s="154"/>
      <c r="I361" s="154"/>
      <c r="J361" s="154"/>
      <c r="K361" s="154"/>
      <c r="L361" s="154"/>
      <c r="M361" s="154"/>
      <c r="N361" s="154"/>
      <c r="O361" s="154"/>
      <c r="P361" s="154"/>
      <c r="Q361" s="154"/>
      <c r="R361" s="154"/>
      <c r="S361" s="154"/>
      <c r="T361" s="154"/>
      <c r="U361" s="154"/>
      <c r="V361" s="154"/>
      <c r="W361" s="154"/>
      <c r="X361" s="154"/>
      <c r="Y361" s="154"/>
      <c r="Z361" s="154"/>
      <c r="AA361" s="154"/>
      <c r="AB361" s="154"/>
    </row>
    <row r="362" ht="11.25" customHeight="1">
      <c r="A362" s="154"/>
      <c r="B362" s="154"/>
      <c r="C362" s="154"/>
      <c r="D362" s="154"/>
      <c r="E362" s="154"/>
      <c r="F362" s="154"/>
      <c r="G362" s="154"/>
      <c r="H362" s="154"/>
      <c r="I362" s="154"/>
      <c r="J362" s="154"/>
      <c r="K362" s="154"/>
      <c r="L362" s="154"/>
      <c r="M362" s="154"/>
      <c r="N362" s="154"/>
      <c r="O362" s="154"/>
      <c r="P362" s="154"/>
      <c r="Q362" s="154"/>
      <c r="R362" s="154"/>
      <c r="S362" s="154"/>
      <c r="T362" s="154"/>
      <c r="U362" s="154"/>
      <c r="V362" s="154"/>
      <c r="W362" s="154"/>
      <c r="X362" s="154"/>
      <c r="Y362" s="154"/>
      <c r="Z362" s="154"/>
      <c r="AA362" s="154"/>
      <c r="AB362" s="154"/>
    </row>
    <row r="363" ht="11.25" customHeight="1">
      <c r="A363" s="154"/>
      <c r="B363" s="154"/>
      <c r="C363" s="154"/>
      <c r="D363" s="154"/>
      <c r="E363" s="154"/>
      <c r="F363" s="154"/>
      <c r="G363" s="154"/>
      <c r="H363" s="154"/>
      <c r="I363" s="154"/>
      <c r="J363" s="154"/>
      <c r="K363" s="154"/>
      <c r="L363" s="154"/>
      <c r="M363" s="154"/>
      <c r="N363" s="154"/>
      <c r="O363" s="154"/>
      <c r="P363" s="154"/>
      <c r="Q363" s="154"/>
      <c r="R363" s="154"/>
      <c r="S363" s="154"/>
      <c r="T363" s="154"/>
      <c r="U363" s="154"/>
      <c r="V363" s="154"/>
      <c r="W363" s="154"/>
      <c r="X363" s="154"/>
      <c r="Y363" s="154"/>
      <c r="Z363" s="154"/>
      <c r="AA363" s="154"/>
      <c r="AB363" s="154"/>
    </row>
    <row r="364" ht="11.25" customHeight="1">
      <c r="A364" s="154"/>
      <c r="B364" s="154"/>
      <c r="C364" s="154"/>
      <c r="D364" s="154"/>
      <c r="E364" s="154"/>
      <c r="F364" s="154"/>
      <c r="G364" s="154"/>
      <c r="H364" s="154"/>
      <c r="I364" s="154"/>
      <c r="J364" s="154"/>
      <c r="K364" s="154"/>
      <c r="L364" s="154"/>
      <c r="M364" s="154"/>
      <c r="N364" s="154"/>
      <c r="O364" s="154"/>
      <c r="P364" s="154"/>
      <c r="Q364" s="154"/>
      <c r="R364" s="154"/>
      <c r="S364" s="154"/>
      <c r="T364" s="154"/>
      <c r="U364" s="154"/>
      <c r="V364" s="154"/>
      <c r="W364" s="154"/>
      <c r="X364" s="154"/>
      <c r="Y364" s="154"/>
      <c r="Z364" s="154"/>
      <c r="AA364" s="154"/>
      <c r="AB364" s="154"/>
    </row>
    <row r="365" ht="11.25" customHeight="1">
      <c r="A365" s="154"/>
      <c r="B365" s="154"/>
      <c r="C365" s="154"/>
      <c r="D365" s="154"/>
      <c r="E365" s="154"/>
      <c r="F365" s="154"/>
      <c r="G365" s="154"/>
      <c r="H365" s="154"/>
      <c r="I365" s="154"/>
      <c r="J365" s="154"/>
      <c r="K365" s="154"/>
      <c r="L365" s="154"/>
      <c r="M365" s="154"/>
      <c r="N365" s="154"/>
      <c r="O365" s="154"/>
      <c r="P365" s="154"/>
      <c r="Q365" s="154"/>
      <c r="R365" s="154"/>
      <c r="S365" s="154"/>
      <c r="T365" s="154"/>
      <c r="U365" s="154"/>
      <c r="V365" s="154"/>
      <c r="W365" s="154"/>
      <c r="X365" s="154"/>
      <c r="Y365" s="154"/>
      <c r="Z365" s="154"/>
      <c r="AA365" s="154"/>
      <c r="AB365" s="154"/>
    </row>
    <row r="366" ht="11.25" customHeight="1">
      <c r="A366" s="154"/>
      <c r="B366" s="154"/>
      <c r="C366" s="154"/>
      <c r="D366" s="154"/>
      <c r="E366" s="154"/>
      <c r="F366" s="154"/>
      <c r="G366" s="154"/>
      <c r="H366" s="154"/>
      <c r="I366" s="154"/>
      <c r="J366" s="154"/>
      <c r="K366" s="154"/>
      <c r="L366" s="154"/>
      <c r="M366" s="154"/>
      <c r="N366" s="154"/>
      <c r="O366" s="154"/>
      <c r="P366" s="154"/>
      <c r="Q366" s="154"/>
      <c r="R366" s="154"/>
      <c r="S366" s="154"/>
      <c r="T366" s="154"/>
      <c r="U366" s="154"/>
      <c r="V366" s="154"/>
      <c r="W366" s="154"/>
      <c r="X366" s="154"/>
      <c r="Y366" s="154"/>
      <c r="Z366" s="154"/>
      <c r="AA366" s="154"/>
      <c r="AB366" s="154"/>
    </row>
    <row r="367" ht="11.25" customHeight="1">
      <c r="A367" s="154"/>
      <c r="B367" s="154"/>
      <c r="C367" s="154"/>
      <c r="D367" s="154"/>
      <c r="E367" s="154"/>
      <c r="F367" s="154"/>
      <c r="G367" s="154"/>
      <c r="H367" s="154"/>
      <c r="I367" s="154"/>
      <c r="J367" s="154"/>
      <c r="K367" s="154"/>
      <c r="L367" s="154"/>
      <c r="M367" s="154"/>
      <c r="N367" s="154"/>
      <c r="O367" s="154"/>
      <c r="P367" s="154"/>
      <c r="Q367" s="154"/>
      <c r="R367" s="154"/>
      <c r="S367" s="154"/>
      <c r="T367" s="154"/>
      <c r="U367" s="154"/>
      <c r="V367" s="154"/>
      <c r="W367" s="154"/>
      <c r="X367" s="154"/>
      <c r="Y367" s="154"/>
      <c r="Z367" s="154"/>
      <c r="AA367" s="154"/>
      <c r="AB367" s="154"/>
    </row>
    <row r="368" ht="11.25" customHeight="1">
      <c r="A368" s="154"/>
      <c r="B368" s="154"/>
      <c r="C368" s="154"/>
      <c r="D368" s="154"/>
      <c r="E368" s="154"/>
      <c r="F368" s="154"/>
      <c r="G368" s="154"/>
      <c r="H368" s="154"/>
      <c r="I368" s="154"/>
      <c r="J368" s="154"/>
      <c r="K368" s="154"/>
      <c r="L368" s="154"/>
      <c r="M368" s="154"/>
      <c r="N368" s="154"/>
      <c r="O368" s="154"/>
      <c r="P368" s="154"/>
      <c r="Q368" s="154"/>
      <c r="R368" s="154"/>
      <c r="S368" s="154"/>
      <c r="T368" s="154"/>
      <c r="U368" s="154"/>
      <c r="V368" s="154"/>
      <c r="W368" s="154"/>
      <c r="X368" s="154"/>
      <c r="Y368" s="154"/>
      <c r="Z368" s="154"/>
      <c r="AA368" s="154"/>
      <c r="AB368" s="154"/>
    </row>
    <row r="369" ht="11.25" customHeight="1">
      <c r="A369" s="154"/>
      <c r="B369" s="154"/>
      <c r="C369" s="154"/>
      <c r="D369" s="154"/>
      <c r="E369" s="154"/>
      <c r="F369" s="154"/>
      <c r="G369" s="154"/>
      <c r="H369" s="154"/>
      <c r="I369" s="154"/>
      <c r="J369" s="154"/>
      <c r="K369" s="154"/>
      <c r="L369" s="154"/>
      <c r="M369" s="154"/>
      <c r="N369" s="154"/>
      <c r="O369" s="154"/>
      <c r="P369" s="154"/>
      <c r="Q369" s="154"/>
      <c r="R369" s="154"/>
      <c r="S369" s="154"/>
      <c r="T369" s="154"/>
      <c r="U369" s="154"/>
      <c r="V369" s="154"/>
      <c r="W369" s="154"/>
      <c r="X369" s="154"/>
      <c r="Y369" s="154"/>
      <c r="Z369" s="154"/>
      <c r="AA369" s="154"/>
      <c r="AB369" s="154"/>
    </row>
    <row r="370" ht="11.25" customHeight="1">
      <c r="A370" s="154"/>
      <c r="B370" s="154"/>
      <c r="C370" s="154"/>
      <c r="D370" s="154"/>
      <c r="E370" s="154"/>
      <c r="F370" s="154"/>
      <c r="G370" s="154"/>
      <c r="H370" s="154"/>
      <c r="I370" s="154"/>
      <c r="J370" s="154"/>
      <c r="K370" s="154"/>
      <c r="L370" s="154"/>
      <c r="M370" s="154"/>
      <c r="N370" s="154"/>
      <c r="O370" s="154"/>
      <c r="P370" s="154"/>
      <c r="Q370" s="154"/>
      <c r="R370" s="154"/>
      <c r="S370" s="154"/>
      <c r="T370" s="154"/>
      <c r="U370" s="154"/>
      <c r="V370" s="154"/>
      <c r="W370" s="154"/>
      <c r="X370" s="154"/>
      <c r="Y370" s="154"/>
      <c r="Z370" s="154"/>
      <c r="AA370" s="154"/>
      <c r="AB370" s="154"/>
    </row>
    <row r="371" ht="11.25" customHeight="1">
      <c r="A371" s="154"/>
      <c r="B371" s="154"/>
      <c r="C371" s="154"/>
      <c r="D371" s="154"/>
      <c r="E371" s="154"/>
      <c r="F371" s="154"/>
      <c r="G371" s="154"/>
      <c r="H371" s="154"/>
      <c r="I371" s="154"/>
      <c r="J371" s="154"/>
      <c r="K371" s="154"/>
      <c r="L371" s="154"/>
      <c r="M371" s="154"/>
      <c r="N371" s="154"/>
      <c r="O371" s="154"/>
      <c r="P371" s="154"/>
      <c r="Q371" s="154"/>
      <c r="R371" s="154"/>
      <c r="S371" s="154"/>
      <c r="T371" s="154"/>
      <c r="U371" s="154"/>
      <c r="V371" s="154"/>
      <c r="W371" s="154"/>
      <c r="X371" s="154"/>
      <c r="Y371" s="154"/>
      <c r="Z371" s="154"/>
      <c r="AA371" s="154"/>
      <c r="AB371" s="154"/>
    </row>
    <row r="372" ht="11.25" customHeight="1">
      <c r="A372" s="154"/>
      <c r="B372" s="154"/>
      <c r="C372" s="154"/>
      <c r="D372" s="154"/>
      <c r="E372" s="154"/>
      <c r="F372" s="154"/>
      <c r="G372" s="154"/>
      <c r="H372" s="154"/>
      <c r="I372" s="154"/>
      <c r="J372" s="154"/>
      <c r="K372" s="154"/>
      <c r="L372" s="154"/>
      <c r="M372" s="154"/>
      <c r="N372" s="154"/>
      <c r="O372" s="154"/>
      <c r="P372" s="154"/>
      <c r="Q372" s="154"/>
      <c r="R372" s="154"/>
      <c r="S372" s="154"/>
      <c r="T372" s="154"/>
      <c r="U372" s="154"/>
      <c r="V372" s="154"/>
      <c r="W372" s="154"/>
      <c r="X372" s="154"/>
      <c r="Y372" s="154"/>
      <c r="Z372" s="154"/>
      <c r="AA372" s="154"/>
      <c r="AB372" s="154"/>
    </row>
    <row r="373" ht="11.25" customHeight="1">
      <c r="A373" s="154"/>
      <c r="B373" s="154"/>
      <c r="C373" s="154"/>
      <c r="D373" s="154"/>
      <c r="E373" s="154"/>
      <c r="F373" s="154"/>
      <c r="G373" s="154"/>
      <c r="H373" s="154"/>
      <c r="I373" s="154"/>
      <c r="J373" s="154"/>
      <c r="K373" s="154"/>
      <c r="L373" s="154"/>
      <c r="M373" s="154"/>
      <c r="N373" s="154"/>
      <c r="O373" s="154"/>
      <c r="P373" s="154"/>
      <c r="Q373" s="154"/>
      <c r="R373" s="154"/>
      <c r="S373" s="154"/>
      <c r="T373" s="154"/>
      <c r="U373" s="154"/>
      <c r="V373" s="154"/>
      <c r="W373" s="154"/>
      <c r="X373" s="154"/>
      <c r="Y373" s="154"/>
      <c r="Z373" s="154"/>
      <c r="AA373" s="154"/>
      <c r="AB373" s="154"/>
    </row>
    <row r="374" ht="11.25" customHeight="1">
      <c r="A374" s="154"/>
      <c r="B374" s="154"/>
      <c r="C374" s="154"/>
      <c r="D374" s="154"/>
      <c r="E374" s="154"/>
      <c r="F374" s="154"/>
      <c r="G374" s="154"/>
      <c r="H374" s="154"/>
      <c r="I374" s="154"/>
      <c r="J374" s="154"/>
      <c r="K374" s="154"/>
      <c r="L374" s="154"/>
      <c r="M374" s="154"/>
      <c r="N374" s="154"/>
      <c r="O374" s="154"/>
      <c r="P374" s="154"/>
      <c r="Q374" s="154"/>
      <c r="R374" s="154"/>
      <c r="S374" s="154"/>
      <c r="T374" s="154"/>
      <c r="U374" s="154"/>
      <c r="V374" s="154"/>
      <c r="W374" s="154"/>
      <c r="X374" s="154"/>
      <c r="Y374" s="154"/>
      <c r="Z374" s="154"/>
      <c r="AA374" s="154"/>
      <c r="AB374" s="154"/>
    </row>
    <row r="375" ht="11.25" customHeight="1">
      <c r="A375" s="154"/>
      <c r="B375" s="154"/>
      <c r="C375" s="154"/>
      <c r="D375" s="154"/>
      <c r="E375" s="154"/>
      <c r="F375" s="154"/>
      <c r="G375" s="154"/>
      <c r="H375" s="154"/>
      <c r="I375" s="154"/>
      <c r="J375" s="154"/>
      <c r="K375" s="154"/>
      <c r="L375" s="154"/>
      <c r="M375" s="154"/>
      <c r="N375" s="154"/>
      <c r="O375" s="154"/>
      <c r="P375" s="154"/>
      <c r="Q375" s="154"/>
      <c r="R375" s="154"/>
      <c r="S375" s="154"/>
      <c r="T375" s="154"/>
      <c r="U375" s="154"/>
      <c r="V375" s="154"/>
      <c r="W375" s="154"/>
      <c r="X375" s="154"/>
      <c r="Y375" s="154"/>
      <c r="Z375" s="154"/>
      <c r="AA375" s="154"/>
      <c r="AB375" s="154"/>
    </row>
    <row r="376" ht="11.25" customHeight="1">
      <c r="A376" s="154"/>
      <c r="B376" s="154"/>
      <c r="C376" s="154"/>
      <c r="D376" s="154"/>
      <c r="E376" s="154"/>
      <c r="F376" s="154"/>
      <c r="G376" s="154"/>
      <c r="H376" s="154"/>
      <c r="I376" s="154"/>
      <c r="J376" s="154"/>
      <c r="K376" s="154"/>
      <c r="L376" s="154"/>
      <c r="M376" s="154"/>
      <c r="N376" s="154"/>
      <c r="O376" s="154"/>
      <c r="P376" s="154"/>
      <c r="Q376" s="154"/>
      <c r="R376" s="154"/>
      <c r="S376" s="154"/>
      <c r="T376" s="154"/>
      <c r="U376" s="154"/>
      <c r="V376" s="154"/>
      <c r="W376" s="154"/>
      <c r="X376" s="154"/>
      <c r="Y376" s="154"/>
      <c r="Z376" s="154"/>
      <c r="AA376" s="154"/>
      <c r="AB376" s="154"/>
    </row>
    <row r="377" ht="11.25" customHeight="1">
      <c r="A377" s="154"/>
      <c r="B377" s="154"/>
      <c r="C377" s="154"/>
      <c r="D377" s="154"/>
      <c r="E377" s="154"/>
      <c r="F377" s="154"/>
      <c r="G377" s="154"/>
      <c r="H377" s="154"/>
      <c r="I377" s="154"/>
      <c r="J377" s="154"/>
      <c r="K377" s="154"/>
      <c r="L377" s="154"/>
      <c r="M377" s="154"/>
      <c r="N377" s="154"/>
      <c r="O377" s="154"/>
      <c r="P377" s="154"/>
      <c r="Q377" s="154"/>
      <c r="R377" s="154"/>
      <c r="S377" s="154"/>
      <c r="T377" s="154"/>
      <c r="U377" s="154"/>
      <c r="V377" s="154"/>
      <c r="W377" s="154"/>
      <c r="X377" s="154"/>
      <c r="Y377" s="154"/>
      <c r="Z377" s="154"/>
      <c r="AA377" s="154"/>
      <c r="AB377" s="154"/>
    </row>
    <row r="378" ht="11.25" customHeight="1">
      <c r="A378" s="154"/>
      <c r="B378" s="154"/>
      <c r="C378" s="154"/>
      <c r="D378" s="154"/>
      <c r="E378" s="154"/>
      <c r="F378" s="154"/>
      <c r="G378" s="154"/>
      <c r="H378" s="154"/>
      <c r="I378" s="154"/>
      <c r="J378" s="154"/>
      <c r="K378" s="154"/>
      <c r="L378" s="154"/>
      <c r="M378" s="154"/>
      <c r="N378" s="154"/>
      <c r="O378" s="154"/>
      <c r="P378" s="154"/>
      <c r="Q378" s="154"/>
      <c r="R378" s="154"/>
      <c r="S378" s="154"/>
      <c r="T378" s="154"/>
      <c r="U378" s="154"/>
      <c r="V378" s="154"/>
      <c r="W378" s="154"/>
      <c r="X378" s="154"/>
      <c r="Y378" s="154"/>
      <c r="Z378" s="154"/>
      <c r="AA378" s="154"/>
      <c r="AB378" s="154"/>
    </row>
    <row r="379" ht="11.25" customHeight="1">
      <c r="A379" s="154"/>
      <c r="B379" s="154"/>
      <c r="C379" s="154"/>
      <c r="D379" s="154"/>
      <c r="E379" s="154"/>
      <c r="F379" s="154"/>
      <c r="G379" s="154"/>
      <c r="H379" s="154"/>
      <c r="I379" s="154"/>
      <c r="J379" s="154"/>
      <c r="K379" s="154"/>
      <c r="L379" s="154"/>
      <c r="M379" s="154"/>
      <c r="N379" s="154"/>
      <c r="O379" s="154"/>
      <c r="P379" s="154"/>
      <c r="Q379" s="154"/>
      <c r="R379" s="154"/>
      <c r="S379" s="154"/>
      <c r="T379" s="154"/>
      <c r="U379" s="154"/>
      <c r="V379" s="154"/>
      <c r="W379" s="154"/>
      <c r="X379" s="154"/>
      <c r="Y379" s="154"/>
      <c r="Z379" s="154"/>
      <c r="AA379" s="154"/>
      <c r="AB379" s="154"/>
    </row>
    <row r="380" ht="11.25" customHeight="1">
      <c r="A380" s="154"/>
      <c r="B380" s="154"/>
      <c r="C380" s="154"/>
      <c r="D380" s="154"/>
      <c r="E380" s="154"/>
      <c r="F380" s="154"/>
      <c r="G380" s="154"/>
      <c r="H380" s="154"/>
      <c r="I380" s="154"/>
      <c r="J380" s="154"/>
      <c r="K380" s="154"/>
      <c r="L380" s="154"/>
      <c r="M380" s="154"/>
      <c r="N380" s="154"/>
      <c r="O380" s="154"/>
      <c r="P380" s="154"/>
      <c r="Q380" s="154"/>
      <c r="R380" s="154"/>
      <c r="S380" s="154"/>
      <c r="T380" s="154"/>
      <c r="U380" s="154"/>
      <c r="V380" s="154"/>
      <c r="W380" s="154"/>
      <c r="X380" s="154"/>
      <c r="Y380" s="154"/>
      <c r="Z380" s="154"/>
      <c r="AA380" s="154"/>
      <c r="AB380" s="154"/>
    </row>
    <row r="381" ht="11.25" customHeight="1">
      <c r="A381" s="154"/>
      <c r="B381" s="154"/>
      <c r="C381" s="154"/>
      <c r="D381" s="154"/>
      <c r="E381" s="154"/>
      <c r="F381" s="154"/>
      <c r="G381" s="154"/>
      <c r="H381" s="154"/>
      <c r="I381" s="154"/>
      <c r="J381" s="154"/>
      <c r="K381" s="154"/>
      <c r="L381" s="154"/>
      <c r="M381" s="154"/>
      <c r="N381" s="154"/>
      <c r="O381" s="154"/>
      <c r="P381" s="154"/>
      <c r="Q381" s="154"/>
      <c r="R381" s="154"/>
      <c r="S381" s="154"/>
      <c r="T381" s="154"/>
      <c r="U381" s="154"/>
      <c r="V381" s="154"/>
      <c r="W381" s="154"/>
      <c r="X381" s="154"/>
      <c r="Y381" s="154"/>
      <c r="Z381" s="154"/>
      <c r="AA381" s="154"/>
      <c r="AB381" s="154"/>
    </row>
    <row r="382" ht="11.25" customHeight="1">
      <c r="A382" s="154"/>
      <c r="B382" s="154"/>
      <c r="C382" s="154"/>
      <c r="D382" s="154"/>
      <c r="E382" s="154"/>
      <c r="F382" s="154"/>
      <c r="G382" s="154"/>
      <c r="H382" s="154"/>
      <c r="I382" s="154"/>
      <c r="J382" s="154"/>
      <c r="K382" s="154"/>
      <c r="L382" s="154"/>
      <c r="M382" s="154"/>
      <c r="N382" s="154"/>
      <c r="O382" s="154"/>
      <c r="P382" s="154"/>
      <c r="Q382" s="154"/>
      <c r="R382" s="154"/>
      <c r="S382" s="154"/>
      <c r="T382" s="154"/>
      <c r="U382" s="154"/>
      <c r="V382" s="154"/>
      <c r="W382" s="154"/>
      <c r="X382" s="154"/>
      <c r="Y382" s="154"/>
      <c r="Z382" s="154"/>
      <c r="AA382" s="154"/>
      <c r="AB382" s="154"/>
    </row>
    <row r="383" ht="11.25" customHeight="1">
      <c r="A383" s="154"/>
      <c r="B383" s="154"/>
      <c r="C383" s="154"/>
      <c r="D383" s="154"/>
      <c r="E383" s="154"/>
      <c r="F383" s="154"/>
      <c r="G383" s="154"/>
      <c r="H383" s="154"/>
      <c r="I383" s="154"/>
      <c r="J383" s="154"/>
      <c r="K383" s="154"/>
      <c r="L383" s="154"/>
      <c r="M383" s="154"/>
      <c r="N383" s="154"/>
      <c r="O383" s="154"/>
      <c r="P383" s="154"/>
      <c r="Q383" s="154"/>
      <c r="R383" s="154"/>
      <c r="S383" s="154"/>
      <c r="T383" s="154"/>
      <c r="U383" s="154"/>
      <c r="V383" s="154"/>
      <c r="W383" s="154"/>
      <c r="X383" s="154"/>
      <c r="Y383" s="154"/>
      <c r="Z383" s="154"/>
      <c r="AA383" s="154"/>
      <c r="AB383" s="154"/>
    </row>
    <row r="384" ht="11.25" customHeight="1">
      <c r="A384" s="154"/>
      <c r="B384" s="154"/>
      <c r="C384" s="154"/>
      <c r="D384" s="154"/>
      <c r="E384" s="154"/>
      <c r="F384" s="154"/>
      <c r="G384" s="154"/>
      <c r="H384" s="154"/>
      <c r="I384" s="154"/>
      <c r="J384" s="154"/>
      <c r="K384" s="154"/>
      <c r="L384" s="154"/>
      <c r="M384" s="154"/>
      <c r="N384" s="154"/>
      <c r="O384" s="154"/>
      <c r="P384" s="154"/>
      <c r="Q384" s="154"/>
      <c r="R384" s="154"/>
      <c r="S384" s="154"/>
      <c r="T384" s="154"/>
      <c r="U384" s="154"/>
      <c r="V384" s="154"/>
      <c r="W384" s="154"/>
      <c r="X384" s="154"/>
      <c r="Y384" s="154"/>
      <c r="Z384" s="154"/>
      <c r="AA384" s="154"/>
      <c r="AB384" s="154"/>
    </row>
    <row r="385" ht="11.25" customHeight="1">
      <c r="A385" s="154"/>
      <c r="B385" s="154"/>
      <c r="C385" s="154"/>
      <c r="D385" s="154"/>
      <c r="E385" s="154"/>
      <c r="F385" s="154"/>
      <c r="G385" s="154"/>
      <c r="H385" s="154"/>
      <c r="I385" s="154"/>
      <c r="J385" s="154"/>
      <c r="K385" s="154"/>
      <c r="L385" s="154"/>
      <c r="M385" s="154"/>
      <c r="N385" s="154"/>
      <c r="O385" s="154"/>
      <c r="P385" s="154"/>
      <c r="Q385" s="154"/>
      <c r="R385" s="154"/>
      <c r="S385" s="154"/>
      <c r="T385" s="154"/>
      <c r="U385" s="154"/>
      <c r="V385" s="154"/>
      <c r="W385" s="154"/>
      <c r="X385" s="154"/>
      <c r="Y385" s="154"/>
      <c r="Z385" s="154"/>
      <c r="AA385" s="154"/>
      <c r="AB385" s="154"/>
    </row>
    <row r="386" ht="11.25" customHeight="1">
      <c r="A386" s="154"/>
      <c r="B386" s="154"/>
      <c r="C386" s="154"/>
      <c r="D386" s="154"/>
      <c r="E386" s="154"/>
      <c r="F386" s="154"/>
      <c r="G386" s="154"/>
      <c r="H386" s="154"/>
      <c r="I386" s="154"/>
      <c r="J386" s="154"/>
      <c r="K386" s="154"/>
      <c r="L386" s="154"/>
      <c r="M386" s="154"/>
      <c r="N386" s="154"/>
      <c r="O386" s="154"/>
      <c r="P386" s="154"/>
      <c r="Q386" s="154"/>
      <c r="R386" s="154"/>
      <c r="S386" s="154"/>
      <c r="T386" s="154"/>
      <c r="U386" s="154"/>
      <c r="V386" s="154"/>
      <c r="W386" s="154"/>
      <c r="X386" s="154"/>
      <c r="Y386" s="154"/>
      <c r="Z386" s="154"/>
      <c r="AA386" s="154"/>
      <c r="AB386" s="154"/>
    </row>
    <row r="387" ht="11.25" customHeight="1">
      <c r="A387" s="154"/>
      <c r="B387" s="154"/>
      <c r="C387" s="154"/>
      <c r="D387" s="154"/>
      <c r="E387" s="154"/>
      <c r="F387" s="154"/>
      <c r="G387" s="154"/>
      <c r="H387" s="154"/>
      <c r="I387" s="154"/>
      <c r="J387" s="154"/>
      <c r="K387" s="154"/>
      <c r="L387" s="154"/>
      <c r="M387" s="154"/>
      <c r="N387" s="154"/>
      <c r="O387" s="154"/>
      <c r="P387" s="154"/>
      <c r="Q387" s="154"/>
      <c r="R387" s="154"/>
      <c r="S387" s="154"/>
      <c r="T387" s="154"/>
      <c r="U387" s="154"/>
      <c r="V387" s="154"/>
      <c r="W387" s="154"/>
      <c r="X387" s="154"/>
      <c r="Y387" s="154"/>
      <c r="Z387" s="154"/>
      <c r="AA387" s="154"/>
      <c r="AB387" s="154"/>
    </row>
    <row r="388" ht="11.25" customHeight="1">
      <c r="A388" s="154"/>
      <c r="B388" s="154"/>
      <c r="C388" s="154"/>
      <c r="D388" s="154"/>
      <c r="E388" s="154"/>
      <c r="F388" s="154"/>
      <c r="G388" s="154"/>
      <c r="H388" s="154"/>
      <c r="I388" s="154"/>
      <c r="J388" s="154"/>
      <c r="K388" s="154"/>
      <c r="L388" s="154"/>
      <c r="M388" s="154"/>
      <c r="N388" s="154"/>
      <c r="O388" s="154"/>
      <c r="P388" s="154"/>
      <c r="Q388" s="154"/>
      <c r="R388" s="154"/>
      <c r="S388" s="154"/>
      <c r="T388" s="154"/>
      <c r="U388" s="154"/>
      <c r="V388" s="154"/>
      <c r="W388" s="154"/>
      <c r="X388" s="154"/>
      <c r="Y388" s="154"/>
      <c r="Z388" s="154"/>
      <c r="AA388" s="154"/>
      <c r="AB388" s="154"/>
    </row>
    <row r="389" ht="11.25" customHeight="1">
      <c r="A389" s="154"/>
      <c r="B389" s="154"/>
      <c r="C389" s="154"/>
      <c r="D389" s="154"/>
      <c r="E389" s="154"/>
      <c r="F389" s="154"/>
      <c r="G389" s="154"/>
      <c r="H389" s="154"/>
      <c r="I389" s="154"/>
      <c r="J389" s="154"/>
      <c r="K389" s="154"/>
      <c r="L389" s="154"/>
      <c r="M389" s="154"/>
      <c r="N389" s="154"/>
      <c r="O389" s="154"/>
      <c r="P389" s="154"/>
      <c r="Q389" s="154"/>
      <c r="R389" s="154"/>
      <c r="S389" s="154"/>
      <c r="T389" s="154"/>
      <c r="U389" s="154"/>
      <c r="V389" s="154"/>
      <c r="W389" s="154"/>
      <c r="X389" s="154"/>
      <c r="Y389" s="154"/>
      <c r="Z389" s="154"/>
      <c r="AA389" s="154"/>
      <c r="AB389" s="154"/>
    </row>
    <row r="390" ht="11.25" customHeight="1">
      <c r="A390" s="154"/>
      <c r="B390" s="154"/>
      <c r="C390" s="154"/>
      <c r="D390" s="154"/>
      <c r="E390" s="154"/>
      <c r="F390" s="154"/>
      <c r="G390" s="154"/>
      <c r="H390" s="154"/>
      <c r="I390" s="154"/>
      <c r="J390" s="154"/>
      <c r="K390" s="154"/>
      <c r="L390" s="154"/>
      <c r="M390" s="154"/>
      <c r="N390" s="154"/>
      <c r="O390" s="154"/>
      <c r="P390" s="154"/>
      <c r="Q390" s="154"/>
      <c r="R390" s="154"/>
      <c r="S390" s="154"/>
      <c r="T390" s="154"/>
      <c r="U390" s="154"/>
      <c r="V390" s="154"/>
      <c r="W390" s="154"/>
      <c r="X390" s="154"/>
      <c r="Y390" s="154"/>
      <c r="Z390" s="154"/>
      <c r="AA390" s="154"/>
      <c r="AB390" s="154"/>
    </row>
    <row r="391" ht="11.25" customHeight="1">
      <c r="A391" s="154"/>
      <c r="B391" s="154"/>
      <c r="C391" s="154"/>
      <c r="D391" s="154"/>
      <c r="E391" s="154"/>
      <c r="F391" s="154"/>
      <c r="G391" s="154"/>
      <c r="H391" s="154"/>
      <c r="I391" s="154"/>
      <c r="J391" s="154"/>
      <c r="K391" s="154"/>
      <c r="L391" s="154"/>
      <c r="M391" s="154"/>
      <c r="N391" s="154"/>
      <c r="O391" s="154"/>
      <c r="P391" s="154"/>
      <c r="Q391" s="154"/>
      <c r="R391" s="154"/>
      <c r="S391" s="154"/>
      <c r="T391" s="154"/>
      <c r="U391" s="154"/>
      <c r="V391" s="154"/>
      <c r="W391" s="154"/>
      <c r="X391" s="154"/>
      <c r="Y391" s="154"/>
      <c r="Z391" s="154"/>
      <c r="AA391" s="154"/>
      <c r="AB391" s="154"/>
    </row>
    <row r="392" ht="11.25" customHeight="1">
      <c r="A392" s="154"/>
      <c r="B392" s="154"/>
      <c r="C392" s="154"/>
      <c r="D392" s="154"/>
      <c r="E392" s="154"/>
      <c r="F392" s="154"/>
      <c r="G392" s="154"/>
      <c r="H392" s="154"/>
      <c r="I392" s="154"/>
      <c r="J392" s="154"/>
      <c r="K392" s="154"/>
      <c r="L392" s="154"/>
      <c r="M392" s="154"/>
      <c r="N392" s="154"/>
      <c r="O392" s="154"/>
      <c r="P392" s="154"/>
      <c r="Q392" s="154"/>
      <c r="R392" s="154"/>
      <c r="S392" s="154"/>
      <c r="T392" s="154"/>
      <c r="U392" s="154"/>
      <c r="V392" s="154"/>
      <c r="W392" s="154"/>
      <c r="X392" s="154"/>
      <c r="Y392" s="154"/>
      <c r="Z392" s="154"/>
      <c r="AA392" s="154"/>
      <c r="AB392" s="154"/>
    </row>
    <row r="393" ht="11.25" customHeight="1">
      <c r="A393" s="154"/>
      <c r="B393" s="154"/>
      <c r="C393" s="154"/>
      <c r="D393" s="154"/>
      <c r="E393" s="154"/>
      <c r="F393" s="154"/>
      <c r="G393" s="154"/>
      <c r="H393" s="154"/>
      <c r="I393" s="154"/>
      <c r="J393" s="154"/>
      <c r="K393" s="154"/>
      <c r="L393" s="154"/>
      <c r="M393" s="154"/>
      <c r="N393" s="154"/>
      <c r="O393" s="154"/>
      <c r="P393" s="154"/>
      <c r="Q393" s="154"/>
      <c r="R393" s="154"/>
      <c r="S393" s="154"/>
      <c r="T393" s="154"/>
      <c r="U393" s="154"/>
      <c r="V393" s="154"/>
      <c r="W393" s="154"/>
      <c r="X393" s="154"/>
      <c r="Y393" s="154"/>
      <c r="Z393" s="154"/>
      <c r="AA393" s="154"/>
      <c r="AB393" s="154"/>
    </row>
    <row r="394" ht="11.25" customHeight="1">
      <c r="A394" s="154"/>
      <c r="B394" s="154"/>
      <c r="C394" s="154"/>
      <c r="D394" s="154"/>
      <c r="E394" s="154"/>
      <c r="F394" s="154"/>
      <c r="G394" s="154"/>
      <c r="H394" s="154"/>
      <c r="I394" s="154"/>
      <c r="J394" s="154"/>
      <c r="K394" s="154"/>
      <c r="L394" s="154"/>
      <c r="M394" s="154"/>
      <c r="N394" s="154"/>
      <c r="O394" s="154"/>
      <c r="P394" s="154"/>
      <c r="Q394" s="154"/>
      <c r="R394" s="154"/>
      <c r="S394" s="154"/>
      <c r="T394" s="154"/>
      <c r="U394" s="154"/>
      <c r="V394" s="154"/>
      <c r="W394" s="154"/>
      <c r="X394" s="154"/>
      <c r="Y394" s="154"/>
      <c r="Z394" s="154"/>
      <c r="AA394" s="154"/>
      <c r="AB394" s="154"/>
    </row>
    <row r="395" ht="11.25" customHeight="1">
      <c r="A395" s="154"/>
      <c r="B395" s="154"/>
      <c r="C395" s="154"/>
      <c r="D395" s="154"/>
      <c r="E395" s="154"/>
      <c r="F395" s="154"/>
      <c r="G395" s="154"/>
      <c r="H395" s="154"/>
      <c r="I395" s="154"/>
      <c r="J395" s="154"/>
      <c r="K395" s="154"/>
      <c r="L395" s="154"/>
      <c r="M395" s="154"/>
      <c r="N395" s="154"/>
      <c r="O395" s="154"/>
      <c r="P395" s="154"/>
      <c r="Q395" s="154"/>
      <c r="R395" s="154"/>
      <c r="S395" s="154"/>
      <c r="T395" s="154"/>
      <c r="U395" s="154"/>
      <c r="V395" s="154"/>
      <c r="W395" s="154"/>
      <c r="X395" s="154"/>
      <c r="Y395" s="154"/>
      <c r="Z395" s="154"/>
      <c r="AA395" s="154"/>
      <c r="AB395" s="154"/>
    </row>
    <row r="396" ht="11.25" customHeight="1">
      <c r="A396" s="154"/>
      <c r="B396" s="154"/>
      <c r="C396" s="154"/>
      <c r="D396" s="154"/>
      <c r="E396" s="154"/>
      <c r="F396" s="154"/>
      <c r="G396" s="154"/>
      <c r="H396" s="154"/>
      <c r="I396" s="154"/>
      <c r="J396" s="154"/>
      <c r="K396" s="154"/>
      <c r="L396" s="154"/>
      <c r="M396" s="154"/>
      <c r="N396" s="154"/>
      <c r="O396" s="154"/>
      <c r="P396" s="154"/>
      <c r="Q396" s="154"/>
      <c r="R396" s="154"/>
      <c r="S396" s="154"/>
      <c r="T396" s="154"/>
      <c r="U396" s="154"/>
      <c r="V396" s="154"/>
      <c r="W396" s="154"/>
      <c r="X396" s="154"/>
      <c r="Y396" s="154"/>
      <c r="Z396" s="154"/>
      <c r="AA396" s="154"/>
      <c r="AB396" s="154"/>
    </row>
    <row r="397" ht="11.25" customHeight="1">
      <c r="A397" s="154"/>
      <c r="B397" s="154"/>
      <c r="C397" s="154"/>
      <c r="D397" s="154"/>
      <c r="E397" s="154"/>
      <c r="F397" s="154"/>
      <c r="G397" s="154"/>
      <c r="H397" s="154"/>
      <c r="I397" s="154"/>
      <c r="J397" s="154"/>
      <c r="K397" s="154"/>
      <c r="L397" s="154"/>
      <c r="M397" s="154"/>
      <c r="N397" s="154"/>
      <c r="O397" s="154"/>
      <c r="P397" s="154"/>
      <c r="Q397" s="154"/>
      <c r="R397" s="154"/>
      <c r="S397" s="154"/>
      <c r="T397" s="154"/>
      <c r="U397" s="154"/>
      <c r="V397" s="154"/>
      <c r="W397" s="154"/>
      <c r="X397" s="154"/>
      <c r="Y397" s="154"/>
      <c r="Z397" s="154"/>
      <c r="AA397" s="154"/>
      <c r="AB397" s="154"/>
    </row>
    <row r="398" ht="11.25" customHeight="1">
      <c r="A398" s="154"/>
      <c r="B398" s="154"/>
      <c r="C398" s="154"/>
      <c r="D398" s="154"/>
      <c r="E398" s="154"/>
      <c r="F398" s="154"/>
      <c r="G398" s="154"/>
      <c r="H398" s="154"/>
      <c r="I398" s="154"/>
      <c r="J398" s="154"/>
      <c r="K398" s="154"/>
      <c r="L398" s="154"/>
      <c r="M398" s="154"/>
      <c r="N398" s="154"/>
      <c r="O398" s="154"/>
      <c r="P398" s="154"/>
      <c r="Q398" s="154"/>
      <c r="R398" s="154"/>
      <c r="S398" s="154"/>
      <c r="T398" s="154"/>
      <c r="U398" s="154"/>
      <c r="V398" s="154"/>
      <c r="W398" s="154"/>
      <c r="X398" s="154"/>
      <c r="Y398" s="154"/>
      <c r="Z398" s="154"/>
      <c r="AA398" s="154"/>
      <c r="AB398" s="154"/>
    </row>
    <row r="399" ht="11.25" customHeight="1">
      <c r="A399" s="154"/>
      <c r="B399" s="154"/>
      <c r="C399" s="154"/>
      <c r="D399" s="154"/>
      <c r="E399" s="154"/>
      <c r="F399" s="154"/>
      <c r="G399" s="154"/>
      <c r="H399" s="154"/>
      <c r="I399" s="154"/>
      <c r="J399" s="154"/>
      <c r="K399" s="154"/>
      <c r="L399" s="154"/>
      <c r="M399" s="154"/>
      <c r="N399" s="154"/>
      <c r="O399" s="154"/>
      <c r="P399" s="154"/>
      <c r="Q399" s="154"/>
      <c r="R399" s="154"/>
      <c r="S399" s="154"/>
      <c r="T399" s="154"/>
      <c r="U399" s="154"/>
      <c r="V399" s="154"/>
      <c r="W399" s="154"/>
      <c r="X399" s="154"/>
      <c r="Y399" s="154"/>
      <c r="Z399" s="154"/>
      <c r="AA399" s="154"/>
      <c r="AB399" s="154"/>
    </row>
    <row r="400" ht="11.25" customHeight="1">
      <c r="A400" s="154"/>
      <c r="B400" s="154"/>
      <c r="C400" s="154"/>
      <c r="D400" s="154"/>
      <c r="E400" s="154"/>
      <c r="F400" s="154"/>
      <c r="G400" s="154"/>
      <c r="H400" s="154"/>
      <c r="I400" s="154"/>
      <c r="J400" s="154"/>
      <c r="K400" s="154"/>
      <c r="L400" s="154"/>
      <c r="M400" s="154"/>
      <c r="N400" s="154"/>
      <c r="O400" s="154"/>
      <c r="P400" s="154"/>
      <c r="Q400" s="154"/>
      <c r="R400" s="154"/>
      <c r="S400" s="154"/>
      <c r="T400" s="154"/>
      <c r="U400" s="154"/>
      <c r="V400" s="154"/>
      <c r="W400" s="154"/>
      <c r="X400" s="154"/>
      <c r="Y400" s="154"/>
      <c r="Z400" s="154"/>
      <c r="AA400" s="154"/>
      <c r="AB400" s="154"/>
    </row>
    <row r="401" ht="11.25" customHeight="1">
      <c r="A401" s="154"/>
      <c r="B401" s="154"/>
      <c r="C401" s="154"/>
      <c r="D401" s="154"/>
      <c r="E401" s="154"/>
      <c r="F401" s="154"/>
      <c r="G401" s="154"/>
      <c r="H401" s="154"/>
      <c r="I401" s="154"/>
      <c r="J401" s="154"/>
      <c r="K401" s="154"/>
      <c r="L401" s="154"/>
      <c r="M401" s="154"/>
      <c r="N401" s="154"/>
      <c r="O401" s="154"/>
      <c r="P401" s="154"/>
      <c r="Q401" s="154"/>
      <c r="R401" s="154"/>
      <c r="S401" s="154"/>
      <c r="T401" s="154"/>
      <c r="U401" s="154"/>
      <c r="V401" s="154"/>
      <c r="W401" s="154"/>
      <c r="X401" s="154"/>
      <c r="Y401" s="154"/>
      <c r="Z401" s="154"/>
      <c r="AA401" s="154"/>
      <c r="AB401" s="154"/>
    </row>
    <row r="402" ht="11.25" customHeight="1">
      <c r="A402" s="154"/>
      <c r="B402" s="154"/>
      <c r="C402" s="154"/>
      <c r="D402" s="154"/>
      <c r="E402" s="154"/>
      <c r="F402" s="154"/>
      <c r="G402" s="154"/>
      <c r="H402" s="154"/>
      <c r="I402" s="154"/>
      <c r="J402" s="154"/>
      <c r="K402" s="154"/>
      <c r="L402" s="154"/>
      <c r="M402" s="154"/>
      <c r="N402" s="154"/>
      <c r="O402" s="154"/>
      <c r="P402" s="154"/>
      <c r="Q402" s="154"/>
      <c r="R402" s="154"/>
      <c r="S402" s="154"/>
      <c r="T402" s="154"/>
      <c r="U402" s="154"/>
      <c r="V402" s="154"/>
      <c r="W402" s="154"/>
      <c r="X402" s="154"/>
      <c r="Y402" s="154"/>
      <c r="Z402" s="154"/>
      <c r="AA402" s="154"/>
      <c r="AB402" s="154"/>
    </row>
    <row r="403" ht="11.25" customHeight="1">
      <c r="A403" s="154"/>
      <c r="B403" s="154"/>
      <c r="C403" s="154"/>
      <c r="D403" s="154"/>
      <c r="E403" s="154"/>
      <c r="F403" s="154"/>
      <c r="G403" s="154"/>
      <c r="H403" s="154"/>
      <c r="I403" s="154"/>
      <c r="J403" s="154"/>
      <c r="K403" s="154"/>
      <c r="L403" s="154"/>
      <c r="M403" s="154"/>
      <c r="N403" s="154"/>
      <c r="O403" s="154"/>
      <c r="P403" s="154"/>
      <c r="Q403" s="154"/>
      <c r="R403" s="154"/>
      <c r="S403" s="154"/>
      <c r="T403" s="154"/>
      <c r="U403" s="154"/>
      <c r="V403" s="154"/>
      <c r="W403" s="154"/>
      <c r="X403" s="154"/>
      <c r="Y403" s="154"/>
      <c r="Z403" s="154"/>
      <c r="AA403" s="154"/>
      <c r="AB403" s="154"/>
    </row>
    <row r="404" ht="11.25" customHeight="1">
      <c r="A404" s="154"/>
      <c r="B404" s="154"/>
      <c r="C404" s="154"/>
      <c r="D404" s="154"/>
      <c r="E404" s="154"/>
      <c r="F404" s="154"/>
      <c r="G404" s="154"/>
      <c r="H404" s="154"/>
      <c r="I404" s="154"/>
      <c r="J404" s="154"/>
      <c r="K404" s="154"/>
      <c r="L404" s="154"/>
      <c r="M404" s="154"/>
      <c r="N404" s="154"/>
      <c r="O404" s="154"/>
      <c r="P404" s="154"/>
      <c r="Q404" s="154"/>
      <c r="R404" s="154"/>
      <c r="S404" s="154"/>
      <c r="T404" s="154"/>
      <c r="U404" s="154"/>
      <c r="V404" s="154"/>
      <c r="W404" s="154"/>
      <c r="X404" s="154"/>
      <c r="Y404" s="154"/>
      <c r="Z404" s="154"/>
      <c r="AA404" s="154"/>
      <c r="AB404" s="154"/>
    </row>
    <row r="405" ht="11.25" customHeight="1">
      <c r="A405" s="154"/>
      <c r="B405" s="154"/>
      <c r="C405" s="154"/>
      <c r="D405" s="154"/>
      <c r="E405" s="154"/>
      <c r="F405" s="154"/>
      <c r="G405" s="154"/>
      <c r="H405" s="154"/>
      <c r="I405" s="154"/>
      <c r="J405" s="154"/>
      <c r="K405" s="154"/>
      <c r="L405" s="154"/>
      <c r="M405" s="154"/>
      <c r="N405" s="154"/>
      <c r="O405" s="154"/>
      <c r="P405" s="154"/>
      <c r="Q405" s="154"/>
      <c r="R405" s="154"/>
      <c r="S405" s="154"/>
      <c r="T405" s="154"/>
      <c r="U405" s="154"/>
      <c r="V405" s="154"/>
      <c r="W405" s="154"/>
      <c r="X405" s="154"/>
      <c r="Y405" s="154"/>
      <c r="Z405" s="154"/>
      <c r="AA405" s="154"/>
      <c r="AB405" s="154"/>
    </row>
    <row r="406" ht="11.25" customHeight="1">
      <c r="A406" s="154"/>
      <c r="B406" s="154"/>
      <c r="C406" s="154"/>
      <c r="D406" s="154"/>
      <c r="E406" s="154"/>
      <c r="F406" s="154"/>
      <c r="G406" s="154"/>
      <c r="H406" s="154"/>
      <c r="I406" s="154"/>
      <c r="J406" s="154"/>
      <c r="K406" s="154"/>
      <c r="L406" s="154"/>
      <c r="M406" s="154"/>
      <c r="N406" s="154"/>
      <c r="O406" s="154"/>
      <c r="P406" s="154"/>
      <c r="Q406" s="154"/>
      <c r="R406" s="154"/>
      <c r="S406" s="154"/>
      <c r="T406" s="154"/>
      <c r="U406" s="154"/>
      <c r="V406" s="154"/>
      <c r="W406" s="154"/>
      <c r="X406" s="154"/>
      <c r="Y406" s="154"/>
      <c r="Z406" s="154"/>
      <c r="AA406" s="154"/>
      <c r="AB406" s="154"/>
    </row>
    <row r="407" ht="11.25" customHeight="1">
      <c r="A407" s="154"/>
      <c r="B407" s="154"/>
      <c r="C407" s="154"/>
      <c r="D407" s="154"/>
      <c r="E407" s="154"/>
      <c r="F407" s="154"/>
      <c r="G407" s="154"/>
      <c r="H407" s="154"/>
      <c r="I407" s="154"/>
      <c r="J407" s="154"/>
      <c r="K407" s="154"/>
      <c r="L407" s="154"/>
      <c r="M407" s="154"/>
      <c r="N407" s="154"/>
      <c r="O407" s="154"/>
      <c r="P407" s="154"/>
      <c r="Q407" s="154"/>
      <c r="R407" s="154"/>
      <c r="S407" s="154"/>
      <c r="T407" s="154"/>
      <c r="U407" s="154"/>
      <c r="V407" s="154"/>
      <c r="W407" s="154"/>
      <c r="X407" s="154"/>
      <c r="Y407" s="154"/>
      <c r="Z407" s="154"/>
      <c r="AA407" s="154"/>
      <c r="AB407" s="154"/>
    </row>
    <row r="408" ht="11.25" customHeight="1">
      <c r="A408" s="154"/>
      <c r="B408" s="154"/>
      <c r="C408" s="154"/>
      <c r="D408" s="154"/>
      <c r="E408" s="154"/>
      <c r="F408" s="154"/>
      <c r="G408" s="154"/>
      <c r="H408" s="154"/>
      <c r="I408" s="154"/>
      <c r="J408" s="154"/>
      <c r="K408" s="154"/>
      <c r="L408" s="154"/>
      <c r="M408" s="154"/>
      <c r="N408" s="154"/>
      <c r="O408" s="154"/>
      <c r="P408" s="154"/>
      <c r="Q408" s="154"/>
      <c r="R408" s="154"/>
      <c r="S408" s="154"/>
      <c r="T408" s="154"/>
      <c r="U408" s="154"/>
      <c r="V408" s="154"/>
      <c r="W408" s="154"/>
      <c r="X408" s="154"/>
      <c r="Y408" s="154"/>
      <c r="Z408" s="154"/>
      <c r="AA408" s="154"/>
      <c r="AB408" s="154"/>
    </row>
    <row r="409" ht="11.25" customHeight="1">
      <c r="A409" s="154"/>
      <c r="B409" s="154"/>
      <c r="C409" s="154"/>
      <c r="D409" s="154"/>
      <c r="E409" s="154"/>
      <c r="F409" s="154"/>
      <c r="G409" s="154"/>
      <c r="H409" s="154"/>
      <c r="I409" s="154"/>
      <c r="J409" s="154"/>
      <c r="K409" s="154"/>
      <c r="L409" s="154"/>
      <c r="M409" s="154"/>
      <c r="N409" s="154"/>
      <c r="O409" s="154"/>
      <c r="P409" s="154"/>
      <c r="Q409" s="154"/>
      <c r="R409" s="154"/>
      <c r="S409" s="154"/>
      <c r="T409" s="154"/>
      <c r="U409" s="154"/>
      <c r="V409" s="154"/>
      <c r="W409" s="154"/>
      <c r="X409" s="154"/>
      <c r="Y409" s="154"/>
      <c r="Z409" s="154"/>
      <c r="AA409" s="154"/>
      <c r="AB409" s="154"/>
    </row>
    <row r="410" ht="11.25" customHeight="1">
      <c r="A410" s="154"/>
      <c r="B410" s="154"/>
      <c r="C410" s="154"/>
      <c r="D410" s="154"/>
      <c r="E410" s="154"/>
      <c r="F410" s="154"/>
      <c r="G410" s="154"/>
      <c r="H410" s="154"/>
      <c r="I410" s="154"/>
      <c r="J410" s="154"/>
      <c r="K410" s="154"/>
      <c r="L410" s="154"/>
      <c r="M410" s="154"/>
      <c r="N410" s="154"/>
      <c r="O410" s="154"/>
      <c r="P410" s="154"/>
      <c r="Q410" s="154"/>
      <c r="R410" s="154"/>
      <c r="S410" s="154"/>
      <c r="T410" s="154"/>
      <c r="U410" s="154"/>
      <c r="V410" s="154"/>
      <c r="W410" s="154"/>
      <c r="X410" s="154"/>
      <c r="Y410" s="154"/>
      <c r="Z410" s="154"/>
      <c r="AA410" s="154"/>
      <c r="AB410" s="154"/>
    </row>
    <row r="411" ht="11.25" customHeight="1">
      <c r="A411" s="154"/>
      <c r="B411" s="154"/>
      <c r="C411" s="154"/>
      <c r="D411" s="154"/>
      <c r="E411" s="154"/>
      <c r="F411" s="154"/>
      <c r="G411" s="154"/>
      <c r="H411" s="154"/>
      <c r="I411" s="154"/>
      <c r="J411" s="154"/>
      <c r="K411" s="154"/>
      <c r="L411" s="154"/>
      <c r="M411" s="154"/>
      <c r="N411" s="154"/>
      <c r="O411" s="154"/>
      <c r="P411" s="154"/>
      <c r="Q411" s="154"/>
      <c r="R411" s="154"/>
      <c r="S411" s="154"/>
      <c r="T411" s="154"/>
      <c r="U411" s="154"/>
      <c r="V411" s="154"/>
      <c r="W411" s="154"/>
      <c r="X411" s="154"/>
      <c r="Y411" s="154"/>
      <c r="Z411" s="154"/>
      <c r="AA411" s="154"/>
      <c r="AB411" s="154"/>
    </row>
    <row r="412" ht="11.25" customHeight="1">
      <c r="A412" s="154"/>
      <c r="B412" s="154"/>
      <c r="C412" s="154"/>
      <c r="D412" s="154"/>
      <c r="E412" s="154"/>
      <c r="F412" s="154"/>
      <c r="G412" s="154"/>
      <c r="H412" s="154"/>
      <c r="I412" s="154"/>
      <c r="J412" s="154"/>
      <c r="K412" s="154"/>
      <c r="L412" s="154"/>
      <c r="M412" s="154"/>
      <c r="N412" s="154"/>
      <c r="O412" s="154"/>
      <c r="P412" s="154"/>
      <c r="Q412" s="154"/>
      <c r="R412" s="154"/>
      <c r="S412" s="154"/>
      <c r="T412" s="154"/>
      <c r="U412" s="154"/>
      <c r="V412" s="154"/>
      <c r="W412" s="154"/>
      <c r="X412" s="154"/>
      <c r="Y412" s="154"/>
      <c r="Z412" s="154"/>
      <c r="AA412" s="154"/>
      <c r="AB412" s="154"/>
    </row>
    <row r="413" ht="11.25" customHeight="1">
      <c r="A413" s="154"/>
      <c r="B413" s="154"/>
      <c r="C413" s="154"/>
      <c r="D413" s="154"/>
      <c r="E413" s="154"/>
      <c r="F413" s="154"/>
      <c r="G413" s="154"/>
      <c r="H413" s="154"/>
      <c r="I413" s="154"/>
      <c r="J413" s="154"/>
      <c r="K413" s="154"/>
      <c r="L413" s="154"/>
      <c r="M413" s="154"/>
      <c r="N413" s="154"/>
      <c r="O413" s="154"/>
      <c r="P413" s="154"/>
      <c r="Q413" s="154"/>
      <c r="R413" s="154"/>
      <c r="S413" s="154"/>
      <c r="T413" s="154"/>
      <c r="U413" s="154"/>
      <c r="V413" s="154"/>
      <c r="W413" s="154"/>
      <c r="X413" s="154"/>
      <c r="Y413" s="154"/>
      <c r="Z413" s="154"/>
      <c r="AA413" s="154"/>
      <c r="AB413" s="154"/>
    </row>
    <row r="414" ht="11.25" customHeight="1">
      <c r="A414" s="154"/>
      <c r="B414" s="154"/>
      <c r="C414" s="154"/>
      <c r="D414" s="154"/>
      <c r="E414" s="154"/>
      <c r="F414" s="154"/>
      <c r="G414" s="154"/>
      <c r="H414" s="154"/>
      <c r="I414" s="154"/>
      <c r="J414" s="154"/>
      <c r="K414" s="154"/>
      <c r="L414" s="154"/>
      <c r="M414" s="154"/>
      <c r="N414" s="154"/>
      <c r="O414" s="154"/>
      <c r="P414" s="154"/>
      <c r="Q414" s="154"/>
      <c r="R414" s="154"/>
      <c r="S414" s="154"/>
      <c r="T414" s="154"/>
      <c r="U414" s="154"/>
      <c r="V414" s="154"/>
      <c r="W414" s="154"/>
      <c r="X414" s="154"/>
      <c r="Y414" s="154"/>
      <c r="Z414" s="154"/>
      <c r="AA414" s="154"/>
      <c r="AB414" s="154"/>
    </row>
    <row r="415" ht="11.25" customHeight="1">
      <c r="A415" s="154"/>
      <c r="B415" s="154"/>
      <c r="C415" s="154"/>
      <c r="D415" s="154"/>
      <c r="E415" s="154"/>
      <c r="F415" s="154"/>
      <c r="G415" s="154"/>
      <c r="H415" s="154"/>
      <c r="I415" s="154"/>
      <c r="J415" s="154"/>
      <c r="K415" s="154"/>
      <c r="L415" s="154"/>
      <c r="M415" s="154"/>
      <c r="N415" s="154"/>
      <c r="O415" s="154"/>
      <c r="P415" s="154"/>
      <c r="Q415" s="154"/>
      <c r="R415" s="154"/>
      <c r="S415" s="154"/>
      <c r="T415" s="154"/>
      <c r="U415" s="154"/>
      <c r="V415" s="154"/>
      <c r="W415" s="154"/>
      <c r="X415" s="154"/>
      <c r="Y415" s="154"/>
      <c r="Z415" s="154"/>
      <c r="AA415" s="154"/>
      <c r="AB415" s="154"/>
    </row>
    <row r="416" ht="11.25" customHeight="1">
      <c r="A416" s="154"/>
      <c r="B416" s="154"/>
      <c r="C416" s="154"/>
      <c r="D416" s="154"/>
      <c r="E416" s="154"/>
      <c r="F416" s="154"/>
      <c r="G416" s="154"/>
      <c r="H416" s="154"/>
      <c r="I416" s="154"/>
      <c r="J416" s="154"/>
      <c r="K416" s="154"/>
      <c r="L416" s="154"/>
      <c r="M416" s="154"/>
      <c r="N416" s="154"/>
      <c r="O416" s="154"/>
      <c r="P416" s="154"/>
      <c r="Q416" s="154"/>
      <c r="R416" s="154"/>
      <c r="S416" s="154"/>
      <c r="T416" s="154"/>
      <c r="U416" s="154"/>
      <c r="V416" s="154"/>
      <c r="W416" s="154"/>
      <c r="X416" s="154"/>
      <c r="Y416" s="154"/>
      <c r="Z416" s="154"/>
      <c r="AA416" s="154"/>
      <c r="AB416" s="154"/>
    </row>
    <row r="417" ht="11.25" customHeight="1">
      <c r="A417" s="154"/>
      <c r="B417" s="154"/>
      <c r="C417" s="154"/>
      <c r="D417" s="154"/>
      <c r="E417" s="154"/>
      <c r="F417" s="154"/>
      <c r="G417" s="154"/>
      <c r="H417" s="154"/>
      <c r="I417" s="154"/>
      <c r="J417" s="154"/>
      <c r="K417" s="154"/>
      <c r="L417" s="154"/>
      <c r="M417" s="154"/>
      <c r="N417" s="154"/>
      <c r="O417" s="154"/>
      <c r="P417" s="154"/>
      <c r="Q417" s="154"/>
      <c r="R417" s="154"/>
      <c r="S417" s="154"/>
      <c r="T417" s="154"/>
      <c r="U417" s="154"/>
      <c r="V417" s="154"/>
      <c r="W417" s="154"/>
      <c r="X417" s="154"/>
      <c r="Y417" s="154"/>
      <c r="Z417" s="154"/>
      <c r="AA417" s="154"/>
      <c r="AB417" s="154"/>
    </row>
    <row r="418" ht="11.25" customHeight="1">
      <c r="A418" s="154"/>
      <c r="B418" s="154"/>
      <c r="C418" s="154"/>
      <c r="D418" s="154"/>
      <c r="E418" s="154"/>
      <c r="F418" s="154"/>
      <c r="G418" s="154"/>
      <c r="H418" s="154"/>
      <c r="I418" s="154"/>
      <c r="J418" s="154"/>
      <c r="K418" s="154"/>
      <c r="L418" s="154"/>
      <c r="M418" s="154"/>
      <c r="N418" s="154"/>
      <c r="O418" s="154"/>
      <c r="P418" s="154"/>
      <c r="Q418" s="154"/>
      <c r="R418" s="154"/>
      <c r="S418" s="154"/>
      <c r="T418" s="154"/>
      <c r="U418" s="154"/>
      <c r="V418" s="154"/>
      <c r="W418" s="154"/>
      <c r="X418" s="154"/>
      <c r="Y418" s="154"/>
      <c r="Z418" s="154"/>
      <c r="AA418" s="154"/>
      <c r="AB418" s="154"/>
    </row>
    <row r="419" ht="11.25" customHeight="1">
      <c r="A419" s="154"/>
      <c r="B419" s="154"/>
      <c r="C419" s="154"/>
      <c r="D419" s="154"/>
      <c r="E419" s="154"/>
      <c r="F419" s="154"/>
      <c r="G419" s="154"/>
      <c r="H419" s="154"/>
      <c r="I419" s="154"/>
      <c r="J419" s="154"/>
      <c r="K419" s="154"/>
      <c r="L419" s="154"/>
      <c r="M419" s="154"/>
      <c r="N419" s="154"/>
      <c r="O419" s="154"/>
      <c r="P419" s="154"/>
      <c r="Q419" s="154"/>
      <c r="R419" s="154"/>
      <c r="S419" s="154"/>
      <c r="T419" s="154"/>
      <c r="U419" s="154"/>
      <c r="V419" s="154"/>
      <c r="W419" s="154"/>
      <c r="X419" s="154"/>
      <c r="Y419" s="154"/>
      <c r="Z419" s="154"/>
      <c r="AA419" s="154"/>
      <c r="AB419" s="154"/>
    </row>
    <row r="420" ht="11.25" customHeight="1">
      <c r="A420" s="154"/>
      <c r="B420" s="154"/>
      <c r="C420" s="154"/>
      <c r="D420" s="154"/>
      <c r="E420" s="154"/>
      <c r="F420" s="154"/>
      <c r="G420" s="154"/>
      <c r="H420" s="154"/>
      <c r="I420" s="154"/>
      <c r="J420" s="154"/>
      <c r="K420" s="154"/>
      <c r="L420" s="154"/>
      <c r="M420" s="154"/>
      <c r="N420" s="154"/>
      <c r="O420" s="154"/>
      <c r="P420" s="154"/>
      <c r="Q420" s="154"/>
      <c r="R420" s="154"/>
      <c r="S420" s="154"/>
      <c r="T420" s="154"/>
      <c r="U420" s="154"/>
      <c r="V420" s="154"/>
      <c r="W420" s="154"/>
      <c r="X420" s="154"/>
      <c r="Y420" s="154"/>
      <c r="Z420" s="154"/>
      <c r="AA420" s="154"/>
      <c r="AB420" s="154"/>
    </row>
    <row r="421" ht="11.25" customHeight="1">
      <c r="A421" s="154"/>
      <c r="B421" s="154"/>
      <c r="C421" s="154"/>
      <c r="D421" s="154"/>
      <c r="E421" s="154"/>
      <c r="F421" s="154"/>
      <c r="G421" s="154"/>
      <c r="H421" s="154"/>
      <c r="I421" s="154"/>
      <c r="J421" s="154"/>
      <c r="K421" s="154"/>
      <c r="L421" s="154"/>
      <c r="M421" s="154"/>
      <c r="N421" s="154"/>
      <c r="O421" s="154"/>
      <c r="P421" s="154"/>
      <c r="Q421" s="154"/>
      <c r="R421" s="154"/>
      <c r="S421" s="154"/>
      <c r="T421" s="154"/>
      <c r="U421" s="154"/>
      <c r="V421" s="154"/>
      <c r="W421" s="154"/>
      <c r="X421" s="154"/>
      <c r="Y421" s="154"/>
      <c r="Z421" s="154"/>
      <c r="AA421" s="154"/>
      <c r="AB421" s="154"/>
    </row>
    <row r="422" ht="11.25" customHeight="1">
      <c r="A422" s="154"/>
      <c r="B422" s="154"/>
      <c r="C422" s="154"/>
      <c r="D422" s="154"/>
      <c r="E422" s="154"/>
      <c r="F422" s="154"/>
      <c r="G422" s="154"/>
      <c r="H422" s="154"/>
      <c r="I422" s="154"/>
      <c r="J422" s="154"/>
      <c r="K422" s="154"/>
      <c r="L422" s="154"/>
      <c r="M422" s="154"/>
      <c r="N422" s="154"/>
      <c r="O422" s="154"/>
      <c r="P422" s="154"/>
      <c r="Q422" s="154"/>
      <c r="R422" s="154"/>
      <c r="S422" s="154"/>
      <c r="T422" s="154"/>
      <c r="U422" s="154"/>
      <c r="V422" s="154"/>
      <c r="W422" s="154"/>
      <c r="X422" s="154"/>
      <c r="Y422" s="154"/>
      <c r="Z422" s="154"/>
      <c r="AA422" s="154"/>
      <c r="AB422" s="154"/>
    </row>
    <row r="423" ht="11.25" customHeight="1">
      <c r="A423" s="154"/>
      <c r="B423" s="154"/>
      <c r="C423" s="154"/>
      <c r="D423" s="154"/>
      <c r="E423" s="154"/>
      <c r="F423" s="154"/>
      <c r="G423" s="154"/>
      <c r="H423" s="154"/>
      <c r="I423" s="154"/>
      <c r="J423" s="154"/>
      <c r="K423" s="154"/>
      <c r="L423" s="154"/>
      <c r="M423" s="154"/>
      <c r="N423" s="154"/>
      <c r="O423" s="154"/>
      <c r="P423" s="154"/>
      <c r="Q423" s="154"/>
      <c r="R423" s="154"/>
      <c r="S423" s="154"/>
      <c r="T423" s="154"/>
      <c r="U423" s="154"/>
      <c r="V423" s="154"/>
      <c r="W423" s="154"/>
      <c r="X423" s="154"/>
      <c r="Y423" s="154"/>
      <c r="Z423" s="154"/>
      <c r="AA423" s="154"/>
      <c r="AB423" s="154"/>
    </row>
    <row r="424" ht="11.25" customHeight="1">
      <c r="A424" s="154"/>
      <c r="B424" s="154"/>
      <c r="C424" s="154"/>
      <c r="D424" s="154"/>
      <c r="E424" s="154"/>
      <c r="F424" s="154"/>
      <c r="G424" s="154"/>
      <c r="H424" s="154"/>
      <c r="I424" s="154"/>
      <c r="J424" s="154"/>
      <c r="K424" s="154"/>
      <c r="L424" s="154"/>
      <c r="M424" s="154"/>
      <c r="N424" s="154"/>
      <c r="O424" s="154"/>
      <c r="P424" s="154"/>
      <c r="Q424" s="154"/>
      <c r="R424" s="154"/>
      <c r="S424" s="154"/>
      <c r="T424" s="154"/>
      <c r="U424" s="154"/>
      <c r="V424" s="154"/>
      <c r="W424" s="154"/>
      <c r="X424" s="154"/>
      <c r="Y424" s="154"/>
      <c r="Z424" s="154"/>
      <c r="AA424" s="154"/>
      <c r="AB424" s="154"/>
    </row>
    <row r="425" ht="11.25" customHeight="1">
      <c r="A425" s="154"/>
      <c r="B425" s="154"/>
      <c r="C425" s="154"/>
      <c r="D425" s="154"/>
      <c r="E425" s="154"/>
      <c r="F425" s="154"/>
      <c r="G425" s="154"/>
      <c r="H425" s="154"/>
      <c r="I425" s="154"/>
      <c r="J425" s="154"/>
      <c r="K425" s="154"/>
      <c r="L425" s="154"/>
      <c r="M425" s="154"/>
      <c r="N425" s="154"/>
      <c r="O425" s="154"/>
      <c r="P425" s="154"/>
      <c r="Q425" s="154"/>
      <c r="R425" s="154"/>
      <c r="S425" s="154"/>
      <c r="T425" s="154"/>
      <c r="U425" s="154"/>
      <c r="V425" s="154"/>
      <c r="W425" s="154"/>
      <c r="X425" s="154"/>
      <c r="Y425" s="154"/>
      <c r="Z425" s="154"/>
      <c r="AA425" s="154"/>
      <c r="AB425" s="154"/>
    </row>
    <row r="426" ht="11.25" customHeight="1">
      <c r="A426" s="154"/>
      <c r="B426" s="154"/>
      <c r="C426" s="154"/>
      <c r="D426" s="154"/>
      <c r="E426" s="154"/>
      <c r="F426" s="154"/>
      <c r="G426" s="154"/>
      <c r="H426" s="154"/>
      <c r="I426" s="154"/>
      <c r="J426" s="154"/>
      <c r="K426" s="154"/>
      <c r="L426" s="154"/>
      <c r="M426" s="154"/>
      <c r="N426" s="154"/>
      <c r="O426" s="154"/>
      <c r="P426" s="154"/>
      <c r="Q426" s="154"/>
      <c r="R426" s="154"/>
      <c r="S426" s="154"/>
      <c r="T426" s="154"/>
      <c r="U426" s="154"/>
      <c r="V426" s="154"/>
      <c r="W426" s="154"/>
      <c r="X426" s="154"/>
      <c r="Y426" s="154"/>
      <c r="Z426" s="154"/>
      <c r="AA426" s="154"/>
      <c r="AB426" s="154"/>
    </row>
    <row r="427" ht="11.25" customHeight="1">
      <c r="A427" s="154"/>
      <c r="B427" s="154"/>
      <c r="C427" s="154"/>
      <c r="D427" s="154"/>
      <c r="E427" s="154"/>
      <c r="F427" s="154"/>
      <c r="G427" s="154"/>
      <c r="H427" s="154"/>
      <c r="I427" s="154"/>
      <c r="J427" s="154"/>
      <c r="K427" s="154"/>
      <c r="L427" s="154"/>
      <c r="M427" s="154"/>
      <c r="N427" s="154"/>
      <c r="O427" s="154"/>
      <c r="P427" s="154"/>
      <c r="Q427" s="154"/>
      <c r="R427" s="154"/>
      <c r="S427" s="154"/>
      <c r="T427" s="154"/>
      <c r="U427" s="154"/>
      <c r="V427" s="154"/>
      <c r="W427" s="154"/>
      <c r="X427" s="154"/>
      <c r="Y427" s="154"/>
      <c r="Z427" s="154"/>
      <c r="AA427" s="154"/>
      <c r="AB427" s="154"/>
    </row>
    <row r="428" ht="11.25" customHeight="1">
      <c r="A428" s="154"/>
      <c r="B428" s="154"/>
      <c r="C428" s="154"/>
      <c r="D428" s="154"/>
      <c r="E428" s="154"/>
      <c r="F428" s="154"/>
      <c r="G428" s="154"/>
      <c r="H428" s="154"/>
      <c r="I428" s="154"/>
      <c r="J428" s="154"/>
      <c r="K428" s="154"/>
      <c r="L428" s="154"/>
      <c r="M428" s="154"/>
      <c r="N428" s="154"/>
      <c r="O428" s="154"/>
      <c r="P428" s="154"/>
      <c r="Q428" s="154"/>
      <c r="R428" s="154"/>
      <c r="S428" s="154"/>
      <c r="T428" s="154"/>
      <c r="U428" s="154"/>
      <c r="V428" s="154"/>
      <c r="W428" s="154"/>
      <c r="X428" s="154"/>
      <c r="Y428" s="154"/>
      <c r="Z428" s="154"/>
      <c r="AA428" s="154"/>
      <c r="AB428" s="154"/>
    </row>
    <row r="429" ht="11.25" customHeight="1">
      <c r="A429" s="154"/>
      <c r="B429" s="154"/>
      <c r="C429" s="154"/>
      <c r="D429" s="154"/>
      <c r="E429" s="154"/>
      <c r="F429" s="154"/>
      <c r="G429" s="154"/>
      <c r="H429" s="154"/>
      <c r="I429" s="154"/>
      <c r="J429" s="154"/>
      <c r="K429" s="154"/>
      <c r="L429" s="154"/>
      <c r="M429" s="154"/>
      <c r="N429" s="154"/>
      <c r="O429" s="154"/>
      <c r="P429" s="154"/>
      <c r="Q429" s="154"/>
      <c r="R429" s="154"/>
      <c r="S429" s="154"/>
      <c r="T429" s="154"/>
      <c r="U429" s="154"/>
      <c r="V429" s="154"/>
      <c r="W429" s="154"/>
      <c r="X429" s="154"/>
      <c r="Y429" s="154"/>
      <c r="Z429" s="154"/>
      <c r="AA429" s="154"/>
      <c r="AB429" s="154"/>
    </row>
    <row r="430" ht="11.25" customHeight="1">
      <c r="A430" s="154"/>
      <c r="B430" s="154"/>
      <c r="C430" s="154"/>
      <c r="D430" s="154"/>
      <c r="E430" s="154"/>
      <c r="F430" s="154"/>
      <c r="G430" s="154"/>
      <c r="H430" s="154"/>
      <c r="I430" s="154"/>
      <c r="J430" s="154"/>
      <c r="K430" s="154"/>
      <c r="L430" s="154"/>
      <c r="M430" s="154"/>
      <c r="N430" s="154"/>
      <c r="O430" s="154"/>
      <c r="P430" s="154"/>
      <c r="Q430" s="154"/>
      <c r="R430" s="154"/>
      <c r="S430" s="154"/>
      <c r="T430" s="154"/>
      <c r="U430" s="154"/>
      <c r="V430" s="154"/>
      <c r="W430" s="154"/>
      <c r="X430" s="154"/>
      <c r="Y430" s="154"/>
      <c r="Z430" s="154"/>
      <c r="AA430" s="154"/>
      <c r="AB430" s="154"/>
    </row>
    <row r="431" ht="11.25" customHeight="1">
      <c r="A431" s="154"/>
      <c r="B431" s="154"/>
      <c r="C431" s="154"/>
      <c r="D431" s="154"/>
      <c r="E431" s="154"/>
      <c r="F431" s="154"/>
      <c r="G431" s="154"/>
      <c r="H431" s="154"/>
      <c r="I431" s="154"/>
      <c r="J431" s="154"/>
      <c r="K431" s="154"/>
      <c r="L431" s="154"/>
      <c r="M431" s="154"/>
      <c r="N431" s="154"/>
      <c r="O431" s="154"/>
      <c r="P431" s="154"/>
      <c r="Q431" s="154"/>
      <c r="R431" s="154"/>
      <c r="S431" s="154"/>
      <c r="T431" s="154"/>
      <c r="U431" s="154"/>
      <c r="V431" s="154"/>
      <c r="W431" s="154"/>
      <c r="X431" s="154"/>
      <c r="Y431" s="154"/>
      <c r="Z431" s="154"/>
      <c r="AA431" s="154"/>
      <c r="AB431" s="154"/>
    </row>
    <row r="432" ht="11.25" customHeight="1">
      <c r="A432" s="154"/>
      <c r="B432" s="154"/>
      <c r="C432" s="154"/>
      <c r="D432" s="154"/>
      <c r="E432" s="154"/>
      <c r="F432" s="154"/>
      <c r="G432" s="154"/>
      <c r="H432" s="154"/>
      <c r="I432" s="154"/>
      <c r="J432" s="154"/>
      <c r="K432" s="154"/>
      <c r="L432" s="154"/>
      <c r="M432" s="154"/>
      <c r="N432" s="154"/>
      <c r="O432" s="154"/>
      <c r="P432" s="154"/>
      <c r="Q432" s="154"/>
      <c r="R432" s="154"/>
      <c r="S432" s="154"/>
      <c r="T432" s="154"/>
      <c r="U432" s="154"/>
      <c r="V432" s="154"/>
      <c r="W432" s="154"/>
      <c r="X432" s="154"/>
      <c r="Y432" s="154"/>
      <c r="Z432" s="154"/>
      <c r="AA432" s="154"/>
      <c r="AB432" s="154"/>
    </row>
    <row r="433" ht="11.25" customHeight="1">
      <c r="A433" s="154"/>
      <c r="B433" s="154"/>
      <c r="C433" s="154"/>
      <c r="D433" s="154"/>
      <c r="E433" s="154"/>
      <c r="F433" s="154"/>
      <c r="G433" s="154"/>
      <c r="H433" s="154"/>
      <c r="I433" s="154"/>
      <c r="J433" s="154"/>
      <c r="K433" s="154"/>
      <c r="L433" s="154"/>
      <c r="M433" s="154"/>
      <c r="N433" s="154"/>
      <c r="O433" s="154"/>
      <c r="P433" s="154"/>
      <c r="Q433" s="154"/>
      <c r="R433" s="154"/>
      <c r="S433" s="154"/>
      <c r="T433" s="154"/>
      <c r="U433" s="154"/>
      <c r="V433" s="154"/>
      <c r="W433" s="154"/>
      <c r="X433" s="154"/>
      <c r="Y433" s="154"/>
      <c r="Z433" s="154"/>
      <c r="AA433" s="154"/>
      <c r="AB433" s="154"/>
    </row>
    <row r="434" ht="11.25" customHeight="1">
      <c r="A434" s="154"/>
      <c r="B434" s="154"/>
      <c r="C434" s="154"/>
      <c r="D434" s="154"/>
      <c r="E434" s="154"/>
      <c r="F434" s="154"/>
      <c r="G434" s="154"/>
      <c r="H434" s="154"/>
      <c r="I434" s="154"/>
      <c r="J434" s="154"/>
      <c r="K434" s="154"/>
      <c r="L434" s="154"/>
      <c r="M434" s="154"/>
      <c r="N434" s="154"/>
      <c r="O434" s="154"/>
      <c r="P434" s="154"/>
      <c r="Q434" s="154"/>
      <c r="R434" s="154"/>
      <c r="S434" s="154"/>
      <c r="T434" s="154"/>
      <c r="U434" s="154"/>
      <c r="V434" s="154"/>
      <c r="W434" s="154"/>
      <c r="X434" s="154"/>
      <c r="Y434" s="154"/>
      <c r="Z434" s="154"/>
      <c r="AA434" s="154"/>
      <c r="AB434" s="154"/>
    </row>
    <row r="435" ht="11.25" customHeight="1">
      <c r="A435" s="154"/>
      <c r="B435" s="154"/>
      <c r="C435" s="154"/>
      <c r="D435" s="154"/>
      <c r="E435" s="154"/>
      <c r="F435" s="154"/>
      <c r="G435" s="154"/>
      <c r="H435" s="154"/>
      <c r="I435" s="154"/>
      <c r="J435" s="154"/>
      <c r="K435" s="154"/>
      <c r="L435" s="154"/>
      <c r="M435" s="154"/>
      <c r="N435" s="154"/>
      <c r="O435" s="154"/>
      <c r="P435" s="154"/>
      <c r="Q435" s="154"/>
      <c r="R435" s="154"/>
      <c r="S435" s="154"/>
      <c r="T435" s="154"/>
      <c r="U435" s="154"/>
      <c r="V435" s="154"/>
      <c r="W435" s="154"/>
      <c r="X435" s="154"/>
      <c r="Y435" s="154"/>
      <c r="Z435" s="154"/>
      <c r="AA435" s="154"/>
      <c r="AB435" s="154"/>
    </row>
    <row r="436" ht="11.25" customHeight="1">
      <c r="A436" s="154"/>
      <c r="B436" s="154"/>
      <c r="C436" s="154"/>
      <c r="D436" s="154"/>
      <c r="E436" s="154"/>
      <c r="F436" s="154"/>
      <c r="G436" s="154"/>
      <c r="H436" s="154"/>
      <c r="I436" s="154"/>
      <c r="J436" s="154"/>
      <c r="K436" s="154"/>
      <c r="L436" s="154"/>
      <c r="M436" s="154"/>
      <c r="N436" s="154"/>
      <c r="O436" s="154"/>
      <c r="P436" s="154"/>
      <c r="Q436" s="154"/>
      <c r="R436" s="154"/>
      <c r="S436" s="154"/>
      <c r="T436" s="154"/>
      <c r="U436" s="154"/>
      <c r="V436" s="154"/>
      <c r="W436" s="154"/>
      <c r="X436" s="154"/>
      <c r="Y436" s="154"/>
      <c r="Z436" s="154"/>
      <c r="AA436" s="154"/>
      <c r="AB436" s="154"/>
    </row>
    <row r="437" ht="11.25" customHeight="1">
      <c r="A437" s="154"/>
      <c r="B437" s="154"/>
      <c r="C437" s="154"/>
      <c r="D437" s="154"/>
      <c r="E437" s="154"/>
      <c r="F437" s="154"/>
      <c r="G437" s="154"/>
      <c r="H437" s="154"/>
      <c r="I437" s="154"/>
      <c r="J437" s="154"/>
      <c r="K437" s="154"/>
      <c r="L437" s="154"/>
      <c r="M437" s="154"/>
      <c r="N437" s="154"/>
      <c r="O437" s="154"/>
      <c r="P437" s="154"/>
      <c r="Q437" s="154"/>
      <c r="R437" s="154"/>
      <c r="S437" s="154"/>
      <c r="T437" s="154"/>
      <c r="U437" s="154"/>
      <c r="V437" s="154"/>
      <c r="W437" s="154"/>
      <c r="X437" s="154"/>
      <c r="Y437" s="154"/>
      <c r="Z437" s="154"/>
      <c r="AA437" s="154"/>
      <c r="AB437" s="154"/>
    </row>
    <row r="438" ht="11.25" customHeight="1">
      <c r="A438" s="154"/>
      <c r="B438" s="154"/>
      <c r="C438" s="154"/>
      <c r="D438" s="154"/>
      <c r="E438" s="154"/>
      <c r="F438" s="154"/>
      <c r="G438" s="154"/>
      <c r="H438" s="154"/>
      <c r="I438" s="154"/>
      <c r="J438" s="154"/>
      <c r="K438" s="154"/>
      <c r="L438" s="154"/>
      <c r="M438" s="154"/>
      <c r="N438" s="154"/>
      <c r="O438" s="154"/>
      <c r="P438" s="154"/>
      <c r="Q438" s="154"/>
      <c r="R438" s="154"/>
      <c r="S438" s="154"/>
      <c r="T438" s="154"/>
      <c r="U438" s="154"/>
      <c r="V438" s="154"/>
      <c r="W438" s="154"/>
      <c r="X438" s="154"/>
      <c r="Y438" s="154"/>
      <c r="Z438" s="154"/>
      <c r="AA438" s="154"/>
      <c r="AB438" s="154"/>
    </row>
    <row r="439" ht="11.25" customHeight="1">
      <c r="A439" s="154"/>
      <c r="B439" s="154"/>
      <c r="C439" s="154"/>
      <c r="D439" s="154"/>
      <c r="E439" s="154"/>
      <c r="F439" s="154"/>
      <c r="G439" s="154"/>
      <c r="H439" s="154"/>
      <c r="I439" s="154"/>
      <c r="J439" s="154"/>
      <c r="K439" s="154"/>
      <c r="L439" s="154"/>
      <c r="M439" s="154"/>
      <c r="N439" s="154"/>
      <c r="O439" s="154"/>
      <c r="P439" s="154"/>
      <c r="Q439" s="154"/>
      <c r="R439" s="154"/>
      <c r="S439" s="154"/>
      <c r="T439" s="154"/>
      <c r="U439" s="154"/>
      <c r="V439" s="154"/>
      <c r="W439" s="154"/>
      <c r="X439" s="154"/>
      <c r="Y439" s="154"/>
      <c r="Z439" s="154"/>
      <c r="AA439" s="154"/>
      <c r="AB439" s="154"/>
    </row>
    <row r="440" ht="11.25" customHeight="1">
      <c r="A440" s="154"/>
      <c r="B440" s="154"/>
      <c r="C440" s="154"/>
      <c r="D440" s="154"/>
      <c r="E440" s="154"/>
      <c r="F440" s="154"/>
      <c r="G440" s="154"/>
      <c r="H440" s="154"/>
      <c r="I440" s="154"/>
      <c r="J440" s="154"/>
      <c r="K440" s="154"/>
      <c r="L440" s="154"/>
      <c r="M440" s="154"/>
      <c r="N440" s="154"/>
      <c r="O440" s="154"/>
      <c r="P440" s="154"/>
      <c r="Q440" s="154"/>
      <c r="R440" s="154"/>
      <c r="S440" s="154"/>
      <c r="T440" s="154"/>
      <c r="U440" s="154"/>
      <c r="V440" s="154"/>
      <c r="W440" s="154"/>
      <c r="X440" s="154"/>
      <c r="Y440" s="154"/>
      <c r="Z440" s="154"/>
      <c r="AA440" s="154"/>
      <c r="AB440" s="154"/>
    </row>
    <row r="441" ht="11.25" customHeight="1">
      <c r="A441" s="154"/>
      <c r="B441" s="154"/>
      <c r="C441" s="154"/>
      <c r="D441" s="154"/>
      <c r="E441" s="154"/>
      <c r="F441" s="154"/>
      <c r="G441" s="154"/>
      <c r="H441" s="154"/>
      <c r="I441" s="154"/>
      <c r="J441" s="154"/>
      <c r="K441" s="154"/>
      <c r="L441" s="154"/>
      <c r="M441" s="154"/>
      <c r="N441" s="154"/>
      <c r="O441" s="154"/>
      <c r="P441" s="154"/>
      <c r="Q441" s="154"/>
      <c r="R441" s="154"/>
      <c r="S441" s="154"/>
      <c r="T441" s="154"/>
      <c r="U441" s="154"/>
      <c r="V441" s="154"/>
      <c r="W441" s="154"/>
      <c r="X441" s="154"/>
      <c r="Y441" s="154"/>
      <c r="Z441" s="154"/>
      <c r="AA441" s="154"/>
      <c r="AB441" s="154"/>
    </row>
    <row r="442" ht="11.25" customHeight="1">
      <c r="A442" s="154"/>
      <c r="B442" s="154"/>
      <c r="C442" s="154"/>
      <c r="D442" s="154"/>
      <c r="E442" s="154"/>
      <c r="F442" s="154"/>
      <c r="G442" s="154"/>
      <c r="H442" s="154"/>
      <c r="I442" s="154"/>
      <c r="J442" s="154"/>
      <c r="K442" s="154"/>
      <c r="L442" s="154"/>
      <c r="M442" s="154"/>
      <c r="N442" s="154"/>
      <c r="O442" s="154"/>
      <c r="P442" s="154"/>
      <c r="Q442" s="154"/>
      <c r="R442" s="154"/>
      <c r="S442" s="154"/>
      <c r="T442" s="154"/>
      <c r="U442" s="154"/>
      <c r="V442" s="154"/>
      <c r="W442" s="154"/>
      <c r="X442" s="154"/>
      <c r="Y442" s="154"/>
      <c r="Z442" s="154"/>
      <c r="AA442" s="154"/>
      <c r="AB442" s="154"/>
    </row>
    <row r="443" ht="11.25" customHeight="1">
      <c r="A443" s="154"/>
      <c r="B443" s="154"/>
      <c r="C443" s="154"/>
      <c r="D443" s="154"/>
      <c r="E443" s="154"/>
      <c r="F443" s="154"/>
      <c r="G443" s="154"/>
      <c r="H443" s="154"/>
      <c r="I443" s="154"/>
      <c r="J443" s="154"/>
      <c r="K443" s="154"/>
      <c r="L443" s="154"/>
      <c r="M443" s="154"/>
      <c r="N443" s="154"/>
      <c r="O443" s="154"/>
      <c r="P443" s="154"/>
      <c r="Q443" s="154"/>
      <c r="R443" s="154"/>
      <c r="S443" s="154"/>
      <c r="T443" s="154"/>
      <c r="U443" s="154"/>
      <c r="V443" s="154"/>
      <c r="W443" s="154"/>
      <c r="X443" s="154"/>
      <c r="Y443" s="154"/>
      <c r="Z443" s="154"/>
      <c r="AA443" s="154"/>
      <c r="AB443" s="154"/>
    </row>
    <row r="444" ht="11.25" customHeight="1">
      <c r="A444" s="154"/>
      <c r="B444" s="154"/>
      <c r="C444" s="154"/>
      <c r="D444" s="154"/>
      <c r="E444" s="154"/>
      <c r="F444" s="154"/>
      <c r="G444" s="154"/>
      <c r="H444" s="154"/>
      <c r="I444" s="154"/>
      <c r="J444" s="154"/>
      <c r="K444" s="154"/>
      <c r="L444" s="154"/>
      <c r="M444" s="154"/>
      <c r="N444" s="154"/>
      <c r="O444" s="154"/>
      <c r="P444" s="154"/>
      <c r="Q444" s="154"/>
      <c r="R444" s="154"/>
      <c r="S444" s="154"/>
      <c r="T444" s="154"/>
      <c r="U444" s="154"/>
      <c r="V444" s="154"/>
      <c r="W444" s="154"/>
      <c r="X444" s="154"/>
      <c r="Y444" s="154"/>
      <c r="Z444" s="154"/>
      <c r="AA444" s="154"/>
      <c r="AB444" s="154"/>
    </row>
    <row r="445" ht="11.25" customHeight="1">
      <c r="A445" s="154"/>
      <c r="B445" s="154"/>
      <c r="C445" s="154"/>
      <c r="D445" s="154"/>
      <c r="E445" s="154"/>
      <c r="F445" s="154"/>
      <c r="G445" s="154"/>
      <c r="H445" s="154"/>
      <c r="I445" s="154"/>
      <c r="J445" s="154"/>
      <c r="K445" s="154"/>
      <c r="L445" s="154"/>
      <c r="M445" s="154"/>
      <c r="N445" s="154"/>
      <c r="O445" s="154"/>
      <c r="P445" s="154"/>
      <c r="Q445" s="154"/>
      <c r="R445" s="154"/>
      <c r="S445" s="154"/>
      <c r="T445" s="154"/>
      <c r="U445" s="154"/>
      <c r="V445" s="154"/>
      <c r="W445" s="154"/>
      <c r="X445" s="154"/>
      <c r="Y445" s="154"/>
      <c r="Z445" s="154"/>
      <c r="AA445" s="154"/>
      <c r="AB445" s="154"/>
    </row>
    <row r="446" ht="11.25" customHeight="1">
      <c r="A446" s="154"/>
      <c r="B446" s="154"/>
      <c r="C446" s="154"/>
      <c r="D446" s="154"/>
      <c r="E446" s="154"/>
      <c r="F446" s="154"/>
      <c r="G446" s="154"/>
      <c r="H446" s="154"/>
      <c r="I446" s="154"/>
      <c r="J446" s="154"/>
      <c r="K446" s="154"/>
      <c r="L446" s="154"/>
      <c r="M446" s="154"/>
      <c r="N446" s="154"/>
      <c r="O446" s="154"/>
      <c r="P446" s="154"/>
      <c r="Q446" s="154"/>
      <c r="R446" s="154"/>
      <c r="S446" s="154"/>
      <c r="T446" s="154"/>
      <c r="U446" s="154"/>
      <c r="V446" s="154"/>
      <c r="W446" s="154"/>
      <c r="X446" s="154"/>
      <c r="Y446" s="154"/>
      <c r="Z446" s="154"/>
      <c r="AA446" s="154"/>
      <c r="AB446" s="154"/>
    </row>
    <row r="447" ht="11.25" customHeight="1">
      <c r="A447" s="154"/>
      <c r="B447" s="154"/>
      <c r="C447" s="154"/>
      <c r="D447" s="154"/>
      <c r="E447" s="154"/>
      <c r="F447" s="154"/>
      <c r="G447" s="154"/>
      <c r="H447" s="154"/>
      <c r="I447" s="154"/>
      <c r="J447" s="154"/>
      <c r="K447" s="154"/>
      <c r="L447" s="154"/>
      <c r="M447" s="154"/>
      <c r="N447" s="154"/>
      <c r="O447" s="154"/>
      <c r="P447" s="154"/>
      <c r="Q447" s="154"/>
      <c r="R447" s="154"/>
      <c r="S447" s="154"/>
      <c r="T447" s="154"/>
      <c r="U447" s="154"/>
      <c r="V447" s="154"/>
      <c r="W447" s="154"/>
      <c r="X447" s="154"/>
      <c r="Y447" s="154"/>
      <c r="Z447" s="154"/>
      <c r="AA447" s="154"/>
      <c r="AB447" s="154"/>
    </row>
    <row r="448" ht="11.25" customHeight="1">
      <c r="A448" s="154"/>
      <c r="B448" s="154"/>
      <c r="C448" s="154"/>
      <c r="D448" s="154"/>
      <c r="E448" s="154"/>
      <c r="F448" s="154"/>
      <c r="G448" s="154"/>
      <c r="H448" s="154"/>
      <c r="I448" s="154"/>
      <c r="J448" s="154"/>
      <c r="K448" s="154"/>
      <c r="L448" s="154"/>
      <c r="M448" s="154"/>
      <c r="N448" s="154"/>
      <c r="O448" s="154"/>
      <c r="P448" s="154"/>
      <c r="Q448" s="154"/>
      <c r="R448" s="154"/>
      <c r="S448" s="154"/>
      <c r="T448" s="154"/>
      <c r="U448" s="154"/>
      <c r="V448" s="154"/>
      <c r="W448" s="154"/>
      <c r="X448" s="154"/>
      <c r="Y448" s="154"/>
      <c r="Z448" s="154"/>
      <c r="AA448" s="154"/>
      <c r="AB448" s="154"/>
    </row>
    <row r="449" ht="11.25" customHeight="1">
      <c r="A449" s="154"/>
      <c r="B449" s="154"/>
      <c r="C449" s="154"/>
      <c r="D449" s="154"/>
      <c r="E449" s="154"/>
      <c r="F449" s="154"/>
      <c r="G449" s="154"/>
      <c r="H449" s="154"/>
      <c r="I449" s="154"/>
      <c r="J449" s="154"/>
      <c r="K449" s="154"/>
      <c r="L449" s="154"/>
      <c r="M449" s="154"/>
      <c r="N449" s="154"/>
      <c r="O449" s="154"/>
      <c r="P449" s="154"/>
      <c r="Q449" s="154"/>
      <c r="R449" s="154"/>
      <c r="S449" s="154"/>
      <c r="T449" s="154"/>
      <c r="U449" s="154"/>
      <c r="V449" s="154"/>
      <c r="W449" s="154"/>
      <c r="X449" s="154"/>
      <c r="Y449" s="154"/>
      <c r="Z449" s="154"/>
      <c r="AA449" s="154"/>
      <c r="AB449" s="154"/>
    </row>
    <row r="450" ht="11.25" customHeight="1">
      <c r="A450" s="154"/>
      <c r="B450" s="154"/>
      <c r="C450" s="154"/>
      <c r="D450" s="154"/>
      <c r="E450" s="154"/>
      <c r="F450" s="154"/>
      <c r="G450" s="154"/>
      <c r="H450" s="154"/>
      <c r="I450" s="154"/>
      <c r="J450" s="154"/>
      <c r="K450" s="154"/>
      <c r="L450" s="154"/>
      <c r="M450" s="154"/>
      <c r="N450" s="154"/>
      <c r="O450" s="154"/>
      <c r="P450" s="154"/>
      <c r="Q450" s="154"/>
      <c r="R450" s="154"/>
      <c r="S450" s="154"/>
      <c r="T450" s="154"/>
      <c r="U450" s="154"/>
      <c r="V450" s="154"/>
      <c r="W450" s="154"/>
      <c r="X450" s="154"/>
      <c r="Y450" s="154"/>
      <c r="Z450" s="154"/>
      <c r="AA450" s="154"/>
      <c r="AB450" s="154"/>
    </row>
    <row r="451" ht="11.25" customHeight="1">
      <c r="A451" s="154"/>
      <c r="B451" s="154"/>
      <c r="C451" s="154"/>
      <c r="D451" s="154"/>
      <c r="E451" s="154"/>
      <c r="F451" s="154"/>
      <c r="G451" s="154"/>
      <c r="H451" s="154"/>
      <c r="I451" s="154"/>
      <c r="J451" s="154"/>
      <c r="K451" s="154"/>
      <c r="L451" s="154"/>
      <c r="M451" s="154"/>
      <c r="N451" s="154"/>
      <c r="O451" s="154"/>
      <c r="P451" s="154"/>
      <c r="Q451" s="154"/>
      <c r="R451" s="154"/>
      <c r="S451" s="154"/>
      <c r="T451" s="154"/>
      <c r="U451" s="154"/>
      <c r="V451" s="154"/>
      <c r="W451" s="154"/>
      <c r="X451" s="154"/>
      <c r="Y451" s="154"/>
      <c r="Z451" s="154"/>
      <c r="AA451" s="154"/>
      <c r="AB451" s="154"/>
    </row>
    <row r="452" ht="11.25" customHeight="1">
      <c r="A452" s="154"/>
      <c r="B452" s="154"/>
      <c r="C452" s="154"/>
      <c r="D452" s="154"/>
      <c r="E452" s="154"/>
      <c r="F452" s="154"/>
      <c r="G452" s="154"/>
      <c r="H452" s="154"/>
      <c r="I452" s="154"/>
      <c r="J452" s="154"/>
      <c r="K452" s="154"/>
      <c r="L452" s="154"/>
      <c r="M452" s="154"/>
      <c r="N452" s="154"/>
      <c r="O452" s="154"/>
      <c r="P452" s="154"/>
      <c r="Q452" s="154"/>
      <c r="R452" s="154"/>
      <c r="S452" s="154"/>
      <c r="T452" s="154"/>
      <c r="U452" s="154"/>
      <c r="V452" s="154"/>
      <c r="W452" s="154"/>
      <c r="X452" s="154"/>
      <c r="Y452" s="154"/>
      <c r="Z452" s="154"/>
      <c r="AA452" s="154"/>
      <c r="AB452" s="154"/>
    </row>
    <row r="453" ht="11.25" customHeight="1">
      <c r="A453" s="154"/>
      <c r="B453" s="154"/>
      <c r="C453" s="154"/>
      <c r="D453" s="154"/>
      <c r="E453" s="154"/>
      <c r="F453" s="154"/>
      <c r="G453" s="154"/>
      <c r="H453" s="154"/>
      <c r="I453" s="154"/>
      <c r="J453" s="154"/>
      <c r="K453" s="154"/>
      <c r="L453" s="154"/>
      <c r="M453" s="154"/>
      <c r="N453" s="154"/>
      <c r="O453" s="154"/>
      <c r="P453" s="154"/>
      <c r="Q453" s="154"/>
      <c r="R453" s="154"/>
      <c r="S453" s="154"/>
      <c r="T453" s="154"/>
      <c r="U453" s="154"/>
      <c r="V453" s="154"/>
      <c r="W453" s="154"/>
      <c r="X453" s="154"/>
      <c r="Y453" s="154"/>
      <c r="Z453" s="154"/>
      <c r="AA453" s="154"/>
      <c r="AB453" s="154"/>
    </row>
    <row r="454" ht="11.25" customHeight="1">
      <c r="A454" s="154"/>
      <c r="B454" s="154"/>
      <c r="C454" s="154"/>
      <c r="D454" s="154"/>
      <c r="E454" s="154"/>
      <c r="F454" s="154"/>
      <c r="G454" s="154"/>
      <c r="H454" s="154"/>
      <c r="I454" s="154"/>
      <c r="J454" s="154"/>
      <c r="K454" s="154"/>
      <c r="L454" s="154"/>
      <c r="M454" s="154"/>
      <c r="N454" s="154"/>
      <c r="O454" s="154"/>
      <c r="P454" s="154"/>
      <c r="Q454" s="154"/>
      <c r="R454" s="154"/>
      <c r="S454" s="154"/>
      <c r="T454" s="154"/>
      <c r="U454" s="154"/>
      <c r="V454" s="154"/>
      <c r="W454" s="154"/>
      <c r="X454" s="154"/>
      <c r="Y454" s="154"/>
      <c r="Z454" s="154"/>
      <c r="AA454" s="154"/>
      <c r="AB454" s="154"/>
    </row>
    <row r="455" ht="11.25" customHeight="1">
      <c r="A455" s="154"/>
      <c r="B455" s="154"/>
      <c r="C455" s="154"/>
      <c r="D455" s="154"/>
      <c r="E455" s="154"/>
      <c r="F455" s="154"/>
      <c r="G455" s="154"/>
      <c r="H455" s="154"/>
      <c r="I455" s="154"/>
      <c r="J455" s="154"/>
      <c r="K455" s="154"/>
      <c r="L455" s="154"/>
      <c r="M455" s="154"/>
      <c r="N455" s="154"/>
      <c r="O455" s="154"/>
      <c r="P455" s="154"/>
      <c r="Q455" s="154"/>
      <c r="R455" s="154"/>
      <c r="S455" s="154"/>
      <c r="T455" s="154"/>
      <c r="U455" s="154"/>
      <c r="V455" s="154"/>
      <c r="W455" s="154"/>
      <c r="X455" s="154"/>
      <c r="Y455" s="154"/>
      <c r="Z455" s="154"/>
      <c r="AA455" s="154"/>
      <c r="AB455" s="154"/>
    </row>
    <row r="456" ht="11.25" customHeight="1">
      <c r="A456" s="154"/>
      <c r="B456" s="154"/>
      <c r="C456" s="154"/>
      <c r="D456" s="154"/>
      <c r="E456" s="154"/>
      <c r="F456" s="154"/>
      <c r="G456" s="154"/>
      <c r="H456" s="154"/>
      <c r="I456" s="154"/>
      <c r="J456" s="154"/>
      <c r="K456" s="154"/>
      <c r="L456" s="154"/>
      <c r="M456" s="154"/>
      <c r="N456" s="154"/>
      <c r="O456" s="154"/>
      <c r="P456" s="154"/>
      <c r="Q456" s="154"/>
      <c r="R456" s="154"/>
      <c r="S456" s="154"/>
      <c r="T456" s="154"/>
      <c r="U456" s="154"/>
      <c r="V456" s="154"/>
      <c r="W456" s="154"/>
      <c r="X456" s="154"/>
      <c r="Y456" s="154"/>
      <c r="Z456" s="154"/>
      <c r="AA456" s="154"/>
      <c r="AB456" s="154"/>
    </row>
    <row r="457" ht="11.25" customHeight="1">
      <c r="A457" s="154"/>
      <c r="B457" s="154"/>
      <c r="C457" s="154"/>
      <c r="D457" s="154"/>
      <c r="E457" s="154"/>
      <c r="F457" s="154"/>
      <c r="G457" s="154"/>
      <c r="H457" s="154"/>
      <c r="I457" s="154"/>
      <c r="J457" s="154"/>
      <c r="K457" s="154"/>
      <c r="L457" s="154"/>
      <c r="M457" s="154"/>
      <c r="N457" s="154"/>
      <c r="O457" s="154"/>
      <c r="P457" s="154"/>
      <c r="Q457" s="154"/>
      <c r="R457" s="154"/>
      <c r="S457" s="154"/>
      <c r="T457" s="154"/>
      <c r="U457" s="154"/>
      <c r="V457" s="154"/>
      <c r="W457" s="154"/>
      <c r="X457" s="154"/>
      <c r="Y457" s="154"/>
      <c r="Z457" s="154"/>
      <c r="AA457" s="154"/>
      <c r="AB457" s="154"/>
    </row>
    <row r="458" ht="11.25" customHeight="1">
      <c r="A458" s="154"/>
      <c r="B458" s="154"/>
      <c r="C458" s="154"/>
      <c r="D458" s="154"/>
      <c r="E458" s="154"/>
      <c r="F458" s="154"/>
      <c r="G458" s="154"/>
      <c r="H458" s="154"/>
      <c r="I458" s="154"/>
      <c r="J458" s="154"/>
      <c r="K458" s="154"/>
      <c r="L458" s="154"/>
      <c r="M458" s="154"/>
      <c r="N458" s="154"/>
      <c r="O458" s="154"/>
      <c r="P458" s="154"/>
      <c r="Q458" s="154"/>
      <c r="R458" s="154"/>
      <c r="S458" s="154"/>
      <c r="T458" s="154"/>
      <c r="U458" s="154"/>
      <c r="V458" s="154"/>
      <c r="W458" s="154"/>
      <c r="X458" s="154"/>
      <c r="Y458" s="154"/>
      <c r="Z458" s="154"/>
      <c r="AA458" s="154"/>
      <c r="AB458" s="154"/>
    </row>
    <row r="459" ht="11.25" customHeight="1">
      <c r="A459" s="154"/>
      <c r="B459" s="154"/>
      <c r="C459" s="154"/>
      <c r="D459" s="154"/>
      <c r="E459" s="154"/>
      <c r="F459" s="154"/>
      <c r="G459" s="154"/>
      <c r="H459" s="154"/>
      <c r="I459" s="154"/>
      <c r="J459" s="154"/>
      <c r="K459" s="154"/>
      <c r="L459" s="154"/>
      <c r="M459" s="154"/>
      <c r="N459" s="154"/>
      <c r="O459" s="154"/>
      <c r="P459" s="154"/>
      <c r="Q459" s="154"/>
      <c r="R459" s="154"/>
      <c r="S459" s="154"/>
      <c r="T459" s="154"/>
      <c r="U459" s="154"/>
      <c r="V459" s="154"/>
      <c r="W459" s="154"/>
      <c r="X459" s="154"/>
      <c r="Y459" s="154"/>
      <c r="Z459" s="154"/>
      <c r="AA459" s="154"/>
      <c r="AB459" s="154"/>
    </row>
    <row r="460" ht="11.25" customHeight="1">
      <c r="A460" s="154"/>
      <c r="B460" s="154"/>
      <c r="C460" s="154"/>
      <c r="D460" s="154"/>
      <c r="E460" s="154"/>
      <c r="F460" s="154"/>
      <c r="G460" s="154"/>
      <c r="H460" s="154"/>
      <c r="I460" s="154"/>
      <c r="J460" s="154"/>
      <c r="K460" s="154"/>
      <c r="L460" s="154"/>
      <c r="M460" s="154"/>
      <c r="N460" s="154"/>
      <c r="O460" s="154"/>
      <c r="P460" s="154"/>
      <c r="Q460" s="154"/>
      <c r="R460" s="154"/>
      <c r="S460" s="154"/>
      <c r="T460" s="154"/>
      <c r="U460" s="154"/>
      <c r="V460" s="154"/>
      <c r="W460" s="154"/>
      <c r="X460" s="154"/>
      <c r="Y460" s="154"/>
      <c r="Z460" s="154"/>
      <c r="AA460" s="154"/>
      <c r="AB460" s="154"/>
    </row>
    <row r="461" ht="11.25" customHeight="1">
      <c r="A461" s="154"/>
      <c r="B461" s="154"/>
      <c r="C461" s="154"/>
      <c r="D461" s="154"/>
      <c r="E461" s="154"/>
      <c r="F461" s="154"/>
      <c r="G461" s="154"/>
      <c r="H461" s="154"/>
      <c r="I461" s="154"/>
      <c r="J461" s="154"/>
      <c r="K461" s="154"/>
      <c r="L461" s="154"/>
      <c r="M461" s="154"/>
      <c r="N461" s="154"/>
      <c r="O461" s="154"/>
      <c r="P461" s="154"/>
      <c r="Q461" s="154"/>
      <c r="R461" s="154"/>
      <c r="S461" s="154"/>
      <c r="T461" s="154"/>
      <c r="U461" s="154"/>
      <c r="V461" s="154"/>
      <c r="W461" s="154"/>
      <c r="X461" s="154"/>
      <c r="Y461" s="154"/>
      <c r="Z461" s="154"/>
      <c r="AA461" s="154"/>
      <c r="AB461" s="154"/>
    </row>
    <row r="462" ht="11.25" customHeight="1">
      <c r="A462" s="154"/>
      <c r="B462" s="154"/>
      <c r="C462" s="154"/>
      <c r="D462" s="154"/>
      <c r="E462" s="154"/>
      <c r="F462" s="154"/>
      <c r="G462" s="154"/>
      <c r="H462" s="154"/>
      <c r="I462" s="154"/>
      <c r="J462" s="154"/>
      <c r="K462" s="154"/>
      <c r="L462" s="154"/>
      <c r="M462" s="154"/>
      <c r="N462" s="154"/>
      <c r="O462" s="154"/>
      <c r="P462" s="154"/>
      <c r="Q462" s="154"/>
      <c r="R462" s="154"/>
      <c r="S462" s="154"/>
      <c r="T462" s="154"/>
      <c r="U462" s="154"/>
      <c r="V462" s="154"/>
      <c r="W462" s="154"/>
      <c r="X462" s="154"/>
      <c r="Y462" s="154"/>
      <c r="Z462" s="154"/>
      <c r="AA462" s="154"/>
      <c r="AB462" s="154"/>
    </row>
    <row r="463" ht="11.25" customHeight="1">
      <c r="A463" s="154"/>
      <c r="B463" s="154"/>
      <c r="C463" s="154"/>
      <c r="D463" s="154"/>
      <c r="E463" s="154"/>
      <c r="F463" s="154"/>
      <c r="G463" s="154"/>
      <c r="H463" s="154"/>
      <c r="I463" s="154"/>
      <c r="J463" s="154"/>
      <c r="K463" s="154"/>
      <c r="L463" s="154"/>
      <c r="M463" s="154"/>
      <c r="N463" s="154"/>
      <c r="O463" s="154"/>
      <c r="P463" s="154"/>
      <c r="Q463" s="154"/>
      <c r="R463" s="154"/>
      <c r="S463" s="154"/>
      <c r="T463" s="154"/>
      <c r="U463" s="154"/>
      <c r="V463" s="154"/>
      <c r="W463" s="154"/>
      <c r="X463" s="154"/>
      <c r="Y463" s="154"/>
      <c r="Z463" s="154"/>
      <c r="AA463" s="154"/>
      <c r="AB463" s="154"/>
    </row>
    <row r="464" ht="11.25" customHeight="1">
      <c r="A464" s="154"/>
      <c r="B464" s="154"/>
      <c r="C464" s="154"/>
      <c r="D464" s="154"/>
      <c r="E464" s="154"/>
      <c r="F464" s="154"/>
      <c r="G464" s="154"/>
      <c r="H464" s="154"/>
      <c r="I464" s="154"/>
      <c r="J464" s="154"/>
      <c r="K464" s="154"/>
      <c r="L464" s="154"/>
      <c r="M464" s="154"/>
      <c r="N464" s="154"/>
      <c r="O464" s="154"/>
      <c r="P464" s="154"/>
      <c r="Q464" s="154"/>
      <c r="R464" s="154"/>
      <c r="S464" s="154"/>
      <c r="T464" s="154"/>
      <c r="U464" s="154"/>
      <c r="V464" s="154"/>
      <c r="W464" s="154"/>
      <c r="X464" s="154"/>
      <c r="Y464" s="154"/>
      <c r="Z464" s="154"/>
      <c r="AA464" s="154"/>
      <c r="AB464" s="154"/>
    </row>
    <row r="465" ht="11.25" customHeight="1">
      <c r="A465" s="154"/>
      <c r="B465" s="154"/>
      <c r="C465" s="154"/>
      <c r="D465" s="154"/>
      <c r="E465" s="154"/>
      <c r="F465" s="154"/>
      <c r="G465" s="154"/>
      <c r="H465" s="154"/>
      <c r="I465" s="154"/>
      <c r="J465" s="154"/>
      <c r="K465" s="154"/>
      <c r="L465" s="154"/>
      <c r="M465" s="154"/>
      <c r="N465" s="154"/>
      <c r="O465" s="154"/>
      <c r="P465" s="154"/>
      <c r="Q465" s="154"/>
      <c r="R465" s="154"/>
      <c r="S465" s="154"/>
      <c r="T465" s="154"/>
      <c r="U465" s="154"/>
      <c r="V465" s="154"/>
      <c r="W465" s="154"/>
      <c r="X465" s="154"/>
      <c r="Y465" s="154"/>
      <c r="Z465" s="154"/>
      <c r="AA465" s="154"/>
      <c r="AB465" s="154"/>
    </row>
    <row r="466" ht="11.25" customHeight="1">
      <c r="A466" s="154"/>
      <c r="B466" s="154"/>
      <c r="C466" s="154"/>
      <c r="D466" s="154"/>
      <c r="E466" s="154"/>
      <c r="F466" s="154"/>
      <c r="G466" s="154"/>
      <c r="H466" s="154"/>
      <c r="I466" s="154"/>
      <c r="J466" s="154"/>
      <c r="K466" s="154"/>
      <c r="L466" s="154"/>
      <c r="M466" s="154"/>
      <c r="N466" s="154"/>
      <c r="O466" s="154"/>
      <c r="P466" s="154"/>
      <c r="Q466" s="154"/>
      <c r="R466" s="154"/>
      <c r="S466" s="154"/>
      <c r="T466" s="154"/>
      <c r="U466" s="154"/>
      <c r="V466" s="154"/>
      <c r="W466" s="154"/>
      <c r="X466" s="154"/>
      <c r="Y466" s="154"/>
      <c r="Z466" s="154"/>
      <c r="AA466" s="154"/>
      <c r="AB466" s="154"/>
    </row>
    <row r="467" ht="11.25" customHeight="1">
      <c r="A467" s="154"/>
      <c r="B467" s="154"/>
      <c r="C467" s="154"/>
      <c r="D467" s="154"/>
      <c r="E467" s="154"/>
      <c r="F467" s="154"/>
      <c r="G467" s="154"/>
      <c r="H467" s="154"/>
      <c r="I467" s="154"/>
      <c r="J467" s="154"/>
      <c r="K467" s="154"/>
      <c r="L467" s="154"/>
      <c r="M467" s="154"/>
      <c r="N467" s="154"/>
      <c r="O467" s="154"/>
      <c r="P467" s="154"/>
      <c r="Q467" s="154"/>
      <c r="R467" s="154"/>
      <c r="S467" s="154"/>
      <c r="T467" s="154"/>
      <c r="U467" s="154"/>
      <c r="V467" s="154"/>
      <c r="W467" s="154"/>
      <c r="X467" s="154"/>
      <c r="Y467" s="154"/>
      <c r="Z467" s="154"/>
      <c r="AA467" s="154"/>
      <c r="AB467" s="154"/>
    </row>
    <row r="468" ht="11.25" customHeight="1">
      <c r="A468" s="154"/>
      <c r="B468" s="154"/>
      <c r="C468" s="154"/>
      <c r="D468" s="154"/>
      <c r="E468" s="154"/>
      <c r="F468" s="154"/>
      <c r="G468" s="154"/>
      <c r="H468" s="154"/>
      <c r="I468" s="154"/>
      <c r="J468" s="154"/>
      <c r="K468" s="154"/>
      <c r="L468" s="154"/>
      <c r="M468" s="154"/>
      <c r="N468" s="154"/>
      <c r="O468" s="154"/>
      <c r="P468" s="154"/>
      <c r="Q468" s="154"/>
      <c r="R468" s="154"/>
      <c r="S468" s="154"/>
      <c r="T468" s="154"/>
      <c r="U468" s="154"/>
      <c r="V468" s="154"/>
      <c r="W468" s="154"/>
      <c r="X468" s="154"/>
      <c r="Y468" s="154"/>
      <c r="Z468" s="154"/>
      <c r="AA468" s="154"/>
      <c r="AB468" s="154"/>
    </row>
    <row r="469" ht="11.25" customHeight="1">
      <c r="A469" s="154"/>
      <c r="B469" s="154"/>
      <c r="C469" s="154"/>
      <c r="D469" s="154"/>
      <c r="E469" s="154"/>
      <c r="F469" s="154"/>
      <c r="G469" s="154"/>
      <c r="H469" s="154"/>
      <c r="I469" s="154"/>
      <c r="J469" s="154"/>
      <c r="K469" s="154"/>
      <c r="L469" s="154"/>
      <c r="M469" s="154"/>
      <c r="N469" s="154"/>
      <c r="O469" s="154"/>
      <c r="P469" s="154"/>
      <c r="Q469" s="154"/>
      <c r="R469" s="154"/>
      <c r="S469" s="154"/>
      <c r="T469" s="154"/>
      <c r="U469" s="154"/>
      <c r="V469" s="154"/>
      <c r="W469" s="154"/>
      <c r="X469" s="154"/>
      <c r="Y469" s="154"/>
      <c r="Z469" s="154"/>
      <c r="AA469" s="154"/>
      <c r="AB469" s="154"/>
    </row>
    <row r="470" ht="11.25" customHeight="1">
      <c r="A470" s="154"/>
      <c r="B470" s="154"/>
      <c r="C470" s="154"/>
      <c r="D470" s="154"/>
      <c r="E470" s="154"/>
      <c r="F470" s="154"/>
      <c r="G470" s="154"/>
      <c r="H470" s="154"/>
      <c r="I470" s="154"/>
      <c r="J470" s="154"/>
      <c r="K470" s="154"/>
      <c r="L470" s="154"/>
      <c r="M470" s="154"/>
      <c r="N470" s="154"/>
      <c r="O470" s="154"/>
      <c r="P470" s="154"/>
      <c r="Q470" s="154"/>
      <c r="R470" s="154"/>
      <c r="S470" s="154"/>
      <c r="T470" s="154"/>
      <c r="U470" s="154"/>
      <c r="V470" s="154"/>
      <c r="W470" s="154"/>
      <c r="X470" s="154"/>
      <c r="Y470" s="154"/>
      <c r="Z470" s="154"/>
      <c r="AA470" s="154"/>
      <c r="AB470" s="154"/>
    </row>
    <row r="471" ht="11.25" customHeight="1">
      <c r="A471" s="154"/>
      <c r="B471" s="154"/>
      <c r="C471" s="154"/>
      <c r="D471" s="154"/>
      <c r="E471" s="154"/>
      <c r="F471" s="154"/>
      <c r="G471" s="154"/>
      <c r="H471" s="154"/>
      <c r="I471" s="154"/>
      <c r="J471" s="154"/>
      <c r="K471" s="154"/>
      <c r="L471" s="154"/>
      <c r="M471" s="154"/>
      <c r="N471" s="154"/>
      <c r="O471" s="154"/>
      <c r="P471" s="154"/>
      <c r="Q471" s="154"/>
      <c r="R471" s="154"/>
      <c r="S471" s="154"/>
      <c r="T471" s="154"/>
      <c r="U471" s="154"/>
      <c r="V471" s="154"/>
      <c r="W471" s="154"/>
      <c r="X471" s="154"/>
      <c r="Y471" s="154"/>
      <c r="Z471" s="154"/>
      <c r="AA471" s="154"/>
      <c r="AB471" s="154"/>
    </row>
    <row r="472" ht="11.25" customHeight="1">
      <c r="A472" s="154"/>
      <c r="B472" s="154"/>
      <c r="C472" s="154"/>
      <c r="D472" s="154"/>
      <c r="E472" s="154"/>
      <c r="F472" s="154"/>
      <c r="G472" s="154"/>
      <c r="H472" s="154"/>
      <c r="I472" s="154"/>
      <c r="J472" s="154"/>
      <c r="K472" s="154"/>
      <c r="L472" s="154"/>
      <c r="M472" s="154"/>
      <c r="N472" s="154"/>
      <c r="O472" s="154"/>
      <c r="P472" s="154"/>
      <c r="Q472" s="154"/>
      <c r="R472" s="154"/>
      <c r="S472" s="154"/>
      <c r="T472" s="154"/>
      <c r="U472" s="154"/>
      <c r="V472" s="154"/>
      <c r="W472" s="154"/>
      <c r="X472" s="154"/>
      <c r="Y472" s="154"/>
      <c r="Z472" s="154"/>
      <c r="AA472" s="154"/>
      <c r="AB472" s="154"/>
    </row>
    <row r="473" ht="11.25" customHeight="1">
      <c r="A473" s="154"/>
      <c r="B473" s="154"/>
      <c r="C473" s="154"/>
      <c r="D473" s="154"/>
      <c r="E473" s="154"/>
      <c r="F473" s="154"/>
      <c r="G473" s="154"/>
      <c r="H473" s="154"/>
      <c r="I473" s="154"/>
      <c r="J473" s="154"/>
      <c r="K473" s="154"/>
      <c r="L473" s="154"/>
      <c r="M473" s="154"/>
      <c r="N473" s="154"/>
      <c r="O473" s="154"/>
      <c r="P473" s="154"/>
      <c r="Q473" s="154"/>
      <c r="R473" s="154"/>
      <c r="S473" s="154"/>
      <c r="T473" s="154"/>
      <c r="U473" s="154"/>
      <c r="V473" s="154"/>
      <c r="W473" s="154"/>
      <c r="X473" s="154"/>
      <c r="Y473" s="154"/>
      <c r="Z473" s="154"/>
      <c r="AA473" s="154"/>
      <c r="AB473" s="154"/>
    </row>
    <row r="474" ht="11.25" customHeight="1">
      <c r="A474" s="154"/>
      <c r="B474" s="154"/>
      <c r="C474" s="154"/>
      <c r="D474" s="154"/>
      <c r="E474" s="154"/>
      <c r="F474" s="154"/>
      <c r="G474" s="154"/>
      <c r="H474" s="154"/>
      <c r="I474" s="154"/>
      <c r="J474" s="154"/>
      <c r="K474" s="154"/>
      <c r="L474" s="154"/>
      <c r="M474" s="154"/>
      <c r="N474" s="154"/>
      <c r="O474" s="154"/>
      <c r="P474" s="154"/>
      <c r="Q474" s="154"/>
      <c r="R474" s="154"/>
      <c r="S474" s="154"/>
      <c r="T474" s="154"/>
      <c r="U474" s="154"/>
      <c r="V474" s="154"/>
      <c r="W474" s="154"/>
      <c r="X474" s="154"/>
      <c r="Y474" s="154"/>
      <c r="Z474" s="154"/>
      <c r="AA474" s="154"/>
      <c r="AB474" s="154"/>
    </row>
    <row r="475" ht="11.25" customHeight="1">
      <c r="A475" s="154"/>
      <c r="B475" s="154"/>
      <c r="C475" s="154"/>
      <c r="D475" s="154"/>
      <c r="E475" s="154"/>
      <c r="F475" s="154"/>
      <c r="G475" s="154"/>
      <c r="H475" s="154"/>
      <c r="I475" s="154"/>
      <c r="J475" s="154"/>
      <c r="K475" s="154"/>
      <c r="L475" s="154"/>
      <c r="M475" s="154"/>
      <c r="N475" s="154"/>
      <c r="O475" s="154"/>
      <c r="P475" s="154"/>
      <c r="Q475" s="154"/>
      <c r="R475" s="154"/>
      <c r="S475" s="154"/>
      <c r="T475" s="154"/>
      <c r="U475" s="154"/>
      <c r="V475" s="154"/>
      <c r="W475" s="154"/>
      <c r="X475" s="154"/>
      <c r="Y475" s="154"/>
      <c r="Z475" s="154"/>
      <c r="AA475" s="154"/>
      <c r="AB475" s="154"/>
    </row>
    <row r="476" ht="11.25" customHeight="1">
      <c r="A476" s="154"/>
      <c r="B476" s="154"/>
      <c r="C476" s="154"/>
      <c r="D476" s="154"/>
      <c r="E476" s="154"/>
      <c r="F476" s="154"/>
      <c r="G476" s="154"/>
      <c r="H476" s="154"/>
      <c r="I476" s="154"/>
      <c r="J476" s="154"/>
      <c r="K476" s="154"/>
      <c r="L476" s="154"/>
      <c r="M476" s="154"/>
      <c r="N476" s="154"/>
      <c r="O476" s="154"/>
      <c r="P476" s="154"/>
      <c r="Q476" s="154"/>
      <c r="R476" s="154"/>
      <c r="S476" s="154"/>
      <c r="T476" s="154"/>
      <c r="U476" s="154"/>
      <c r="V476" s="154"/>
      <c r="W476" s="154"/>
      <c r="X476" s="154"/>
      <c r="Y476" s="154"/>
      <c r="Z476" s="154"/>
      <c r="AA476" s="154"/>
      <c r="AB476" s="154"/>
    </row>
    <row r="477" ht="11.25" customHeight="1">
      <c r="A477" s="154"/>
      <c r="B477" s="154"/>
      <c r="C477" s="154"/>
      <c r="D477" s="154"/>
      <c r="E477" s="154"/>
      <c r="F477" s="154"/>
      <c r="G477" s="154"/>
      <c r="H477" s="154"/>
      <c r="I477" s="154"/>
      <c r="J477" s="154"/>
      <c r="K477" s="154"/>
      <c r="L477" s="154"/>
      <c r="M477" s="154"/>
      <c r="N477" s="154"/>
      <c r="O477" s="154"/>
      <c r="P477" s="154"/>
      <c r="Q477" s="154"/>
      <c r="R477" s="154"/>
      <c r="S477" s="154"/>
      <c r="T477" s="154"/>
      <c r="U477" s="154"/>
      <c r="V477" s="154"/>
      <c r="W477" s="154"/>
      <c r="X477" s="154"/>
      <c r="Y477" s="154"/>
      <c r="Z477" s="154"/>
      <c r="AA477" s="154"/>
      <c r="AB477" s="154"/>
    </row>
    <row r="478" ht="11.25" customHeight="1">
      <c r="A478" s="154"/>
      <c r="B478" s="154"/>
      <c r="C478" s="154"/>
      <c r="D478" s="154"/>
      <c r="E478" s="154"/>
      <c r="F478" s="154"/>
      <c r="G478" s="154"/>
      <c r="H478" s="154"/>
      <c r="I478" s="154"/>
      <c r="J478" s="154"/>
      <c r="K478" s="154"/>
      <c r="L478" s="154"/>
      <c r="M478" s="154"/>
      <c r="N478" s="154"/>
      <c r="O478" s="154"/>
      <c r="P478" s="154"/>
      <c r="Q478" s="154"/>
      <c r="R478" s="154"/>
      <c r="S478" s="154"/>
      <c r="T478" s="154"/>
      <c r="U478" s="154"/>
      <c r="V478" s="154"/>
      <c r="W478" s="154"/>
      <c r="X478" s="154"/>
      <c r="Y478" s="154"/>
      <c r="Z478" s="154"/>
      <c r="AA478" s="154"/>
      <c r="AB478" s="154"/>
    </row>
    <row r="479" ht="11.25" customHeight="1">
      <c r="A479" s="154"/>
      <c r="B479" s="154"/>
      <c r="C479" s="154"/>
      <c r="D479" s="154"/>
      <c r="E479" s="154"/>
      <c r="F479" s="154"/>
      <c r="G479" s="154"/>
      <c r="H479" s="154"/>
      <c r="I479" s="154"/>
      <c r="J479" s="154"/>
      <c r="K479" s="154"/>
      <c r="L479" s="154"/>
      <c r="M479" s="154"/>
      <c r="N479" s="154"/>
      <c r="O479" s="154"/>
      <c r="P479" s="154"/>
      <c r="Q479" s="154"/>
      <c r="R479" s="154"/>
      <c r="S479" s="154"/>
      <c r="T479" s="154"/>
      <c r="U479" s="154"/>
      <c r="V479" s="154"/>
      <c r="W479" s="154"/>
      <c r="X479" s="154"/>
      <c r="Y479" s="154"/>
      <c r="Z479" s="154"/>
      <c r="AA479" s="154"/>
      <c r="AB479" s="154"/>
    </row>
    <row r="480" ht="11.25" customHeight="1">
      <c r="A480" s="154"/>
      <c r="B480" s="154"/>
      <c r="C480" s="154"/>
      <c r="D480" s="154"/>
      <c r="E480" s="154"/>
      <c r="F480" s="154"/>
      <c r="G480" s="154"/>
      <c r="H480" s="154"/>
      <c r="I480" s="154"/>
      <c r="J480" s="154"/>
      <c r="K480" s="154"/>
      <c r="L480" s="154"/>
      <c r="M480" s="154"/>
      <c r="N480" s="154"/>
      <c r="O480" s="154"/>
      <c r="P480" s="154"/>
      <c r="Q480" s="154"/>
      <c r="R480" s="154"/>
      <c r="S480" s="154"/>
      <c r="T480" s="154"/>
      <c r="U480" s="154"/>
      <c r="V480" s="154"/>
      <c r="W480" s="154"/>
      <c r="X480" s="154"/>
      <c r="Y480" s="154"/>
      <c r="Z480" s="154"/>
      <c r="AA480" s="154"/>
      <c r="AB480" s="154"/>
    </row>
    <row r="481" ht="11.25" customHeight="1">
      <c r="A481" s="154"/>
      <c r="B481" s="154"/>
      <c r="C481" s="154"/>
      <c r="D481" s="154"/>
      <c r="E481" s="154"/>
      <c r="F481" s="154"/>
      <c r="G481" s="154"/>
      <c r="H481" s="154"/>
      <c r="I481" s="154"/>
      <c r="J481" s="154"/>
      <c r="K481" s="154"/>
      <c r="L481" s="154"/>
      <c r="M481" s="154"/>
      <c r="N481" s="154"/>
      <c r="O481" s="154"/>
      <c r="P481" s="154"/>
      <c r="Q481" s="154"/>
      <c r="R481" s="154"/>
      <c r="S481" s="154"/>
      <c r="T481" s="154"/>
      <c r="U481" s="154"/>
      <c r="V481" s="154"/>
      <c r="W481" s="154"/>
      <c r="X481" s="154"/>
      <c r="Y481" s="154"/>
      <c r="Z481" s="154"/>
      <c r="AA481" s="154"/>
      <c r="AB481" s="154"/>
    </row>
    <row r="482" ht="11.25" customHeight="1">
      <c r="A482" s="154"/>
      <c r="B482" s="154"/>
      <c r="C482" s="154"/>
      <c r="D482" s="154"/>
      <c r="E482" s="154"/>
      <c r="F482" s="154"/>
      <c r="G482" s="154"/>
      <c r="H482" s="154"/>
      <c r="I482" s="154"/>
      <c r="J482" s="154"/>
      <c r="K482" s="154"/>
      <c r="L482" s="154"/>
      <c r="M482" s="154"/>
      <c r="N482" s="154"/>
      <c r="O482" s="154"/>
      <c r="P482" s="154"/>
      <c r="Q482" s="154"/>
      <c r="R482" s="154"/>
      <c r="S482" s="154"/>
      <c r="T482" s="154"/>
      <c r="U482" s="154"/>
      <c r="V482" s="154"/>
      <c r="W482" s="154"/>
      <c r="X482" s="154"/>
      <c r="Y482" s="154"/>
      <c r="Z482" s="154"/>
      <c r="AA482" s="154"/>
      <c r="AB482" s="154"/>
    </row>
    <row r="483" ht="11.25" customHeight="1">
      <c r="A483" s="154"/>
      <c r="B483" s="154"/>
      <c r="C483" s="154"/>
      <c r="D483" s="154"/>
      <c r="E483" s="154"/>
      <c r="F483" s="154"/>
      <c r="G483" s="154"/>
      <c r="H483" s="154"/>
      <c r="I483" s="154"/>
      <c r="J483" s="154"/>
      <c r="K483" s="154"/>
      <c r="L483" s="154"/>
      <c r="M483" s="154"/>
      <c r="N483" s="154"/>
      <c r="O483" s="154"/>
      <c r="P483" s="154"/>
      <c r="Q483" s="154"/>
      <c r="R483" s="154"/>
      <c r="S483" s="154"/>
      <c r="T483" s="154"/>
      <c r="U483" s="154"/>
      <c r="V483" s="154"/>
      <c r="W483" s="154"/>
      <c r="X483" s="154"/>
      <c r="Y483" s="154"/>
      <c r="Z483" s="154"/>
      <c r="AA483" s="154"/>
      <c r="AB483" s="154"/>
    </row>
    <row r="484" ht="11.25" customHeight="1">
      <c r="A484" s="154"/>
      <c r="B484" s="154"/>
      <c r="C484" s="154"/>
      <c r="D484" s="154"/>
      <c r="E484" s="154"/>
      <c r="F484" s="154"/>
      <c r="G484" s="154"/>
      <c r="H484" s="154"/>
      <c r="I484" s="154"/>
      <c r="J484" s="154"/>
      <c r="K484" s="154"/>
      <c r="L484" s="154"/>
      <c r="M484" s="154"/>
      <c r="N484" s="154"/>
      <c r="O484" s="154"/>
      <c r="P484" s="154"/>
      <c r="Q484" s="154"/>
      <c r="R484" s="154"/>
      <c r="S484" s="154"/>
      <c r="T484" s="154"/>
      <c r="U484" s="154"/>
      <c r="V484" s="154"/>
      <c r="W484" s="154"/>
      <c r="X484" s="154"/>
      <c r="Y484" s="154"/>
      <c r="Z484" s="154"/>
      <c r="AA484" s="154"/>
      <c r="AB484" s="154"/>
    </row>
    <row r="485" ht="11.25" customHeight="1">
      <c r="A485" s="154"/>
      <c r="B485" s="154"/>
      <c r="C485" s="154"/>
      <c r="D485" s="154"/>
      <c r="E485" s="154"/>
      <c r="F485" s="154"/>
      <c r="G485" s="154"/>
      <c r="H485" s="154"/>
      <c r="I485" s="154"/>
      <c r="J485" s="154"/>
      <c r="K485" s="154"/>
      <c r="L485" s="154"/>
      <c r="M485" s="154"/>
      <c r="N485" s="154"/>
      <c r="O485" s="154"/>
      <c r="P485" s="154"/>
      <c r="Q485" s="154"/>
      <c r="R485" s="154"/>
      <c r="S485" s="154"/>
      <c r="T485" s="154"/>
      <c r="U485" s="154"/>
      <c r="V485" s="154"/>
      <c r="W485" s="154"/>
      <c r="X485" s="154"/>
      <c r="Y485" s="154"/>
      <c r="Z485" s="154"/>
      <c r="AA485" s="154"/>
      <c r="AB485" s="154"/>
    </row>
    <row r="486" ht="11.25" customHeight="1">
      <c r="A486" s="154"/>
      <c r="B486" s="154"/>
      <c r="C486" s="154"/>
      <c r="D486" s="154"/>
      <c r="E486" s="154"/>
      <c r="F486" s="154"/>
      <c r="G486" s="154"/>
      <c r="H486" s="154"/>
      <c r="I486" s="154"/>
      <c r="J486" s="154"/>
      <c r="K486" s="154"/>
      <c r="L486" s="154"/>
      <c r="M486" s="154"/>
      <c r="N486" s="154"/>
      <c r="O486" s="154"/>
      <c r="P486" s="154"/>
      <c r="Q486" s="154"/>
      <c r="R486" s="154"/>
      <c r="S486" s="154"/>
      <c r="T486" s="154"/>
      <c r="U486" s="154"/>
      <c r="V486" s="154"/>
      <c r="W486" s="154"/>
      <c r="X486" s="154"/>
      <c r="Y486" s="154"/>
      <c r="Z486" s="154"/>
      <c r="AA486" s="154"/>
      <c r="AB486" s="154"/>
    </row>
    <row r="487" ht="11.25" customHeight="1">
      <c r="A487" s="154"/>
      <c r="B487" s="154"/>
      <c r="C487" s="154"/>
      <c r="D487" s="154"/>
      <c r="E487" s="154"/>
      <c r="F487" s="154"/>
      <c r="G487" s="154"/>
      <c r="H487" s="154"/>
      <c r="I487" s="154"/>
      <c r="J487" s="154"/>
      <c r="K487" s="154"/>
      <c r="L487" s="154"/>
      <c r="M487" s="154"/>
      <c r="N487" s="154"/>
      <c r="O487" s="154"/>
      <c r="P487" s="154"/>
      <c r="Q487" s="154"/>
      <c r="R487" s="154"/>
      <c r="S487" s="154"/>
      <c r="T487" s="154"/>
      <c r="U487" s="154"/>
      <c r="V487" s="154"/>
      <c r="W487" s="154"/>
      <c r="X487" s="154"/>
      <c r="Y487" s="154"/>
      <c r="Z487" s="154"/>
      <c r="AA487" s="154"/>
      <c r="AB487" s="154"/>
    </row>
    <row r="488" ht="11.25" customHeight="1">
      <c r="A488" s="154"/>
      <c r="B488" s="154"/>
      <c r="C488" s="154"/>
      <c r="D488" s="154"/>
      <c r="E488" s="154"/>
      <c r="F488" s="154"/>
      <c r="G488" s="154"/>
      <c r="H488" s="154"/>
      <c r="I488" s="154"/>
      <c r="J488" s="154"/>
      <c r="K488" s="154"/>
      <c r="L488" s="154"/>
      <c r="M488" s="154"/>
      <c r="N488" s="154"/>
      <c r="O488" s="154"/>
      <c r="P488" s="154"/>
      <c r="Q488" s="154"/>
      <c r="R488" s="154"/>
      <c r="S488" s="154"/>
      <c r="T488" s="154"/>
      <c r="U488" s="154"/>
      <c r="V488" s="154"/>
      <c r="W488" s="154"/>
      <c r="X488" s="154"/>
      <c r="Y488" s="154"/>
      <c r="Z488" s="154"/>
      <c r="AA488" s="154"/>
      <c r="AB488" s="154"/>
    </row>
    <row r="489" ht="11.25" customHeight="1">
      <c r="A489" s="154"/>
      <c r="B489" s="154"/>
      <c r="C489" s="154"/>
      <c r="D489" s="154"/>
      <c r="E489" s="154"/>
      <c r="F489" s="154"/>
      <c r="G489" s="154"/>
      <c r="H489" s="154"/>
      <c r="I489" s="154"/>
      <c r="J489" s="154"/>
      <c r="K489" s="154"/>
      <c r="L489" s="154"/>
      <c r="M489" s="154"/>
      <c r="N489" s="154"/>
      <c r="O489" s="154"/>
      <c r="P489" s="154"/>
      <c r="Q489" s="154"/>
      <c r="R489" s="154"/>
      <c r="S489" s="154"/>
      <c r="T489" s="154"/>
      <c r="U489" s="154"/>
      <c r="V489" s="154"/>
      <c r="W489" s="154"/>
      <c r="X489" s="154"/>
      <c r="Y489" s="154"/>
      <c r="Z489" s="154"/>
      <c r="AA489" s="154"/>
      <c r="AB489" s="154"/>
    </row>
    <row r="490" ht="11.25" customHeight="1">
      <c r="A490" s="154"/>
      <c r="B490" s="154"/>
      <c r="C490" s="154"/>
      <c r="D490" s="154"/>
      <c r="E490" s="154"/>
      <c r="F490" s="154"/>
      <c r="G490" s="154"/>
      <c r="H490" s="154"/>
      <c r="I490" s="154"/>
      <c r="J490" s="154"/>
      <c r="K490" s="154"/>
      <c r="L490" s="154"/>
      <c r="M490" s="154"/>
      <c r="N490" s="154"/>
      <c r="O490" s="154"/>
      <c r="P490" s="154"/>
      <c r="Q490" s="154"/>
      <c r="R490" s="154"/>
      <c r="S490" s="154"/>
      <c r="T490" s="154"/>
      <c r="U490" s="154"/>
      <c r="V490" s="154"/>
      <c r="W490" s="154"/>
      <c r="X490" s="154"/>
      <c r="Y490" s="154"/>
      <c r="Z490" s="154"/>
      <c r="AA490" s="154"/>
      <c r="AB490" s="154"/>
    </row>
    <row r="491" ht="11.25" customHeight="1">
      <c r="A491" s="154"/>
      <c r="B491" s="154"/>
      <c r="C491" s="154"/>
      <c r="D491" s="154"/>
      <c r="E491" s="154"/>
      <c r="F491" s="154"/>
      <c r="G491" s="154"/>
      <c r="H491" s="154"/>
      <c r="I491" s="154"/>
      <c r="J491" s="154"/>
      <c r="K491" s="154"/>
      <c r="L491" s="154"/>
      <c r="M491" s="154"/>
      <c r="N491" s="154"/>
      <c r="O491" s="154"/>
      <c r="P491" s="154"/>
      <c r="Q491" s="154"/>
      <c r="R491" s="154"/>
      <c r="S491" s="154"/>
      <c r="T491" s="154"/>
      <c r="U491" s="154"/>
      <c r="V491" s="154"/>
      <c r="W491" s="154"/>
      <c r="X491" s="154"/>
      <c r="Y491" s="154"/>
      <c r="Z491" s="154"/>
      <c r="AA491" s="154"/>
      <c r="AB491" s="154"/>
    </row>
    <row r="492" ht="11.25" customHeight="1">
      <c r="A492" s="154"/>
      <c r="B492" s="154"/>
      <c r="C492" s="154"/>
      <c r="D492" s="154"/>
      <c r="E492" s="154"/>
      <c r="F492" s="154"/>
      <c r="G492" s="154"/>
      <c r="H492" s="154"/>
      <c r="I492" s="154"/>
      <c r="J492" s="154"/>
      <c r="K492" s="154"/>
      <c r="L492" s="154"/>
      <c r="M492" s="154"/>
      <c r="N492" s="154"/>
      <c r="O492" s="154"/>
      <c r="P492" s="154"/>
      <c r="Q492" s="154"/>
      <c r="R492" s="154"/>
      <c r="S492" s="154"/>
      <c r="T492" s="154"/>
      <c r="U492" s="154"/>
      <c r="V492" s="154"/>
      <c r="W492" s="154"/>
      <c r="X492" s="154"/>
      <c r="Y492" s="154"/>
      <c r="Z492" s="154"/>
      <c r="AA492" s="154"/>
      <c r="AB492" s="154"/>
    </row>
    <row r="493" ht="11.25" customHeight="1">
      <c r="A493" s="154"/>
      <c r="B493" s="154"/>
      <c r="C493" s="154"/>
      <c r="D493" s="154"/>
      <c r="E493" s="154"/>
      <c r="F493" s="154"/>
      <c r="G493" s="154"/>
      <c r="H493" s="154"/>
      <c r="I493" s="154"/>
      <c r="J493" s="154"/>
      <c r="K493" s="154"/>
      <c r="L493" s="154"/>
      <c r="M493" s="154"/>
      <c r="N493" s="154"/>
      <c r="O493" s="154"/>
      <c r="P493" s="154"/>
      <c r="Q493" s="154"/>
      <c r="R493" s="154"/>
      <c r="S493" s="154"/>
      <c r="T493" s="154"/>
      <c r="U493" s="154"/>
      <c r="V493" s="154"/>
      <c r="W493" s="154"/>
      <c r="X493" s="154"/>
      <c r="Y493" s="154"/>
      <c r="Z493" s="154"/>
      <c r="AA493" s="154"/>
      <c r="AB493" s="154"/>
    </row>
    <row r="494" ht="11.25" customHeight="1">
      <c r="A494" s="154"/>
      <c r="B494" s="154"/>
      <c r="C494" s="154"/>
      <c r="D494" s="154"/>
      <c r="E494" s="154"/>
      <c r="F494" s="154"/>
      <c r="G494" s="154"/>
      <c r="H494" s="154"/>
      <c r="I494" s="154"/>
      <c r="J494" s="154"/>
      <c r="K494" s="154"/>
      <c r="L494" s="154"/>
      <c r="M494" s="154"/>
      <c r="N494" s="154"/>
      <c r="O494" s="154"/>
      <c r="P494" s="154"/>
      <c r="Q494" s="154"/>
      <c r="R494" s="154"/>
      <c r="S494" s="154"/>
      <c r="T494" s="154"/>
      <c r="U494" s="154"/>
      <c r="V494" s="154"/>
      <c r="W494" s="154"/>
      <c r="X494" s="154"/>
      <c r="Y494" s="154"/>
      <c r="Z494" s="154"/>
      <c r="AA494" s="154"/>
      <c r="AB494" s="154"/>
    </row>
    <row r="495" ht="11.25" customHeight="1">
      <c r="A495" s="154"/>
      <c r="B495" s="154"/>
      <c r="C495" s="154"/>
      <c r="D495" s="154"/>
      <c r="E495" s="154"/>
      <c r="F495" s="154"/>
      <c r="G495" s="154"/>
      <c r="H495" s="154"/>
      <c r="I495" s="154"/>
      <c r="J495" s="154"/>
      <c r="K495" s="154"/>
      <c r="L495" s="154"/>
      <c r="M495" s="154"/>
      <c r="N495" s="154"/>
      <c r="O495" s="154"/>
      <c r="P495" s="154"/>
      <c r="Q495" s="154"/>
      <c r="R495" s="154"/>
      <c r="S495" s="154"/>
      <c r="T495" s="154"/>
      <c r="U495" s="154"/>
      <c r="V495" s="154"/>
      <c r="W495" s="154"/>
      <c r="X495" s="154"/>
      <c r="Y495" s="154"/>
      <c r="Z495" s="154"/>
      <c r="AA495" s="154"/>
      <c r="AB495" s="154"/>
    </row>
    <row r="496" ht="11.25" customHeight="1">
      <c r="A496" s="154"/>
      <c r="B496" s="154"/>
      <c r="C496" s="154"/>
      <c r="D496" s="154"/>
      <c r="E496" s="154"/>
      <c r="F496" s="154"/>
      <c r="G496" s="154"/>
      <c r="H496" s="154"/>
      <c r="I496" s="154"/>
      <c r="J496" s="154"/>
      <c r="K496" s="154"/>
      <c r="L496" s="154"/>
      <c r="M496" s="154"/>
      <c r="N496" s="154"/>
      <c r="O496" s="154"/>
      <c r="P496" s="154"/>
      <c r="Q496" s="154"/>
      <c r="R496" s="154"/>
      <c r="S496" s="154"/>
      <c r="T496" s="154"/>
      <c r="U496" s="154"/>
      <c r="V496" s="154"/>
      <c r="W496" s="154"/>
      <c r="X496" s="154"/>
      <c r="Y496" s="154"/>
      <c r="Z496" s="154"/>
      <c r="AA496" s="154"/>
      <c r="AB496" s="154"/>
    </row>
    <row r="497" ht="11.25" customHeight="1">
      <c r="A497" s="154"/>
      <c r="B497" s="154"/>
      <c r="C497" s="154"/>
      <c r="D497" s="154"/>
      <c r="E497" s="154"/>
      <c r="F497" s="154"/>
      <c r="G497" s="154"/>
      <c r="H497" s="154"/>
      <c r="I497" s="154"/>
      <c r="J497" s="154"/>
      <c r="K497" s="154"/>
      <c r="L497" s="154"/>
      <c r="M497" s="154"/>
      <c r="N497" s="154"/>
      <c r="O497" s="154"/>
      <c r="P497" s="154"/>
      <c r="Q497" s="154"/>
      <c r="R497" s="154"/>
      <c r="S497" s="154"/>
      <c r="T497" s="154"/>
      <c r="U497" s="154"/>
      <c r="V497" s="154"/>
      <c r="W497" s="154"/>
      <c r="X497" s="154"/>
      <c r="Y497" s="154"/>
      <c r="Z497" s="154"/>
      <c r="AA497" s="154"/>
      <c r="AB497" s="154"/>
    </row>
    <row r="498" ht="11.25" customHeight="1">
      <c r="A498" s="154"/>
      <c r="B498" s="154"/>
      <c r="C498" s="154"/>
      <c r="D498" s="154"/>
      <c r="E498" s="154"/>
      <c r="F498" s="154"/>
      <c r="G498" s="154"/>
      <c r="H498" s="154"/>
      <c r="I498" s="154"/>
      <c r="J498" s="154"/>
      <c r="K498" s="154"/>
      <c r="L498" s="154"/>
      <c r="M498" s="154"/>
      <c r="N498" s="154"/>
      <c r="O498" s="154"/>
      <c r="P498" s="154"/>
      <c r="Q498" s="154"/>
      <c r="R498" s="154"/>
      <c r="S498" s="154"/>
      <c r="T498" s="154"/>
      <c r="U498" s="154"/>
      <c r="V498" s="154"/>
      <c r="W498" s="154"/>
      <c r="X498" s="154"/>
      <c r="Y498" s="154"/>
      <c r="Z498" s="154"/>
      <c r="AA498" s="154"/>
      <c r="AB498" s="154"/>
    </row>
    <row r="499" ht="11.25" customHeight="1">
      <c r="A499" s="154"/>
      <c r="B499" s="154"/>
      <c r="C499" s="154"/>
      <c r="D499" s="154"/>
      <c r="E499" s="154"/>
      <c r="F499" s="154"/>
      <c r="G499" s="154"/>
      <c r="H499" s="154"/>
      <c r="I499" s="154"/>
      <c r="J499" s="154"/>
      <c r="K499" s="154"/>
      <c r="L499" s="154"/>
      <c r="M499" s="154"/>
      <c r="N499" s="154"/>
      <c r="O499" s="154"/>
      <c r="P499" s="154"/>
      <c r="Q499" s="154"/>
      <c r="R499" s="154"/>
      <c r="S499" s="154"/>
      <c r="T499" s="154"/>
      <c r="U499" s="154"/>
      <c r="V499" s="154"/>
      <c r="W499" s="154"/>
      <c r="X499" s="154"/>
      <c r="Y499" s="154"/>
      <c r="Z499" s="154"/>
      <c r="AA499" s="154"/>
      <c r="AB499" s="154"/>
    </row>
    <row r="500" ht="11.25" customHeight="1">
      <c r="A500" s="154"/>
      <c r="B500" s="154"/>
      <c r="C500" s="154"/>
      <c r="D500" s="154"/>
      <c r="E500" s="154"/>
      <c r="F500" s="154"/>
      <c r="G500" s="154"/>
      <c r="H500" s="154"/>
      <c r="I500" s="154"/>
      <c r="J500" s="154"/>
      <c r="K500" s="154"/>
      <c r="L500" s="154"/>
      <c r="M500" s="154"/>
      <c r="N500" s="154"/>
      <c r="O500" s="154"/>
      <c r="P500" s="154"/>
      <c r="Q500" s="154"/>
      <c r="R500" s="154"/>
      <c r="S500" s="154"/>
      <c r="T500" s="154"/>
      <c r="U500" s="154"/>
      <c r="V500" s="154"/>
      <c r="W500" s="154"/>
      <c r="X500" s="154"/>
      <c r="Y500" s="154"/>
      <c r="Z500" s="154"/>
      <c r="AA500" s="154"/>
      <c r="AB500" s="154"/>
    </row>
    <row r="501" ht="11.25" customHeight="1">
      <c r="A501" s="154"/>
      <c r="B501" s="154"/>
      <c r="C501" s="154"/>
      <c r="D501" s="154"/>
      <c r="E501" s="154"/>
      <c r="F501" s="154"/>
      <c r="G501" s="154"/>
      <c r="H501" s="154"/>
      <c r="I501" s="154"/>
      <c r="J501" s="154"/>
      <c r="K501" s="154"/>
      <c r="L501" s="154"/>
      <c r="M501" s="154"/>
      <c r="N501" s="154"/>
      <c r="O501" s="154"/>
      <c r="P501" s="154"/>
      <c r="Q501" s="154"/>
      <c r="R501" s="154"/>
      <c r="S501" s="154"/>
      <c r="T501" s="154"/>
      <c r="U501" s="154"/>
      <c r="V501" s="154"/>
      <c r="W501" s="154"/>
      <c r="X501" s="154"/>
      <c r="Y501" s="154"/>
      <c r="Z501" s="154"/>
      <c r="AA501" s="154"/>
      <c r="AB501" s="154"/>
    </row>
    <row r="502" ht="11.25" customHeight="1">
      <c r="A502" s="154"/>
      <c r="B502" s="154"/>
      <c r="C502" s="154"/>
      <c r="D502" s="154"/>
      <c r="E502" s="154"/>
      <c r="F502" s="154"/>
      <c r="G502" s="154"/>
      <c r="H502" s="154"/>
      <c r="I502" s="154"/>
      <c r="J502" s="154"/>
      <c r="K502" s="154"/>
      <c r="L502" s="154"/>
      <c r="M502" s="154"/>
      <c r="N502" s="154"/>
      <c r="O502" s="154"/>
      <c r="P502" s="154"/>
      <c r="Q502" s="154"/>
      <c r="R502" s="154"/>
      <c r="S502" s="154"/>
      <c r="T502" s="154"/>
      <c r="U502" s="154"/>
      <c r="V502" s="154"/>
      <c r="W502" s="154"/>
      <c r="X502" s="154"/>
      <c r="Y502" s="154"/>
      <c r="Z502" s="154"/>
      <c r="AA502" s="154"/>
      <c r="AB502" s="154"/>
    </row>
    <row r="503" ht="11.25" customHeight="1">
      <c r="A503" s="154"/>
      <c r="B503" s="154"/>
      <c r="C503" s="154"/>
      <c r="D503" s="154"/>
      <c r="E503" s="154"/>
      <c r="F503" s="154"/>
      <c r="G503" s="154"/>
      <c r="H503" s="154"/>
      <c r="I503" s="154"/>
      <c r="J503" s="154"/>
      <c r="K503" s="154"/>
      <c r="L503" s="154"/>
      <c r="M503" s="154"/>
      <c r="N503" s="154"/>
      <c r="O503" s="154"/>
      <c r="P503" s="154"/>
      <c r="Q503" s="154"/>
      <c r="R503" s="154"/>
      <c r="S503" s="154"/>
      <c r="T503" s="154"/>
      <c r="U503" s="154"/>
      <c r="V503" s="154"/>
      <c r="W503" s="154"/>
      <c r="X503" s="154"/>
      <c r="Y503" s="154"/>
      <c r="Z503" s="154"/>
      <c r="AA503" s="154"/>
      <c r="AB503" s="154"/>
    </row>
    <row r="504" ht="11.25" customHeight="1">
      <c r="A504" s="154"/>
      <c r="B504" s="154"/>
      <c r="C504" s="154"/>
      <c r="D504" s="154"/>
      <c r="E504" s="154"/>
      <c r="F504" s="154"/>
      <c r="G504" s="154"/>
      <c r="H504" s="154"/>
      <c r="I504" s="154"/>
      <c r="J504" s="154"/>
      <c r="K504" s="154"/>
      <c r="L504" s="154"/>
      <c r="M504" s="154"/>
      <c r="N504" s="154"/>
      <c r="O504" s="154"/>
      <c r="P504" s="154"/>
      <c r="Q504" s="154"/>
      <c r="R504" s="154"/>
      <c r="S504" s="154"/>
      <c r="T504" s="154"/>
      <c r="U504" s="154"/>
      <c r="V504" s="154"/>
      <c r="W504" s="154"/>
      <c r="X504" s="154"/>
      <c r="Y504" s="154"/>
      <c r="Z504" s="154"/>
      <c r="AA504" s="154"/>
      <c r="AB504" s="154"/>
    </row>
    <row r="505" ht="11.25" customHeight="1">
      <c r="A505" s="154"/>
      <c r="B505" s="154"/>
      <c r="C505" s="154"/>
      <c r="D505" s="154"/>
      <c r="E505" s="154"/>
      <c r="F505" s="154"/>
      <c r="G505" s="154"/>
      <c r="H505" s="154"/>
      <c r="I505" s="154"/>
      <c r="J505" s="154"/>
      <c r="K505" s="154"/>
      <c r="L505" s="154"/>
      <c r="M505" s="154"/>
      <c r="N505" s="154"/>
      <c r="O505" s="154"/>
      <c r="P505" s="154"/>
      <c r="Q505" s="154"/>
      <c r="R505" s="154"/>
      <c r="S505" s="154"/>
      <c r="T505" s="154"/>
      <c r="U505" s="154"/>
      <c r="V505" s="154"/>
      <c r="W505" s="154"/>
      <c r="X505" s="154"/>
      <c r="Y505" s="154"/>
      <c r="Z505" s="154"/>
      <c r="AA505" s="154"/>
      <c r="AB505" s="154"/>
    </row>
    <row r="506" ht="11.25" customHeight="1">
      <c r="A506" s="154"/>
      <c r="B506" s="154"/>
      <c r="C506" s="154"/>
      <c r="D506" s="154"/>
      <c r="E506" s="154"/>
      <c r="F506" s="154"/>
      <c r="G506" s="154"/>
      <c r="H506" s="154"/>
      <c r="I506" s="154"/>
      <c r="J506" s="154"/>
      <c r="K506" s="154"/>
      <c r="L506" s="154"/>
      <c r="M506" s="154"/>
      <c r="N506" s="154"/>
      <c r="O506" s="154"/>
      <c r="P506" s="154"/>
      <c r="Q506" s="154"/>
      <c r="R506" s="154"/>
      <c r="S506" s="154"/>
      <c r="T506" s="154"/>
      <c r="U506" s="154"/>
      <c r="V506" s="154"/>
      <c r="W506" s="154"/>
      <c r="X506" s="154"/>
      <c r="Y506" s="154"/>
      <c r="Z506" s="154"/>
      <c r="AA506" s="154"/>
      <c r="AB506" s="154"/>
    </row>
    <row r="507" ht="11.25" customHeight="1">
      <c r="A507" s="154"/>
      <c r="B507" s="154"/>
      <c r="C507" s="154"/>
      <c r="D507" s="154"/>
      <c r="E507" s="154"/>
      <c r="F507" s="154"/>
      <c r="G507" s="154"/>
      <c r="H507" s="154"/>
      <c r="I507" s="154"/>
      <c r="J507" s="154"/>
      <c r="K507" s="154"/>
      <c r="L507" s="154"/>
      <c r="M507" s="154"/>
      <c r="N507" s="154"/>
      <c r="O507" s="154"/>
      <c r="P507" s="154"/>
      <c r="Q507" s="154"/>
      <c r="R507" s="154"/>
      <c r="S507" s="154"/>
      <c r="T507" s="154"/>
      <c r="U507" s="154"/>
      <c r="V507" s="154"/>
      <c r="W507" s="154"/>
      <c r="X507" s="154"/>
      <c r="Y507" s="154"/>
      <c r="Z507" s="154"/>
      <c r="AA507" s="154"/>
      <c r="AB507" s="154"/>
    </row>
    <row r="508" ht="11.25" customHeight="1">
      <c r="A508" s="154"/>
      <c r="B508" s="154"/>
      <c r="C508" s="154"/>
      <c r="D508" s="154"/>
      <c r="E508" s="154"/>
      <c r="F508" s="154"/>
      <c r="G508" s="154"/>
      <c r="H508" s="154"/>
      <c r="I508" s="154"/>
      <c r="J508" s="154"/>
      <c r="K508" s="154"/>
      <c r="L508" s="154"/>
      <c r="M508" s="154"/>
      <c r="N508" s="154"/>
      <c r="O508" s="154"/>
      <c r="P508" s="154"/>
      <c r="Q508" s="154"/>
      <c r="R508" s="154"/>
      <c r="S508" s="154"/>
      <c r="T508" s="154"/>
      <c r="U508" s="154"/>
      <c r="V508" s="154"/>
      <c r="W508" s="154"/>
      <c r="X508" s="154"/>
      <c r="Y508" s="154"/>
      <c r="Z508" s="154"/>
      <c r="AA508" s="154"/>
      <c r="AB508" s="154"/>
    </row>
    <row r="509" ht="11.25" customHeight="1">
      <c r="A509" s="154"/>
      <c r="B509" s="154"/>
      <c r="C509" s="154"/>
      <c r="D509" s="154"/>
      <c r="E509" s="154"/>
      <c r="F509" s="154"/>
      <c r="G509" s="154"/>
      <c r="H509" s="154"/>
      <c r="I509" s="154"/>
      <c r="J509" s="154"/>
      <c r="K509" s="154"/>
      <c r="L509" s="154"/>
      <c r="M509" s="154"/>
      <c r="N509" s="154"/>
      <c r="O509" s="154"/>
      <c r="P509" s="154"/>
      <c r="Q509" s="154"/>
      <c r="R509" s="154"/>
      <c r="S509" s="154"/>
      <c r="T509" s="154"/>
      <c r="U509" s="154"/>
      <c r="V509" s="154"/>
      <c r="W509" s="154"/>
      <c r="X509" s="154"/>
      <c r="Y509" s="154"/>
      <c r="Z509" s="154"/>
      <c r="AA509" s="154"/>
      <c r="AB509" s="154"/>
    </row>
    <row r="510" ht="11.25" customHeight="1">
      <c r="A510" s="154"/>
      <c r="B510" s="154"/>
      <c r="C510" s="154"/>
      <c r="D510" s="154"/>
      <c r="E510" s="154"/>
      <c r="F510" s="154"/>
      <c r="G510" s="154"/>
      <c r="H510" s="154"/>
      <c r="I510" s="154"/>
      <c r="J510" s="154"/>
      <c r="K510" s="154"/>
      <c r="L510" s="154"/>
      <c r="M510" s="154"/>
      <c r="N510" s="154"/>
      <c r="O510" s="154"/>
      <c r="P510" s="154"/>
      <c r="Q510" s="154"/>
      <c r="R510" s="154"/>
      <c r="S510" s="154"/>
      <c r="T510" s="154"/>
      <c r="U510" s="154"/>
      <c r="V510" s="154"/>
      <c r="W510" s="154"/>
      <c r="X510" s="154"/>
      <c r="Y510" s="154"/>
      <c r="Z510" s="154"/>
      <c r="AA510" s="154"/>
      <c r="AB510" s="154"/>
    </row>
    <row r="511" ht="11.25" customHeight="1">
      <c r="A511" s="154"/>
      <c r="B511" s="154"/>
      <c r="C511" s="154"/>
      <c r="D511" s="154"/>
      <c r="E511" s="154"/>
      <c r="F511" s="154"/>
      <c r="G511" s="154"/>
      <c r="H511" s="154"/>
      <c r="I511" s="154"/>
      <c r="J511" s="154"/>
      <c r="K511" s="154"/>
      <c r="L511" s="154"/>
      <c r="M511" s="154"/>
      <c r="N511" s="154"/>
      <c r="O511" s="154"/>
      <c r="P511" s="154"/>
      <c r="Q511" s="154"/>
      <c r="R511" s="154"/>
      <c r="S511" s="154"/>
      <c r="T511" s="154"/>
      <c r="U511" s="154"/>
      <c r="V511" s="154"/>
      <c r="W511" s="154"/>
      <c r="X511" s="154"/>
      <c r="Y511" s="154"/>
      <c r="Z511" s="154"/>
      <c r="AA511" s="154"/>
      <c r="AB511" s="154"/>
    </row>
    <row r="512" ht="11.25" customHeight="1">
      <c r="A512" s="154"/>
      <c r="B512" s="154"/>
      <c r="C512" s="154"/>
      <c r="D512" s="154"/>
      <c r="E512" s="154"/>
      <c r="F512" s="154"/>
      <c r="G512" s="154"/>
      <c r="H512" s="154"/>
      <c r="I512" s="154"/>
      <c r="J512" s="154"/>
      <c r="K512" s="154"/>
      <c r="L512" s="154"/>
      <c r="M512" s="154"/>
      <c r="N512" s="154"/>
      <c r="O512" s="154"/>
      <c r="P512" s="154"/>
      <c r="Q512" s="154"/>
      <c r="R512" s="154"/>
      <c r="S512" s="154"/>
      <c r="T512" s="154"/>
      <c r="U512" s="154"/>
      <c r="V512" s="154"/>
      <c r="W512" s="154"/>
      <c r="X512" s="154"/>
      <c r="Y512" s="154"/>
      <c r="Z512" s="154"/>
      <c r="AA512" s="154"/>
      <c r="AB512" s="154"/>
    </row>
    <row r="513" ht="11.25" customHeight="1">
      <c r="A513" s="154"/>
      <c r="B513" s="154"/>
      <c r="C513" s="154"/>
      <c r="D513" s="154"/>
      <c r="E513" s="154"/>
      <c r="F513" s="154"/>
      <c r="G513" s="154"/>
      <c r="H513" s="154"/>
      <c r="I513" s="154"/>
      <c r="J513" s="154"/>
      <c r="K513" s="154"/>
      <c r="L513" s="154"/>
      <c r="M513" s="154"/>
      <c r="N513" s="154"/>
      <c r="O513" s="154"/>
      <c r="P513" s="154"/>
      <c r="Q513" s="154"/>
      <c r="R513" s="154"/>
      <c r="S513" s="154"/>
      <c r="T513" s="154"/>
      <c r="U513" s="154"/>
      <c r="V513" s="154"/>
      <c r="W513" s="154"/>
      <c r="X513" s="154"/>
      <c r="Y513" s="154"/>
      <c r="Z513" s="154"/>
      <c r="AA513" s="154"/>
      <c r="AB513" s="154"/>
    </row>
    <row r="514" ht="11.25" customHeight="1">
      <c r="A514" s="154"/>
      <c r="B514" s="154"/>
      <c r="C514" s="154"/>
      <c r="D514" s="154"/>
      <c r="E514" s="154"/>
      <c r="F514" s="154"/>
      <c r="G514" s="154"/>
      <c r="H514" s="154"/>
      <c r="I514" s="154"/>
      <c r="J514" s="154"/>
      <c r="K514" s="154"/>
      <c r="L514" s="154"/>
      <c r="M514" s="154"/>
      <c r="N514" s="154"/>
      <c r="O514" s="154"/>
      <c r="P514" s="154"/>
      <c r="Q514" s="154"/>
      <c r="R514" s="154"/>
      <c r="S514" s="154"/>
      <c r="T514" s="154"/>
      <c r="U514" s="154"/>
      <c r="V514" s="154"/>
      <c r="W514" s="154"/>
      <c r="X514" s="154"/>
      <c r="Y514" s="154"/>
      <c r="Z514" s="154"/>
      <c r="AA514" s="154"/>
      <c r="AB514" s="154"/>
    </row>
    <row r="515" ht="11.25" customHeight="1">
      <c r="A515" s="154"/>
      <c r="B515" s="154"/>
      <c r="C515" s="154"/>
      <c r="D515" s="154"/>
      <c r="E515" s="154"/>
      <c r="F515" s="154"/>
      <c r="G515" s="154"/>
      <c r="H515" s="154"/>
      <c r="I515" s="154"/>
      <c r="J515" s="154"/>
      <c r="K515" s="154"/>
      <c r="L515" s="154"/>
      <c r="M515" s="154"/>
      <c r="N515" s="154"/>
      <c r="O515" s="154"/>
      <c r="P515" s="154"/>
      <c r="Q515" s="154"/>
      <c r="R515" s="154"/>
      <c r="S515" s="154"/>
      <c r="T515" s="154"/>
      <c r="U515" s="154"/>
      <c r="V515" s="154"/>
      <c r="W515" s="154"/>
      <c r="X515" s="154"/>
      <c r="Y515" s="154"/>
      <c r="Z515" s="154"/>
      <c r="AA515" s="154"/>
      <c r="AB515" s="154"/>
    </row>
    <row r="516" ht="11.25" customHeight="1">
      <c r="A516" s="154"/>
      <c r="B516" s="154"/>
      <c r="C516" s="154"/>
      <c r="D516" s="154"/>
      <c r="E516" s="154"/>
      <c r="F516" s="154"/>
      <c r="G516" s="154"/>
      <c r="H516" s="154"/>
      <c r="I516" s="154"/>
      <c r="J516" s="154"/>
      <c r="K516" s="154"/>
      <c r="L516" s="154"/>
      <c r="M516" s="154"/>
      <c r="N516" s="154"/>
      <c r="O516" s="154"/>
      <c r="P516" s="154"/>
      <c r="Q516" s="154"/>
      <c r="R516" s="154"/>
      <c r="S516" s="154"/>
      <c r="T516" s="154"/>
      <c r="U516" s="154"/>
      <c r="V516" s="154"/>
      <c r="W516" s="154"/>
      <c r="X516" s="154"/>
      <c r="Y516" s="154"/>
      <c r="Z516" s="154"/>
      <c r="AA516" s="154"/>
      <c r="AB516" s="154"/>
    </row>
    <row r="517" ht="11.25" customHeight="1">
      <c r="A517" s="154"/>
      <c r="B517" s="154"/>
      <c r="C517" s="154"/>
      <c r="D517" s="154"/>
      <c r="E517" s="154"/>
      <c r="F517" s="154"/>
      <c r="G517" s="154"/>
      <c r="H517" s="154"/>
      <c r="I517" s="154"/>
      <c r="J517" s="154"/>
      <c r="K517" s="154"/>
      <c r="L517" s="154"/>
      <c r="M517" s="154"/>
      <c r="N517" s="154"/>
      <c r="O517" s="154"/>
      <c r="P517" s="154"/>
      <c r="Q517" s="154"/>
      <c r="R517" s="154"/>
      <c r="S517" s="154"/>
      <c r="T517" s="154"/>
      <c r="U517" s="154"/>
      <c r="V517" s="154"/>
      <c r="W517" s="154"/>
      <c r="X517" s="154"/>
      <c r="Y517" s="154"/>
      <c r="Z517" s="154"/>
      <c r="AA517" s="154"/>
      <c r="AB517" s="154"/>
    </row>
    <row r="518" ht="11.25" customHeight="1">
      <c r="A518" s="154"/>
      <c r="B518" s="154"/>
      <c r="C518" s="154"/>
      <c r="D518" s="154"/>
      <c r="E518" s="154"/>
      <c r="F518" s="154"/>
      <c r="G518" s="154"/>
      <c r="H518" s="154"/>
      <c r="I518" s="154"/>
      <c r="J518" s="154"/>
      <c r="K518" s="154"/>
      <c r="L518" s="154"/>
      <c r="M518" s="154"/>
      <c r="N518" s="154"/>
      <c r="O518" s="154"/>
      <c r="P518" s="154"/>
      <c r="Q518" s="154"/>
      <c r="R518" s="154"/>
      <c r="S518" s="154"/>
      <c r="T518" s="154"/>
      <c r="U518" s="154"/>
      <c r="V518" s="154"/>
      <c r="W518" s="154"/>
      <c r="X518" s="154"/>
      <c r="Y518" s="154"/>
      <c r="Z518" s="154"/>
      <c r="AA518" s="154"/>
      <c r="AB518" s="154"/>
    </row>
    <row r="519" ht="11.25" customHeight="1">
      <c r="A519" s="154"/>
      <c r="B519" s="154"/>
      <c r="C519" s="154"/>
      <c r="D519" s="154"/>
      <c r="E519" s="154"/>
      <c r="F519" s="154"/>
      <c r="G519" s="154"/>
      <c r="H519" s="154"/>
      <c r="I519" s="154"/>
      <c r="J519" s="154"/>
      <c r="K519" s="154"/>
      <c r="L519" s="154"/>
      <c r="M519" s="154"/>
      <c r="N519" s="154"/>
      <c r="O519" s="154"/>
      <c r="P519" s="154"/>
      <c r="Q519" s="154"/>
      <c r="R519" s="154"/>
      <c r="S519" s="154"/>
      <c r="T519" s="154"/>
      <c r="U519" s="154"/>
      <c r="V519" s="154"/>
      <c r="W519" s="154"/>
      <c r="X519" s="154"/>
      <c r="Y519" s="154"/>
      <c r="Z519" s="154"/>
      <c r="AA519" s="154"/>
      <c r="AB519" s="154"/>
    </row>
    <row r="520" ht="11.25" customHeight="1">
      <c r="A520" s="154"/>
      <c r="B520" s="154"/>
      <c r="C520" s="154"/>
      <c r="D520" s="154"/>
      <c r="E520" s="154"/>
      <c r="F520" s="154"/>
      <c r="G520" s="154"/>
      <c r="H520" s="154"/>
      <c r="I520" s="154"/>
      <c r="J520" s="154"/>
      <c r="K520" s="154"/>
      <c r="L520" s="154"/>
      <c r="M520" s="154"/>
      <c r="N520" s="154"/>
      <c r="O520" s="154"/>
      <c r="P520" s="154"/>
      <c r="Q520" s="154"/>
      <c r="R520" s="154"/>
      <c r="S520" s="154"/>
      <c r="T520" s="154"/>
      <c r="U520" s="154"/>
      <c r="V520" s="154"/>
      <c r="W520" s="154"/>
      <c r="X520" s="154"/>
      <c r="Y520" s="154"/>
      <c r="Z520" s="154"/>
      <c r="AA520" s="154"/>
      <c r="AB520" s="154"/>
    </row>
    <row r="521" ht="11.25" customHeight="1">
      <c r="A521" s="154"/>
      <c r="B521" s="154"/>
      <c r="C521" s="154"/>
      <c r="D521" s="154"/>
      <c r="E521" s="154"/>
      <c r="F521" s="154"/>
      <c r="G521" s="154"/>
      <c r="H521" s="154"/>
      <c r="I521" s="154"/>
      <c r="J521" s="154"/>
      <c r="K521" s="154"/>
      <c r="L521" s="154"/>
      <c r="M521" s="154"/>
      <c r="N521" s="154"/>
      <c r="O521" s="154"/>
      <c r="P521" s="154"/>
      <c r="Q521" s="154"/>
      <c r="R521" s="154"/>
      <c r="S521" s="154"/>
      <c r="T521" s="154"/>
      <c r="U521" s="154"/>
      <c r="V521" s="154"/>
      <c r="W521" s="154"/>
      <c r="X521" s="154"/>
      <c r="Y521" s="154"/>
      <c r="Z521" s="154"/>
      <c r="AA521" s="154"/>
      <c r="AB521" s="154"/>
    </row>
    <row r="522" ht="11.25" customHeight="1">
      <c r="A522" s="154"/>
      <c r="B522" s="154"/>
      <c r="C522" s="154"/>
      <c r="D522" s="154"/>
      <c r="E522" s="154"/>
      <c r="F522" s="154"/>
      <c r="G522" s="154"/>
      <c r="H522" s="154"/>
      <c r="I522" s="154"/>
      <c r="J522" s="154"/>
      <c r="K522" s="154"/>
      <c r="L522" s="154"/>
      <c r="M522" s="154"/>
      <c r="N522" s="154"/>
      <c r="O522" s="154"/>
      <c r="P522" s="154"/>
      <c r="Q522" s="154"/>
      <c r="R522" s="154"/>
      <c r="S522" s="154"/>
      <c r="T522" s="154"/>
      <c r="U522" s="154"/>
      <c r="V522" s="154"/>
      <c r="W522" s="154"/>
      <c r="X522" s="154"/>
      <c r="Y522" s="154"/>
      <c r="Z522" s="154"/>
      <c r="AA522" s="154"/>
      <c r="AB522" s="154"/>
    </row>
    <row r="523" ht="11.25" customHeight="1">
      <c r="A523" s="154"/>
      <c r="B523" s="154"/>
      <c r="C523" s="154"/>
      <c r="D523" s="154"/>
      <c r="E523" s="154"/>
      <c r="F523" s="154"/>
      <c r="G523" s="154"/>
      <c r="H523" s="154"/>
      <c r="I523" s="154"/>
      <c r="J523" s="154"/>
      <c r="K523" s="154"/>
      <c r="L523" s="154"/>
      <c r="M523" s="154"/>
      <c r="N523" s="154"/>
      <c r="O523" s="154"/>
      <c r="P523" s="154"/>
      <c r="Q523" s="154"/>
      <c r="R523" s="154"/>
      <c r="S523" s="154"/>
      <c r="T523" s="154"/>
      <c r="U523" s="154"/>
      <c r="V523" s="154"/>
      <c r="W523" s="154"/>
      <c r="X523" s="154"/>
      <c r="Y523" s="154"/>
      <c r="Z523" s="154"/>
      <c r="AA523" s="154"/>
      <c r="AB523" s="154"/>
    </row>
    <row r="524" ht="11.25" customHeight="1">
      <c r="A524" s="154"/>
      <c r="B524" s="154"/>
      <c r="C524" s="154"/>
      <c r="D524" s="154"/>
      <c r="E524" s="154"/>
      <c r="F524" s="154"/>
      <c r="G524" s="154"/>
      <c r="H524" s="154"/>
      <c r="I524" s="154"/>
      <c r="J524" s="154"/>
      <c r="K524" s="154"/>
      <c r="L524" s="154"/>
      <c r="M524" s="154"/>
      <c r="N524" s="154"/>
      <c r="O524" s="154"/>
      <c r="P524" s="154"/>
      <c r="Q524" s="154"/>
      <c r="R524" s="154"/>
      <c r="S524" s="154"/>
      <c r="T524" s="154"/>
      <c r="U524" s="154"/>
      <c r="V524" s="154"/>
      <c r="W524" s="154"/>
      <c r="X524" s="154"/>
      <c r="Y524" s="154"/>
      <c r="Z524" s="154"/>
      <c r="AA524" s="154"/>
      <c r="AB524" s="154"/>
    </row>
    <row r="525" ht="11.25" customHeight="1">
      <c r="A525" s="154"/>
      <c r="B525" s="154"/>
      <c r="C525" s="154"/>
      <c r="D525" s="154"/>
      <c r="E525" s="154"/>
      <c r="F525" s="154"/>
      <c r="G525" s="154"/>
      <c r="H525" s="154"/>
      <c r="I525" s="154"/>
      <c r="J525" s="154"/>
      <c r="K525" s="154"/>
      <c r="L525" s="154"/>
      <c r="M525" s="154"/>
      <c r="N525" s="154"/>
      <c r="O525" s="154"/>
      <c r="P525" s="154"/>
      <c r="Q525" s="154"/>
      <c r="R525" s="154"/>
      <c r="S525" s="154"/>
      <c r="T525" s="154"/>
      <c r="U525" s="154"/>
      <c r="V525" s="154"/>
      <c r="W525" s="154"/>
      <c r="X525" s="154"/>
      <c r="Y525" s="154"/>
      <c r="Z525" s="154"/>
      <c r="AA525" s="154"/>
      <c r="AB525" s="154"/>
    </row>
    <row r="526" ht="11.25" customHeight="1">
      <c r="A526" s="154"/>
      <c r="B526" s="154"/>
      <c r="C526" s="154"/>
      <c r="D526" s="154"/>
      <c r="E526" s="154"/>
      <c r="F526" s="154"/>
      <c r="G526" s="154"/>
      <c r="H526" s="154"/>
      <c r="I526" s="154"/>
      <c r="J526" s="154"/>
      <c r="K526" s="154"/>
      <c r="L526" s="154"/>
      <c r="M526" s="154"/>
      <c r="N526" s="154"/>
      <c r="O526" s="154"/>
      <c r="P526" s="154"/>
      <c r="Q526" s="154"/>
      <c r="R526" s="154"/>
      <c r="S526" s="154"/>
      <c r="T526" s="154"/>
      <c r="U526" s="154"/>
      <c r="V526" s="154"/>
      <c r="W526" s="154"/>
      <c r="X526" s="154"/>
      <c r="Y526" s="154"/>
      <c r="Z526" s="154"/>
      <c r="AA526" s="154"/>
      <c r="AB526" s="154"/>
    </row>
    <row r="527" ht="11.25" customHeight="1">
      <c r="A527" s="154"/>
      <c r="B527" s="154"/>
      <c r="C527" s="154"/>
      <c r="D527" s="154"/>
      <c r="E527" s="154"/>
      <c r="F527" s="154"/>
      <c r="G527" s="154"/>
      <c r="H527" s="154"/>
      <c r="I527" s="154"/>
      <c r="J527" s="154"/>
      <c r="K527" s="154"/>
      <c r="L527" s="154"/>
      <c r="M527" s="154"/>
      <c r="N527" s="154"/>
      <c r="O527" s="154"/>
      <c r="P527" s="154"/>
      <c r="Q527" s="154"/>
      <c r="R527" s="154"/>
      <c r="S527" s="154"/>
      <c r="T527" s="154"/>
      <c r="U527" s="154"/>
      <c r="V527" s="154"/>
      <c r="W527" s="154"/>
      <c r="X527" s="154"/>
      <c r="Y527" s="154"/>
      <c r="Z527" s="154"/>
      <c r="AA527" s="154"/>
      <c r="AB527" s="154"/>
    </row>
    <row r="528" ht="11.25" customHeight="1">
      <c r="A528" s="154"/>
      <c r="B528" s="154"/>
      <c r="C528" s="154"/>
      <c r="D528" s="154"/>
      <c r="E528" s="154"/>
      <c r="F528" s="154"/>
      <c r="G528" s="154"/>
      <c r="H528" s="154"/>
      <c r="I528" s="154"/>
      <c r="J528" s="154"/>
      <c r="K528" s="154"/>
      <c r="L528" s="154"/>
      <c r="M528" s="154"/>
      <c r="N528" s="154"/>
      <c r="O528" s="154"/>
      <c r="P528" s="154"/>
      <c r="Q528" s="154"/>
      <c r="R528" s="154"/>
      <c r="S528" s="154"/>
      <c r="T528" s="154"/>
      <c r="U528" s="154"/>
      <c r="V528" s="154"/>
      <c r="W528" s="154"/>
      <c r="X528" s="154"/>
      <c r="Y528" s="154"/>
      <c r="Z528" s="154"/>
      <c r="AA528" s="154"/>
      <c r="AB528" s="154"/>
    </row>
    <row r="529" ht="11.25" customHeight="1">
      <c r="A529" s="154"/>
      <c r="B529" s="154"/>
      <c r="C529" s="154"/>
      <c r="D529" s="154"/>
      <c r="E529" s="154"/>
      <c r="F529" s="154"/>
      <c r="G529" s="154"/>
      <c r="H529" s="154"/>
      <c r="I529" s="154"/>
      <c r="J529" s="154"/>
      <c r="K529" s="154"/>
      <c r="L529" s="154"/>
      <c r="M529" s="154"/>
      <c r="N529" s="154"/>
      <c r="O529" s="154"/>
      <c r="P529" s="154"/>
      <c r="Q529" s="154"/>
      <c r="R529" s="154"/>
      <c r="S529" s="154"/>
      <c r="T529" s="154"/>
      <c r="U529" s="154"/>
      <c r="V529" s="154"/>
      <c r="W529" s="154"/>
      <c r="X529" s="154"/>
      <c r="Y529" s="154"/>
      <c r="Z529" s="154"/>
      <c r="AA529" s="154"/>
      <c r="AB529" s="154"/>
    </row>
    <row r="530" ht="11.25" customHeight="1">
      <c r="A530" s="154"/>
      <c r="B530" s="154"/>
      <c r="C530" s="154"/>
      <c r="D530" s="154"/>
      <c r="E530" s="154"/>
      <c r="F530" s="154"/>
      <c r="G530" s="154"/>
      <c r="H530" s="154"/>
      <c r="I530" s="154"/>
      <c r="J530" s="154"/>
      <c r="K530" s="154"/>
      <c r="L530" s="154"/>
      <c r="M530" s="154"/>
      <c r="N530" s="154"/>
      <c r="O530" s="154"/>
      <c r="P530" s="154"/>
      <c r="Q530" s="154"/>
      <c r="R530" s="154"/>
      <c r="S530" s="154"/>
      <c r="T530" s="154"/>
      <c r="U530" s="154"/>
      <c r="V530" s="154"/>
      <c r="W530" s="154"/>
      <c r="X530" s="154"/>
      <c r="Y530" s="154"/>
      <c r="Z530" s="154"/>
      <c r="AA530" s="154"/>
      <c r="AB530" s="154"/>
    </row>
    <row r="531" ht="11.25" customHeight="1">
      <c r="A531" s="154"/>
      <c r="B531" s="154"/>
      <c r="C531" s="154"/>
      <c r="D531" s="154"/>
      <c r="E531" s="154"/>
      <c r="F531" s="154"/>
      <c r="G531" s="154"/>
      <c r="H531" s="154"/>
      <c r="I531" s="154"/>
      <c r="J531" s="154"/>
      <c r="K531" s="154"/>
      <c r="L531" s="154"/>
      <c r="M531" s="154"/>
      <c r="N531" s="154"/>
      <c r="O531" s="154"/>
      <c r="P531" s="154"/>
      <c r="Q531" s="154"/>
      <c r="R531" s="154"/>
      <c r="S531" s="154"/>
      <c r="T531" s="154"/>
      <c r="U531" s="154"/>
      <c r="V531" s="154"/>
      <c r="W531" s="154"/>
      <c r="X531" s="154"/>
      <c r="Y531" s="154"/>
      <c r="Z531" s="154"/>
      <c r="AA531" s="154"/>
      <c r="AB531" s="154"/>
    </row>
    <row r="532" ht="11.25" customHeight="1">
      <c r="A532" s="154"/>
      <c r="B532" s="154"/>
      <c r="C532" s="154"/>
      <c r="D532" s="154"/>
      <c r="E532" s="154"/>
      <c r="F532" s="154"/>
      <c r="G532" s="154"/>
      <c r="H532" s="154"/>
      <c r="I532" s="154"/>
      <c r="J532" s="154"/>
      <c r="K532" s="154"/>
      <c r="L532" s="154"/>
      <c r="M532" s="154"/>
      <c r="N532" s="154"/>
      <c r="O532" s="154"/>
      <c r="P532" s="154"/>
      <c r="Q532" s="154"/>
      <c r="R532" s="154"/>
      <c r="S532" s="154"/>
      <c r="T532" s="154"/>
      <c r="U532" s="154"/>
      <c r="V532" s="154"/>
      <c r="W532" s="154"/>
      <c r="X532" s="154"/>
      <c r="Y532" s="154"/>
      <c r="Z532" s="154"/>
      <c r="AA532" s="154"/>
      <c r="AB532" s="154"/>
    </row>
    <row r="533" ht="11.25" customHeight="1">
      <c r="A533" s="154"/>
      <c r="B533" s="154"/>
      <c r="C533" s="154"/>
      <c r="D533" s="154"/>
      <c r="E533" s="154"/>
      <c r="F533" s="154"/>
      <c r="G533" s="154"/>
      <c r="H533" s="154"/>
      <c r="I533" s="154"/>
      <c r="J533" s="154"/>
      <c r="K533" s="154"/>
      <c r="L533" s="154"/>
      <c r="M533" s="154"/>
      <c r="N533" s="154"/>
      <c r="O533" s="154"/>
      <c r="P533" s="154"/>
      <c r="Q533" s="154"/>
      <c r="R533" s="154"/>
      <c r="S533" s="154"/>
      <c r="T533" s="154"/>
      <c r="U533" s="154"/>
      <c r="V533" s="154"/>
      <c r="W533" s="154"/>
      <c r="X533" s="154"/>
      <c r="Y533" s="154"/>
      <c r="Z533" s="154"/>
      <c r="AA533" s="154"/>
      <c r="AB533" s="154"/>
    </row>
    <row r="534" ht="11.25" customHeight="1">
      <c r="A534" s="154"/>
      <c r="B534" s="154"/>
      <c r="C534" s="154"/>
      <c r="D534" s="154"/>
      <c r="E534" s="154"/>
      <c r="F534" s="154"/>
      <c r="G534" s="154"/>
      <c r="H534" s="154"/>
      <c r="I534" s="154"/>
      <c r="J534" s="154"/>
      <c r="K534" s="154"/>
      <c r="L534" s="154"/>
      <c r="M534" s="154"/>
      <c r="N534" s="154"/>
      <c r="O534" s="154"/>
      <c r="P534" s="154"/>
      <c r="Q534" s="154"/>
      <c r="R534" s="154"/>
      <c r="S534" s="154"/>
      <c r="T534" s="154"/>
      <c r="U534" s="154"/>
      <c r="V534" s="154"/>
      <c r="W534" s="154"/>
      <c r="X534" s="154"/>
      <c r="Y534" s="154"/>
      <c r="Z534" s="154"/>
      <c r="AA534" s="154"/>
      <c r="AB534" s="154"/>
    </row>
    <row r="535" ht="11.25" customHeight="1">
      <c r="A535" s="154"/>
      <c r="B535" s="154"/>
      <c r="C535" s="154"/>
      <c r="D535" s="154"/>
      <c r="E535" s="154"/>
      <c r="F535" s="154"/>
      <c r="G535" s="154"/>
      <c r="H535" s="154"/>
      <c r="I535" s="154"/>
      <c r="J535" s="154"/>
      <c r="K535" s="154"/>
      <c r="L535" s="154"/>
      <c r="M535" s="154"/>
      <c r="N535" s="154"/>
      <c r="O535" s="154"/>
      <c r="P535" s="154"/>
      <c r="Q535" s="154"/>
      <c r="R535" s="154"/>
      <c r="S535" s="154"/>
      <c r="T535" s="154"/>
      <c r="U535" s="154"/>
      <c r="V535" s="154"/>
      <c r="W535" s="154"/>
      <c r="X535" s="154"/>
      <c r="Y535" s="154"/>
      <c r="Z535" s="154"/>
      <c r="AA535" s="154"/>
      <c r="AB535" s="154"/>
    </row>
    <row r="536" ht="11.25" customHeight="1">
      <c r="A536" s="154"/>
      <c r="B536" s="154"/>
      <c r="C536" s="154"/>
      <c r="D536" s="154"/>
      <c r="E536" s="154"/>
      <c r="F536" s="154"/>
      <c r="G536" s="154"/>
      <c r="H536" s="154"/>
      <c r="I536" s="154"/>
      <c r="J536" s="154"/>
      <c r="K536" s="154"/>
      <c r="L536" s="154"/>
      <c r="M536" s="154"/>
      <c r="N536" s="154"/>
      <c r="O536" s="154"/>
      <c r="P536" s="154"/>
      <c r="Q536" s="154"/>
      <c r="R536" s="154"/>
      <c r="S536" s="154"/>
      <c r="T536" s="154"/>
      <c r="U536" s="154"/>
      <c r="V536" s="154"/>
      <c r="W536" s="154"/>
      <c r="X536" s="154"/>
      <c r="Y536" s="154"/>
      <c r="Z536" s="154"/>
      <c r="AA536" s="154"/>
      <c r="AB536" s="154"/>
    </row>
    <row r="537" ht="11.25" customHeight="1">
      <c r="A537" s="154"/>
      <c r="B537" s="154"/>
      <c r="C537" s="154"/>
      <c r="D537" s="154"/>
      <c r="E537" s="154"/>
      <c r="F537" s="154"/>
      <c r="G537" s="154"/>
      <c r="H537" s="154"/>
      <c r="I537" s="154"/>
      <c r="J537" s="154"/>
      <c r="K537" s="154"/>
      <c r="L537" s="154"/>
      <c r="M537" s="154"/>
      <c r="N537" s="154"/>
      <c r="O537" s="154"/>
      <c r="P537" s="154"/>
      <c r="Q537" s="154"/>
      <c r="R537" s="154"/>
      <c r="S537" s="154"/>
      <c r="T537" s="154"/>
      <c r="U537" s="154"/>
      <c r="V537" s="154"/>
      <c r="W537" s="154"/>
      <c r="X537" s="154"/>
      <c r="Y537" s="154"/>
      <c r="Z537" s="154"/>
      <c r="AA537" s="154"/>
      <c r="AB537" s="154"/>
    </row>
    <row r="538" ht="11.25" customHeight="1">
      <c r="A538" s="154"/>
      <c r="B538" s="154"/>
      <c r="C538" s="154"/>
      <c r="D538" s="154"/>
      <c r="E538" s="154"/>
      <c r="F538" s="154"/>
      <c r="G538" s="154"/>
      <c r="H538" s="154"/>
      <c r="I538" s="154"/>
      <c r="J538" s="154"/>
      <c r="K538" s="154"/>
      <c r="L538" s="154"/>
      <c r="M538" s="154"/>
      <c r="N538" s="154"/>
      <c r="O538" s="154"/>
      <c r="P538" s="154"/>
      <c r="Q538" s="154"/>
      <c r="R538" s="154"/>
      <c r="S538" s="154"/>
      <c r="T538" s="154"/>
      <c r="U538" s="154"/>
      <c r="V538" s="154"/>
      <c r="W538" s="154"/>
      <c r="X538" s="154"/>
      <c r="Y538" s="154"/>
      <c r="Z538" s="154"/>
      <c r="AA538" s="154"/>
      <c r="AB538" s="154"/>
    </row>
    <row r="539" ht="11.25" customHeight="1">
      <c r="A539" s="154"/>
      <c r="B539" s="154"/>
      <c r="C539" s="154"/>
      <c r="D539" s="154"/>
      <c r="E539" s="154"/>
      <c r="F539" s="154"/>
      <c r="G539" s="154"/>
      <c r="H539" s="154"/>
      <c r="I539" s="154"/>
      <c r="J539" s="154"/>
      <c r="K539" s="154"/>
      <c r="L539" s="154"/>
      <c r="M539" s="154"/>
      <c r="N539" s="154"/>
      <c r="O539" s="154"/>
      <c r="P539" s="154"/>
      <c r="Q539" s="154"/>
      <c r="R539" s="154"/>
      <c r="S539" s="154"/>
      <c r="T539" s="154"/>
      <c r="U539" s="154"/>
      <c r="V539" s="154"/>
      <c r="W539" s="154"/>
      <c r="X539" s="154"/>
      <c r="Y539" s="154"/>
      <c r="Z539" s="154"/>
      <c r="AA539" s="154"/>
      <c r="AB539" s="154"/>
    </row>
    <row r="540" ht="11.25" customHeight="1">
      <c r="A540" s="154"/>
      <c r="B540" s="154"/>
      <c r="C540" s="154"/>
      <c r="D540" s="154"/>
      <c r="E540" s="154"/>
      <c r="F540" s="154"/>
      <c r="G540" s="154"/>
      <c r="H540" s="154"/>
      <c r="I540" s="154"/>
      <c r="J540" s="154"/>
      <c r="K540" s="154"/>
      <c r="L540" s="154"/>
      <c r="M540" s="154"/>
      <c r="N540" s="154"/>
      <c r="O540" s="154"/>
      <c r="P540" s="154"/>
      <c r="Q540" s="154"/>
      <c r="R540" s="154"/>
      <c r="S540" s="154"/>
      <c r="T540" s="154"/>
      <c r="U540" s="154"/>
      <c r="V540" s="154"/>
      <c r="W540" s="154"/>
      <c r="X540" s="154"/>
      <c r="Y540" s="154"/>
      <c r="Z540" s="154"/>
      <c r="AA540" s="154"/>
      <c r="AB540" s="154"/>
    </row>
    <row r="541" ht="11.25" customHeight="1">
      <c r="A541" s="154"/>
      <c r="B541" s="154"/>
      <c r="C541" s="154"/>
      <c r="D541" s="154"/>
      <c r="E541" s="154"/>
      <c r="F541" s="154"/>
      <c r="G541" s="154"/>
      <c r="H541" s="154"/>
      <c r="I541" s="154"/>
      <c r="J541" s="154"/>
      <c r="K541" s="154"/>
      <c r="L541" s="154"/>
      <c r="M541" s="154"/>
      <c r="N541" s="154"/>
      <c r="O541" s="154"/>
      <c r="P541" s="154"/>
      <c r="Q541" s="154"/>
      <c r="R541" s="154"/>
      <c r="S541" s="154"/>
      <c r="T541" s="154"/>
      <c r="U541" s="154"/>
      <c r="V541" s="154"/>
      <c r="W541" s="154"/>
      <c r="X541" s="154"/>
      <c r="Y541" s="154"/>
      <c r="Z541" s="154"/>
      <c r="AA541" s="154"/>
      <c r="AB541" s="154"/>
    </row>
    <row r="542" ht="11.25" customHeight="1">
      <c r="A542" s="154"/>
      <c r="B542" s="154"/>
      <c r="C542" s="154"/>
      <c r="D542" s="154"/>
      <c r="E542" s="154"/>
      <c r="F542" s="154"/>
      <c r="G542" s="154"/>
      <c r="H542" s="154"/>
      <c r="I542" s="154"/>
      <c r="J542" s="154"/>
      <c r="K542" s="154"/>
      <c r="L542" s="154"/>
      <c r="M542" s="154"/>
      <c r="N542" s="154"/>
      <c r="O542" s="154"/>
      <c r="P542" s="154"/>
      <c r="Q542" s="154"/>
      <c r="R542" s="154"/>
      <c r="S542" s="154"/>
      <c r="T542" s="154"/>
      <c r="U542" s="154"/>
      <c r="V542" s="154"/>
      <c r="W542" s="154"/>
      <c r="X542" s="154"/>
      <c r="Y542" s="154"/>
      <c r="Z542" s="154"/>
      <c r="AA542" s="154"/>
      <c r="AB542" s="154"/>
    </row>
    <row r="543" ht="11.25" customHeight="1">
      <c r="A543" s="154"/>
      <c r="B543" s="154"/>
      <c r="C543" s="154"/>
      <c r="D543" s="154"/>
      <c r="E543" s="154"/>
      <c r="F543" s="154"/>
      <c r="G543" s="154"/>
      <c r="H543" s="154"/>
      <c r="I543" s="154"/>
      <c r="J543" s="154"/>
      <c r="K543" s="154"/>
      <c r="L543" s="154"/>
      <c r="M543" s="154"/>
      <c r="N543" s="154"/>
      <c r="O543" s="154"/>
      <c r="P543" s="154"/>
      <c r="Q543" s="154"/>
      <c r="R543" s="154"/>
      <c r="S543" s="154"/>
      <c r="T543" s="154"/>
      <c r="U543" s="154"/>
      <c r="V543" s="154"/>
      <c r="W543" s="154"/>
      <c r="X543" s="154"/>
      <c r="Y543" s="154"/>
      <c r="Z543" s="154"/>
      <c r="AA543" s="154"/>
      <c r="AB543" s="154"/>
    </row>
    <row r="544" ht="11.25" customHeight="1">
      <c r="A544" s="154"/>
      <c r="B544" s="154"/>
      <c r="C544" s="154"/>
      <c r="D544" s="154"/>
      <c r="E544" s="154"/>
      <c r="F544" s="154"/>
      <c r="G544" s="154"/>
      <c r="H544" s="154"/>
      <c r="I544" s="154"/>
      <c r="J544" s="154"/>
      <c r="K544" s="154"/>
      <c r="L544" s="154"/>
      <c r="M544" s="154"/>
      <c r="N544" s="154"/>
      <c r="O544" s="154"/>
      <c r="P544" s="154"/>
      <c r="Q544" s="154"/>
      <c r="R544" s="154"/>
      <c r="S544" s="154"/>
      <c r="T544" s="154"/>
      <c r="U544" s="154"/>
      <c r="V544" s="154"/>
      <c r="W544" s="154"/>
      <c r="X544" s="154"/>
      <c r="Y544" s="154"/>
      <c r="Z544" s="154"/>
      <c r="AA544" s="154"/>
      <c r="AB544" s="154"/>
    </row>
    <row r="545" ht="11.25" customHeight="1">
      <c r="A545" s="154"/>
      <c r="B545" s="154"/>
      <c r="C545" s="154"/>
      <c r="D545" s="154"/>
      <c r="E545" s="154"/>
      <c r="F545" s="154"/>
      <c r="G545" s="154"/>
      <c r="H545" s="154"/>
      <c r="I545" s="154"/>
      <c r="J545" s="154"/>
      <c r="K545" s="154"/>
      <c r="L545" s="154"/>
      <c r="M545" s="154"/>
      <c r="N545" s="154"/>
      <c r="O545" s="154"/>
      <c r="P545" s="154"/>
      <c r="Q545" s="154"/>
      <c r="R545" s="154"/>
      <c r="S545" s="154"/>
      <c r="T545" s="154"/>
      <c r="U545" s="154"/>
      <c r="V545" s="154"/>
      <c r="W545" s="154"/>
      <c r="X545" s="154"/>
      <c r="Y545" s="154"/>
      <c r="Z545" s="154"/>
      <c r="AA545" s="154"/>
      <c r="AB545" s="154"/>
    </row>
    <row r="546" ht="11.25" customHeight="1">
      <c r="A546" s="154"/>
      <c r="B546" s="154"/>
      <c r="C546" s="154"/>
      <c r="D546" s="154"/>
      <c r="E546" s="154"/>
      <c r="F546" s="154"/>
      <c r="G546" s="154"/>
      <c r="H546" s="154"/>
      <c r="I546" s="154"/>
      <c r="J546" s="154"/>
      <c r="K546" s="154"/>
      <c r="L546" s="154"/>
      <c r="M546" s="154"/>
      <c r="N546" s="154"/>
      <c r="O546" s="154"/>
      <c r="P546" s="154"/>
      <c r="Q546" s="154"/>
      <c r="R546" s="154"/>
      <c r="S546" s="154"/>
      <c r="T546" s="154"/>
      <c r="U546" s="154"/>
      <c r="V546" s="154"/>
      <c r="W546" s="154"/>
      <c r="X546" s="154"/>
      <c r="Y546" s="154"/>
      <c r="Z546" s="154"/>
      <c r="AA546" s="154"/>
      <c r="AB546" s="154"/>
    </row>
    <row r="547" ht="11.25" customHeight="1">
      <c r="A547" s="154"/>
      <c r="B547" s="154"/>
      <c r="C547" s="154"/>
      <c r="D547" s="154"/>
      <c r="E547" s="154"/>
      <c r="F547" s="154"/>
      <c r="G547" s="154"/>
      <c r="H547" s="154"/>
      <c r="I547" s="154"/>
      <c r="J547" s="154"/>
      <c r="K547" s="154"/>
      <c r="L547" s="154"/>
      <c r="M547" s="154"/>
      <c r="N547" s="154"/>
      <c r="O547" s="154"/>
      <c r="P547" s="154"/>
      <c r="Q547" s="154"/>
      <c r="R547" s="154"/>
      <c r="S547" s="154"/>
      <c r="T547" s="154"/>
      <c r="U547" s="154"/>
      <c r="V547" s="154"/>
      <c r="W547" s="154"/>
      <c r="X547" s="154"/>
      <c r="Y547" s="154"/>
      <c r="Z547" s="154"/>
      <c r="AA547" s="154"/>
      <c r="AB547" s="154"/>
    </row>
    <row r="548" ht="11.25" customHeight="1">
      <c r="A548" s="154"/>
      <c r="B548" s="154"/>
      <c r="C548" s="154"/>
      <c r="D548" s="154"/>
      <c r="E548" s="154"/>
      <c r="F548" s="154"/>
      <c r="G548" s="154"/>
      <c r="H548" s="154"/>
      <c r="I548" s="154"/>
      <c r="J548" s="154"/>
      <c r="K548" s="154"/>
      <c r="L548" s="154"/>
      <c r="M548" s="154"/>
      <c r="N548" s="154"/>
      <c r="O548" s="154"/>
      <c r="P548" s="154"/>
      <c r="Q548" s="154"/>
      <c r="R548" s="154"/>
      <c r="S548" s="154"/>
      <c r="T548" s="154"/>
      <c r="U548" s="154"/>
      <c r="V548" s="154"/>
      <c r="W548" s="154"/>
      <c r="X548" s="154"/>
      <c r="Y548" s="154"/>
      <c r="Z548" s="154"/>
      <c r="AA548" s="154"/>
      <c r="AB548" s="154"/>
    </row>
    <row r="549" ht="11.25" customHeight="1">
      <c r="A549" s="154"/>
      <c r="B549" s="154"/>
      <c r="C549" s="154"/>
      <c r="D549" s="154"/>
      <c r="E549" s="154"/>
      <c r="F549" s="154"/>
      <c r="G549" s="154"/>
      <c r="H549" s="154"/>
      <c r="I549" s="154"/>
      <c r="J549" s="154"/>
      <c r="K549" s="154"/>
      <c r="L549" s="154"/>
      <c r="M549" s="154"/>
      <c r="N549" s="154"/>
      <c r="O549" s="154"/>
      <c r="P549" s="154"/>
      <c r="Q549" s="154"/>
      <c r="R549" s="154"/>
      <c r="S549" s="154"/>
      <c r="T549" s="154"/>
      <c r="U549" s="154"/>
      <c r="V549" s="154"/>
      <c r="W549" s="154"/>
      <c r="X549" s="154"/>
      <c r="Y549" s="154"/>
      <c r="Z549" s="154"/>
      <c r="AA549" s="154"/>
      <c r="AB549" s="154"/>
    </row>
    <row r="550" ht="11.25" customHeight="1">
      <c r="A550" s="154"/>
      <c r="B550" s="154"/>
      <c r="C550" s="154"/>
      <c r="D550" s="154"/>
      <c r="E550" s="154"/>
      <c r="F550" s="154"/>
      <c r="G550" s="154"/>
      <c r="H550" s="154"/>
      <c r="I550" s="154"/>
      <c r="J550" s="154"/>
      <c r="K550" s="154"/>
      <c r="L550" s="154"/>
      <c r="M550" s="154"/>
      <c r="N550" s="154"/>
      <c r="O550" s="154"/>
      <c r="P550" s="154"/>
      <c r="Q550" s="154"/>
      <c r="R550" s="154"/>
      <c r="S550" s="154"/>
      <c r="T550" s="154"/>
      <c r="U550" s="154"/>
      <c r="V550" s="154"/>
      <c r="W550" s="154"/>
      <c r="X550" s="154"/>
      <c r="Y550" s="154"/>
      <c r="Z550" s="154"/>
      <c r="AA550" s="154"/>
      <c r="AB550" s="154"/>
    </row>
    <row r="551" ht="11.25" customHeight="1">
      <c r="A551" s="154"/>
      <c r="B551" s="154"/>
      <c r="C551" s="154"/>
      <c r="D551" s="154"/>
      <c r="E551" s="154"/>
      <c r="F551" s="154"/>
      <c r="G551" s="154"/>
      <c r="H551" s="154"/>
      <c r="I551" s="154"/>
      <c r="J551" s="154"/>
      <c r="K551" s="154"/>
      <c r="L551" s="154"/>
      <c r="M551" s="154"/>
      <c r="N551" s="154"/>
      <c r="O551" s="154"/>
      <c r="P551" s="154"/>
      <c r="Q551" s="154"/>
      <c r="R551" s="154"/>
      <c r="S551" s="154"/>
      <c r="T551" s="154"/>
      <c r="U551" s="154"/>
      <c r="V551" s="154"/>
      <c r="W551" s="154"/>
      <c r="X551" s="154"/>
      <c r="Y551" s="154"/>
      <c r="Z551" s="154"/>
      <c r="AA551" s="154"/>
      <c r="AB551" s="154"/>
    </row>
    <row r="552" ht="11.25" customHeight="1">
      <c r="A552" s="154"/>
      <c r="B552" s="154"/>
      <c r="C552" s="154"/>
      <c r="D552" s="154"/>
      <c r="E552" s="154"/>
      <c r="F552" s="154"/>
      <c r="G552" s="154"/>
      <c r="H552" s="154"/>
      <c r="I552" s="154"/>
      <c r="J552" s="154"/>
      <c r="K552" s="154"/>
      <c r="L552" s="154"/>
      <c r="M552" s="154"/>
      <c r="N552" s="154"/>
      <c r="O552" s="154"/>
      <c r="P552" s="154"/>
      <c r="Q552" s="154"/>
      <c r="R552" s="154"/>
      <c r="S552" s="154"/>
      <c r="T552" s="154"/>
      <c r="U552" s="154"/>
      <c r="V552" s="154"/>
      <c r="W552" s="154"/>
      <c r="X552" s="154"/>
      <c r="Y552" s="154"/>
      <c r="Z552" s="154"/>
      <c r="AA552" s="154"/>
      <c r="AB552" s="154"/>
    </row>
    <row r="553" ht="11.25" customHeight="1">
      <c r="A553" s="154"/>
      <c r="B553" s="154"/>
      <c r="C553" s="154"/>
      <c r="D553" s="154"/>
      <c r="E553" s="154"/>
      <c r="F553" s="154"/>
      <c r="G553" s="154"/>
      <c r="H553" s="154"/>
      <c r="I553" s="154"/>
      <c r="J553" s="154"/>
      <c r="K553" s="154"/>
      <c r="L553" s="154"/>
      <c r="M553" s="154"/>
      <c r="N553" s="154"/>
      <c r="O553" s="154"/>
      <c r="P553" s="154"/>
      <c r="Q553" s="154"/>
      <c r="R553" s="154"/>
      <c r="S553" s="154"/>
      <c r="T553" s="154"/>
      <c r="U553" s="154"/>
      <c r="V553" s="154"/>
      <c r="W553" s="154"/>
      <c r="X553" s="154"/>
      <c r="Y553" s="154"/>
      <c r="Z553" s="154"/>
      <c r="AA553" s="154"/>
      <c r="AB553" s="154"/>
    </row>
    <row r="554" ht="11.25" customHeight="1">
      <c r="A554" s="154"/>
      <c r="B554" s="154"/>
      <c r="C554" s="154"/>
      <c r="D554" s="154"/>
      <c r="E554" s="154"/>
      <c r="F554" s="154"/>
      <c r="G554" s="154"/>
      <c r="H554" s="154"/>
      <c r="I554" s="154"/>
      <c r="J554" s="154"/>
      <c r="K554" s="154"/>
      <c r="L554" s="154"/>
      <c r="M554" s="154"/>
      <c r="N554" s="154"/>
      <c r="O554" s="154"/>
      <c r="P554" s="154"/>
      <c r="Q554" s="154"/>
      <c r="R554" s="154"/>
      <c r="S554" s="154"/>
      <c r="T554" s="154"/>
      <c r="U554" s="154"/>
      <c r="V554" s="154"/>
      <c r="W554" s="154"/>
      <c r="X554" s="154"/>
      <c r="Y554" s="154"/>
      <c r="Z554" s="154"/>
      <c r="AA554" s="154"/>
      <c r="AB554" s="154"/>
    </row>
    <row r="555" ht="11.25" customHeight="1">
      <c r="A555" s="154"/>
      <c r="B555" s="154"/>
      <c r="C555" s="154"/>
      <c r="D555" s="154"/>
      <c r="E555" s="154"/>
      <c r="F555" s="154"/>
      <c r="G555" s="154"/>
      <c r="H555" s="154"/>
      <c r="I555" s="154"/>
      <c r="J555" s="154"/>
      <c r="K555" s="154"/>
      <c r="L555" s="154"/>
      <c r="M555" s="154"/>
      <c r="N555" s="154"/>
      <c r="O555" s="154"/>
      <c r="P555" s="154"/>
      <c r="Q555" s="154"/>
      <c r="R555" s="154"/>
      <c r="S555" s="154"/>
      <c r="T555" s="154"/>
      <c r="U555" s="154"/>
      <c r="V555" s="154"/>
      <c r="W555" s="154"/>
      <c r="X555" s="154"/>
      <c r="Y555" s="154"/>
      <c r="Z555" s="154"/>
      <c r="AA555" s="154"/>
      <c r="AB555" s="154"/>
    </row>
    <row r="556" ht="11.25" customHeight="1">
      <c r="A556" s="154"/>
      <c r="B556" s="154"/>
      <c r="C556" s="154"/>
      <c r="D556" s="154"/>
      <c r="E556" s="154"/>
      <c r="F556" s="154"/>
      <c r="G556" s="154"/>
      <c r="H556" s="154"/>
      <c r="I556" s="154"/>
      <c r="J556" s="154"/>
      <c r="K556" s="154"/>
      <c r="L556" s="154"/>
      <c r="M556" s="154"/>
      <c r="N556" s="154"/>
      <c r="O556" s="154"/>
      <c r="P556" s="154"/>
      <c r="Q556" s="154"/>
      <c r="R556" s="154"/>
      <c r="S556" s="154"/>
      <c r="T556" s="154"/>
      <c r="U556" s="154"/>
      <c r="V556" s="154"/>
      <c r="W556" s="154"/>
      <c r="X556" s="154"/>
      <c r="Y556" s="154"/>
      <c r="Z556" s="154"/>
      <c r="AA556" s="154"/>
      <c r="AB556" s="154"/>
    </row>
    <row r="557" ht="11.25" customHeight="1">
      <c r="A557" s="154"/>
      <c r="B557" s="154"/>
      <c r="C557" s="154"/>
      <c r="D557" s="154"/>
      <c r="E557" s="154"/>
      <c r="F557" s="154"/>
      <c r="G557" s="154"/>
      <c r="H557" s="154"/>
      <c r="I557" s="154"/>
      <c r="J557" s="154"/>
      <c r="K557" s="154"/>
      <c r="L557" s="154"/>
      <c r="M557" s="154"/>
      <c r="N557" s="154"/>
      <c r="O557" s="154"/>
      <c r="P557" s="154"/>
      <c r="Q557" s="154"/>
      <c r="R557" s="154"/>
      <c r="S557" s="154"/>
      <c r="T557" s="154"/>
      <c r="U557" s="154"/>
      <c r="V557" s="154"/>
      <c r="W557" s="154"/>
      <c r="X557" s="154"/>
      <c r="Y557" s="154"/>
      <c r="Z557" s="154"/>
      <c r="AA557" s="154"/>
      <c r="AB557" s="154"/>
    </row>
    <row r="558" ht="11.25" customHeight="1">
      <c r="A558" s="154"/>
      <c r="B558" s="154"/>
      <c r="C558" s="154"/>
      <c r="D558" s="154"/>
      <c r="E558" s="154"/>
      <c r="F558" s="154"/>
      <c r="G558" s="154"/>
      <c r="H558" s="154"/>
      <c r="I558" s="154"/>
      <c r="J558" s="154"/>
      <c r="K558" s="154"/>
      <c r="L558" s="154"/>
      <c r="M558" s="154"/>
      <c r="N558" s="154"/>
      <c r="O558" s="154"/>
      <c r="P558" s="154"/>
      <c r="Q558" s="154"/>
      <c r="R558" s="154"/>
      <c r="S558" s="154"/>
      <c r="T558" s="154"/>
      <c r="U558" s="154"/>
      <c r="V558" s="154"/>
      <c r="W558" s="154"/>
      <c r="X558" s="154"/>
      <c r="Y558" s="154"/>
      <c r="Z558" s="154"/>
      <c r="AA558" s="154"/>
      <c r="AB558" s="154"/>
    </row>
    <row r="559" ht="11.25" customHeight="1">
      <c r="A559" s="154"/>
      <c r="B559" s="154"/>
      <c r="C559" s="154"/>
      <c r="D559" s="154"/>
      <c r="E559" s="154"/>
      <c r="F559" s="154"/>
      <c r="G559" s="154"/>
      <c r="H559" s="154"/>
      <c r="I559" s="154"/>
      <c r="J559" s="154"/>
      <c r="K559" s="154"/>
      <c r="L559" s="154"/>
      <c r="M559" s="154"/>
      <c r="N559" s="154"/>
      <c r="O559" s="154"/>
      <c r="P559" s="154"/>
      <c r="Q559" s="154"/>
      <c r="R559" s="154"/>
      <c r="S559" s="154"/>
      <c r="T559" s="154"/>
      <c r="U559" s="154"/>
      <c r="V559" s="154"/>
      <c r="W559" s="154"/>
      <c r="X559" s="154"/>
      <c r="Y559" s="154"/>
      <c r="Z559" s="154"/>
      <c r="AA559" s="154"/>
      <c r="AB559" s="154"/>
    </row>
    <row r="560" ht="11.25" customHeight="1">
      <c r="A560" s="154"/>
      <c r="B560" s="154"/>
      <c r="C560" s="154"/>
      <c r="D560" s="154"/>
      <c r="E560" s="154"/>
      <c r="F560" s="154"/>
      <c r="G560" s="154"/>
      <c r="H560" s="154"/>
      <c r="I560" s="154"/>
      <c r="J560" s="154"/>
      <c r="K560" s="154"/>
      <c r="L560" s="154"/>
      <c r="M560" s="154"/>
      <c r="N560" s="154"/>
      <c r="O560" s="154"/>
      <c r="P560" s="154"/>
      <c r="Q560" s="154"/>
      <c r="R560" s="154"/>
      <c r="S560" s="154"/>
      <c r="T560" s="154"/>
      <c r="U560" s="154"/>
      <c r="V560" s="154"/>
      <c r="W560" s="154"/>
      <c r="X560" s="154"/>
      <c r="Y560" s="154"/>
      <c r="Z560" s="154"/>
      <c r="AA560" s="154"/>
      <c r="AB560" s="154"/>
    </row>
    <row r="561" ht="11.25" customHeight="1">
      <c r="A561" s="154"/>
      <c r="B561" s="154"/>
      <c r="C561" s="154"/>
      <c r="D561" s="154"/>
      <c r="E561" s="154"/>
      <c r="F561" s="154"/>
      <c r="G561" s="154"/>
      <c r="H561" s="154"/>
      <c r="I561" s="154"/>
      <c r="J561" s="154"/>
      <c r="K561" s="154"/>
      <c r="L561" s="154"/>
      <c r="M561" s="154"/>
      <c r="N561" s="154"/>
      <c r="O561" s="154"/>
      <c r="P561" s="154"/>
      <c r="Q561" s="154"/>
      <c r="R561" s="154"/>
      <c r="S561" s="154"/>
      <c r="T561" s="154"/>
      <c r="U561" s="154"/>
      <c r="V561" s="154"/>
      <c r="W561" s="154"/>
      <c r="X561" s="154"/>
      <c r="Y561" s="154"/>
      <c r="Z561" s="154"/>
      <c r="AA561" s="154"/>
      <c r="AB561" s="154"/>
    </row>
    <row r="562" ht="11.25" customHeight="1">
      <c r="A562" s="154"/>
      <c r="B562" s="154"/>
      <c r="C562" s="154"/>
      <c r="D562" s="154"/>
      <c r="E562" s="154"/>
      <c r="F562" s="154"/>
      <c r="G562" s="154"/>
      <c r="H562" s="154"/>
      <c r="I562" s="154"/>
      <c r="J562" s="154"/>
      <c r="K562" s="154"/>
      <c r="L562" s="154"/>
      <c r="M562" s="154"/>
      <c r="N562" s="154"/>
      <c r="O562" s="154"/>
      <c r="P562" s="154"/>
      <c r="Q562" s="154"/>
      <c r="R562" s="154"/>
      <c r="S562" s="154"/>
      <c r="T562" s="154"/>
      <c r="U562" s="154"/>
      <c r="V562" s="154"/>
      <c r="W562" s="154"/>
      <c r="X562" s="154"/>
      <c r="Y562" s="154"/>
      <c r="Z562" s="154"/>
      <c r="AA562" s="154"/>
      <c r="AB562" s="154"/>
    </row>
    <row r="563" ht="11.25" customHeight="1">
      <c r="A563" s="154"/>
      <c r="B563" s="154"/>
      <c r="C563" s="154"/>
      <c r="D563" s="154"/>
      <c r="E563" s="154"/>
      <c r="F563" s="154"/>
      <c r="G563" s="154"/>
      <c r="H563" s="154"/>
      <c r="I563" s="154"/>
      <c r="J563" s="154"/>
      <c r="K563" s="154"/>
      <c r="L563" s="154"/>
      <c r="M563" s="154"/>
      <c r="N563" s="154"/>
      <c r="O563" s="154"/>
      <c r="P563" s="154"/>
      <c r="Q563" s="154"/>
      <c r="R563" s="154"/>
      <c r="S563" s="154"/>
      <c r="T563" s="154"/>
      <c r="U563" s="154"/>
      <c r="V563" s="154"/>
      <c r="W563" s="154"/>
      <c r="X563" s="154"/>
      <c r="Y563" s="154"/>
      <c r="Z563" s="154"/>
      <c r="AA563" s="154"/>
      <c r="AB563" s="154"/>
    </row>
    <row r="564" ht="11.25" customHeight="1">
      <c r="A564" s="154"/>
      <c r="B564" s="154"/>
      <c r="C564" s="154"/>
      <c r="D564" s="154"/>
      <c r="E564" s="154"/>
      <c r="F564" s="154"/>
      <c r="G564" s="154"/>
      <c r="H564" s="154"/>
      <c r="I564" s="154"/>
      <c r="J564" s="154"/>
      <c r="K564" s="154"/>
      <c r="L564" s="154"/>
      <c r="M564" s="154"/>
      <c r="N564" s="154"/>
      <c r="O564" s="154"/>
      <c r="P564" s="154"/>
      <c r="Q564" s="154"/>
      <c r="R564" s="154"/>
      <c r="S564" s="154"/>
      <c r="T564" s="154"/>
      <c r="U564" s="154"/>
      <c r="V564" s="154"/>
      <c r="W564" s="154"/>
      <c r="X564" s="154"/>
      <c r="Y564" s="154"/>
      <c r="Z564" s="154"/>
      <c r="AA564" s="154"/>
      <c r="AB564" s="154"/>
    </row>
    <row r="565" ht="11.25" customHeight="1">
      <c r="A565" s="154"/>
      <c r="B565" s="154"/>
      <c r="C565" s="154"/>
      <c r="D565" s="154"/>
      <c r="E565" s="154"/>
      <c r="F565" s="154"/>
      <c r="G565" s="154"/>
      <c r="H565" s="154"/>
      <c r="I565" s="154"/>
      <c r="J565" s="154"/>
      <c r="K565" s="154"/>
      <c r="L565" s="154"/>
      <c r="M565" s="154"/>
      <c r="N565" s="154"/>
      <c r="O565" s="154"/>
      <c r="P565" s="154"/>
      <c r="Q565" s="154"/>
      <c r="R565" s="154"/>
      <c r="S565" s="154"/>
      <c r="T565" s="154"/>
      <c r="U565" s="154"/>
      <c r="V565" s="154"/>
      <c r="W565" s="154"/>
      <c r="X565" s="154"/>
      <c r="Y565" s="154"/>
      <c r="Z565" s="154"/>
      <c r="AA565" s="154"/>
      <c r="AB565" s="154"/>
    </row>
    <row r="566" ht="11.25" customHeight="1">
      <c r="A566" s="154"/>
      <c r="B566" s="154"/>
      <c r="C566" s="154"/>
      <c r="D566" s="154"/>
      <c r="E566" s="154"/>
      <c r="F566" s="154"/>
      <c r="G566" s="154"/>
      <c r="H566" s="154"/>
      <c r="I566" s="154"/>
      <c r="J566" s="154"/>
      <c r="K566" s="154"/>
      <c r="L566" s="154"/>
      <c r="M566" s="154"/>
      <c r="N566" s="154"/>
      <c r="O566" s="154"/>
      <c r="P566" s="154"/>
      <c r="Q566" s="154"/>
      <c r="R566" s="154"/>
      <c r="S566" s="154"/>
      <c r="T566" s="154"/>
      <c r="U566" s="154"/>
      <c r="V566" s="154"/>
      <c r="W566" s="154"/>
      <c r="X566" s="154"/>
      <c r="Y566" s="154"/>
      <c r="Z566" s="154"/>
      <c r="AA566" s="154"/>
      <c r="AB566" s="154"/>
    </row>
    <row r="567" ht="11.25" customHeight="1">
      <c r="A567" s="154"/>
      <c r="B567" s="154"/>
      <c r="C567" s="154"/>
      <c r="D567" s="154"/>
      <c r="E567" s="154"/>
      <c r="F567" s="154"/>
      <c r="G567" s="154"/>
      <c r="H567" s="154"/>
      <c r="I567" s="154"/>
      <c r="J567" s="154"/>
      <c r="K567" s="154"/>
      <c r="L567" s="154"/>
      <c r="M567" s="154"/>
      <c r="N567" s="154"/>
      <c r="O567" s="154"/>
      <c r="P567" s="154"/>
      <c r="Q567" s="154"/>
      <c r="R567" s="154"/>
      <c r="S567" s="154"/>
      <c r="T567" s="154"/>
      <c r="U567" s="154"/>
      <c r="V567" s="154"/>
      <c r="W567" s="154"/>
      <c r="X567" s="154"/>
      <c r="Y567" s="154"/>
      <c r="Z567" s="154"/>
      <c r="AA567" s="154"/>
      <c r="AB567" s="154"/>
    </row>
    <row r="568" ht="11.25" customHeight="1">
      <c r="A568" s="154"/>
      <c r="B568" s="154"/>
      <c r="C568" s="154"/>
      <c r="D568" s="154"/>
      <c r="E568" s="154"/>
      <c r="F568" s="154"/>
      <c r="G568" s="154"/>
      <c r="H568" s="154"/>
      <c r="I568" s="154"/>
      <c r="J568" s="154"/>
      <c r="K568" s="154"/>
      <c r="L568" s="154"/>
      <c r="M568" s="154"/>
      <c r="N568" s="154"/>
      <c r="O568" s="154"/>
      <c r="P568" s="154"/>
      <c r="Q568" s="154"/>
      <c r="R568" s="154"/>
      <c r="S568" s="154"/>
      <c r="T568" s="154"/>
      <c r="U568" s="154"/>
      <c r="V568" s="154"/>
      <c r="W568" s="154"/>
      <c r="X568" s="154"/>
      <c r="Y568" s="154"/>
      <c r="Z568" s="154"/>
      <c r="AA568" s="154"/>
      <c r="AB568" s="154"/>
    </row>
    <row r="569" ht="11.25" customHeight="1">
      <c r="A569" s="154"/>
      <c r="B569" s="154"/>
      <c r="C569" s="154"/>
      <c r="D569" s="154"/>
      <c r="E569" s="154"/>
      <c r="F569" s="154"/>
      <c r="G569" s="154"/>
      <c r="H569" s="154"/>
      <c r="I569" s="154"/>
      <c r="J569" s="154"/>
      <c r="K569" s="154"/>
      <c r="L569" s="154"/>
      <c r="M569" s="154"/>
      <c r="N569" s="154"/>
      <c r="O569" s="154"/>
      <c r="P569" s="154"/>
      <c r="Q569" s="154"/>
      <c r="R569" s="154"/>
      <c r="S569" s="154"/>
      <c r="T569" s="154"/>
      <c r="U569" s="154"/>
      <c r="V569" s="154"/>
      <c r="W569" s="154"/>
      <c r="X569" s="154"/>
      <c r="Y569" s="154"/>
      <c r="Z569" s="154"/>
      <c r="AA569" s="154"/>
      <c r="AB569" s="154"/>
    </row>
    <row r="570" ht="11.25" customHeight="1">
      <c r="A570" s="154"/>
      <c r="B570" s="154"/>
      <c r="C570" s="154"/>
      <c r="D570" s="154"/>
      <c r="E570" s="154"/>
      <c r="F570" s="154"/>
      <c r="G570" s="154"/>
      <c r="H570" s="154"/>
      <c r="I570" s="154"/>
      <c r="J570" s="154"/>
      <c r="K570" s="154"/>
      <c r="L570" s="154"/>
      <c r="M570" s="154"/>
      <c r="N570" s="154"/>
      <c r="O570" s="154"/>
      <c r="P570" s="154"/>
      <c r="Q570" s="154"/>
      <c r="R570" s="154"/>
      <c r="S570" s="154"/>
      <c r="T570" s="154"/>
      <c r="U570" s="154"/>
      <c r="V570" s="154"/>
      <c r="W570" s="154"/>
      <c r="X570" s="154"/>
      <c r="Y570" s="154"/>
      <c r="Z570" s="154"/>
      <c r="AA570" s="154"/>
      <c r="AB570" s="154"/>
    </row>
    <row r="571" ht="11.25" customHeight="1">
      <c r="A571" s="154"/>
      <c r="B571" s="154"/>
      <c r="C571" s="154"/>
      <c r="D571" s="154"/>
      <c r="E571" s="154"/>
      <c r="F571" s="154"/>
      <c r="G571" s="154"/>
      <c r="H571" s="154"/>
      <c r="I571" s="154"/>
      <c r="J571" s="154"/>
      <c r="K571" s="154"/>
      <c r="L571" s="154"/>
      <c r="M571" s="154"/>
      <c r="N571" s="154"/>
      <c r="O571" s="154"/>
      <c r="P571" s="154"/>
      <c r="Q571" s="154"/>
      <c r="R571" s="154"/>
      <c r="S571" s="154"/>
      <c r="T571" s="154"/>
      <c r="U571" s="154"/>
      <c r="V571" s="154"/>
      <c r="W571" s="154"/>
      <c r="X571" s="154"/>
      <c r="Y571" s="154"/>
      <c r="Z571" s="154"/>
      <c r="AA571" s="154"/>
      <c r="AB571" s="154"/>
    </row>
    <row r="572" ht="11.25" customHeight="1">
      <c r="A572" s="154"/>
      <c r="B572" s="154"/>
      <c r="C572" s="154"/>
      <c r="D572" s="154"/>
      <c r="E572" s="154"/>
      <c r="F572" s="154"/>
      <c r="G572" s="154"/>
      <c r="H572" s="154"/>
      <c r="I572" s="154"/>
      <c r="J572" s="154"/>
      <c r="K572" s="154"/>
      <c r="L572" s="154"/>
      <c r="M572" s="154"/>
      <c r="N572" s="154"/>
      <c r="O572" s="154"/>
      <c r="P572" s="154"/>
      <c r="Q572" s="154"/>
      <c r="R572" s="154"/>
      <c r="S572" s="154"/>
      <c r="T572" s="154"/>
      <c r="U572" s="154"/>
      <c r="V572" s="154"/>
      <c r="W572" s="154"/>
      <c r="X572" s="154"/>
      <c r="Y572" s="154"/>
      <c r="Z572" s="154"/>
      <c r="AA572" s="154"/>
      <c r="AB572" s="154"/>
    </row>
    <row r="573" ht="11.25" customHeight="1">
      <c r="A573" s="154"/>
      <c r="B573" s="154"/>
      <c r="C573" s="154"/>
      <c r="D573" s="154"/>
      <c r="E573" s="154"/>
      <c r="F573" s="154"/>
      <c r="G573" s="154"/>
      <c r="H573" s="154"/>
      <c r="I573" s="154"/>
      <c r="J573" s="154"/>
      <c r="K573" s="154"/>
      <c r="L573" s="154"/>
      <c r="M573" s="154"/>
      <c r="N573" s="154"/>
      <c r="O573" s="154"/>
      <c r="P573" s="154"/>
      <c r="Q573" s="154"/>
      <c r="R573" s="154"/>
      <c r="S573" s="154"/>
      <c r="T573" s="154"/>
      <c r="U573" s="154"/>
      <c r="V573" s="154"/>
      <c r="W573" s="154"/>
      <c r="X573" s="154"/>
      <c r="Y573" s="154"/>
      <c r="Z573" s="154"/>
      <c r="AA573" s="154"/>
      <c r="AB573" s="154"/>
    </row>
    <row r="574" ht="11.25" customHeight="1">
      <c r="A574" s="154"/>
      <c r="B574" s="154"/>
      <c r="C574" s="154"/>
      <c r="D574" s="154"/>
      <c r="E574" s="154"/>
      <c r="F574" s="154"/>
      <c r="G574" s="154"/>
      <c r="H574" s="154"/>
      <c r="I574" s="154"/>
      <c r="J574" s="154"/>
      <c r="K574" s="154"/>
      <c r="L574" s="154"/>
      <c r="M574" s="154"/>
      <c r="N574" s="154"/>
      <c r="O574" s="154"/>
      <c r="P574" s="154"/>
      <c r="Q574" s="154"/>
      <c r="R574" s="154"/>
      <c r="S574" s="154"/>
      <c r="T574" s="154"/>
      <c r="U574" s="154"/>
      <c r="V574" s="154"/>
      <c r="W574" s="154"/>
      <c r="X574" s="154"/>
      <c r="Y574" s="154"/>
      <c r="Z574" s="154"/>
      <c r="AA574" s="154"/>
      <c r="AB574" s="154"/>
    </row>
    <row r="575" ht="11.25" customHeight="1">
      <c r="A575" s="154"/>
      <c r="B575" s="154"/>
      <c r="C575" s="154"/>
      <c r="D575" s="154"/>
      <c r="E575" s="154"/>
      <c r="F575" s="154"/>
      <c r="G575" s="154"/>
      <c r="H575" s="154"/>
      <c r="I575" s="154"/>
      <c r="J575" s="154"/>
      <c r="K575" s="154"/>
      <c r="L575" s="154"/>
      <c r="M575" s="154"/>
      <c r="N575" s="154"/>
      <c r="O575" s="154"/>
      <c r="P575" s="154"/>
      <c r="Q575" s="154"/>
      <c r="R575" s="154"/>
      <c r="S575" s="154"/>
      <c r="T575" s="154"/>
      <c r="U575" s="154"/>
      <c r="V575" s="154"/>
      <c r="W575" s="154"/>
      <c r="X575" s="154"/>
      <c r="Y575" s="154"/>
      <c r="Z575" s="154"/>
      <c r="AA575" s="154"/>
      <c r="AB575" s="154"/>
    </row>
    <row r="576" ht="11.25" customHeight="1">
      <c r="A576" s="154"/>
      <c r="B576" s="154"/>
      <c r="C576" s="154"/>
      <c r="D576" s="154"/>
      <c r="E576" s="154"/>
      <c r="F576" s="154"/>
      <c r="G576" s="154"/>
      <c r="H576" s="154"/>
      <c r="I576" s="154"/>
      <c r="J576" s="154"/>
      <c r="K576" s="154"/>
      <c r="L576" s="154"/>
      <c r="M576" s="154"/>
      <c r="N576" s="154"/>
      <c r="O576" s="154"/>
      <c r="P576" s="154"/>
      <c r="Q576" s="154"/>
      <c r="R576" s="154"/>
      <c r="S576" s="154"/>
      <c r="T576" s="154"/>
      <c r="U576" s="154"/>
      <c r="V576" s="154"/>
      <c r="W576" s="154"/>
      <c r="X576" s="154"/>
      <c r="Y576" s="154"/>
      <c r="Z576" s="154"/>
      <c r="AA576" s="154"/>
      <c r="AB576" s="154"/>
    </row>
    <row r="577" ht="11.25" customHeight="1">
      <c r="A577" s="154"/>
      <c r="B577" s="154"/>
      <c r="C577" s="154"/>
      <c r="D577" s="154"/>
      <c r="E577" s="154"/>
      <c r="F577" s="154"/>
      <c r="G577" s="154"/>
      <c r="H577" s="154"/>
      <c r="I577" s="154"/>
      <c r="J577" s="154"/>
      <c r="K577" s="154"/>
      <c r="L577" s="154"/>
      <c r="M577" s="154"/>
      <c r="N577" s="154"/>
      <c r="O577" s="154"/>
      <c r="P577" s="154"/>
      <c r="Q577" s="154"/>
      <c r="R577" s="154"/>
      <c r="S577" s="154"/>
      <c r="T577" s="154"/>
      <c r="U577" s="154"/>
      <c r="V577" s="154"/>
      <c r="W577" s="154"/>
      <c r="X577" s="154"/>
      <c r="Y577" s="154"/>
      <c r="Z577" s="154"/>
      <c r="AA577" s="154"/>
      <c r="AB577" s="154"/>
    </row>
    <row r="578" ht="11.25" customHeight="1">
      <c r="A578" s="154"/>
      <c r="B578" s="154"/>
      <c r="C578" s="154"/>
      <c r="D578" s="154"/>
      <c r="E578" s="154"/>
      <c r="F578" s="154"/>
      <c r="G578" s="154"/>
      <c r="H578" s="154"/>
      <c r="I578" s="154"/>
      <c r="J578" s="154"/>
      <c r="K578" s="154"/>
      <c r="L578" s="154"/>
      <c r="M578" s="154"/>
      <c r="N578" s="154"/>
      <c r="O578" s="154"/>
      <c r="P578" s="154"/>
      <c r="Q578" s="154"/>
      <c r="R578" s="154"/>
      <c r="S578" s="154"/>
      <c r="T578" s="154"/>
      <c r="U578" s="154"/>
      <c r="V578" s="154"/>
      <c r="W578" s="154"/>
      <c r="X578" s="154"/>
      <c r="Y578" s="154"/>
      <c r="Z578" s="154"/>
      <c r="AA578" s="154"/>
      <c r="AB578" s="154"/>
    </row>
    <row r="579" ht="11.25" customHeight="1">
      <c r="A579" s="154"/>
      <c r="B579" s="154"/>
      <c r="C579" s="154"/>
      <c r="D579" s="154"/>
      <c r="E579" s="154"/>
      <c r="F579" s="154"/>
      <c r="G579" s="154"/>
      <c r="H579" s="154"/>
      <c r="I579" s="154"/>
      <c r="J579" s="154"/>
      <c r="K579" s="154"/>
      <c r="L579" s="154"/>
      <c r="M579" s="154"/>
      <c r="N579" s="154"/>
      <c r="O579" s="154"/>
      <c r="P579" s="154"/>
      <c r="Q579" s="154"/>
      <c r="R579" s="154"/>
      <c r="S579" s="154"/>
      <c r="T579" s="154"/>
      <c r="U579" s="154"/>
      <c r="V579" s="154"/>
      <c r="W579" s="154"/>
      <c r="X579" s="154"/>
      <c r="Y579" s="154"/>
      <c r="Z579" s="154"/>
      <c r="AA579" s="154"/>
      <c r="AB579" s="154"/>
    </row>
    <row r="580" ht="11.25" customHeight="1">
      <c r="A580" s="154"/>
      <c r="B580" s="154"/>
      <c r="C580" s="154"/>
      <c r="D580" s="154"/>
      <c r="E580" s="154"/>
      <c r="F580" s="154"/>
      <c r="G580" s="154"/>
      <c r="H580" s="154"/>
      <c r="I580" s="154"/>
      <c r="J580" s="154"/>
      <c r="K580" s="154"/>
      <c r="L580" s="154"/>
      <c r="M580" s="154"/>
      <c r="N580" s="154"/>
      <c r="O580" s="154"/>
      <c r="P580" s="154"/>
      <c r="Q580" s="154"/>
      <c r="R580" s="154"/>
      <c r="S580" s="154"/>
      <c r="T580" s="154"/>
      <c r="U580" s="154"/>
      <c r="V580" s="154"/>
      <c r="W580" s="154"/>
      <c r="X580" s="154"/>
      <c r="Y580" s="154"/>
      <c r="Z580" s="154"/>
      <c r="AA580" s="154"/>
      <c r="AB580" s="154"/>
    </row>
    <row r="581" ht="11.25" customHeight="1">
      <c r="A581" s="154"/>
      <c r="B581" s="154"/>
      <c r="C581" s="154"/>
      <c r="D581" s="154"/>
      <c r="E581" s="154"/>
      <c r="F581" s="154"/>
      <c r="G581" s="154"/>
      <c r="H581" s="154"/>
      <c r="I581" s="154"/>
      <c r="J581" s="154"/>
      <c r="K581" s="154"/>
      <c r="L581" s="154"/>
      <c r="M581" s="154"/>
      <c r="N581" s="154"/>
      <c r="O581" s="154"/>
      <c r="P581" s="154"/>
      <c r="Q581" s="154"/>
      <c r="R581" s="154"/>
      <c r="S581" s="154"/>
      <c r="T581" s="154"/>
      <c r="U581" s="154"/>
      <c r="V581" s="154"/>
      <c r="W581" s="154"/>
      <c r="X581" s="154"/>
      <c r="Y581" s="154"/>
      <c r="Z581" s="154"/>
      <c r="AA581" s="154"/>
      <c r="AB581" s="154"/>
    </row>
    <row r="582" ht="11.25" customHeight="1">
      <c r="A582" s="154"/>
      <c r="B582" s="154"/>
      <c r="C582" s="154"/>
      <c r="D582" s="154"/>
      <c r="E582" s="154"/>
      <c r="F582" s="154"/>
      <c r="G582" s="154"/>
      <c r="H582" s="154"/>
      <c r="I582" s="154"/>
      <c r="J582" s="154"/>
      <c r="K582" s="154"/>
      <c r="L582" s="154"/>
      <c r="M582" s="154"/>
      <c r="N582" s="154"/>
      <c r="O582" s="154"/>
      <c r="P582" s="154"/>
      <c r="Q582" s="154"/>
      <c r="R582" s="154"/>
      <c r="S582" s="154"/>
      <c r="T582" s="154"/>
      <c r="U582" s="154"/>
      <c r="V582" s="154"/>
      <c r="W582" s="154"/>
      <c r="X582" s="154"/>
      <c r="Y582" s="154"/>
      <c r="Z582" s="154"/>
      <c r="AA582" s="154"/>
      <c r="AB582" s="154"/>
    </row>
    <row r="583" ht="11.25" customHeight="1">
      <c r="A583" s="154"/>
      <c r="B583" s="154"/>
      <c r="C583" s="154"/>
      <c r="D583" s="154"/>
      <c r="E583" s="154"/>
      <c r="F583" s="154"/>
      <c r="G583" s="154"/>
      <c r="H583" s="154"/>
      <c r="I583" s="154"/>
      <c r="J583" s="154"/>
      <c r="K583" s="154"/>
      <c r="L583" s="154"/>
      <c r="M583" s="154"/>
      <c r="N583" s="154"/>
      <c r="O583" s="154"/>
      <c r="P583" s="154"/>
      <c r="Q583" s="154"/>
      <c r="R583" s="154"/>
      <c r="S583" s="154"/>
      <c r="T583" s="154"/>
      <c r="U583" s="154"/>
      <c r="V583" s="154"/>
      <c r="W583" s="154"/>
      <c r="X583" s="154"/>
      <c r="Y583" s="154"/>
      <c r="Z583" s="154"/>
      <c r="AA583" s="154"/>
      <c r="AB583" s="154"/>
    </row>
    <row r="584" ht="11.25" customHeight="1">
      <c r="A584" s="154"/>
      <c r="B584" s="154"/>
      <c r="C584" s="154"/>
      <c r="D584" s="154"/>
      <c r="E584" s="154"/>
      <c r="F584" s="154"/>
      <c r="G584" s="154"/>
      <c r="H584" s="154"/>
      <c r="I584" s="154"/>
      <c r="J584" s="154"/>
      <c r="K584" s="154"/>
      <c r="L584" s="154"/>
      <c r="M584" s="154"/>
      <c r="N584" s="154"/>
      <c r="O584" s="154"/>
      <c r="P584" s="154"/>
      <c r="Q584" s="154"/>
      <c r="R584" s="154"/>
      <c r="S584" s="154"/>
      <c r="T584" s="154"/>
      <c r="U584" s="154"/>
      <c r="V584" s="154"/>
      <c r="W584" s="154"/>
      <c r="X584" s="154"/>
      <c r="Y584" s="154"/>
      <c r="Z584" s="154"/>
      <c r="AA584" s="154"/>
      <c r="AB584" s="154"/>
    </row>
    <row r="585" ht="11.25" customHeight="1">
      <c r="A585" s="154"/>
      <c r="B585" s="154"/>
      <c r="C585" s="154"/>
      <c r="D585" s="154"/>
      <c r="E585" s="154"/>
      <c r="F585" s="154"/>
      <c r="G585" s="154"/>
      <c r="H585" s="154"/>
      <c r="I585" s="154"/>
      <c r="J585" s="154"/>
      <c r="K585" s="154"/>
      <c r="L585" s="154"/>
      <c r="M585" s="154"/>
      <c r="N585" s="154"/>
      <c r="O585" s="154"/>
      <c r="P585" s="154"/>
      <c r="Q585" s="154"/>
      <c r="R585" s="154"/>
      <c r="S585" s="154"/>
      <c r="T585" s="154"/>
      <c r="U585" s="154"/>
      <c r="V585" s="154"/>
      <c r="W585" s="154"/>
      <c r="X585" s="154"/>
      <c r="Y585" s="154"/>
      <c r="Z585" s="154"/>
      <c r="AA585" s="154"/>
      <c r="AB585" s="154"/>
    </row>
    <row r="586" ht="11.25" customHeight="1">
      <c r="A586" s="154"/>
      <c r="B586" s="154"/>
      <c r="C586" s="154"/>
      <c r="D586" s="154"/>
      <c r="E586" s="154"/>
      <c r="F586" s="154"/>
      <c r="G586" s="154"/>
      <c r="H586" s="154"/>
      <c r="I586" s="154"/>
      <c r="J586" s="154"/>
      <c r="K586" s="154"/>
      <c r="L586" s="154"/>
      <c r="M586" s="154"/>
      <c r="N586" s="154"/>
      <c r="O586" s="154"/>
      <c r="P586" s="154"/>
      <c r="Q586" s="154"/>
      <c r="R586" s="154"/>
      <c r="S586" s="154"/>
      <c r="T586" s="154"/>
      <c r="U586" s="154"/>
      <c r="V586" s="154"/>
      <c r="W586" s="154"/>
      <c r="X586" s="154"/>
      <c r="Y586" s="154"/>
      <c r="Z586" s="154"/>
      <c r="AA586" s="154"/>
      <c r="AB586" s="154"/>
    </row>
    <row r="587" ht="11.25" customHeight="1">
      <c r="A587" s="154"/>
      <c r="B587" s="154"/>
      <c r="C587" s="154"/>
      <c r="D587" s="154"/>
      <c r="E587" s="154"/>
      <c r="F587" s="154"/>
      <c r="G587" s="154"/>
      <c r="H587" s="154"/>
      <c r="I587" s="154"/>
      <c r="J587" s="154"/>
      <c r="K587" s="154"/>
      <c r="L587" s="154"/>
      <c r="M587" s="154"/>
      <c r="N587" s="154"/>
      <c r="O587" s="154"/>
      <c r="P587" s="154"/>
      <c r="Q587" s="154"/>
      <c r="R587" s="154"/>
      <c r="S587" s="154"/>
      <c r="T587" s="154"/>
      <c r="U587" s="154"/>
      <c r="V587" s="154"/>
      <c r="W587" s="154"/>
      <c r="X587" s="154"/>
      <c r="Y587" s="154"/>
      <c r="Z587" s="154"/>
      <c r="AA587" s="154"/>
      <c r="AB587" s="154"/>
    </row>
    <row r="588" ht="11.25" customHeight="1">
      <c r="A588" s="154"/>
      <c r="B588" s="154"/>
      <c r="C588" s="154"/>
      <c r="D588" s="154"/>
      <c r="E588" s="154"/>
      <c r="F588" s="154"/>
      <c r="G588" s="154"/>
      <c r="H588" s="154"/>
      <c r="I588" s="154"/>
      <c r="J588" s="154"/>
      <c r="K588" s="154"/>
      <c r="L588" s="154"/>
      <c r="M588" s="154"/>
      <c r="N588" s="154"/>
      <c r="O588" s="154"/>
      <c r="P588" s="154"/>
      <c r="Q588" s="154"/>
      <c r="R588" s="154"/>
      <c r="S588" s="154"/>
      <c r="T588" s="154"/>
      <c r="U588" s="154"/>
      <c r="V588" s="154"/>
      <c r="W588" s="154"/>
      <c r="X588" s="154"/>
      <c r="Y588" s="154"/>
      <c r="Z588" s="154"/>
      <c r="AA588" s="154"/>
      <c r="AB588" s="154"/>
    </row>
    <row r="589" ht="11.25" customHeight="1">
      <c r="A589" s="154"/>
      <c r="B589" s="154"/>
      <c r="C589" s="154"/>
      <c r="D589" s="154"/>
      <c r="E589" s="154"/>
      <c r="F589" s="154"/>
      <c r="G589" s="154"/>
      <c r="H589" s="154"/>
      <c r="I589" s="154"/>
      <c r="J589" s="154"/>
      <c r="K589" s="154"/>
      <c r="L589" s="154"/>
      <c r="M589" s="154"/>
      <c r="N589" s="154"/>
      <c r="O589" s="154"/>
      <c r="P589" s="154"/>
      <c r="Q589" s="154"/>
      <c r="R589" s="154"/>
      <c r="S589" s="154"/>
      <c r="T589" s="154"/>
      <c r="U589" s="154"/>
      <c r="V589" s="154"/>
      <c r="W589" s="154"/>
      <c r="X589" s="154"/>
      <c r="Y589" s="154"/>
      <c r="Z589" s="154"/>
      <c r="AA589" s="154"/>
      <c r="AB589" s="154"/>
    </row>
    <row r="590" ht="11.25" customHeight="1">
      <c r="A590" s="154"/>
      <c r="B590" s="154"/>
      <c r="C590" s="154"/>
      <c r="D590" s="154"/>
      <c r="E590" s="154"/>
      <c r="F590" s="154"/>
      <c r="G590" s="154"/>
      <c r="H590" s="154"/>
      <c r="I590" s="154"/>
      <c r="J590" s="154"/>
      <c r="K590" s="154"/>
      <c r="L590" s="154"/>
      <c r="M590" s="154"/>
      <c r="N590" s="154"/>
      <c r="O590" s="154"/>
      <c r="P590" s="154"/>
      <c r="Q590" s="154"/>
      <c r="R590" s="154"/>
      <c r="S590" s="154"/>
      <c r="T590" s="154"/>
      <c r="U590" s="154"/>
      <c r="V590" s="154"/>
      <c r="W590" s="154"/>
      <c r="X590" s="154"/>
      <c r="Y590" s="154"/>
      <c r="Z590" s="154"/>
      <c r="AA590" s="154"/>
      <c r="AB590" s="154"/>
    </row>
    <row r="591" ht="11.25" customHeight="1">
      <c r="A591" s="154"/>
      <c r="B591" s="154"/>
      <c r="C591" s="154"/>
      <c r="D591" s="154"/>
      <c r="E591" s="154"/>
      <c r="F591" s="154"/>
      <c r="G591" s="154"/>
      <c r="H591" s="154"/>
      <c r="I591" s="154"/>
      <c r="J591" s="154"/>
      <c r="K591" s="154"/>
      <c r="L591" s="154"/>
      <c r="M591" s="154"/>
      <c r="N591" s="154"/>
      <c r="O591" s="154"/>
      <c r="P591" s="154"/>
      <c r="Q591" s="154"/>
      <c r="R591" s="154"/>
      <c r="S591" s="154"/>
      <c r="T591" s="154"/>
      <c r="U591" s="154"/>
      <c r="V591" s="154"/>
      <c r="W591" s="154"/>
      <c r="X591" s="154"/>
      <c r="Y591" s="154"/>
      <c r="Z591" s="154"/>
      <c r="AA591" s="154"/>
      <c r="AB591" s="154"/>
    </row>
    <row r="592" ht="11.25" customHeight="1">
      <c r="A592" s="154"/>
      <c r="B592" s="154"/>
      <c r="C592" s="154"/>
      <c r="D592" s="154"/>
      <c r="E592" s="154"/>
      <c r="F592" s="154"/>
      <c r="G592" s="154"/>
      <c r="H592" s="154"/>
      <c r="I592" s="154"/>
      <c r="J592" s="154"/>
      <c r="K592" s="154"/>
      <c r="L592" s="154"/>
      <c r="M592" s="154"/>
      <c r="N592" s="154"/>
      <c r="O592" s="154"/>
      <c r="P592" s="154"/>
      <c r="Q592" s="154"/>
      <c r="R592" s="154"/>
      <c r="S592" s="154"/>
      <c r="T592" s="154"/>
      <c r="U592" s="154"/>
      <c r="V592" s="154"/>
      <c r="W592" s="154"/>
      <c r="X592" s="154"/>
      <c r="Y592" s="154"/>
      <c r="Z592" s="154"/>
      <c r="AA592" s="154"/>
      <c r="AB592" s="154"/>
    </row>
    <row r="593" ht="11.25" customHeight="1">
      <c r="A593" s="154"/>
      <c r="B593" s="154"/>
      <c r="C593" s="154"/>
      <c r="D593" s="154"/>
      <c r="E593" s="154"/>
      <c r="F593" s="154"/>
      <c r="G593" s="154"/>
      <c r="H593" s="154"/>
      <c r="I593" s="154"/>
      <c r="J593" s="154"/>
      <c r="K593" s="154"/>
      <c r="L593" s="154"/>
      <c r="M593" s="154"/>
      <c r="N593" s="154"/>
      <c r="O593" s="154"/>
      <c r="P593" s="154"/>
      <c r="Q593" s="154"/>
      <c r="R593" s="154"/>
      <c r="S593" s="154"/>
      <c r="T593" s="154"/>
      <c r="U593" s="154"/>
      <c r="V593" s="154"/>
      <c r="W593" s="154"/>
      <c r="X593" s="154"/>
      <c r="Y593" s="154"/>
      <c r="Z593" s="154"/>
      <c r="AA593" s="154"/>
      <c r="AB593" s="154"/>
    </row>
    <row r="594" ht="11.25" customHeight="1">
      <c r="A594" s="154"/>
      <c r="B594" s="154"/>
      <c r="C594" s="154"/>
      <c r="D594" s="154"/>
      <c r="E594" s="154"/>
      <c r="F594" s="154"/>
      <c r="G594" s="154"/>
      <c r="H594" s="154"/>
      <c r="I594" s="154"/>
      <c r="J594" s="154"/>
      <c r="K594" s="154"/>
      <c r="L594" s="154"/>
      <c r="M594" s="154"/>
      <c r="N594" s="154"/>
      <c r="O594" s="154"/>
      <c r="P594" s="154"/>
      <c r="Q594" s="154"/>
      <c r="R594" s="154"/>
      <c r="S594" s="154"/>
      <c r="T594" s="154"/>
      <c r="U594" s="154"/>
      <c r="V594" s="154"/>
      <c r="W594" s="154"/>
      <c r="X594" s="154"/>
      <c r="Y594" s="154"/>
      <c r="Z594" s="154"/>
      <c r="AA594" s="154"/>
      <c r="AB594" s="154"/>
    </row>
    <row r="595" ht="11.25" customHeight="1">
      <c r="A595" s="154"/>
      <c r="B595" s="154"/>
      <c r="C595" s="154"/>
      <c r="D595" s="154"/>
      <c r="E595" s="154"/>
      <c r="F595" s="154"/>
      <c r="G595" s="154"/>
      <c r="H595" s="154"/>
      <c r="I595" s="154"/>
      <c r="J595" s="154"/>
      <c r="K595" s="154"/>
      <c r="L595" s="154"/>
      <c r="M595" s="154"/>
      <c r="N595" s="154"/>
      <c r="O595" s="154"/>
      <c r="P595" s="154"/>
      <c r="Q595" s="154"/>
      <c r="R595" s="154"/>
      <c r="S595" s="154"/>
      <c r="T595" s="154"/>
      <c r="U595" s="154"/>
      <c r="V595" s="154"/>
      <c r="W595" s="154"/>
      <c r="X595" s="154"/>
      <c r="Y595" s="154"/>
      <c r="Z595" s="154"/>
      <c r="AA595" s="154"/>
      <c r="AB595" s="154"/>
    </row>
    <row r="596" ht="11.25" customHeight="1">
      <c r="A596" s="154"/>
      <c r="B596" s="154"/>
      <c r="C596" s="154"/>
      <c r="D596" s="154"/>
      <c r="E596" s="154"/>
      <c r="F596" s="154"/>
      <c r="G596" s="154"/>
      <c r="H596" s="154"/>
      <c r="I596" s="154"/>
      <c r="J596" s="154"/>
      <c r="K596" s="154"/>
      <c r="L596" s="154"/>
      <c r="M596" s="154"/>
      <c r="N596" s="154"/>
      <c r="O596" s="154"/>
      <c r="P596" s="154"/>
      <c r="Q596" s="154"/>
      <c r="R596" s="154"/>
      <c r="S596" s="154"/>
      <c r="T596" s="154"/>
      <c r="U596" s="154"/>
      <c r="V596" s="154"/>
      <c r="W596" s="154"/>
      <c r="X596" s="154"/>
      <c r="Y596" s="154"/>
      <c r="Z596" s="154"/>
      <c r="AA596" s="154"/>
      <c r="AB596" s="154"/>
    </row>
    <row r="597" ht="11.25" customHeight="1">
      <c r="A597" s="154"/>
      <c r="B597" s="154"/>
      <c r="C597" s="154"/>
      <c r="D597" s="154"/>
      <c r="E597" s="154"/>
      <c r="F597" s="154"/>
      <c r="G597" s="154"/>
      <c r="H597" s="154"/>
      <c r="I597" s="154"/>
      <c r="J597" s="154"/>
      <c r="K597" s="154"/>
      <c r="L597" s="154"/>
      <c r="M597" s="154"/>
      <c r="N597" s="154"/>
      <c r="O597" s="154"/>
      <c r="P597" s="154"/>
      <c r="Q597" s="154"/>
      <c r="R597" s="154"/>
      <c r="S597" s="154"/>
      <c r="T597" s="154"/>
      <c r="U597" s="154"/>
      <c r="V597" s="154"/>
      <c r="W597" s="154"/>
      <c r="X597" s="154"/>
      <c r="Y597" s="154"/>
      <c r="Z597" s="154"/>
      <c r="AA597" s="154"/>
      <c r="AB597" s="154"/>
    </row>
    <row r="598" ht="11.25" customHeight="1">
      <c r="A598" s="154"/>
      <c r="B598" s="154"/>
      <c r="C598" s="154"/>
      <c r="D598" s="154"/>
      <c r="E598" s="154"/>
      <c r="F598" s="154"/>
      <c r="G598" s="154"/>
      <c r="H598" s="154"/>
      <c r="I598" s="154"/>
      <c r="J598" s="154"/>
      <c r="K598" s="154"/>
      <c r="L598" s="154"/>
      <c r="M598" s="154"/>
      <c r="N598" s="154"/>
      <c r="O598" s="154"/>
      <c r="P598" s="154"/>
      <c r="Q598" s="154"/>
      <c r="R598" s="154"/>
      <c r="S598" s="154"/>
      <c r="T598" s="154"/>
      <c r="U598" s="154"/>
      <c r="V598" s="154"/>
      <c r="W598" s="154"/>
      <c r="X598" s="154"/>
      <c r="Y598" s="154"/>
      <c r="Z598" s="154"/>
      <c r="AA598" s="154"/>
      <c r="AB598" s="154"/>
    </row>
    <row r="599" ht="11.25" customHeight="1">
      <c r="A599" s="154"/>
      <c r="B599" s="154"/>
      <c r="C599" s="154"/>
      <c r="D599" s="154"/>
      <c r="E599" s="154"/>
      <c r="F599" s="154"/>
      <c r="G599" s="154"/>
      <c r="H599" s="154"/>
      <c r="I599" s="154"/>
      <c r="J599" s="154"/>
      <c r="K599" s="154"/>
      <c r="L599" s="154"/>
      <c r="M599" s="154"/>
      <c r="N599" s="154"/>
      <c r="O599" s="154"/>
      <c r="P599" s="154"/>
      <c r="Q599" s="154"/>
      <c r="R599" s="154"/>
      <c r="S599" s="154"/>
      <c r="T599" s="154"/>
      <c r="U599" s="154"/>
      <c r="V599" s="154"/>
      <c r="W599" s="154"/>
      <c r="X599" s="154"/>
      <c r="Y599" s="154"/>
      <c r="Z599" s="154"/>
      <c r="AA599" s="154"/>
      <c r="AB599" s="154"/>
    </row>
    <row r="600" ht="11.25" customHeight="1">
      <c r="A600" s="154"/>
      <c r="B600" s="154"/>
      <c r="C600" s="154"/>
      <c r="D600" s="154"/>
      <c r="E600" s="154"/>
      <c r="F600" s="154"/>
      <c r="G600" s="154"/>
      <c r="H600" s="154"/>
      <c r="I600" s="154"/>
      <c r="J600" s="154"/>
      <c r="K600" s="154"/>
      <c r="L600" s="154"/>
      <c r="M600" s="154"/>
      <c r="N600" s="154"/>
      <c r="O600" s="154"/>
      <c r="P600" s="154"/>
      <c r="Q600" s="154"/>
      <c r="R600" s="154"/>
      <c r="S600" s="154"/>
      <c r="T600" s="154"/>
      <c r="U600" s="154"/>
      <c r="V600" s="154"/>
      <c r="W600" s="154"/>
      <c r="X600" s="154"/>
      <c r="Y600" s="154"/>
      <c r="Z600" s="154"/>
      <c r="AA600" s="154"/>
      <c r="AB600" s="154"/>
    </row>
    <row r="601" ht="11.25" customHeight="1">
      <c r="A601" s="154"/>
      <c r="B601" s="154"/>
      <c r="C601" s="154"/>
      <c r="D601" s="154"/>
      <c r="E601" s="154"/>
      <c r="F601" s="154"/>
      <c r="G601" s="154"/>
      <c r="H601" s="154"/>
      <c r="I601" s="154"/>
      <c r="J601" s="154"/>
      <c r="K601" s="154"/>
      <c r="L601" s="154"/>
      <c r="M601" s="154"/>
      <c r="N601" s="154"/>
      <c r="O601" s="154"/>
      <c r="P601" s="154"/>
      <c r="Q601" s="154"/>
      <c r="R601" s="154"/>
      <c r="S601" s="154"/>
      <c r="T601" s="154"/>
      <c r="U601" s="154"/>
      <c r="V601" s="154"/>
      <c r="W601" s="154"/>
      <c r="X601" s="154"/>
      <c r="Y601" s="154"/>
      <c r="Z601" s="154"/>
      <c r="AA601" s="154"/>
      <c r="AB601" s="154"/>
    </row>
    <row r="602" ht="11.25" customHeight="1">
      <c r="A602" s="154"/>
      <c r="B602" s="154"/>
      <c r="C602" s="154"/>
      <c r="D602" s="154"/>
      <c r="E602" s="154"/>
      <c r="F602" s="154"/>
      <c r="G602" s="154"/>
      <c r="H602" s="154"/>
      <c r="I602" s="154"/>
      <c r="J602" s="154"/>
      <c r="K602" s="154"/>
      <c r="L602" s="154"/>
      <c r="M602" s="154"/>
      <c r="N602" s="154"/>
      <c r="O602" s="154"/>
      <c r="P602" s="154"/>
      <c r="Q602" s="154"/>
      <c r="R602" s="154"/>
      <c r="S602" s="154"/>
      <c r="T602" s="154"/>
      <c r="U602" s="154"/>
      <c r="V602" s="154"/>
      <c r="W602" s="154"/>
      <c r="X602" s="154"/>
      <c r="Y602" s="154"/>
      <c r="Z602" s="154"/>
      <c r="AA602" s="154"/>
      <c r="AB602" s="154"/>
    </row>
    <row r="603" ht="11.25" customHeight="1">
      <c r="A603" s="154"/>
      <c r="B603" s="154"/>
      <c r="C603" s="154"/>
      <c r="D603" s="154"/>
      <c r="E603" s="154"/>
      <c r="F603" s="154"/>
      <c r="G603" s="154"/>
      <c r="H603" s="154"/>
      <c r="I603" s="154"/>
      <c r="J603" s="154"/>
      <c r="K603" s="154"/>
      <c r="L603" s="154"/>
      <c r="M603" s="154"/>
      <c r="N603" s="154"/>
      <c r="O603" s="154"/>
      <c r="P603" s="154"/>
      <c r="Q603" s="154"/>
      <c r="R603" s="154"/>
      <c r="S603" s="154"/>
      <c r="T603" s="154"/>
      <c r="U603" s="154"/>
      <c r="V603" s="154"/>
      <c r="W603" s="154"/>
      <c r="X603" s="154"/>
      <c r="Y603" s="154"/>
      <c r="Z603" s="154"/>
      <c r="AA603" s="154"/>
      <c r="AB603" s="154"/>
    </row>
    <row r="604" ht="11.25" customHeight="1">
      <c r="A604" s="154"/>
      <c r="B604" s="154"/>
      <c r="C604" s="154"/>
      <c r="D604" s="154"/>
      <c r="E604" s="154"/>
      <c r="F604" s="154"/>
      <c r="G604" s="154"/>
      <c r="H604" s="154"/>
      <c r="I604" s="154"/>
      <c r="J604" s="154"/>
      <c r="K604" s="154"/>
      <c r="L604" s="154"/>
      <c r="M604" s="154"/>
      <c r="N604" s="154"/>
      <c r="O604" s="154"/>
      <c r="P604" s="154"/>
      <c r="Q604" s="154"/>
      <c r="R604" s="154"/>
      <c r="S604" s="154"/>
      <c r="T604" s="154"/>
      <c r="U604" s="154"/>
      <c r="V604" s="154"/>
      <c r="W604" s="154"/>
      <c r="X604" s="154"/>
      <c r="Y604" s="154"/>
      <c r="Z604" s="154"/>
      <c r="AA604" s="154"/>
      <c r="AB604" s="154"/>
    </row>
    <row r="605" ht="11.25" customHeight="1">
      <c r="A605" s="154"/>
      <c r="B605" s="154"/>
      <c r="C605" s="154"/>
      <c r="D605" s="154"/>
      <c r="E605" s="154"/>
      <c r="F605" s="154"/>
      <c r="G605" s="154"/>
      <c r="H605" s="154"/>
      <c r="I605" s="154"/>
      <c r="J605" s="154"/>
      <c r="K605" s="154"/>
      <c r="L605" s="154"/>
      <c r="M605" s="154"/>
      <c r="N605" s="154"/>
      <c r="O605" s="154"/>
      <c r="P605" s="154"/>
      <c r="Q605" s="154"/>
      <c r="R605" s="154"/>
      <c r="S605" s="154"/>
      <c r="T605" s="154"/>
      <c r="U605" s="154"/>
      <c r="V605" s="154"/>
      <c r="W605" s="154"/>
      <c r="X605" s="154"/>
      <c r="Y605" s="154"/>
      <c r="Z605" s="154"/>
      <c r="AA605" s="154"/>
      <c r="AB605" s="154"/>
    </row>
    <row r="606" ht="11.25" customHeight="1">
      <c r="A606" s="154"/>
      <c r="B606" s="154"/>
      <c r="C606" s="154"/>
      <c r="D606" s="154"/>
      <c r="E606" s="154"/>
      <c r="F606" s="154"/>
      <c r="G606" s="154"/>
      <c r="H606" s="154"/>
      <c r="I606" s="154"/>
      <c r="J606" s="154"/>
      <c r="K606" s="154"/>
      <c r="L606" s="154"/>
      <c r="M606" s="154"/>
      <c r="N606" s="154"/>
      <c r="O606" s="154"/>
      <c r="P606" s="154"/>
      <c r="Q606" s="154"/>
      <c r="R606" s="154"/>
      <c r="S606" s="154"/>
      <c r="T606" s="154"/>
      <c r="U606" s="154"/>
      <c r="V606" s="154"/>
      <c r="W606" s="154"/>
      <c r="X606" s="154"/>
      <c r="Y606" s="154"/>
      <c r="Z606" s="154"/>
      <c r="AA606" s="154"/>
      <c r="AB606" s="154"/>
    </row>
    <row r="607" ht="11.25" customHeight="1">
      <c r="A607" s="154"/>
      <c r="B607" s="154"/>
      <c r="C607" s="154"/>
      <c r="D607" s="154"/>
      <c r="E607" s="154"/>
      <c r="F607" s="154"/>
      <c r="G607" s="154"/>
      <c r="H607" s="154"/>
      <c r="I607" s="154"/>
      <c r="J607" s="154"/>
      <c r="K607" s="154"/>
      <c r="L607" s="154"/>
      <c r="M607" s="154"/>
      <c r="N607" s="154"/>
      <c r="O607" s="154"/>
      <c r="P607" s="154"/>
      <c r="Q607" s="154"/>
      <c r="R607" s="154"/>
      <c r="S607" s="154"/>
      <c r="T607" s="154"/>
      <c r="U607" s="154"/>
      <c r="V607" s="154"/>
      <c r="W607" s="154"/>
      <c r="X607" s="154"/>
      <c r="Y607" s="154"/>
      <c r="Z607" s="154"/>
      <c r="AA607" s="154"/>
      <c r="AB607" s="154"/>
    </row>
    <row r="608" ht="11.25" customHeight="1">
      <c r="A608" s="154"/>
      <c r="B608" s="154"/>
      <c r="C608" s="154"/>
      <c r="D608" s="154"/>
      <c r="E608" s="154"/>
      <c r="F608" s="154"/>
      <c r="G608" s="154"/>
      <c r="H608" s="154"/>
      <c r="I608" s="154"/>
      <c r="J608" s="154"/>
      <c r="K608" s="154"/>
      <c r="L608" s="154"/>
      <c r="M608" s="154"/>
      <c r="N608" s="154"/>
      <c r="O608" s="154"/>
      <c r="P608" s="154"/>
      <c r="Q608" s="154"/>
      <c r="R608" s="154"/>
      <c r="S608" s="154"/>
      <c r="T608" s="154"/>
      <c r="U608" s="154"/>
      <c r="V608" s="154"/>
      <c r="W608" s="154"/>
      <c r="X608" s="154"/>
      <c r="Y608" s="154"/>
      <c r="Z608" s="154"/>
      <c r="AA608" s="154"/>
      <c r="AB608" s="154"/>
    </row>
    <row r="609" ht="11.25" customHeight="1">
      <c r="A609" s="154"/>
      <c r="B609" s="154"/>
      <c r="C609" s="154"/>
      <c r="D609" s="154"/>
      <c r="E609" s="154"/>
      <c r="F609" s="154"/>
      <c r="G609" s="154"/>
      <c r="H609" s="154"/>
      <c r="I609" s="154"/>
      <c r="J609" s="154"/>
      <c r="K609" s="154"/>
      <c r="L609" s="154"/>
      <c r="M609" s="154"/>
      <c r="N609" s="154"/>
      <c r="O609" s="154"/>
      <c r="P609" s="154"/>
      <c r="Q609" s="154"/>
      <c r="R609" s="154"/>
      <c r="S609" s="154"/>
      <c r="T609" s="154"/>
      <c r="U609" s="154"/>
      <c r="V609" s="154"/>
      <c r="W609" s="154"/>
      <c r="X609" s="154"/>
      <c r="Y609" s="154"/>
      <c r="Z609" s="154"/>
      <c r="AA609" s="154"/>
      <c r="AB609" s="154"/>
    </row>
    <row r="610" ht="11.25" customHeight="1">
      <c r="A610" s="154"/>
      <c r="B610" s="154"/>
      <c r="C610" s="154"/>
      <c r="D610" s="154"/>
      <c r="E610" s="154"/>
      <c r="F610" s="154"/>
      <c r="G610" s="154"/>
      <c r="H610" s="154"/>
      <c r="I610" s="154"/>
      <c r="J610" s="154"/>
      <c r="K610" s="154"/>
      <c r="L610" s="154"/>
      <c r="M610" s="154"/>
      <c r="N610" s="154"/>
      <c r="O610" s="154"/>
      <c r="P610" s="154"/>
      <c r="Q610" s="154"/>
      <c r="R610" s="154"/>
      <c r="S610" s="154"/>
      <c r="T610" s="154"/>
      <c r="U610" s="154"/>
      <c r="V610" s="154"/>
      <c r="W610" s="154"/>
      <c r="X610" s="154"/>
      <c r="Y610" s="154"/>
      <c r="Z610" s="154"/>
      <c r="AA610" s="154"/>
      <c r="AB610" s="154"/>
    </row>
    <row r="611" ht="11.25" customHeight="1">
      <c r="A611" s="154"/>
      <c r="B611" s="154"/>
      <c r="C611" s="154"/>
      <c r="D611" s="154"/>
      <c r="E611" s="154"/>
      <c r="F611" s="154"/>
      <c r="G611" s="154"/>
      <c r="H611" s="154"/>
      <c r="I611" s="154"/>
      <c r="J611" s="154"/>
      <c r="K611" s="154"/>
      <c r="L611" s="154"/>
      <c r="M611" s="154"/>
      <c r="N611" s="154"/>
      <c r="O611" s="154"/>
      <c r="P611" s="154"/>
      <c r="Q611" s="154"/>
      <c r="R611" s="154"/>
      <c r="S611" s="154"/>
      <c r="T611" s="154"/>
      <c r="U611" s="154"/>
      <c r="V611" s="154"/>
      <c r="W611" s="154"/>
      <c r="X611" s="154"/>
      <c r="Y611" s="154"/>
      <c r="Z611" s="154"/>
      <c r="AA611" s="154"/>
      <c r="AB611" s="154"/>
    </row>
    <row r="612" ht="11.25" customHeight="1">
      <c r="A612" s="154"/>
      <c r="B612" s="154"/>
      <c r="C612" s="154"/>
      <c r="D612" s="154"/>
      <c r="E612" s="154"/>
      <c r="F612" s="154"/>
      <c r="G612" s="154"/>
      <c r="H612" s="154"/>
      <c r="I612" s="154"/>
      <c r="J612" s="154"/>
      <c r="K612" s="154"/>
      <c r="L612" s="154"/>
      <c r="M612" s="154"/>
      <c r="N612" s="154"/>
      <c r="O612" s="154"/>
      <c r="P612" s="154"/>
      <c r="Q612" s="154"/>
      <c r="R612" s="154"/>
      <c r="S612" s="154"/>
      <c r="T612" s="154"/>
      <c r="U612" s="154"/>
      <c r="V612" s="154"/>
      <c r="W612" s="154"/>
      <c r="X612" s="154"/>
      <c r="Y612" s="154"/>
      <c r="Z612" s="154"/>
      <c r="AA612" s="154"/>
      <c r="AB612" s="154"/>
    </row>
    <row r="613" ht="11.25" customHeight="1">
      <c r="A613" s="154"/>
      <c r="B613" s="154"/>
      <c r="C613" s="154"/>
      <c r="D613" s="154"/>
      <c r="E613" s="154"/>
      <c r="F613" s="154"/>
      <c r="G613" s="154"/>
      <c r="H613" s="154"/>
      <c r="I613" s="154"/>
      <c r="J613" s="154"/>
      <c r="K613" s="154"/>
      <c r="L613" s="154"/>
      <c r="M613" s="154"/>
      <c r="N613" s="154"/>
      <c r="O613" s="154"/>
      <c r="P613" s="154"/>
      <c r="Q613" s="154"/>
      <c r="R613" s="154"/>
      <c r="S613" s="154"/>
      <c r="T613" s="154"/>
      <c r="U613" s="154"/>
      <c r="V613" s="154"/>
      <c r="W613" s="154"/>
      <c r="X613" s="154"/>
      <c r="Y613" s="154"/>
      <c r="Z613" s="154"/>
      <c r="AA613" s="154"/>
      <c r="AB613" s="154"/>
    </row>
    <row r="614" ht="11.25" customHeight="1">
      <c r="A614" s="154"/>
      <c r="B614" s="154"/>
      <c r="C614" s="154"/>
      <c r="D614" s="154"/>
      <c r="E614" s="154"/>
      <c r="F614" s="154"/>
      <c r="G614" s="154"/>
      <c r="H614" s="154"/>
      <c r="I614" s="154"/>
      <c r="J614" s="154"/>
      <c r="K614" s="154"/>
      <c r="L614" s="154"/>
      <c r="M614" s="154"/>
      <c r="N614" s="154"/>
      <c r="O614" s="154"/>
      <c r="P614" s="154"/>
      <c r="Q614" s="154"/>
      <c r="R614" s="154"/>
      <c r="S614" s="154"/>
      <c r="T614" s="154"/>
      <c r="U614" s="154"/>
      <c r="V614" s="154"/>
      <c r="W614" s="154"/>
      <c r="X614" s="154"/>
      <c r="Y614" s="154"/>
      <c r="Z614" s="154"/>
      <c r="AA614" s="154"/>
      <c r="AB614" s="154"/>
    </row>
    <row r="615" ht="11.25" customHeight="1">
      <c r="A615" s="154"/>
      <c r="B615" s="154"/>
      <c r="C615" s="154"/>
      <c r="D615" s="154"/>
      <c r="E615" s="154"/>
      <c r="F615" s="154"/>
      <c r="G615" s="154"/>
      <c r="H615" s="154"/>
      <c r="I615" s="154"/>
      <c r="J615" s="154"/>
      <c r="K615" s="154"/>
      <c r="L615" s="154"/>
      <c r="M615" s="154"/>
      <c r="N615" s="154"/>
      <c r="O615" s="154"/>
      <c r="P615" s="154"/>
      <c r="Q615" s="154"/>
      <c r="R615" s="154"/>
      <c r="S615" s="154"/>
      <c r="T615" s="154"/>
      <c r="U615" s="154"/>
      <c r="V615" s="154"/>
      <c r="W615" s="154"/>
      <c r="X615" s="154"/>
      <c r="Y615" s="154"/>
      <c r="Z615" s="154"/>
      <c r="AA615" s="154"/>
      <c r="AB615" s="154"/>
    </row>
    <row r="616" ht="11.25" customHeight="1">
      <c r="A616" s="154"/>
      <c r="B616" s="154"/>
      <c r="C616" s="154"/>
      <c r="D616" s="154"/>
      <c r="E616" s="154"/>
      <c r="F616" s="154"/>
      <c r="G616" s="154"/>
      <c r="H616" s="154"/>
      <c r="I616" s="154"/>
      <c r="J616" s="154"/>
      <c r="K616" s="154"/>
      <c r="L616" s="154"/>
      <c r="M616" s="154"/>
      <c r="N616" s="154"/>
      <c r="O616" s="154"/>
      <c r="P616" s="154"/>
      <c r="Q616" s="154"/>
      <c r="R616" s="154"/>
      <c r="S616" s="154"/>
      <c r="T616" s="154"/>
      <c r="U616" s="154"/>
      <c r="V616" s="154"/>
      <c r="W616" s="154"/>
      <c r="X616" s="154"/>
      <c r="Y616" s="154"/>
      <c r="Z616" s="154"/>
      <c r="AA616" s="154"/>
      <c r="AB616" s="154"/>
    </row>
    <row r="617" ht="11.25" customHeight="1">
      <c r="A617" s="154"/>
      <c r="B617" s="154"/>
      <c r="C617" s="154"/>
      <c r="D617" s="154"/>
      <c r="E617" s="154"/>
      <c r="F617" s="154"/>
      <c r="G617" s="154"/>
      <c r="H617" s="154"/>
      <c r="I617" s="154"/>
      <c r="J617" s="154"/>
      <c r="K617" s="154"/>
      <c r="L617" s="154"/>
      <c r="M617" s="154"/>
      <c r="N617" s="154"/>
      <c r="O617" s="154"/>
      <c r="P617" s="154"/>
      <c r="Q617" s="154"/>
      <c r="R617" s="154"/>
      <c r="S617" s="154"/>
      <c r="T617" s="154"/>
      <c r="U617" s="154"/>
      <c r="V617" s="154"/>
      <c r="W617" s="154"/>
      <c r="X617" s="154"/>
      <c r="Y617" s="154"/>
      <c r="Z617" s="154"/>
      <c r="AA617" s="154"/>
      <c r="AB617" s="154"/>
    </row>
    <row r="618" ht="11.25" customHeight="1">
      <c r="A618" s="154"/>
      <c r="B618" s="154"/>
      <c r="C618" s="154"/>
      <c r="D618" s="154"/>
      <c r="E618" s="154"/>
      <c r="F618" s="154"/>
      <c r="G618" s="154"/>
      <c r="H618" s="154"/>
      <c r="I618" s="154"/>
      <c r="J618" s="154"/>
      <c r="K618" s="154"/>
      <c r="L618" s="154"/>
      <c r="M618" s="154"/>
      <c r="N618" s="154"/>
      <c r="O618" s="154"/>
      <c r="P618" s="154"/>
      <c r="Q618" s="154"/>
      <c r="R618" s="154"/>
      <c r="S618" s="154"/>
      <c r="T618" s="154"/>
      <c r="U618" s="154"/>
      <c r="V618" s="154"/>
      <c r="W618" s="154"/>
      <c r="X618" s="154"/>
      <c r="Y618" s="154"/>
      <c r="Z618" s="154"/>
      <c r="AA618" s="154"/>
      <c r="AB618" s="154"/>
    </row>
    <row r="619" ht="11.25" customHeight="1">
      <c r="A619" s="154"/>
      <c r="B619" s="154"/>
      <c r="C619" s="154"/>
      <c r="D619" s="154"/>
      <c r="E619" s="154"/>
      <c r="F619" s="154"/>
      <c r="G619" s="154"/>
      <c r="H619" s="154"/>
      <c r="I619" s="154"/>
      <c r="J619" s="154"/>
      <c r="K619" s="154"/>
      <c r="L619" s="154"/>
      <c r="M619" s="154"/>
      <c r="N619" s="154"/>
      <c r="O619" s="154"/>
      <c r="P619" s="154"/>
      <c r="Q619" s="154"/>
      <c r="R619" s="154"/>
      <c r="S619" s="154"/>
      <c r="T619" s="154"/>
      <c r="U619" s="154"/>
      <c r="V619" s="154"/>
      <c r="W619" s="154"/>
      <c r="X619" s="154"/>
      <c r="Y619" s="154"/>
      <c r="Z619" s="154"/>
      <c r="AA619" s="154"/>
      <c r="AB619" s="154"/>
    </row>
    <row r="620" ht="11.25" customHeight="1">
      <c r="A620" s="154"/>
      <c r="B620" s="154"/>
      <c r="C620" s="154"/>
      <c r="D620" s="154"/>
      <c r="E620" s="154"/>
      <c r="F620" s="154"/>
      <c r="G620" s="154"/>
      <c r="H620" s="154"/>
      <c r="I620" s="154"/>
      <c r="J620" s="154"/>
      <c r="K620" s="154"/>
      <c r="L620" s="154"/>
      <c r="M620" s="154"/>
      <c r="N620" s="154"/>
      <c r="O620" s="154"/>
      <c r="P620" s="154"/>
      <c r="Q620" s="154"/>
      <c r="R620" s="154"/>
      <c r="S620" s="154"/>
      <c r="T620" s="154"/>
      <c r="U620" s="154"/>
      <c r="V620" s="154"/>
      <c r="W620" s="154"/>
      <c r="X620" s="154"/>
      <c r="Y620" s="154"/>
      <c r="Z620" s="154"/>
      <c r="AA620" s="154"/>
      <c r="AB620" s="154"/>
    </row>
    <row r="621" ht="11.25" customHeight="1">
      <c r="A621" s="154"/>
      <c r="B621" s="154"/>
      <c r="C621" s="154"/>
      <c r="D621" s="154"/>
      <c r="E621" s="154"/>
      <c r="F621" s="154"/>
      <c r="G621" s="154"/>
      <c r="H621" s="154"/>
      <c r="I621" s="154"/>
      <c r="J621" s="154"/>
      <c r="K621" s="154"/>
      <c r="L621" s="154"/>
      <c r="M621" s="154"/>
      <c r="N621" s="154"/>
      <c r="O621" s="154"/>
      <c r="P621" s="154"/>
      <c r="Q621" s="154"/>
      <c r="R621" s="154"/>
      <c r="S621" s="154"/>
      <c r="T621" s="154"/>
      <c r="U621" s="154"/>
      <c r="V621" s="154"/>
      <c r="W621" s="154"/>
      <c r="X621" s="154"/>
      <c r="Y621" s="154"/>
      <c r="Z621" s="154"/>
      <c r="AA621" s="154"/>
      <c r="AB621" s="154"/>
    </row>
    <row r="622" ht="11.25" customHeight="1">
      <c r="A622" s="154"/>
      <c r="B622" s="154"/>
      <c r="C622" s="154"/>
      <c r="D622" s="154"/>
      <c r="E622" s="154"/>
      <c r="F622" s="154"/>
      <c r="G622" s="154"/>
      <c r="H622" s="154"/>
      <c r="I622" s="154"/>
      <c r="J622" s="154"/>
      <c r="K622" s="154"/>
      <c r="L622" s="154"/>
      <c r="M622" s="154"/>
      <c r="N622" s="154"/>
      <c r="O622" s="154"/>
      <c r="P622" s="154"/>
      <c r="Q622" s="154"/>
      <c r="R622" s="154"/>
      <c r="S622" s="154"/>
      <c r="T622" s="154"/>
      <c r="U622" s="154"/>
      <c r="V622" s="154"/>
      <c r="W622" s="154"/>
      <c r="X622" s="154"/>
      <c r="Y622" s="154"/>
      <c r="Z622" s="154"/>
      <c r="AA622" s="154"/>
      <c r="AB622" s="154"/>
    </row>
    <row r="623" ht="11.25" customHeight="1">
      <c r="A623" s="154"/>
      <c r="B623" s="154"/>
      <c r="C623" s="154"/>
      <c r="D623" s="154"/>
      <c r="E623" s="154"/>
      <c r="F623" s="154"/>
      <c r="G623" s="154"/>
      <c r="H623" s="154"/>
      <c r="I623" s="154"/>
      <c r="J623" s="154"/>
      <c r="K623" s="154"/>
      <c r="L623" s="154"/>
      <c r="M623" s="154"/>
      <c r="N623" s="154"/>
      <c r="O623" s="154"/>
      <c r="P623" s="154"/>
      <c r="Q623" s="154"/>
      <c r="R623" s="154"/>
      <c r="S623" s="154"/>
      <c r="T623" s="154"/>
      <c r="U623" s="154"/>
      <c r="V623" s="154"/>
      <c r="W623" s="154"/>
      <c r="X623" s="154"/>
      <c r="Y623" s="154"/>
      <c r="Z623" s="154"/>
      <c r="AA623" s="154"/>
      <c r="AB623" s="154"/>
    </row>
    <row r="624" ht="11.25" customHeight="1">
      <c r="A624" s="154"/>
      <c r="B624" s="154"/>
      <c r="C624" s="154"/>
      <c r="D624" s="154"/>
      <c r="E624" s="154"/>
      <c r="F624" s="154"/>
      <c r="G624" s="154"/>
      <c r="H624" s="154"/>
      <c r="I624" s="154"/>
      <c r="J624" s="154"/>
      <c r="K624" s="154"/>
      <c r="L624" s="154"/>
      <c r="M624" s="154"/>
      <c r="N624" s="154"/>
      <c r="O624" s="154"/>
      <c r="P624" s="154"/>
      <c r="Q624" s="154"/>
      <c r="R624" s="154"/>
      <c r="S624" s="154"/>
      <c r="T624" s="154"/>
      <c r="U624" s="154"/>
      <c r="V624" s="154"/>
      <c r="W624" s="154"/>
      <c r="X624" s="154"/>
      <c r="Y624" s="154"/>
      <c r="Z624" s="154"/>
      <c r="AA624" s="154"/>
      <c r="AB624" s="154"/>
    </row>
    <row r="625" ht="11.25" customHeight="1">
      <c r="A625" s="154"/>
      <c r="B625" s="154"/>
      <c r="C625" s="154"/>
      <c r="D625" s="154"/>
      <c r="E625" s="154"/>
      <c r="F625" s="154"/>
      <c r="G625" s="154"/>
      <c r="H625" s="154"/>
      <c r="I625" s="154"/>
      <c r="J625" s="154"/>
      <c r="K625" s="154"/>
      <c r="L625" s="154"/>
      <c r="M625" s="154"/>
      <c r="N625" s="154"/>
      <c r="O625" s="154"/>
      <c r="P625" s="154"/>
      <c r="Q625" s="154"/>
      <c r="R625" s="154"/>
      <c r="S625" s="154"/>
      <c r="T625" s="154"/>
      <c r="U625" s="154"/>
      <c r="V625" s="154"/>
      <c r="W625" s="154"/>
      <c r="X625" s="154"/>
      <c r="Y625" s="154"/>
      <c r="Z625" s="154"/>
      <c r="AA625" s="154"/>
      <c r="AB625" s="154"/>
    </row>
    <row r="626" ht="11.25" customHeight="1">
      <c r="A626" s="154"/>
      <c r="B626" s="154"/>
      <c r="C626" s="154"/>
      <c r="D626" s="154"/>
      <c r="E626" s="154"/>
      <c r="F626" s="154"/>
      <c r="G626" s="154"/>
      <c r="H626" s="154"/>
      <c r="I626" s="154"/>
      <c r="J626" s="154"/>
      <c r="K626" s="154"/>
      <c r="L626" s="154"/>
      <c r="M626" s="154"/>
      <c r="N626" s="154"/>
      <c r="O626" s="154"/>
      <c r="P626" s="154"/>
      <c r="Q626" s="154"/>
      <c r="R626" s="154"/>
      <c r="S626" s="154"/>
      <c r="T626" s="154"/>
      <c r="U626" s="154"/>
      <c r="V626" s="154"/>
      <c r="W626" s="154"/>
      <c r="X626" s="154"/>
      <c r="Y626" s="154"/>
      <c r="Z626" s="154"/>
      <c r="AA626" s="154"/>
      <c r="AB626" s="154"/>
    </row>
    <row r="627" ht="11.25" customHeight="1">
      <c r="A627" s="154"/>
      <c r="B627" s="154"/>
      <c r="C627" s="154"/>
      <c r="D627" s="154"/>
      <c r="E627" s="154"/>
      <c r="F627" s="154"/>
      <c r="G627" s="154"/>
      <c r="H627" s="154"/>
      <c r="I627" s="154"/>
      <c r="J627" s="154"/>
      <c r="K627" s="154"/>
      <c r="L627" s="154"/>
      <c r="M627" s="154"/>
      <c r="N627" s="154"/>
      <c r="O627" s="154"/>
      <c r="P627" s="154"/>
      <c r="Q627" s="154"/>
      <c r="R627" s="154"/>
      <c r="S627" s="154"/>
      <c r="T627" s="154"/>
      <c r="U627" s="154"/>
      <c r="V627" s="154"/>
      <c r="W627" s="154"/>
      <c r="X627" s="154"/>
      <c r="Y627" s="154"/>
      <c r="Z627" s="154"/>
      <c r="AA627" s="154"/>
      <c r="AB627" s="154"/>
    </row>
    <row r="628" ht="11.25" customHeight="1">
      <c r="A628" s="154"/>
      <c r="B628" s="154"/>
      <c r="C628" s="154"/>
      <c r="D628" s="154"/>
      <c r="E628" s="154"/>
      <c r="F628" s="154"/>
      <c r="G628" s="154"/>
      <c r="H628" s="154"/>
      <c r="I628" s="154"/>
      <c r="J628" s="154"/>
      <c r="K628" s="154"/>
      <c r="L628" s="154"/>
      <c r="M628" s="154"/>
      <c r="N628" s="154"/>
      <c r="O628" s="154"/>
      <c r="P628" s="154"/>
      <c r="Q628" s="154"/>
      <c r="R628" s="154"/>
      <c r="S628" s="154"/>
      <c r="T628" s="154"/>
      <c r="U628" s="154"/>
      <c r="V628" s="154"/>
      <c r="W628" s="154"/>
      <c r="X628" s="154"/>
      <c r="Y628" s="154"/>
      <c r="Z628" s="154"/>
      <c r="AA628" s="154"/>
      <c r="AB628" s="154"/>
    </row>
    <row r="629" ht="11.25" customHeight="1">
      <c r="A629" s="154"/>
      <c r="B629" s="154"/>
      <c r="C629" s="154"/>
      <c r="D629" s="154"/>
      <c r="E629" s="154"/>
      <c r="F629" s="154"/>
      <c r="G629" s="154"/>
      <c r="H629" s="154"/>
      <c r="I629" s="154"/>
      <c r="J629" s="154"/>
      <c r="K629" s="154"/>
      <c r="L629" s="154"/>
      <c r="M629" s="154"/>
      <c r="N629" s="154"/>
      <c r="O629" s="154"/>
      <c r="P629" s="154"/>
      <c r="Q629" s="154"/>
      <c r="R629" s="154"/>
      <c r="S629" s="154"/>
      <c r="T629" s="154"/>
      <c r="U629" s="154"/>
      <c r="V629" s="154"/>
      <c r="W629" s="154"/>
      <c r="X629" s="154"/>
      <c r="Y629" s="154"/>
      <c r="Z629" s="154"/>
      <c r="AA629" s="154"/>
      <c r="AB629" s="154"/>
    </row>
    <row r="630" ht="11.25" customHeight="1">
      <c r="A630" s="154"/>
      <c r="B630" s="154"/>
      <c r="C630" s="154"/>
      <c r="D630" s="154"/>
      <c r="E630" s="154"/>
      <c r="F630" s="154"/>
      <c r="G630" s="154"/>
      <c r="H630" s="154"/>
      <c r="I630" s="154"/>
      <c r="J630" s="154"/>
      <c r="K630" s="154"/>
      <c r="L630" s="154"/>
      <c r="M630" s="154"/>
      <c r="N630" s="154"/>
      <c r="O630" s="154"/>
      <c r="P630" s="154"/>
      <c r="Q630" s="154"/>
      <c r="R630" s="154"/>
      <c r="S630" s="154"/>
      <c r="T630" s="154"/>
      <c r="U630" s="154"/>
      <c r="V630" s="154"/>
      <c r="W630" s="154"/>
      <c r="X630" s="154"/>
      <c r="Y630" s="154"/>
      <c r="Z630" s="154"/>
      <c r="AA630" s="154"/>
      <c r="AB630" s="154"/>
    </row>
    <row r="631" ht="11.25" customHeight="1">
      <c r="A631" s="154"/>
      <c r="B631" s="154"/>
      <c r="C631" s="154"/>
      <c r="D631" s="154"/>
      <c r="E631" s="154"/>
      <c r="F631" s="154"/>
      <c r="G631" s="154"/>
      <c r="H631" s="154"/>
      <c r="I631" s="154"/>
      <c r="J631" s="154"/>
      <c r="K631" s="154"/>
      <c r="L631" s="154"/>
      <c r="M631" s="154"/>
      <c r="N631" s="154"/>
      <c r="O631" s="154"/>
      <c r="P631" s="154"/>
      <c r="Q631" s="154"/>
      <c r="R631" s="154"/>
      <c r="S631" s="154"/>
      <c r="T631" s="154"/>
      <c r="U631" s="154"/>
      <c r="V631" s="154"/>
      <c r="W631" s="154"/>
      <c r="X631" s="154"/>
      <c r="Y631" s="154"/>
      <c r="Z631" s="154"/>
      <c r="AA631" s="154"/>
      <c r="AB631" s="154"/>
    </row>
    <row r="632" ht="11.25" customHeight="1">
      <c r="A632" s="154"/>
      <c r="B632" s="154"/>
      <c r="C632" s="154"/>
      <c r="D632" s="154"/>
      <c r="E632" s="154"/>
      <c r="F632" s="154"/>
      <c r="G632" s="154"/>
      <c r="H632" s="154"/>
      <c r="I632" s="154"/>
      <c r="J632" s="154"/>
      <c r="K632" s="154"/>
      <c r="L632" s="154"/>
      <c r="M632" s="154"/>
      <c r="N632" s="154"/>
      <c r="O632" s="154"/>
      <c r="P632" s="154"/>
      <c r="Q632" s="154"/>
      <c r="R632" s="154"/>
      <c r="S632" s="154"/>
      <c r="T632" s="154"/>
      <c r="U632" s="154"/>
      <c r="V632" s="154"/>
      <c r="W632" s="154"/>
      <c r="X632" s="154"/>
      <c r="Y632" s="154"/>
      <c r="Z632" s="154"/>
      <c r="AA632" s="154"/>
      <c r="AB632" s="154"/>
    </row>
    <row r="633" ht="11.25" customHeight="1">
      <c r="A633" s="154"/>
      <c r="B633" s="154"/>
      <c r="C633" s="154"/>
      <c r="D633" s="154"/>
      <c r="E633" s="154"/>
      <c r="F633" s="154"/>
      <c r="G633" s="154"/>
      <c r="H633" s="154"/>
      <c r="I633" s="154"/>
      <c r="J633" s="154"/>
      <c r="K633" s="154"/>
      <c r="L633" s="154"/>
      <c r="M633" s="154"/>
      <c r="N633" s="154"/>
      <c r="O633" s="154"/>
      <c r="P633" s="154"/>
      <c r="Q633" s="154"/>
      <c r="R633" s="154"/>
      <c r="S633" s="154"/>
      <c r="T633" s="154"/>
      <c r="U633" s="154"/>
      <c r="V633" s="154"/>
      <c r="W633" s="154"/>
      <c r="X633" s="154"/>
      <c r="Y633" s="154"/>
      <c r="Z633" s="154"/>
      <c r="AA633" s="154"/>
      <c r="AB633" s="154"/>
    </row>
    <row r="634" ht="11.25" customHeight="1">
      <c r="A634" s="154"/>
      <c r="B634" s="154"/>
      <c r="C634" s="154"/>
      <c r="D634" s="154"/>
      <c r="E634" s="154"/>
      <c r="F634" s="154"/>
      <c r="G634" s="154"/>
      <c r="H634" s="154"/>
      <c r="I634" s="154"/>
      <c r="J634" s="154"/>
      <c r="K634" s="154"/>
      <c r="L634" s="154"/>
      <c r="M634" s="154"/>
      <c r="N634" s="154"/>
      <c r="O634" s="154"/>
      <c r="P634" s="154"/>
      <c r="Q634" s="154"/>
      <c r="R634" s="154"/>
      <c r="S634" s="154"/>
      <c r="T634" s="154"/>
      <c r="U634" s="154"/>
      <c r="V634" s="154"/>
      <c r="W634" s="154"/>
      <c r="X634" s="154"/>
      <c r="Y634" s="154"/>
      <c r="Z634" s="154"/>
      <c r="AA634" s="154"/>
      <c r="AB634" s="154"/>
    </row>
    <row r="635" ht="11.25" customHeight="1">
      <c r="A635" s="154"/>
      <c r="B635" s="154"/>
      <c r="C635" s="154"/>
      <c r="D635" s="154"/>
      <c r="E635" s="154"/>
      <c r="F635" s="154"/>
      <c r="G635" s="154"/>
      <c r="H635" s="154"/>
      <c r="I635" s="154"/>
      <c r="J635" s="154"/>
      <c r="K635" s="154"/>
      <c r="L635" s="154"/>
      <c r="M635" s="154"/>
      <c r="N635" s="154"/>
      <c r="O635" s="154"/>
      <c r="P635" s="154"/>
      <c r="Q635" s="154"/>
      <c r="R635" s="154"/>
      <c r="S635" s="154"/>
      <c r="T635" s="154"/>
      <c r="U635" s="154"/>
      <c r="V635" s="154"/>
      <c r="W635" s="154"/>
      <c r="X635" s="154"/>
      <c r="Y635" s="154"/>
      <c r="Z635" s="154"/>
      <c r="AA635" s="154"/>
      <c r="AB635" s="154"/>
    </row>
    <row r="636" ht="11.25" customHeight="1">
      <c r="A636" s="154"/>
      <c r="B636" s="154"/>
      <c r="C636" s="154"/>
      <c r="D636" s="154"/>
      <c r="E636" s="154"/>
      <c r="F636" s="154"/>
      <c r="G636" s="154"/>
      <c r="H636" s="154"/>
      <c r="I636" s="154"/>
      <c r="J636" s="154"/>
      <c r="K636" s="154"/>
      <c r="L636" s="154"/>
      <c r="M636" s="154"/>
      <c r="N636" s="154"/>
      <c r="O636" s="154"/>
      <c r="P636" s="154"/>
      <c r="Q636" s="154"/>
      <c r="R636" s="154"/>
      <c r="S636" s="154"/>
      <c r="T636" s="154"/>
      <c r="U636" s="154"/>
      <c r="V636" s="154"/>
      <c r="W636" s="154"/>
      <c r="X636" s="154"/>
      <c r="Y636" s="154"/>
      <c r="Z636" s="154"/>
      <c r="AA636" s="154"/>
      <c r="AB636" s="154"/>
    </row>
    <row r="637" ht="11.25" customHeight="1">
      <c r="A637" s="154"/>
      <c r="B637" s="154"/>
      <c r="C637" s="154"/>
      <c r="D637" s="154"/>
      <c r="E637" s="154"/>
      <c r="F637" s="154"/>
      <c r="G637" s="154"/>
      <c r="H637" s="154"/>
      <c r="I637" s="154"/>
      <c r="J637" s="154"/>
      <c r="K637" s="154"/>
      <c r="L637" s="154"/>
      <c r="M637" s="154"/>
      <c r="N637" s="154"/>
      <c r="O637" s="154"/>
      <c r="P637" s="154"/>
      <c r="Q637" s="154"/>
      <c r="R637" s="154"/>
      <c r="S637" s="154"/>
      <c r="T637" s="154"/>
      <c r="U637" s="154"/>
      <c r="V637" s="154"/>
      <c r="W637" s="154"/>
      <c r="X637" s="154"/>
      <c r="Y637" s="154"/>
      <c r="Z637" s="154"/>
      <c r="AA637" s="154"/>
      <c r="AB637" s="154"/>
    </row>
    <row r="638" ht="11.25" customHeight="1">
      <c r="A638" s="154"/>
      <c r="B638" s="154"/>
      <c r="C638" s="154"/>
      <c r="D638" s="154"/>
      <c r="E638" s="154"/>
      <c r="F638" s="154"/>
      <c r="G638" s="154"/>
      <c r="H638" s="154"/>
      <c r="I638" s="154"/>
      <c r="J638" s="154"/>
      <c r="K638" s="154"/>
      <c r="L638" s="154"/>
      <c r="M638" s="154"/>
      <c r="N638" s="154"/>
      <c r="O638" s="154"/>
      <c r="P638" s="154"/>
      <c r="Q638" s="154"/>
      <c r="R638" s="154"/>
      <c r="S638" s="154"/>
      <c r="T638" s="154"/>
      <c r="U638" s="154"/>
      <c r="V638" s="154"/>
      <c r="W638" s="154"/>
      <c r="X638" s="154"/>
      <c r="Y638" s="154"/>
      <c r="Z638" s="154"/>
      <c r="AA638" s="154"/>
      <c r="AB638" s="154"/>
    </row>
    <row r="639" ht="11.25" customHeight="1">
      <c r="A639" s="154"/>
      <c r="B639" s="154"/>
      <c r="C639" s="154"/>
      <c r="D639" s="154"/>
      <c r="E639" s="154"/>
      <c r="F639" s="154"/>
      <c r="G639" s="154"/>
      <c r="H639" s="154"/>
      <c r="I639" s="154"/>
      <c r="J639" s="154"/>
      <c r="K639" s="154"/>
      <c r="L639" s="154"/>
      <c r="M639" s="154"/>
      <c r="N639" s="154"/>
      <c r="O639" s="154"/>
      <c r="P639" s="154"/>
      <c r="Q639" s="154"/>
      <c r="R639" s="154"/>
      <c r="S639" s="154"/>
      <c r="T639" s="154"/>
      <c r="U639" s="154"/>
      <c r="V639" s="154"/>
      <c r="W639" s="154"/>
      <c r="X639" s="154"/>
      <c r="Y639" s="154"/>
      <c r="Z639" s="154"/>
      <c r="AA639" s="154"/>
      <c r="AB639" s="154"/>
    </row>
    <row r="640" ht="11.25" customHeight="1">
      <c r="A640" s="154"/>
      <c r="B640" s="154"/>
      <c r="C640" s="154"/>
      <c r="D640" s="154"/>
      <c r="E640" s="154"/>
      <c r="F640" s="154"/>
      <c r="G640" s="154"/>
      <c r="H640" s="154"/>
      <c r="I640" s="154"/>
      <c r="J640" s="154"/>
      <c r="K640" s="154"/>
      <c r="L640" s="154"/>
      <c r="M640" s="154"/>
      <c r="N640" s="154"/>
      <c r="O640" s="154"/>
      <c r="P640" s="154"/>
      <c r="Q640" s="154"/>
      <c r="R640" s="154"/>
      <c r="S640" s="154"/>
      <c r="T640" s="154"/>
      <c r="U640" s="154"/>
      <c r="V640" s="154"/>
      <c r="W640" s="154"/>
      <c r="X640" s="154"/>
      <c r="Y640" s="154"/>
      <c r="Z640" s="154"/>
      <c r="AA640" s="154"/>
      <c r="AB640" s="154"/>
    </row>
    <row r="641" ht="11.25" customHeight="1">
      <c r="A641" s="154"/>
      <c r="B641" s="154"/>
      <c r="C641" s="154"/>
      <c r="D641" s="154"/>
      <c r="E641" s="154"/>
      <c r="F641" s="154"/>
      <c r="G641" s="154"/>
      <c r="H641" s="154"/>
      <c r="I641" s="154"/>
      <c r="J641" s="154"/>
      <c r="K641" s="154"/>
      <c r="L641" s="154"/>
      <c r="M641" s="154"/>
      <c r="N641" s="154"/>
      <c r="O641" s="154"/>
      <c r="P641" s="154"/>
      <c r="Q641" s="154"/>
      <c r="R641" s="154"/>
      <c r="S641" s="154"/>
      <c r="T641" s="154"/>
      <c r="U641" s="154"/>
      <c r="V641" s="154"/>
      <c r="W641" s="154"/>
      <c r="X641" s="154"/>
      <c r="Y641" s="154"/>
      <c r="Z641" s="154"/>
      <c r="AA641" s="154"/>
      <c r="AB641" s="154"/>
    </row>
    <row r="642" ht="11.25" customHeight="1">
      <c r="A642" s="154"/>
      <c r="B642" s="154"/>
      <c r="C642" s="154"/>
      <c r="D642" s="154"/>
      <c r="E642" s="154"/>
      <c r="F642" s="154"/>
      <c r="G642" s="154"/>
      <c r="H642" s="154"/>
      <c r="I642" s="154"/>
      <c r="J642" s="154"/>
      <c r="K642" s="154"/>
      <c r="L642" s="154"/>
      <c r="M642" s="154"/>
      <c r="N642" s="154"/>
      <c r="O642" s="154"/>
      <c r="P642" s="154"/>
      <c r="Q642" s="154"/>
      <c r="R642" s="154"/>
      <c r="S642" s="154"/>
      <c r="T642" s="154"/>
      <c r="U642" s="154"/>
      <c r="V642" s="154"/>
      <c r="W642" s="154"/>
      <c r="X642" s="154"/>
      <c r="Y642" s="154"/>
      <c r="Z642" s="154"/>
      <c r="AA642" s="154"/>
      <c r="AB642" s="154"/>
    </row>
    <row r="643" ht="11.25" customHeight="1">
      <c r="A643" s="154"/>
      <c r="B643" s="154"/>
      <c r="C643" s="154"/>
      <c r="D643" s="154"/>
      <c r="E643" s="154"/>
      <c r="F643" s="154"/>
      <c r="G643" s="154"/>
      <c r="H643" s="154"/>
      <c r="I643" s="154"/>
      <c r="J643" s="154"/>
      <c r="K643" s="154"/>
      <c r="L643" s="154"/>
      <c r="M643" s="154"/>
      <c r="N643" s="154"/>
      <c r="O643" s="154"/>
      <c r="P643" s="154"/>
      <c r="Q643" s="154"/>
      <c r="R643" s="154"/>
      <c r="S643" s="154"/>
      <c r="T643" s="154"/>
      <c r="U643" s="154"/>
      <c r="V643" s="154"/>
      <c r="W643" s="154"/>
      <c r="X643" s="154"/>
      <c r="Y643" s="154"/>
      <c r="Z643" s="154"/>
      <c r="AA643" s="154"/>
      <c r="AB643" s="154"/>
    </row>
    <row r="644" ht="11.25" customHeight="1">
      <c r="A644" s="154"/>
      <c r="B644" s="154"/>
      <c r="C644" s="154"/>
      <c r="D644" s="154"/>
      <c r="E644" s="154"/>
      <c r="F644" s="154"/>
      <c r="G644" s="154"/>
      <c r="H644" s="154"/>
      <c r="I644" s="154"/>
      <c r="J644" s="154"/>
      <c r="K644" s="154"/>
      <c r="L644" s="154"/>
      <c r="M644" s="154"/>
      <c r="N644" s="154"/>
      <c r="O644" s="154"/>
      <c r="P644" s="154"/>
      <c r="Q644" s="154"/>
      <c r="R644" s="154"/>
      <c r="S644" s="154"/>
      <c r="T644" s="154"/>
      <c r="U644" s="154"/>
      <c r="V644" s="154"/>
      <c r="W644" s="154"/>
      <c r="X644" s="154"/>
      <c r="Y644" s="154"/>
      <c r="Z644" s="154"/>
      <c r="AA644" s="154"/>
      <c r="AB644" s="154"/>
    </row>
    <row r="645" ht="11.25" customHeight="1">
      <c r="A645" s="154"/>
      <c r="B645" s="154"/>
      <c r="C645" s="154"/>
      <c r="D645" s="154"/>
      <c r="E645" s="154"/>
      <c r="F645" s="154"/>
      <c r="G645" s="154"/>
      <c r="H645" s="154"/>
      <c r="I645" s="154"/>
      <c r="J645" s="154"/>
      <c r="K645" s="154"/>
      <c r="L645" s="154"/>
      <c r="M645" s="154"/>
      <c r="N645" s="154"/>
      <c r="O645" s="154"/>
      <c r="P645" s="154"/>
      <c r="Q645" s="154"/>
      <c r="R645" s="154"/>
      <c r="S645" s="154"/>
      <c r="T645" s="154"/>
      <c r="U645" s="154"/>
      <c r="V645" s="154"/>
      <c r="W645" s="154"/>
      <c r="X645" s="154"/>
      <c r="Y645" s="154"/>
      <c r="Z645" s="154"/>
      <c r="AA645" s="154"/>
      <c r="AB645" s="154"/>
    </row>
    <row r="646" ht="11.25" customHeight="1">
      <c r="A646" s="154"/>
      <c r="B646" s="154"/>
      <c r="C646" s="154"/>
      <c r="D646" s="154"/>
      <c r="E646" s="154"/>
      <c r="F646" s="154"/>
      <c r="G646" s="154"/>
      <c r="H646" s="154"/>
      <c r="I646" s="154"/>
      <c r="J646" s="154"/>
      <c r="K646" s="154"/>
      <c r="L646" s="154"/>
      <c r="M646" s="154"/>
      <c r="N646" s="154"/>
      <c r="O646" s="154"/>
      <c r="P646" s="154"/>
      <c r="Q646" s="154"/>
      <c r="R646" s="154"/>
      <c r="S646" s="154"/>
      <c r="T646" s="154"/>
      <c r="U646" s="154"/>
      <c r="V646" s="154"/>
      <c r="W646" s="154"/>
      <c r="X646" s="154"/>
      <c r="Y646" s="154"/>
      <c r="Z646" s="154"/>
      <c r="AA646" s="154"/>
      <c r="AB646" s="154"/>
    </row>
    <row r="647" ht="11.25" customHeight="1">
      <c r="A647" s="154"/>
      <c r="B647" s="154"/>
      <c r="C647" s="154"/>
      <c r="D647" s="154"/>
      <c r="E647" s="154"/>
      <c r="F647" s="154"/>
      <c r="G647" s="154"/>
      <c r="H647" s="154"/>
      <c r="I647" s="154"/>
      <c r="J647" s="154"/>
      <c r="K647" s="154"/>
      <c r="L647" s="154"/>
      <c r="M647" s="154"/>
      <c r="N647" s="154"/>
      <c r="O647" s="154"/>
      <c r="P647" s="154"/>
      <c r="Q647" s="154"/>
      <c r="R647" s="154"/>
      <c r="S647" s="154"/>
      <c r="T647" s="154"/>
      <c r="U647" s="154"/>
      <c r="V647" s="154"/>
      <c r="W647" s="154"/>
      <c r="X647" s="154"/>
      <c r="Y647" s="154"/>
      <c r="Z647" s="154"/>
      <c r="AA647" s="154"/>
      <c r="AB647" s="154"/>
    </row>
    <row r="648" ht="11.25" customHeight="1">
      <c r="A648" s="154"/>
      <c r="B648" s="154"/>
      <c r="C648" s="154"/>
      <c r="D648" s="154"/>
      <c r="E648" s="154"/>
      <c r="F648" s="154"/>
      <c r="G648" s="154"/>
      <c r="H648" s="154"/>
      <c r="I648" s="154"/>
      <c r="J648" s="154"/>
      <c r="K648" s="154"/>
      <c r="L648" s="154"/>
      <c r="M648" s="154"/>
      <c r="N648" s="154"/>
      <c r="O648" s="154"/>
      <c r="P648" s="154"/>
      <c r="Q648" s="154"/>
      <c r="R648" s="154"/>
      <c r="S648" s="154"/>
      <c r="T648" s="154"/>
      <c r="U648" s="154"/>
      <c r="V648" s="154"/>
      <c r="W648" s="154"/>
      <c r="X648" s="154"/>
      <c r="Y648" s="154"/>
      <c r="Z648" s="154"/>
      <c r="AA648" s="154"/>
      <c r="AB648" s="154"/>
    </row>
    <row r="649" ht="11.25" customHeight="1">
      <c r="A649" s="154"/>
      <c r="B649" s="154"/>
      <c r="C649" s="154"/>
      <c r="D649" s="154"/>
      <c r="E649" s="154"/>
      <c r="F649" s="154"/>
      <c r="G649" s="154"/>
      <c r="H649" s="154"/>
      <c r="I649" s="154"/>
      <c r="J649" s="154"/>
      <c r="K649" s="154"/>
      <c r="L649" s="154"/>
      <c r="M649" s="154"/>
      <c r="N649" s="154"/>
      <c r="O649" s="154"/>
      <c r="P649" s="154"/>
      <c r="Q649" s="154"/>
      <c r="R649" s="154"/>
      <c r="S649" s="154"/>
      <c r="T649" s="154"/>
      <c r="U649" s="154"/>
      <c r="V649" s="154"/>
      <c r="W649" s="154"/>
      <c r="X649" s="154"/>
      <c r="Y649" s="154"/>
      <c r="Z649" s="154"/>
      <c r="AA649" s="154"/>
      <c r="AB649" s="154"/>
    </row>
    <row r="650" ht="11.25" customHeight="1">
      <c r="A650" s="154"/>
      <c r="B650" s="154"/>
      <c r="C650" s="154"/>
      <c r="D650" s="154"/>
      <c r="E650" s="154"/>
      <c r="F650" s="154"/>
      <c r="G650" s="154"/>
      <c r="H650" s="154"/>
      <c r="I650" s="154"/>
      <c r="J650" s="154"/>
      <c r="K650" s="154"/>
      <c r="L650" s="154"/>
      <c r="M650" s="154"/>
      <c r="N650" s="154"/>
      <c r="O650" s="154"/>
      <c r="P650" s="154"/>
      <c r="Q650" s="154"/>
      <c r="R650" s="154"/>
      <c r="S650" s="154"/>
      <c r="T650" s="154"/>
      <c r="U650" s="154"/>
      <c r="V650" s="154"/>
      <c r="W650" s="154"/>
      <c r="X650" s="154"/>
      <c r="Y650" s="154"/>
      <c r="Z650" s="154"/>
      <c r="AA650" s="154"/>
      <c r="AB650" s="154"/>
    </row>
    <row r="651" ht="11.25" customHeight="1">
      <c r="A651" s="154"/>
      <c r="B651" s="154"/>
      <c r="C651" s="154"/>
      <c r="D651" s="154"/>
      <c r="E651" s="154"/>
      <c r="F651" s="154"/>
      <c r="G651" s="154"/>
      <c r="H651" s="154"/>
      <c r="I651" s="154"/>
      <c r="J651" s="154"/>
      <c r="K651" s="154"/>
      <c r="L651" s="154"/>
      <c r="M651" s="154"/>
      <c r="N651" s="154"/>
      <c r="O651" s="154"/>
      <c r="P651" s="154"/>
      <c r="Q651" s="154"/>
      <c r="R651" s="154"/>
      <c r="S651" s="154"/>
      <c r="T651" s="154"/>
      <c r="U651" s="154"/>
      <c r="V651" s="154"/>
      <c r="W651" s="154"/>
      <c r="X651" s="154"/>
      <c r="Y651" s="154"/>
      <c r="Z651" s="154"/>
      <c r="AA651" s="154"/>
      <c r="AB651" s="154"/>
    </row>
    <row r="652" ht="11.25" customHeight="1">
      <c r="A652" s="154"/>
      <c r="B652" s="154"/>
      <c r="C652" s="154"/>
      <c r="D652" s="154"/>
      <c r="E652" s="154"/>
      <c r="F652" s="154"/>
      <c r="G652" s="154"/>
      <c r="H652" s="154"/>
      <c r="I652" s="154"/>
      <c r="J652" s="154"/>
      <c r="K652" s="154"/>
      <c r="L652" s="154"/>
      <c r="M652" s="154"/>
      <c r="N652" s="154"/>
      <c r="O652" s="154"/>
      <c r="P652" s="154"/>
      <c r="Q652" s="154"/>
      <c r="R652" s="154"/>
      <c r="S652" s="154"/>
      <c r="T652" s="154"/>
      <c r="U652" s="154"/>
      <c r="V652" s="154"/>
      <c r="W652" s="154"/>
      <c r="X652" s="154"/>
      <c r="Y652" s="154"/>
      <c r="Z652" s="154"/>
      <c r="AA652" s="154"/>
      <c r="AB652" s="154"/>
    </row>
    <row r="653" ht="11.25" customHeight="1">
      <c r="A653" s="154"/>
      <c r="B653" s="154"/>
      <c r="C653" s="154"/>
      <c r="D653" s="154"/>
      <c r="E653" s="154"/>
      <c r="F653" s="154"/>
      <c r="G653" s="154"/>
      <c r="H653" s="154"/>
      <c r="I653" s="154"/>
      <c r="J653" s="154"/>
      <c r="K653" s="154"/>
      <c r="L653" s="154"/>
      <c r="M653" s="154"/>
      <c r="N653" s="154"/>
      <c r="O653" s="154"/>
      <c r="P653" s="154"/>
      <c r="Q653" s="154"/>
      <c r="R653" s="154"/>
      <c r="S653" s="154"/>
      <c r="T653" s="154"/>
      <c r="U653" s="154"/>
      <c r="V653" s="154"/>
      <c r="W653" s="154"/>
      <c r="X653" s="154"/>
      <c r="Y653" s="154"/>
      <c r="Z653" s="154"/>
      <c r="AA653" s="154"/>
      <c r="AB653" s="154"/>
    </row>
    <row r="654" ht="11.25" customHeight="1">
      <c r="A654" s="154"/>
      <c r="B654" s="154"/>
      <c r="C654" s="154"/>
      <c r="D654" s="154"/>
      <c r="E654" s="154"/>
      <c r="F654" s="154"/>
      <c r="G654" s="154"/>
      <c r="H654" s="154"/>
      <c r="I654" s="154"/>
      <c r="J654" s="154"/>
      <c r="K654" s="154"/>
      <c r="L654" s="154"/>
      <c r="M654" s="154"/>
      <c r="N654" s="154"/>
      <c r="O654" s="154"/>
      <c r="P654" s="154"/>
      <c r="Q654" s="154"/>
      <c r="R654" s="154"/>
      <c r="S654" s="154"/>
      <c r="T654" s="154"/>
      <c r="U654" s="154"/>
      <c r="V654" s="154"/>
      <c r="W654" s="154"/>
      <c r="X654" s="154"/>
      <c r="Y654" s="154"/>
      <c r="Z654" s="154"/>
      <c r="AA654" s="154"/>
      <c r="AB654" s="154"/>
    </row>
    <row r="655" ht="11.25" customHeight="1">
      <c r="A655" s="154"/>
      <c r="B655" s="154"/>
      <c r="C655" s="154"/>
      <c r="D655" s="154"/>
      <c r="E655" s="154"/>
      <c r="F655" s="154"/>
      <c r="G655" s="154"/>
      <c r="H655" s="154"/>
      <c r="I655" s="154"/>
      <c r="J655" s="154"/>
      <c r="K655" s="154"/>
      <c r="L655" s="154"/>
      <c r="M655" s="154"/>
      <c r="N655" s="154"/>
      <c r="O655" s="154"/>
      <c r="P655" s="154"/>
      <c r="Q655" s="154"/>
      <c r="R655" s="154"/>
      <c r="S655" s="154"/>
      <c r="T655" s="154"/>
      <c r="U655" s="154"/>
      <c r="V655" s="154"/>
      <c r="W655" s="154"/>
      <c r="X655" s="154"/>
      <c r="Y655" s="154"/>
      <c r="Z655" s="154"/>
      <c r="AA655" s="154"/>
      <c r="AB655" s="154"/>
    </row>
    <row r="656" ht="11.25" customHeight="1">
      <c r="A656" s="154"/>
      <c r="B656" s="154"/>
      <c r="C656" s="154"/>
      <c r="D656" s="154"/>
      <c r="E656" s="154"/>
      <c r="F656" s="154"/>
      <c r="G656" s="154"/>
      <c r="H656" s="154"/>
      <c r="I656" s="154"/>
      <c r="J656" s="154"/>
      <c r="K656" s="154"/>
      <c r="L656" s="154"/>
      <c r="M656" s="154"/>
      <c r="N656" s="154"/>
      <c r="O656" s="154"/>
      <c r="P656" s="154"/>
      <c r="Q656" s="154"/>
      <c r="R656" s="154"/>
      <c r="S656" s="154"/>
      <c r="T656" s="154"/>
      <c r="U656" s="154"/>
      <c r="V656" s="154"/>
      <c r="W656" s="154"/>
      <c r="X656" s="154"/>
      <c r="Y656" s="154"/>
      <c r="Z656" s="154"/>
      <c r="AA656" s="154"/>
      <c r="AB656" s="154"/>
    </row>
    <row r="657" ht="11.25" customHeight="1">
      <c r="A657" s="154"/>
      <c r="B657" s="154"/>
      <c r="C657" s="154"/>
      <c r="D657" s="154"/>
      <c r="E657" s="154"/>
      <c r="F657" s="154"/>
      <c r="G657" s="154"/>
      <c r="H657" s="154"/>
      <c r="I657" s="154"/>
      <c r="J657" s="154"/>
      <c r="K657" s="154"/>
      <c r="L657" s="154"/>
      <c r="M657" s="154"/>
      <c r="N657" s="154"/>
      <c r="O657" s="154"/>
      <c r="P657" s="154"/>
      <c r="Q657" s="154"/>
      <c r="R657" s="154"/>
      <c r="S657" s="154"/>
      <c r="T657" s="154"/>
      <c r="U657" s="154"/>
      <c r="V657" s="154"/>
      <c r="W657" s="154"/>
      <c r="X657" s="154"/>
      <c r="Y657" s="154"/>
      <c r="Z657" s="154"/>
      <c r="AA657" s="154"/>
      <c r="AB657" s="154"/>
    </row>
    <row r="658" ht="11.25" customHeight="1">
      <c r="A658" s="154"/>
      <c r="B658" s="154"/>
      <c r="C658" s="154"/>
      <c r="D658" s="154"/>
      <c r="E658" s="154"/>
      <c r="F658" s="154"/>
      <c r="G658" s="154"/>
      <c r="H658" s="154"/>
      <c r="I658" s="154"/>
      <c r="J658" s="154"/>
      <c r="K658" s="154"/>
      <c r="L658" s="154"/>
      <c r="M658" s="154"/>
      <c r="N658" s="154"/>
      <c r="O658" s="154"/>
      <c r="P658" s="154"/>
      <c r="Q658" s="154"/>
      <c r="R658" s="154"/>
      <c r="S658" s="154"/>
      <c r="T658" s="154"/>
      <c r="U658" s="154"/>
      <c r="V658" s="154"/>
      <c r="W658" s="154"/>
      <c r="X658" s="154"/>
      <c r="Y658" s="154"/>
      <c r="Z658" s="154"/>
      <c r="AA658" s="154"/>
      <c r="AB658" s="154"/>
    </row>
    <row r="659" ht="11.25" customHeight="1">
      <c r="A659" s="154"/>
      <c r="B659" s="154"/>
      <c r="C659" s="154"/>
      <c r="D659" s="154"/>
      <c r="E659" s="154"/>
      <c r="F659" s="154"/>
      <c r="G659" s="154"/>
      <c r="H659" s="154"/>
      <c r="I659" s="154"/>
      <c r="J659" s="154"/>
      <c r="K659" s="154"/>
      <c r="L659" s="154"/>
      <c r="M659" s="154"/>
      <c r="N659" s="154"/>
      <c r="O659" s="154"/>
      <c r="P659" s="154"/>
      <c r="Q659" s="154"/>
      <c r="R659" s="154"/>
      <c r="S659" s="154"/>
      <c r="T659" s="154"/>
      <c r="U659" s="154"/>
      <c r="V659" s="154"/>
      <c r="W659" s="154"/>
      <c r="X659" s="154"/>
      <c r="Y659" s="154"/>
      <c r="Z659" s="154"/>
      <c r="AA659" s="154"/>
      <c r="AB659" s="154"/>
    </row>
    <row r="660" ht="11.25" customHeight="1">
      <c r="A660" s="154"/>
      <c r="B660" s="154"/>
      <c r="C660" s="154"/>
      <c r="D660" s="154"/>
      <c r="E660" s="154"/>
      <c r="F660" s="154"/>
      <c r="G660" s="154"/>
      <c r="H660" s="154"/>
      <c r="I660" s="154"/>
      <c r="J660" s="154"/>
      <c r="K660" s="154"/>
      <c r="L660" s="154"/>
      <c r="M660" s="154"/>
      <c r="N660" s="154"/>
      <c r="O660" s="154"/>
      <c r="P660" s="154"/>
      <c r="Q660" s="154"/>
      <c r="R660" s="154"/>
      <c r="S660" s="154"/>
      <c r="T660" s="154"/>
      <c r="U660" s="154"/>
      <c r="V660" s="154"/>
      <c r="W660" s="154"/>
      <c r="X660" s="154"/>
      <c r="Y660" s="154"/>
      <c r="Z660" s="154"/>
      <c r="AA660" s="154"/>
      <c r="AB660" s="154"/>
    </row>
    <row r="661" ht="11.25" customHeight="1">
      <c r="A661" s="154"/>
      <c r="B661" s="154"/>
      <c r="C661" s="154"/>
      <c r="D661" s="154"/>
      <c r="E661" s="154"/>
      <c r="F661" s="154"/>
      <c r="G661" s="154"/>
      <c r="H661" s="154"/>
      <c r="I661" s="154"/>
      <c r="J661" s="154"/>
      <c r="K661" s="154"/>
      <c r="L661" s="154"/>
      <c r="M661" s="154"/>
      <c r="N661" s="154"/>
      <c r="O661" s="154"/>
      <c r="P661" s="154"/>
      <c r="Q661" s="154"/>
      <c r="R661" s="154"/>
      <c r="S661" s="154"/>
      <c r="T661" s="154"/>
      <c r="U661" s="154"/>
      <c r="V661" s="154"/>
      <c r="W661" s="154"/>
      <c r="X661" s="154"/>
      <c r="Y661" s="154"/>
      <c r="Z661" s="154"/>
      <c r="AA661" s="154"/>
      <c r="AB661" s="154"/>
    </row>
    <row r="662" ht="11.25" customHeight="1">
      <c r="A662" s="154"/>
      <c r="B662" s="154"/>
      <c r="C662" s="154"/>
      <c r="D662" s="154"/>
      <c r="E662" s="154"/>
      <c r="F662" s="154"/>
      <c r="G662" s="154"/>
      <c r="H662" s="154"/>
      <c r="I662" s="154"/>
      <c r="J662" s="154"/>
      <c r="K662" s="154"/>
      <c r="L662" s="154"/>
      <c r="M662" s="154"/>
      <c r="N662" s="154"/>
      <c r="O662" s="154"/>
      <c r="P662" s="154"/>
      <c r="Q662" s="154"/>
      <c r="R662" s="154"/>
      <c r="S662" s="154"/>
      <c r="T662" s="154"/>
      <c r="U662" s="154"/>
      <c r="V662" s="154"/>
      <c r="W662" s="154"/>
      <c r="X662" s="154"/>
      <c r="Y662" s="154"/>
      <c r="Z662" s="154"/>
      <c r="AA662" s="154"/>
      <c r="AB662" s="154"/>
    </row>
    <row r="663" ht="11.25" customHeight="1">
      <c r="A663" s="154"/>
      <c r="B663" s="154"/>
      <c r="C663" s="154"/>
      <c r="D663" s="154"/>
      <c r="E663" s="154"/>
      <c r="F663" s="154"/>
      <c r="G663" s="154"/>
      <c r="H663" s="154"/>
      <c r="I663" s="154"/>
      <c r="J663" s="154"/>
      <c r="K663" s="154"/>
      <c r="L663" s="154"/>
      <c r="M663" s="154"/>
      <c r="N663" s="154"/>
      <c r="O663" s="154"/>
      <c r="P663" s="154"/>
      <c r="Q663" s="154"/>
      <c r="R663" s="154"/>
      <c r="S663" s="154"/>
      <c r="T663" s="154"/>
      <c r="U663" s="154"/>
      <c r="V663" s="154"/>
      <c r="W663" s="154"/>
      <c r="X663" s="154"/>
      <c r="Y663" s="154"/>
      <c r="Z663" s="154"/>
      <c r="AA663" s="154"/>
      <c r="AB663" s="154"/>
    </row>
    <row r="664" ht="11.25" customHeight="1">
      <c r="A664" s="154"/>
      <c r="B664" s="154"/>
      <c r="C664" s="154"/>
      <c r="D664" s="154"/>
      <c r="E664" s="154"/>
      <c r="F664" s="154"/>
      <c r="G664" s="154"/>
      <c r="H664" s="154"/>
      <c r="I664" s="154"/>
      <c r="J664" s="154"/>
      <c r="K664" s="154"/>
      <c r="L664" s="154"/>
      <c r="M664" s="154"/>
      <c r="N664" s="154"/>
      <c r="O664" s="154"/>
      <c r="P664" s="154"/>
      <c r="Q664" s="154"/>
      <c r="R664" s="154"/>
      <c r="S664" s="154"/>
      <c r="T664" s="154"/>
      <c r="U664" s="154"/>
      <c r="V664" s="154"/>
      <c r="W664" s="154"/>
      <c r="X664" s="154"/>
      <c r="Y664" s="154"/>
      <c r="Z664" s="154"/>
      <c r="AA664" s="154"/>
      <c r="AB664" s="154"/>
    </row>
    <row r="665" ht="11.25" customHeight="1">
      <c r="A665" s="154"/>
      <c r="B665" s="154"/>
      <c r="C665" s="154"/>
      <c r="D665" s="154"/>
      <c r="E665" s="154"/>
      <c r="F665" s="154"/>
      <c r="G665" s="154"/>
      <c r="H665" s="154"/>
      <c r="I665" s="154"/>
      <c r="J665" s="154"/>
      <c r="K665" s="154"/>
      <c r="L665" s="154"/>
      <c r="M665" s="154"/>
      <c r="N665" s="154"/>
      <c r="O665" s="154"/>
      <c r="P665" s="154"/>
      <c r="Q665" s="154"/>
      <c r="R665" s="154"/>
      <c r="S665" s="154"/>
      <c r="T665" s="154"/>
      <c r="U665" s="154"/>
      <c r="V665" s="154"/>
      <c r="W665" s="154"/>
      <c r="X665" s="154"/>
      <c r="Y665" s="154"/>
      <c r="Z665" s="154"/>
      <c r="AA665" s="154"/>
      <c r="AB665" s="154"/>
    </row>
    <row r="666" ht="11.25" customHeight="1">
      <c r="A666" s="154"/>
      <c r="B666" s="154"/>
      <c r="C666" s="154"/>
      <c r="D666" s="154"/>
      <c r="E666" s="154"/>
      <c r="F666" s="154"/>
      <c r="G666" s="154"/>
      <c r="H666" s="154"/>
      <c r="I666" s="154"/>
      <c r="J666" s="154"/>
      <c r="K666" s="154"/>
      <c r="L666" s="154"/>
      <c r="M666" s="154"/>
      <c r="N666" s="154"/>
      <c r="O666" s="154"/>
      <c r="P666" s="154"/>
      <c r="Q666" s="154"/>
      <c r="R666" s="154"/>
      <c r="S666" s="154"/>
      <c r="T666" s="154"/>
      <c r="U666" s="154"/>
      <c r="V666" s="154"/>
      <c r="W666" s="154"/>
      <c r="X666" s="154"/>
      <c r="Y666" s="154"/>
      <c r="Z666" s="154"/>
      <c r="AA666" s="154"/>
      <c r="AB666" s="154"/>
    </row>
    <row r="667" ht="11.25" customHeight="1">
      <c r="A667" s="154"/>
      <c r="B667" s="154"/>
      <c r="C667" s="154"/>
      <c r="D667" s="154"/>
      <c r="E667" s="154"/>
      <c r="F667" s="154"/>
      <c r="G667" s="154"/>
      <c r="H667" s="154"/>
      <c r="I667" s="154"/>
      <c r="J667" s="154"/>
      <c r="K667" s="154"/>
      <c r="L667" s="154"/>
      <c r="M667" s="154"/>
      <c r="N667" s="154"/>
      <c r="O667" s="154"/>
      <c r="P667" s="154"/>
      <c r="Q667" s="154"/>
      <c r="R667" s="154"/>
      <c r="S667" s="154"/>
      <c r="T667" s="154"/>
      <c r="U667" s="154"/>
      <c r="V667" s="154"/>
      <c r="W667" s="154"/>
      <c r="X667" s="154"/>
      <c r="Y667" s="154"/>
      <c r="Z667" s="154"/>
      <c r="AA667" s="154"/>
      <c r="AB667" s="154"/>
    </row>
    <row r="668" ht="11.25" customHeight="1">
      <c r="A668" s="154"/>
      <c r="B668" s="154"/>
      <c r="C668" s="154"/>
      <c r="D668" s="154"/>
      <c r="E668" s="154"/>
      <c r="F668" s="154"/>
      <c r="G668" s="154"/>
      <c r="H668" s="154"/>
      <c r="I668" s="154"/>
      <c r="J668" s="154"/>
      <c r="K668" s="154"/>
      <c r="L668" s="154"/>
      <c r="M668" s="154"/>
      <c r="N668" s="154"/>
      <c r="O668" s="154"/>
      <c r="P668" s="154"/>
      <c r="Q668" s="154"/>
      <c r="R668" s="154"/>
      <c r="S668" s="154"/>
      <c r="T668" s="154"/>
      <c r="U668" s="154"/>
      <c r="V668" s="154"/>
      <c r="W668" s="154"/>
      <c r="X668" s="154"/>
      <c r="Y668" s="154"/>
      <c r="Z668" s="154"/>
      <c r="AA668" s="154"/>
      <c r="AB668" s="154"/>
    </row>
    <row r="669" ht="11.25" customHeight="1">
      <c r="A669" s="154"/>
      <c r="B669" s="154"/>
      <c r="C669" s="154"/>
      <c r="D669" s="154"/>
      <c r="E669" s="154"/>
      <c r="F669" s="154"/>
      <c r="G669" s="154"/>
      <c r="H669" s="154"/>
      <c r="I669" s="154"/>
      <c r="J669" s="154"/>
      <c r="K669" s="154"/>
      <c r="L669" s="154"/>
      <c r="M669" s="154"/>
      <c r="N669" s="154"/>
      <c r="O669" s="154"/>
      <c r="P669" s="154"/>
      <c r="Q669" s="154"/>
      <c r="R669" s="154"/>
      <c r="S669" s="154"/>
      <c r="T669" s="154"/>
      <c r="U669" s="154"/>
      <c r="V669" s="154"/>
      <c r="W669" s="154"/>
      <c r="X669" s="154"/>
      <c r="Y669" s="154"/>
      <c r="Z669" s="154"/>
      <c r="AA669" s="154"/>
      <c r="AB669" s="154"/>
    </row>
    <row r="670" ht="11.25" customHeight="1">
      <c r="A670" s="154"/>
      <c r="B670" s="154"/>
      <c r="C670" s="154"/>
      <c r="D670" s="154"/>
      <c r="E670" s="154"/>
      <c r="F670" s="154"/>
      <c r="G670" s="154"/>
      <c r="H670" s="154"/>
      <c r="I670" s="154"/>
      <c r="J670" s="154"/>
      <c r="K670" s="154"/>
      <c r="L670" s="154"/>
      <c r="M670" s="154"/>
      <c r="N670" s="154"/>
      <c r="O670" s="154"/>
      <c r="P670" s="154"/>
      <c r="Q670" s="154"/>
      <c r="R670" s="154"/>
      <c r="S670" s="154"/>
      <c r="T670" s="154"/>
      <c r="U670" s="154"/>
      <c r="V670" s="154"/>
      <c r="W670" s="154"/>
      <c r="X670" s="154"/>
      <c r="Y670" s="154"/>
      <c r="Z670" s="154"/>
      <c r="AA670" s="154"/>
      <c r="AB670" s="154"/>
    </row>
    <row r="671" ht="11.25" customHeight="1">
      <c r="A671" s="154"/>
      <c r="B671" s="154"/>
      <c r="C671" s="154"/>
      <c r="D671" s="154"/>
      <c r="E671" s="154"/>
      <c r="F671" s="154"/>
      <c r="G671" s="154"/>
      <c r="H671" s="154"/>
      <c r="I671" s="154"/>
      <c r="J671" s="154"/>
      <c r="K671" s="154"/>
      <c r="L671" s="154"/>
      <c r="M671" s="154"/>
      <c r="N671" s="154"/>
      <c r="O671" s="154"/>
      <c r="P671" s="154"/>
      <c r="Q671" s="154"/>
      <c r="R671" s="154"/>
      <c r="S671" s="154"/>
      <c r="T671" s="154"/>
      <c r="U671" s="154"/>
      <c r="V671" s="154"/>
      <c r="W671" s="154"/>
      <c r="X671" s="154"/>
      <c r="Y671" s="154"/>
      <c r="Z671" s="154"/>
      <c r="AA671" s="154"/>
      <c r="AB671" s="154"/>
    </row>
    <row r="672" ht="11.25" customHeight="1">
      <c r="A672" s="154"/>
      <c r="B672" s="154"/>
      <c r="C672" s="154"/>
      <c r="D672" s="154"/>
      <c r="E672" s="154"/>
      <c r="F672" s="154"/>
      <c r="G672" s="154"/>
      <c r="H672" s="154"/>
      <c r="I672" s="154"/>
      <c r="J672" s="154"/>
      <c r="K672" s="154"/>
      <c r="L672" s="154"/>
      <c r="M672" s="154"/>
      <c r="N672" s="154"/>
      <c r="O672" s="154"/>
      <c r="P672" s="154"/>
      <c r="Q672" s="154"/>
      <c r="R672" s="154"/>
      <c r="S672" s="154"/>
      <c r="T672" s="154"/>
      <c r="U672" s="154"/>
      <c r="V672" s="154"/>
      <c r="W672" s="154"/>
      <c r="X672" s="154"/>
      <c r="Y672" s="154"/>
      <c r="Z672" s="154"/>
      <c r="AA672" s="154"/>
      <c r="AB672" s="154"/>
    </row>
    <row r="673" ht="11.25" customHeight="1">
      <c r="A673" s="154"/>
      <c r="B673" s="154"/>
      <c r="C673" s="154"/>
      <c r="D673" s="154"/>
      <c r="E673" s="154"/>
      <c r="F673" s="154"/>
      <c r="G673" s="154"/>
      <c r="H673" s="154"/>
      <c r="I673" s="154"/>
      <c r="J673" s="154"/>
      <c r="K673" s="154"/>
      <c r="L673" s="154"/>
      <c r="M673" s="154"/>
      <c r="N673" s="154"/>
      <c r="O673" s="154"/>
      <c r="P673" s="154"/>
      <c r="Q673" s="154"/>
      <c r="R673" s="154"/>
      <c r="S673" s="154"/>
      <c r="T673" s="154"/>
      <c r="U673" s="154"/>
      <c r="V673" s="154"/>
      <c r="W673" s="154"/>
      <c r="X673" s="154"/>
      <c r="Y673" s="154"/>
      <c r="Z673" s="154"/>
      <c r="AA673" s="154"/>
      <c r="AB673" s="154"/>
    </row>
    <row r="674" ht="11.25" customHeight="1">
      <c r="A674" s="154"/>
      <c r="B674" s="154"/>
      <c r="C674" s="154"/>
      <c r="D674" s="154"/>
      <c r="E674" s="154"/>
      <c r="F674" s="154"/>
      <c r="G674" s="154"/>
      <c r="H674" s="154"/>
      <c r="I674" s="154"/>
      <c r="J674" s="154"/>
      <c r="K674" s="154"/>
      <c r="L674" s="154"/>
      <c r="M674" s="154"/>
      <c r="N674" s="154"/>
      <c r="O674" s="154"/>
      <c r="P674" s="154"/>
      <c r="Q674" s="154"/>
      <c r="R674" s="154"/>
      <c r="S674" s="154"/>
      <c r="T674" s="154"/>
      <c r="U674" s="154"/>
      <c r="V674" s="154"/>
      <c r="W674" s="154"/>
      <c r="X674" s="154"/>
      <c r="Y674" s="154"/>
      <c r="Z674" s="154"/>
      <c r="AA674" s="154"/>
      <c r="AB674" s="154"/>
    </row>
    <row r="675" ht="11.25" customHeight="1">
      <c r="A675" s="154"/>
      <c r="B675" s="154"/>
      <c r="C675" s="154"/>
      <c r="D675" s="154"/>
      <c r="E675" s="154"/>
      <c r="F675" s="154"/>
      <c r="G675" s="154"/>
      <c r="H675" s="154"/>
      <c r="I675" s="154"/>
      <c r="J675" s="154"/>
      <c r="K675" s="154"/>
      <c r="L675" s="154"/>
      <c r="M675" s="154"/>
      <c r="N675" s="154"/>
      <c r="O675" s="154"/>
      <c r="P675" s="154"/>
      <c r="Q675" s="154"/>
      <c r="R675" s="154"/>
      <c r="S675" s="154"/>
      <c r="T675" s="154"/>
      <c r="U675" s="154"/>
      <c r="V675" s="154"/>
      <c r="W675" s="154"/>
      <c r="X675" s="154"/>
      <c r="Y675" s="154"/>
      <c r="Z675" s="154"/>
      <c r="AA675" s="154"/>
      <c r="AB675" s="154"/>
    </row>
    <row r="676" ht="11.25" customHeight="1">
      <c r="A676" s="154"/>
      <c r="B676" s="154"/>
      <c r="C676" s="154"/>
      <c r="D676" s="154"/>
      <c r="E676" s="154"/>
      <c r="F676" s="154"/>
      <c r="G676" s="154"/>
      <c r="H676" s="154"/>
      <c r="I676" s="154"/>
      <c r="J676" s="154"/>
      <c r="K676" s="154"/>
      <c r="L676" s="154"/>
      <c r="M676" s="154"/>
      <c r="N676" s="154"/>
      <c r="O676" s="154"/>
      <c r="P676" s="154"/>
      <c r="Q676" s="154"/>
      <c r="R676" s="154"/>
      <c r="S676" s="154"/>
      <c r="T676" s="154"/>
      <c r="U676" s="154"/>
      <c r="V676" s="154"/>
      <c r="W676" s="154"/>
      <c r="X676" s="154"/>
      <c r="Y676" s="154"/>
      <c r="Z676" s="154"/>
      <c r="AA676" s="154"/>
      <c r="AB676" s="154"/>
    </row>
    <row r="677" ht="11.25" customHeight="1">
      <c r="A677" s="154"/>
      <c r="B677" s="154"/>
      <c r="C677" s="154"/>
      <c r="D677" s="154"/>
      <c r="E677" s="154"/>
      <c r="F677" s="154"/>
      <c r="G677" s="154"/>
      <c r="H677" s="154"/>
      <c r="I677" s="154"/>
      <c r="J677" s="154"/>
      <c r="K677" s="154"/>
      <c r="L677" s="154"/>
      <c r="M677" s="154"/>
      <c r="N677" s="154"/>
      <c r="O677" s="154"/>
      <c r="P677" s="154"/>
      <c r="Q677" s="154"/>
      <c r="R677" s="154"/>
      <c r="S677" s="154"/>
      <c r="T677" s="154"/>
      <c r="U677" s="154"/>
      <c r="V677" s="154"/>
      <c r="W677" s="154"/>
      <c r="X677" s="154"/>
      <c r="Y677" s="154"/>
      <c r="Z677" s="154"/>
      <c r="AA677" s="154"/>
      <c r="AB677" s="154"/>
    </row>
    <row r="678" ht="11.25" customHeight="1">
      <c r="A678" s="154"/>
      <c r="B678" s="154"/>
      <c r="C678" s="154"/>
      <c r="D678" s="154"/>
      <c r="E678" s="154"/>
      <c r="F678" s="154"/>
      <c r="G678" s="154"/>
      <c r="H678" s="154"/>
      <c r="I678" s="154"/>
      <c r="J678" s="154"/>
      <c r="K678" s="154"/>
      <c r="L678" s="154"/>
      <c r="M678" s="154"/>
      <c r="N678" s="154"/>
      <c r="O678" s="154"/>
      <c r="P678" s="154"/>
      <c r="Q678" s="154"/>
      <c r="R678" s="154"/>
      <c r="S678" s="154"/>
      <c r="T678" s="154"/>
      <c r="U678" s="154"/>
      <c r="V678" s="154"/>
      <c r="W678" s="154"/>
      <c r="X678" s="154"/>
      <c r="Y678" s="154"/>
      <c r="Z678" s="154"/>
      <c r="AA678" s="154"/>
      <c r="AB678" s="154"/>
    </row>
    <row r="679" ht="11.25" customHeight="1">
      <c r="A679" s="154"/>
      <c r="B679" s="154"/>
      <c r="C679" s="154"/>
      <c r="D679" s="154"/>
      <c r="E679" s="154"/>
      <c r="F679" s="154"/>
      <c r="G679" s="154"/>
      <c r="H679" s="154"/>
      <c r="I679" s="154"/>
      <c r="J679" s="154"/>
      <c r="K679" s="154"/>
      <c r="L679" s="154"/>
      <c r="M679" s="154"/>
      <c r="N679" s="154"/>
      <c r="O679" s="154"/>
      <c r="P679" s="154"/>
      <c r="Q679" s="154"/>
      <c r="R679" s="154"/>
      <c r="S679" s="154"/>
      <c r="T679" s="154"/>
      <c r="U679" s="154"/>
      <c r="V679" s="154"/>
      <c r="W679" s="154"/>
      <c r="X679" s="154"/>
      <c r="Y679" s="154"/>
      <c r="Z679" s="154"/>
      <c r="AA679" s="154"/>
      <c r="AB679" s="154"/>
    </row>
    <row r="680" ht="11.25" customHeight="1">
      <c r="A680" s="154"/>
      <c r="B680" s="154"/>
      <c r="C680" s="154"/>
      <c r="D680" s="154"/>
      <c r="E680" s="154"/>
      <c r="F680" s="154"/>
      <c r="G680" s="154"/>
      <c r="H680" s="154"/>
      <c r="I680" s="154"/>
      <c r="J680" s="154"/>
      <c r="K680" s="154"/>
      <c r="L680" s="154"/>
      <c r="M680" s="154"/>
      <c r="N680" s="154"/>
      <c r="O680" s="154"/>
      <c r="P680" s="154"/>
      <c r="Q680" s="154"/>
      <c r="R680" s="154"/>
      <c r="S680" s="154"/>
      <c r="T680" s="154"/>
      <c r="U680" s="154"/>
      <c r="V680" s="154"/>
      <c r="W680" s="154"/>
      <c r="X680" s="154"/>
      <c r="Y680" s="154"/>
      <c r="Z680" s="154"/>
      <c r="AA680" s="154"/>
      <c r="AB680" s="154"/>
    </row>
    <row r="681" ht="11.25" customHeight="1">
      <c r="A681" s="154"/>
      <c r="B681" s="154"/>
      <c r="C681" s="154"/>
      <c r="D681" s="154"/>
      <c r="E681" s="154"/>
      <c r="F681" s="154"/>
      <c r="G681" s="154"/>
      <c r="H681" s="154"/>
      <c r="I681" s="154"/>
      <c r="J681" s="154"/>
      <c r="K681" s="154"/>
      <c r="L681" s="154"/>
      <c r="M681" s="154"/>
      <c r="N681" s="154"/>
      <c r="O681" s="154"/>
      <c r="P681" s="154"/>
      <c r="Q681" s="154"/>
      <c r="R681" s="154"/>
      <c r="S681" s="154"/>
      <c r="T681" s="154"/>
      <c r="U681" s="154"/>
      <c r="V681" s="154"/>
      <c r="W681" s="154"/>
      <c r="X681" s="154"/>
      <c r="Y681" s="154"/>
      <c r="Z681" s="154"/>
      <c r="AA681" s="154"/>
      <c r="AB681" s="154"/>
    </row>
    <row r="682" ht="11.25" customHeight="1">
      <c r="A682" s="154"/>
      <c r="B682" s="154"/>
      <c r="C682" s="154"/>
      <c r="D682" s="154"/>
      <c r="E682" s="154"/>
      <c r="F682" s="154"/>
      <c r="G682" s="154"/>
      <c r="H682" s="154"/>
      <c r="I682" s="154"/>
      <c r="J682" s="154"/>
      <c r="K682" s="154"/>
      <c r="L682" s="154"/>
      <c r="M682" s="154"/>
      <c r="N682" s="154"/>
      <c r="O682" s="154"/>
      <c r="P682" s="154"/>
      <c r="Q682" s="154"/>
      <c r="R682" s="154"/>
      <c r="S682" s="154"/>
      <c r="T682" s="154"/>
      <c r="U682" s="154"/>
      <c r="V682" s="154"/>
      <c r="W682" s="154"/>
      <c r="X682" s="154"/>
      <c r="Y682" s="154"/>
      <c r="Z682" s="154"/>
      <c r="AA682" s="154"/>
      <c r="AB682" s="154"/>
    </row>
    <row r="683" ht="11.25" customHeight="1">
      <c r="A683" s="154"/>
      <c r="B683" s="154"/>
      <c r="C683" s="154"/>
      <c r="D683" s="154"/>
      <c r="E683" s="154"/>
      <c r="F683" s="154"/>
      <c r="G683" s="154"/>
      <c r="H683" s="154"/>
      <c r="I683" s="154"/>
      <c r="J683" s="154"/>
      <c r="K683" s="154"/>
      <c r="L683" s="154"/>
      <c r="M683" s="154"/>
      <c r="N683" s="154"/>
      <c r="O683" s="154"/>
      <c r="P683" s="154"/>
      <c r="Q683" s="154"/>
      <c r="R683" s="154"/>
      <c r="S683" s="154"/>
      <c r="T683" s="154"/>
      <c r="U683" s="154"/>
      <c r="V683" s="154"/>
      <c r="W683" s="154"/>
      <c r="X683" s="154"/>
      <c r="Y683" s="154"/>
      <c r="Z683" s="154"/>
      <c r="AA683" s="154"/>
      <c r="AB683" s="154"/>
    </row>
    <row r="684" ht="11.25" customHeight="1">
      <c r="A684" s="154"/>
      <c r="B684" s="154"/>
      <c r="C684" s="154"/>
      <c r="D684" s="154"/>
      <c r="E684" s="154"/>
      <c r="F684" s="154"/>
      <c r="G684" s="154"/>
      <c r="H684" s="154"/>
      <c r="I684" s="154"/>
      <c r="J684" s="154"/>
      <c r="K684" s="154"/>
      <c r="L684" s="154"/>
      <c r="M684" s="154"/>
      <c r="N684" s="154"/>
      <c r="O684" s="154"/>
      <c r="P684" s="154"/>
      <c r="Q684" s="154"/>
      <c r="R684" s="154"/>
      <c r="S684" s="154"/>
      <c r="T684" s="154"/>
      <c r="U684" s="154"/>
      <c r="V684" s="154"/>
      <c r="W684" s="154"/>
      <c r="X684" s="154"/>
      <c r="Y684" s="154"/>
      <c r="Z684" s="154"/>
      <c r="AA684" s="154"/>
      <c r="AB684" s="154"/>
    </row>
    <row r="685" ht="11.25" customHeight="1">
      <c r="A685" s="154"/>
      <c r="B685" s="154"/>
      <c r="C685" s="154"/>
      <c r="D685" s="154"/>
      <c r="E685" s="154"/>
      <c r="F685" s="154"/>
      <c r="G685" s="154"/>
      <c r="H685" s="154"/>
      <c r="I685" s="154"/>
      <c r="J685" s="154"/>
      <c r="K685" s="154"/>
      <c r="L685" s="154"/>
      <c r="M685" s="154"/>
      <c r="N685" s="154"/>
      <c r="O685" s="154"/>
      <c r="P685" s="154"/>
      <c r="Q685" s="154"/>
      <c r="R685" s="154"/>
      <c r="S685" s="154"/>
      <c r="T685" s="154"/>
      <c r="U685" s="154"/>
      <c r="V685" s="154"/>
      <c r="W685" s="154"/>
      <c r="X685" s="154"/>
      <c r="Y685" s="154"/>
      <c r="Z685" s="154"/>
      <c r="AA685" s="154"/>
      <c r="AB685" s="154"/>
    </row>
    <row r="686" ht="11.25" customHeight="1">
      <c r="A686" s="154"/>
      <c r="B686" s="154"/>
      <c r="C686" s="154"/>
      <c r="D686" s="154"/>
      <c r="E686" s="154"/>
      <c r="F686" s="154"/>
      <c r="G686" s="154"/>
      <c r="H686" s="154"/>
      <c r="I686" s="154"/>
      <c r="J686" s="154"/>
      <c r="K686" s="154"/>
      <c r="L686" s="154"/>
      <c r="M686" s="154"/>
      <c r="N686" s="154"/>
      <c r="O686" s="154"/>
      <c r="P686" s="154"/>
      <c r="Q686" s="154"/>
      <c r="R686" s="154"/>
      <c r="S686" s="154"/>
      <c r="T686" s="154"/>
      <c r="U686" s="154"/>
      <c r="V686" s="154"/>
      <c r="W686" s="154"/>
      <c r="X686" s="154"/>
      <c r="Y686" s="154"/>
      <c r="Z686" s="154"/>
      <c r="AA686" s="154"/>
      <c r="AB686" s="154"/>
    </row>
    <row r="687" ht="11.25" customHeight="1">
      <c r="A687" s="154"/>
      <c r="B687" s="154"/>
      <c r="C687" s="154"/>
      <c r="D687" s="154"/>
      <c r="E687" s="154"/>
      <c r="F687" s="154"/>
      <c r="G687" s="154"/>
      <c r="H687" s="154"/>
      <c r="I687" s="154"/>
      <c r="J687" s="154"/>
      <c r="K687" s="154"/>
      <c r="L687" s="154"/>
      <c r="M687" s="154"/>
      <c r="N687" s="154"/>
      <c r="O687" s="154"/>
      <c r="P687" s="154"/>
      <c r="Q687" s="154"/>
      <c r="R687" s="154"/>
      <c r="S687" s="154"/>
      <c r="T687" s="154"/>
      <c r="U687" s="154"/>
      <c r="V687" s="154"/>
      <c r="W687" s="154"/>
      <c r="X687" s="154"/>
      <c r="Y687" s="154"/>
      <c r="Z687" s="154"/>
      <c r="AA687" s="154"/>
      <c r="AB687" s="154"/>
    </row>
    <row r="688" ht="11.25" customHeight="1">
      <c r="A688" s="154"/>
      <c r="B688" s="154"/>
      <c r="C688" s="154"/>
      <c r="D688" s="154"/>
      <c r="E688" s="154"/>
      <c r="F688" s="154"/>
      <c r="G688" s="154"/>
      <c r="H688" s="154"/>
      <c r="I688" s="154"/>
      <c r="J688" s="154"/>
      <c r="K688" s="154"/>
      <c r="L688" s="154"/>
      <c r="M688" s="154"/>
      <c r="N688" s="154"/>
      <c r="O688" s="154"/>
      <c r="P688" s="154"/>
      <c r="Q688" s="154"/>
      <c r="R688" s="154"/>
      <c r="S688" s="154"/>
      <c r="T688" s="154"/>
      <c r="U688" s="154"/>
      <c r="V688" s="154"/>
      <c r="W688" s="154"/>
      <c r="X688" s="154"/>
      <c r="Y688" s="154"/>
      <c r="Z688" s="154"/>
      <c r="AA688" s="154"/>
      <c r="AB688" s="154"/>
    </row>
    <row r="689" ht="11.25" customHeight="1">
      <c r="A689" s="154"/>
      <c r="B689" s="154"/>
      <c r="C689" s="154"/>
      <c r="D689" s="154"/>
      <c r="E689" s="154"/>
      <c r="F689" s="154"/>
      <c r="G689" s="154"/>
      <c r="H689" s="154"/>
      <c r="I689" s="154"/>
      <c r="J689" s="154"/>
      <c r="K689" s="154"/>
      <c r="L689" s="154"/>
      <c r="M689" s="154"/>
      <c r="N689" s="154"/>
      <c r="O689" s="154"/>
      <c r="P689" s="154"/>
      <c r="Q689" s="154"/>
      <c r="R689" s="154"/>
      <c r="S689" s="154"/>
      <c r="T689" s="154"/>
      <c r="U689" s="154"/>
      <c r="V689" s="154"/>
      <c r="W689" s="154"/>
      <c r="X689" s="154"/>
      <c r="Y689" s="154"/>
      <c r="Z689" s="154"/>
      <c r="AA689" s="154"/>
      <c r="AB689" s="154"/>
    </row>
    <row r="690" ht="11.25" customHeight="1">
      <c r="A690" s="154"/>
      <c r="B690" s="154"/>
      <c r="C690" s="154"/>
      <c r="D690" s="154"/>
      <c r="E690" s="154"/>
      <c r="F690" s="154"/>
      <c r="G690" s="154"/>
      <c r="H690" s="154"/>
      <c r="I690" s="154"/>
      <c r="J690" s="154"/>
      <c r="K690" s="154"/>
      <c r="L690" s="154"/>
      <c r="M690" s="154"/>
      <c r="N690" s="154"/>
      <c r="O690" s="154"/>
      <c r="P690" s="154"/>
      <c r="Q690" s="154"/>
      <c r="R690" s="154"/>
      <c r="S690" s="154"/>
      <c r="T690" s="154"/>
      <c r="U690" s="154"/>
      <c r="V690" s="154"/>
      <c r="W690" s="154"/>
      <c r="X690" s="154"/>
      <c r="Y690" s="154"/>
      <c r="Z690" s="154"/>
      <c r="AA690" s="154"/>
      <c r="AB690" s="154"/>
    </row>
    <row r="691" ht="11.25" customHeight="1">
      <c r="A691" s="154"/>
      <c r="B691" s="154"/>
      <c r="C691" s="154"/>
      <c r="D691" s="154"/>
      <c r="E691" s="154"/>
      <c r="F691" s="154"/>
      <c r="G691" s="154"/>
      <c r="H691" s="154"/>
      <c r="I691" s="154"/>
      <c r="J691" s="154"/>
      <c r="K691" s="154"/>
      <c r="L691" s="154"/>
      <c r="M691" s="154"/>
      <c r="N691" s="154"/>
      <c r="O691" s="154"/>
      <c r="P691" s="154"/>
      <c r="Q691" s="154"/>
      <c r="R691" s="154"/>
      <c r="S691" s="154"/>
      <c r="T691" s="154"/>
      <c r="U691" s="154"/>
      <c r="V691" s="154"/>
      <c r="W691" s="154"/>
      <c r="X691" s="154"/>
      <c r="Y691" s="154"/>
      <c r="Z691" s="154"/>
      <c r="AA691" s="154"/>
      <c r="AB691" s="154"/>
    </row>
    <row r="692" ht="11.25" customHeight="1">
      <c r="A692" s="154"/>
      <c r="B692" s="154"/>
      <c r="C692" s="154"/>
      <c r="D692" s="154"/>
      <c r="E692" s="154"/>
      <c r="F692" s="154"/>
      <c r="G692" s="154"/>
      <c r="H692" s="154"/>
      <c r="I692" s="154"/>
      <c r="J692" s="154"/>
      <c r="K692" s="154"/>
      <c r="L692" s="154"/>
      <c r="M692" s="154"/>
      <c r="N692" s="154"/>
      <c r="O692" s="154"/>
      <c r="P692" s="154"/>
      <c r="Q692" s="154"/>
      <c r="R692" s="154"/>
      <c r="S692" s="154"/>
      <c r="T692" s="154"/>
      <c r="U692" s="154"/>
      <c r="V692" s="154"/>
      <c r="W692" s="154"/>
      <c r="X692" s="154"/>
      <c r="Y692" s="154"/>
      <c r="Z692" s="154"/>
      <c r="AA692" s="154"/>
      <c r="AB692" s="154"/>
    </row>
    <row r="693" ht="11.25" customHeight="1">
      <c r="A693" s="154"/>
      <c r="B693" s="154"/>
      <c r="C693" s="154"/>
      <c r="D693" s="154"/>
      <c r="E693" s="154"/>
      <c r="F693" s="154"/>
      <c r="G693" s="154"/>
      <c r="H693" s="154"/>
      <c r="I693" s="154"/>
      <c r="J693" s="154"/>
      <c r="K693" s="154"/>
      <c r="L693" s="154"/>
      <c r="M693" s="154"/>
      <c r="N693" s="154"/>
      <c r="O693" s="154"/>
      <c r="P693" s="154"/>
      <c r="Q693" s="154"/>
      <c r="R693" s="154"/>
      <c r="S693" s="154"/>
      <c r="T693" s="154"/>
      <c r="U693" s="154"/>
      <c r="V693" s="154"/>
      <c r="W693" s="154"/>
      <c r="X693" s="154"/>
      <c r="Y693" s="154"/>
      <c r="Z693" s="154"/>
      <c r="AA693" s="154"/>
      <c r="AB693" s="154"/>
    </row>
    <row r="694" ht="11.25" customHeight="1">
      <c r="A694" s="154"/>
      <c r="B694" s="154"/>
      <c r="C694" s="154"/>
      <c r="D694" s="154"/>
      <c r="E694" s="154"/>
      <c r="F694" s="154"/>
      <c r="G694" s="154"/>
      <c r="H694" s="154"/>
      <c r="I694" s="154"/>
      <c r="J694" s="154"/>
      <c r="K694" s="154"/>
      <c r="L694" s="154"/>
      <c r="M694" s="154"/>
      <c r="N694" s="154"/>
      <c r="O694" s="154"/>
      <c r="P694" s="154"/>
      <c r="Q694" s="154"/>
      <c r="R694" s="154"/>
      <c r="S694" s="154"/>
      <c r="T694" s="154"/>
      <c r="U694" s="154"/>
      <c r="V694" s="154"/>
      <c r="W694" s="154"/>
      <c r="X694" s="154"/>
      <c r="Y694" s="154"/>
      <c r="Z694" s="154"/>
      <c r="AA694" s="154"/>
      <c r="AB694" s="154"/>
    </row>
    <row r="695" ht="11.25" customHeight="1">
      <c r="A695" s="154"/>
      <c r="B695" s="154"/>
      <c r="C695" s="154"/>
      <c r="D695" s="154"/>
      <c r="E695" s="154"/>
      <c r="F695" s="154"/>
      <c r="G695" s="154"/>
      <c r="H695" s="154"/>
      <c r="I695" s="154"/>
      <c r="J695" s="154"/>
      <c r="K695" s="154"/>
      <c r="L695" s="154"/>
      <c r="M695" s="154"/>
      <c r="N695" s="154"/>
      <c r="O695" s="154"/>
      <c r="P695" s="154"/>
      <c r="Q695" s="154"/>
      <c r="R695" s="154"/>
      <c r="S695" s="154"/>
      <c r="T695" s="154"/>
      <c r="U695" s="154"/>
      <c r="V695" s="154"/>
      <c r="W695" s="154"/>
      <c r="X695" s="154"/>
      <c r="Y695" s="154"/>
      <c r="Z695" s="154"/>
      <c r="AA695" s="154"/>
      <c r="AB695" s="154"/>
    </row>
    <row r="696" ht="11.25" customHeight="1">
      <c r="A696" s="154"/>
      <c r="B696" s="154"/>
      <c r="C696" s="154"/>
      <c r="D696" s="154"/>
      <c r="E696" s="154"/>
      <c r="F696" s="154"/>
      <c r="G696" s="154"/>
      <c r="H696" s="154"/>
      <c r="I696" s="154"/>
      <c r="J696" s="154"/>
      <c r="K696" s="154"/>
      <c r="L696" s="154"/>
      <c r="M696" s="154"/>
      <c r="N696" s="154"/>
      <c r="O696" s="154"/>
      <c r="P696" s="154"/>
      <c r="Q696" s="154"/>
      <c r="R696" s="154"/>
      <c r="S696" s="154"/>
      <c r="T696" s="154"/>
      <c r="U696" s="154"/>
      <c r="V696" s="154"/>
      <c r="W696" s="154"/>
      <c r="X696" s="154"/>
      <c r="Y696" s="154"/>
      <c r="Z696" s="154"/>
      <c r="AA696" s="154"/>
      <c r="AB696" s="154"/>
    </row>
    <row r="697" ht="11.25" customHeight="1">
      <c r="A697" s="154"/>
      <c r="B697" s="154"/>
      <c r="C697" s="154"/>
      <c r="D697" s="154"/>
      <c r="E697" s="154"/>
      <c r="F697" s="154"/>
      <c r="G697" s="154"/>
      <c r="H697" s="154"/>
      <c r="I697" s="154"/>
      <c r="J697" s="154"/>
      <c r="K697" s="154"/>
      <c r="L697" s="154"/>
      <c r="M697" s="154"/>
      <c r="N697" s="154"/>
      <c r="O697" s="154"/>
      <c r="P697" s="154"/>
      <c r="Q697" s="154"/>
      <c r="R697" s="154"/>
      <c r="S697" s="154"/>
      <c r="T697" s="154"/>
      <c r="U697" s="154"/>
      <c r="V697" s="154"/>
      <c r="W697" s="154"/>
      <c r="X697" s="154"/>
      <c r="Y697" s="154"/>
      <c r="Z697" s="154"/>
      <c r="AA697" s="154"/>
      <c r="AB697" s="154"/>
    </row>
    <row r="698" ht="11.25" customHeight="1">
      <c r="A698" s="154"/>
      <c r="B698" s="154"/>
      <c r="C698" s="154"/>
      <c r="D698" s="154"/>
      <c r="E698" s="154"/>
      <c r="F698" s="154"/>
      <c r="G698" s="154"/>
      <c r="H698" s="154"/>
      <c r="I698" s="154"/>
      <c r="J698" s="154"/>
      <c r="K698" s="154"/>
      <c r="L698" s="154"/>
      <c r="M698" s="154"/>
      <c r="N698" s="154"/>
      <c r="O698" s="154"/>
      <c r="P698" s="154"/>
      <c r="Q698" s="154"/>
      <c r="R698" s="154"/>
      <c r="S698" s="154"/>
      <c r="T698" s="154"/>
      <c r="U698" s="154"/>
      <c r="V698" s="154"/>
      <c r="W698" s="154"/>
      <c r="X698" s="154"/>
      <c r="Y698" s="154"/>
      <c r="Z698" s="154"/>
      <c r="AA698" s="154"/>
      <c r="AB698" s="154"/>
    </row>
    <row r="699" ht="11.25" customHeight="1">
      <c r="A699" s="154"/>
      <c r="B699" s="154"/>
      <c r="C699" s="154"/>
      <c r="D699" s="154"/>
      <c r="E699" s="154"/>
      <c r="F699" s="154"/>
      <c r="G699" s="154"/>
      <c r="H699" s="154"/>
      <c r="I699" s="154"/>
      <c r="J699" s="154"/>
      <c r="K699" s="154"/>
      <c r="L699" s="154"/>
      <c r="M699" s="154"/>
      <c r="N699" s="154"/>
      <c r="O699" s="154"/>
      <c r="P699" s="154"/>
      <c r="Q699" s="154"/>
      <c r="R699" s="154"/>
      <c r="S699" s="154"/>
      <c r="T699" s="154"/>
      <c r="U699" s="154"/>
      <c r="V699" s="154"/>
      <c r="W699" s="154"/>
      <c r="X699" s="154"/>
      <c r="Y699" s="154"/>
      <c r="Z699" s="154"/>
      <c r="AA699" s="154"/>
      <c r="AB699" s="154"/>
    </row>
    <row r="700" ht="11.25" customHeight="1">
      <c r="A700" s="154"/>
      <c r="B700" s="154"/>
      <c r="C700" s="154"/>
      <c r="D700" s="154"/>
      <c r="E700" s="154"/>
      <c r="F700" s="154"/>
      <c r="G700" s="154"/>
      <c r="H700" s="154"/>
      <c r="I700" s="154"/>
      <c r="J700" s="154"/>
      <c r="K700" s="154"/>
      <c r="L700" s="154"/>
      <c r="M700" s="154"/>
      <c r="N700" s="154"/>
      <c r="O700" s="154"/>
      <c r="P700" s="154"/>
      <c r="Q700" s="154"/>
      <c r="R700" s="154"/>
      <c r="S700" s="154"/>
      <c r="T700" s="154"/>
      <c r="U700" s="154"/>
      <c r="V700" s="154"/>
      <c r="W700" s="154"/>
      <c r="X700" s="154"/>
      <c r="Y700" s="154"/>
      <c r="Z700" s="154"/>
      <c r="AA700" s="154"/>
      <c r="AB700" s="154"/>
    </row>
    <row r="701" ht="11.25" customHeight="1">
      <c r="A701" s="154"/>
      <c r="B701" s="154"/>
      <c r="C701" s="154"/>
      <c r="D701" s="154"/>
      <c r="E701" s="154"/>
      <c r="F701" s="154"/>
      <c r="G701" s="154"/>
      <c r="H701" s="154"/>
      <c r="I701" s="154"/>
      <c r="J701" s="154"/>
      <c r="K701" s="154"/>
      <c r="L701" s="154"/>
      <c r="M701" s="154"/>
      <c r="N701" s="154"/>
      <c r="O701" s="154"/>
      <c r="P701" s="154"/>
      <c r="Q701" s="154"/>
      <c r="R701" s="154"/>
      <c r="S701" s="154"/>
      <c r="T701" s="154"/>
      <c r="U701" s="154"/>
      <c r="V701" s="154"/>
      <c r="W701" s="154"/>
      <c r="X701" s="154"/>
      <c r="Y701" s="154"/>
      <c r="Z701" s="154"/>
      <c r="AA701" s="154"/>
      <c r="AB701" s="154"/>
    </row>
    <row r="702" ht="11.25" customHeight="1">
      <c r="A702" s="154"/>
      <c r="B702" s="154"/>
      <c r="C702" s="154"/>
      <c r="D702" s="154"/>
      <c r="E702" s="154"/>
      <c r="F702" s="154"/>
      <c r="G702" s="154"/>
      <c r="H702" s="154"/>
      <c r="I702" s="154"/>
      <c r="J702" s="154"/>
      <c r="K702" s="154"/>
      <c r="L702" s="154"/>
      <c r="M702" s="154"/>
      <c r="N702" s="154"/>
      <c r="O702" s="154"/>
      <c r="P702" s="154"/>
      <c r="Q702" s="154"/>
      <c r="R702" s="154"/>
      <c r="S702" s="154"/>
      <c r="T702" s="154"/>
      <c r="U702" s="154"/>
      <c r="V702" s="154"/>
      <c r="W702" s="154"/>
      <c r="X702" s="154"/>
      <c r="Y702" s="154"/>
      <c r="Z702" s="154"/>
      <c r="AA702" s="154"/>
      <c r="AB702" s="154"/>
    </row>
    <row r="703" ht="11.25" customHeight="1">
      <c r="A703" s="154"/>
      <c r="B703" s="154"/>
      <c r="C703" s="154"/>
      <c r="D703" s="154"/>
      <c r="E703" s="154"/>
      <c r="F703" s="154"/>
      <c r="G703" s="154"/>
      <c r="H703" s="154"/>
      <c r="I703" s="154"/>
      <c r="J703" s="154"/>
      <c r="K703" s="154"/>
      <c r="L703" s="154"/>
      <c r="M703" s="154"/>
      <c r="N703" s="154"/>
      <c r="O703" s="154"/>
      <c r="P703" s="154"/>
      <c r="Q703" s="154"/>
      <c r="R703" s="154"/>
      <c r="S703" s="154"/>
      <c r="T703" s="154"/>
      <c r="U703" s="154"/>
      <c r="V703" s="154"/>
      <c r="W703" s="154"/>
      <c r="X703" s="154"/>
      <c r="Y703" s="154"/>
      <c r="Z703" s="154"/>
      <c r="AA703" s="154"/>
      <c r="AB703" s="154"/>
    </row>
    <row r="704" ht="11.25" customHeight="1">
      <c r="A704" s="154"/>
      <c r="B704" s="154"/>
      <c r="C704" s="154"/>
      <c r="D704" s="154"/>
      <c r="E704" s="154"/>
      <c r="F704" s="154"/>
      <c r="G704" s="154"/>
      <c r="H704" s="154"/>
      <c r="I704" s="154"/>
      <c r="J704" s="154"/>
      <c r="K704" s="154"/>
      <c r="L704" s="154"/>
      <c r="M704" s="154"/>
      <c r="N704" s="154"/>
      <c r="O704" s="154"/>
      <c r="P704" s="154"/>
      <c r="Q704" s="154"/>
      <c r="R704" s="154"/>
      <c r="S704" s="154"/>
      <c r="T704" s="154"/>
      <c r="U704" s="154"/>
      <c r="V704" s="154"/>
      <c r="W704" s="154"/>
      <c r="X704" s="154"/>
      <c r="Y704" s="154"/>
      <c r="Z704" s="154"/>
      <c r="AA704" s="154"/>
      <c r="AB704" s="154"/>
    </row>
    <row r="705" ht="11.25" customHeight="1">
      <c r="A705" s="154"/>
      <c r="B705" s="154"/>
      <c r="C705" s="154"/>
      <c r="D705" s="154"/>
      <c r="E705" s="154"/>
      <c r="F705" s="154"/>
      <c r="G705" s="154"/>
      <c r="H705" s="154"/>
      <c r="I705" s="154"/>
      <c r="J705" s="154"/>
      <c r="K705" s="154"/>
      <c r="L705" s="154"/>
      <c r="M705" s="154"/>
      <c r="N705" s="154"/>
      <c r="O705" s="154"/>
      <c r="P705" s="154"/>
      <c r="Q705" s="154"/>
      <c r="R705" s="154"/>
      <c r="S705" s="154"/>
      <c r="T705" s="154"/>
      <c r="U705" s="154"/>
      <c r="V705" s="154"/>
      <c r="W705" s="154"/>
      <c r="X705" s="154"/>
      <c r="Y705" s="154"/>
      <c r="Z705" s="154"/>
      <c r="AA705" s="154"/>
      <c r="AB705" s="154"/>
    </row>
    <row r="706" ht="11.25" customHeight="1">
      <c r="A706" s="154"/>
      <c r="B706" s="154"/>
      <c r="C706" s="154"/>
      <c r="D706" s="154"/>
      <c r="E706" s="154"/>
      <c r="F706" s="154"/>
      <c r="G706" s="154"/>
      <c r="H706" s="154"/>
      <c r="I706" s="154"/>
      <c r="J706" s="154"/>
      <c r="K706" s="154"/>
      <c r="L706" s="154"/>
      <c r="M706" s="154"/>
      <c r="N706" s="154"/>
      <c r="O706" s="154"/>
      <c r="P706" s="154"/>
      <c r="Q706" s="154"/>
      <c r="R706" s="154"/>
      <c r="S706" s="154"/>
      <c r="T706" s="154"/>
      <c r="U706" s="154"/>
      <c r="V706" s="154"/>
      <c r="W706" s="154"/>
      <c r="X706" s="154"/>
      <c r="Y706" s="154"/>
      <c r="Z706" s="154"/>
      <c r="AA706" s="154"/>
      <c r="AB706" s="154"/>
    </row>
    <row r="707" ht="11.25" customHeight="1">
      <c r="A707" s="154"/>
      <c r="B707" s="154"/>
      <c r="C707" s="154"/>
      <c r="D707" s="154"/>
      <c r="E707" s="154"/>
      <c r="F707" s="154"/>
      <c r="G707" s="154"/>
      <c r="H707" s="154"/>
      <c r="I707" s="154"/>
      <c r="J707" s="154"/>
      <c r="K707" s="154"/>
      <c r="L707" s="154"/>
      <c r="M707" s="154"/>
      <c r="N707" s="154"/>
      <c r="O707" s="154"/>
      <c r="P707" s="154"/>
      <c r="Q707" s="154"/>
      <c r="R707" s="154"/>
      <c r="S707" s="154"/>
      <c r="T707" s="154"/>
      <c r="U707" s="154"/>
      <c r="V707" s="154"/>
      <c r="W707" s="154"/>
      <c r="X707" s="154"/>
      <c r="Y707" s="154"/>
      <c r="Z707" s="154"/>
      <c r="AA707" s="154"/>
      <c r="AB707" s="154"/>
    </row>
    <row r="708" ht="11.25" customHeight="1">
      <c r="A708" s="154"/>
      <c r="B708" s="154"/>
      <c r="C708" s="154"/>
      <c r="D708" s="154"/>
      <c r="E708" s="154"/>
      <c r="F708" s="154"/>
      <c r="G708" s="154"/>
      <c r="H708" s="154"/>
      <c r="I708" s="154"/>
      <c r="J708" s="154"/>
      <c r="K708" s="154"/>
      <c r="L708" s="154"/>
      <c r="M708" s="154"/>
      <c r="N708" s="154"/>
      <c r="O708" s="154"/>
      <c r="P708" s="154"/>
      <c r="Q708" s="154"/>
      <c r="R708" s="154"/>
      <c r="S708" s="154"/>
      <c r="T708" s="154"/>
      <c r="U708" s="154"/>
      <c r="V708" s="154"/>
      <c r="W708" s="154"/>
      <c r="X708" s="154"/>
      <c r="Y708" s="154"/>
      <c r="Z708" s="154"/>
      <c r="AA708" s="154"/>
      <c r="AB708" s="154"/>
    </row>
    <row r="709" ht="11.25" customHeight="1">
      <c r="A709" s="154"/>
      <c r="B709" s="154"/>
      <c r="C709" s="154"/>
      <c r="D709" s="154"/>
      <c r="E709" s="154"/>
      <c r="F709" s="154"/>
      <c r="G709" s="154"/>
      <c r="H709" s="154"/>
      <c r="I709" s="154"/>
      <c r="J709" s="154"/>
      <c r="K709" s="154"/>
      <c r="L709" s="154"/>
      <c r="M709" s="154"/>
      <c r="N709" s="154"/>
      <c r="O709" s="154"/>
      <c r="P709" s="154"/>
      <c r="Q709" s="154"/>
      <c r="R709" s="154"/>
      <c r="S709" s="154"/>
      <c r="T709" s="154"/>
      <c r="U709" s="154"/>
      <c r="V709" s="154"/>
      <c r="W709" s="154"/>
      <c r="X709" s="154"/>
      <c r="Y709" s="154"/>
      <c r="Z709" s="154"/>
      <c r="AA709" s="154"/>
      <c r="AB709" s="154"/>
    </row>
    <row r="710" ht="11.25" customHeight="1">
      <c r="A710" s="154"/>
      <c r="B710" s="154"/>
      <c r="C710" s="154"/>
      <c r="D710" s="154"/>
      <c r="E710" s="154"/>
      <c r="F710" s="154"/>
      <c r="G710" s="154"/>
      <c r="H710" s="154"/>
      <c r="I710" s="154"/>
      <c r="J710" s="154"/>
      <c r="K710" s="154"/>
      <c r="L710" s="154"/>
      <c r="M710" s="154"/>
      <c r="N710" s="154"/>
      <c r="O710" s="154"/>
      <c r="P710" s="154"/>
      <c r="Q710" s="154"/>
      <c r="R710" s="154"/>
      <c r="S710" s="154"/>
      <c r="T710" s="154"/>
      <c r="U710" s="154"/>
      <c r="V710" s="154"/>
      <c r="W710" s="154"/>
      <c r="X710" s="154"/>
      <c r="Y710" s="154"/>
      <c r="Z710" s="154"/>
      <c r="AA710" s="154"/>
      <c r="AB710" s="154"/>
    </row>
    <row r="711" ht="11.25" customHeight="1">
      <c r="A711" s="154"/>
      <c r="B711" s="154"/>
      <c r="C711" s="154"/>
      <c r="D711" s="154"/>
      <c r="E711" s="154"/>
      <c r="F711" s="154"/>
      <c r="G711" s="154"/>
      <c r="H711" s="154"/>
      <c r="I711" s="154"/>
      <c r="J711" s="154"/>
      <c r="K711" s="154"/>
      <c r="L711" s="154"/>
      <c r="M711" s="154"/>
      <c r="N711" s="154"/>
      <c r="O711" s="154"/>
      <c r="P711" s="154"/>
      <c r="Q711" s="154"/>
      <c r="R711" s="154"/>
      <c r="S711" s="154"/>
      <c r="T711" s="154"/>
      <c r="U711" s="154"/>
      <c r="V711" s="154"/>
      <c r="W711" s="154"/>
      <c r="X711" s="154"/>
      <c r="Y711" s="154"/>
      <c r="Z711" s="154"/>
      <c r="AA711" s="154"/>
      <c r="AB711" s="154"/>
    </row>
    <row r="712" ht="11.25" customHeight="1">
      <c r="A712" s="154"/>
      <c r="B712" s="154"/>
      <c r="C712" s="154"/>
      <c r="D712" s="154"/>
      <c r="E712" s="154"/>
      <c r="F712" s="154"/>
      <c r="G712" s="154"/>
      <c r="H712" s="154"/>
      <c r="I712" s="154"/>
      <c r="J712" s="154"/>
      <c r="K712" s="154"/>
      <c r="L712" s="154"/>
      <c r="M712" s="154"/>
      <c r="N712" s="154"/>
      <c r="O712" s="154"/>
      <c r="P712" s="154"/>
      <c r="Q712" s="154"/>
      <c r="R712" s="154"/>
      <c r="S712" s="154"/>
      <c r="T712" s="154"/>
      <c r="U712" s="154"/>
      <c r="V712" s="154"/>
      <c r="W712" s="154"/>
      <c r="X712" s="154"/>
      <c r="Y712" s="154"/>
      <c r="Z712" s="154"/>
      <c r="AA712" s="154"/>
      <c r="AB712" s="154"/>
    </row>
    <row r="713" ht="11.25" customHeight="1">
      <c r="A713" s="154"/>
      <c r="B713" s="154"/>
      <c r="C713" s="154"/>
      <c r="D713" s="154"/>
      <c r="E713" s="154"/>
      <c r="F713" s="154"/>
      <c r="G713" s="154"/>
      <c r="H713" s="154"/>
      <c r="I713" s="154"/>
      <c r="J713" s="154"/>
      <c r="K713" s="154"/>
      <c r="L713" s="154"/>
      <c r="M713" s="154"/>
      <c r="N713" s="154"/>
      <c r="O713" s="154"/>
      <c r="P713" s="154"/>
      <c r="Q713" s="154"/>
      <c r="R713" s="154"/>
      <c r="S713" s="154"/>
      <c r="T713" s="154"/>
      <c r="U713" s="154"/>
      <c r="V713" s="154"/>
      <c r="W713" s="154"/>
      <c r="X713" s="154"/>
      <c r="Y713" s="154"/>
      <c r="Z713" s="154"/>
      <c r="AA713" s="154"/>
      <c r="AB713" s="154"/>
    </row>
    <row r="714" ht="11.25" customHeight="1">
      <c r="A714" s="154"/>
      <c r="B714" s="154"/>
      <c r="C714" s="154"/>
      <c r="D714" s="154"/>
      <c r="E714" s="154"/>
      <c r="F714" s="154"/>
      <c r="G714" s="154"/>
      <c r="H714" s="154"/>
      <c r="I714" s="154"/>
      <c r="J714" s="154"/>
      <c r="K714" s="154"/>
      <c r="L714" s="154"/>
      <c r="M714" s="154"/>
      <c r="N714" s="154"/>
      <c r="O714" s="154"/>
      <c r="P714" s="154"/>
      <c r="Q714" s="154"/>
      <c r="R714" s="154"/>
      <c r="S714" s="154"/>
      <c r="T714" s="154"/>
      <c r="U714" s="154"/>
      <c r="V714" s="154"/>
      <c r="W714" s="154"/>
      <c r="X714" s="154"/>
      <c r="Y714" s="154"/>
      <c r="Z714" s="154"/>
      <c r="AA714" s="154"/>
      <c r="AB714" s="154"/>
    </row>
    <row r="715" ht="11.25" customHeight="1">
      <c r="A715" s="154"/>
      <c r="B715" s="154"/>
      <c r="C715" s="154"/>
      <c r="D715" s="154"/>
      <c r="E715" s="154"/>
      <c r="F715" s="154"/>
      <c r="G715" s="154"/>
      <c r="H715" s="154"/>
      <c r="I715" s="154"/>
      <c r="J715" s="154"/>
      <c r="K715" s="154"/>
      <c r="L715" s="154"/>
      <c r="M715" s="154"/>
      <c r="N715" s="154"/>
      <c r="O715" s="154"/>
      <c r="P715" s="154"/>
      <c r="Q715" s="154"/>
      <c r="R715" s="154"/>
      <c r="S715" s="154"/>
      <c r="T715" s="154"/>
      <c r="U715" s="154"/>
      <c r="V715" s="154"/>
      <c r="W715" s="154"/>
      <c r="X715" s="154"/>
      <c r="Y715" s="154"/>
      <c r="Z715" s="154"/>
      <c r="AA715" s="154"/>
      <c r="AB715" s="154"/>
    </row>
    <row r="716" ht="11.25" customHeight="1">
      <c r="A716" s="154"/>
      <c r="B716" s="154"/>
      <c r="C716" s="154"/>
      <c r="D716" s="154"/>
      <c r="E716" s="154"/>
      <c r="F716" s="154"/>
      <c r="G716" s="154"/>
      <c r="H716" s="154"/>
      <c r="I716" s="154"/>
      <c r="J716" s="154"/>
      <c r="K716" s="154"/>
      <c r="L716" s="154"/>
      <c r="M716" s="154"/>
      <c r="N716" s="154"/>
      <c r="O716" s="154"/>
      <c r="P716" s="154"/>
      <c r="Q716" s="154"/>
      <c r="R716" s="154"/>
      <c r="S716" s="154"/>
      <c r="T716" s="154"/>
      <c r="U716" s="154"/>
      <c r="V716" s="154"/>
      <c r="W716" s="154"/>
      <c r="X716" s="154"/>
      <c r="Y716" s="154"/>
      <c r="Z716" s="154"/>
      <c r="AA716" s="154"/>
      <c r="AB716" s="154"/>
    </row>
    <row r="717" ht="11.25" customHeight="1">
      <c r="A717" s="154"/>
      <c r="B717" s="154"/>
      <c r="C717" s="154"/>
      <c r="D717" s="154"/>
      <c r="E717" s="154"/>
      <c r="F717" s="154"/>
      <c r="G717" s="154"/>
      <c r="H717" s="154"/>
      <c r="I717" s="154"/>
      <c r="J717" s="154"/>
      <c r="K717" s="154"/>
      <c r="L717" s="154"/>
      <c r="M717" s="154"/>
      <c r="N717" s="154"/>
      <c r="O717" s="154"/>
      <c r="P717" s="154"/>
      <c r="Q717" s="154"/>
      <c r="R717" s="154"/>
      <c r="S717" s="154"/>
      <c r="T717" s="154"/>
      <c r="U717" s="154"/>
      <c r="V717" s="154"/>
      <c r="W717" s="154"/>
      <c r="X717" s="154"/>
      <c r="Y717" s="154"/>
      <c r="Z717" s="154"/>
      <c r="AA717" s="154"/>
      <c r="AB717" s="154"/>
    </row>
    <row r="718" ht="11.25" customHeight="1">
      <c r="A718" s="154"/>
      <c r="B718" s="154"/>
      <c r="C718" s="154"/>
      <c r="D718" s="154"/>
      <c r="E718" s="154"/>
      <c r="F718" s="154"/>
      <c r="G718" s="154"/>
      <c r="H718" s="154"/>
      <c r="I718" s="154"/>
      <c r="J718" s="154"/>
      <c r="K718" s="154"/>
      <c r="L718" s="154"/>
      <c r="M718" s="154"/>
      <c r="N718" s="154"/>
      <c r="O718" s="154"/>
      <c r="P718" s="154"/>
      <c r="Q718" s="154"/>
      <c r="R718" s="154"/>
      <c r="S718" s="154"/>
      <c r="T718" s="154"/>
      <c r="U718" s="154"/>
      <c r="V718" s="154"/>
      <c r="W718" s="154"/>
      <c r="X718" s="154"/>
      <c r="Y718" s="154"/>
      <c r="Z718" s="154"/>
      <c r="AA718" s="154"/>
      <c r="AB718" s="154"/>
    </row>
    <row r="719" ht="11.25" customHeight="1">
      <c r="A719" s="154"/>
      <c r="B719" s="154"/>
      <c r="C719" s="154"/>
      <c r="D719" s="154"/>
      <c r="E719" s="154"/>
      <c r="F719" s="154"/>
      <c r="G719" s="154"/>
      <c r="H719" s="154"/>
      <c r="I719" s="154"/>
      <c r="J719" s="154"/>
      <c r="K719" s="154"/>
      <c r="L719" s="154"/>
      <c r="M719" s="154"/>
      <c r="N719" s="154"/>
      <c r="O719" s="154"/>
      <c r="P719" s="154"/>
      <c r="Q719" s="154"/>
      <c r="R719" s="154"/>
      <c r="S719" s="154"/>
      <c r="T719" s="154"/>
      <c r="U719" s="154"/>
      <c r="V719" s="154"/>
      <c r="W719" s="154"/>
      <c r="X719" s="154"/>
      <c r="Y719" s="154"/>
      <c r="Z719" s="154"/>
      <c r="AA719" s="154"/>
      <c r="AB719" s="154"/>
    </row>
    <row r="720" ht="11.25" customHeight="1">
      <c r="A720" s="154"/>
      <c r="B720" s="154"/>
      <c r="C720" s="154"/>
      <c r="D720" s="154"/>
      <c r="E720" s="154"/>
      <c r="F720" s="154"/>
      <c r="G720" s="154"/>
      <c r="H720" s="154"/>
      <c r="I720" s="154"/>
      <c r="J720" s="154"/>
      <c r="K720" s="154"/>
      <c r="L720" s="154"/>
      <c r="M720" s="154"/>
      <c r="N720" s="154"/>
      <c r="O720" s="154"/>
      <c r="P720" s="154"/>
      <c r="Q720" s="154"/>
      <c r="R720" s="154"/>
      <c r="S720" s="154"/>
      <c r="T720" s="154"/>
      <c r="U720" s="154"/>
      <c r="V720" s="154"/>
      <c r="W720" s="154"/>
      <c r="X720" s="154"/>
      <c r="Y720" s="154"/>
      <c r="Z720" s="154"/>
      <c r="AA720" s="154"/>
      <c r="AB720" s="154"/>
    </row>
    <row r="721" ht="11.25" customHeight="1">
      <c r="A721" s="154"/>
      <c r="B721" s="154"/>
      <c r="C721" s="154"/>
      <c r="D721" s="154"/>
      <c r="E721" s="154"/>
      <c r="F721" s="154"/>
      <c r="G721" s="154"/>
      <c r="H721" s="154"/>
      <c r="I721" s="154"/>
      <c r="J721" s="154"/>
      <c r="K721" s="154"/>
      <c r="L721" s="154"/>
      <c r="M721" s="154"/>
      <c r="N721" s="154"/>
      <c r="O721" s="154"/>
      <c r="P721" s="154"/>
      <c r="Q721" s="154"/>
      <c r="R721" s="154"/>
      <c r="S721" s="154"/>
      <c r="T721" s="154"/>
      <c r="U721" s="154"/>
      <c r="V721" s="154"/>
      <c r="W721" s="154"/>
      <c r="X721" s="154"/>
      <c r="Y721" s="154"/>
      <c r="Z721" s="154"/>
      <c r="AA721" s="154"/>
      <c r="AB721" s="154"/>
    </row>
    <row r="722" ht="11.25" customHeight="1">
      <c r="A722" s="154"/>
      <c r="B722" s="154"/>
      <c r="C722" s="154"/>
      <c r="D722" s="154"/>
      <c r="E722" s="154"/>
      <c r="F722" s="154"/>
      <c r="G722" s="154"/>
      <c r="H722" s="154"/>
      <c r="I722" s="154"/>
      <c r="J722" s="154"/>
      <c r="K722" s="154"/>
      <c r="L722" s="154"/>
      <c r="M722" s="154"/>
      <c r="N722" s="154"/>
      <c r="O722" s="154"/>
      <c r="P722" s="154"/>
      <c r="Q722" s="154"/>
      <c r="R722" s="154"/>
      <c r="S722" s="154"/>
      <c r="T722" s="154"/>
      <c r="U722" s="154"/>
      <c r="V722" s="154"/>
      <c r="W722" s="154"/>
      <c r="X722" s="154"/>
      <c r="Y722" s="154"/>
      <c r="Z722" s="154"/>
      <c r="AA722" s="154"/>
      <c r="AB722" s="154"/>
    </row>
    <row r="723" ht="11.25" customHeight="1">
      <c r="A723" s="154"/>
      <c r="B723" s="154"/>
      <c r="C723" s="154"/>
      <c r="D723" s="154"/>
      <c r="E723" s="154"/>
      <c r="F723" s="154"/>
      <c r="G723" s="154"/>
      <c r="H723" s="154"/>
      <c r="I723" s="154"/>
      <c r="J723" s="154"/>
      <c r="K723" s="154"/>
      <c r="L723" s="154"/>
      <c r="M723" s="154"/>
      <c r="N723" s="154"/>
      <c r="O723" s="154"/>
      <c r="P723" s="154"/>
      <c r="Q723" s="154"/>
      <c r="R723" s="154"/>
      <c r="S723" s="154"/>
      <c r="T723" s="154"/>
      <c r="U723" s="154"/>
      <c r="V723" s="154"/>
      <c r="W723" s="154"/>
      <c r="X723" s="154"/>
      <c r="Y723" s="154"/>
      <c r="Z723" s="154"/>
      <c r="AA723" s="154"/>
      <c r="AB723" s="154"/>
    </row>
    <row r="724" ht="11.25" customHeight="1">
      <c r="A724" s="154"/>
      <c r="B724" s="154"/>
      <c r="C724" s="154"/>
      <c r="D724" s="154"/>
      <c r="E724" s="154"/>
      <c r="F724" s="154"/>
      <c r="G724" s="154"/>
      <c r="H724" s="154"/>
      <c r="I724" s="154"/>
      <c r="J724" s="154"/>
      <c r="K724" s="154"/>
      <c r="L724" s="154"/>
      <c r="M724" s="154"/>
      <c r="N724" s="154"/>
      <c r="O724" s="154"/>
      <c r="P724" s="154"/>
      <c r="Q724" s="154"/>
      <c r="R724" s="154"/>
      <c r="S724" s="154"/>
      <c r="T724" s="154"/>
      <c r="U724" s="154"/>
      <c r="V724" s="154"/>
      <c r="W724" s="154"/>
      <c r="X724" s="154"/>
      <c r="Y724" s="154"/>
      <c r="Z724" s="154"/>
      <c r="AA724" s="154"/>
      <c r="AB724" s="154"/>
    </row>
    <row r="725" ht="11.25" customHeight="1">
      <c r="A725" s="154"/>
      <c r="B725" s="154"/>
      <c r="C725" s="154"/>
      <c r="D725" s="154"/>
      <c r="E725" s="154"/>
      <c r="F725" s="154"/>
      <c r="G725" s="154"/>
      <c r="H725" s="154"/>
      <c r="I725" s="154"/>
      <c r="J725" s="154"/>
      <c r="K725" s="154"/>
      <c r="L725" s="154"/>
      <c r="M725" s="154"/>
      <c r="N725" s="154"/>
      <c r="O725" s="154"/>
      <c r="P725" s="154"/>
      <c r="Q725" s="154"/>
      <c r="R725" s="154"/>
      <c r="S725" s="154"/>
      <c r="T725" s="154"/>
      <c r="U725" s="154"/>
      <c r="V725" s="154"/>
      <c r="W725" s="154"/>
      <c r="X725" s="154"/>
      <c r="Y725" s="154"/>
      <c r="Z725" s="154"/>
      <c r="AA725" s="154"/>
      <c r="AB725" s="154"/>
    </row>
    <row r="726" ht="11.25" customHeight="1">
      <c r="A726" s="154"/>
      <c r="B726" s="154"/>
      <c r="C726" s="154"/>
      <c r="D726" s="154"/>
      <c r="E726" s="154"/>
      <c r="F726" s="154"/>
      <c r="G726" s="154"/>
      <c r="H726" s="154"/>
      <c r="I726" s="154"/>
      <c r="J726" s="154"/>
      <c r="K726" s="154"/>
      <c r="L726" s="154"/>
      <c r="M726" s="154"/>
      <c r="N726" s="154"/>
      <c r="O726" s="154"/>
      <c r="P726" s="154"/>
      <c r="Q726" s="154"/>
      <c r="R726" s="154"/>
      <c r="S726" s="154"/>
      <c r="T726" s="154"/>
      <c r="U726" s="154"/>
      <c r="V726" s="154"/>
      <c r="W726" s="154"/>
      <c r="X726" s="154"/>
      <c r="Y726" s="154"/>
      <c r="Z726" s="154"/>
      <c r="AA726" s="154"/>
      <c r="AB726" s="154"/>
    </row>
    <row r="727" ht="11.25" customHeight="1">
      <c r="A727" s="154"/>
      <c r="B727" s="154"/>
      <c r="C727" s="154"/>
      <c r="D727" s="154"/>
      <c r="E727" s="154"/>
      <c r="F727" s="154"/>
      <c r="G727" s="154"/>
      <c r="H727" s="154"/>
      <c r="I727" s="154"/>
      <c r="J727" s="154"/>
      <c r="K727" s="154"/>
      <c r="L727" s="154"/>
      <c r="M727" s="154"/>
      <c r="N727" s="154"/>
      <c r="O727" s="154"/>
      <c r="P727" s="154"/>
      <c r="Q727" s="154"/>
      <c r="R727" s="154"/>
      <c r="S727" s="154"/>
      <c r="T727" s="154"/>
      <c r="U727" s="154"/>
      <c r="V727" s="154"/>
      <c r="W727" s="154"/>
      <c r="X727" s="154"/>
      <c r="Y727" s="154"/>
      <c r="Z727" s="154"/>
      <c r="AA727" s="154"/>
      <c r="AB727" s="154"/>
    </row>
    <row r="728" ht="11.25" customHeight="1">
      <c r="A728" s="154"/>
      <c r="B728" s="154"/>
      <c r="C728" s="154"/>
      <c r="D728" s="154"/>
      <c r="E728" s="154"/>
      <c r="F728" s="154"/>
      <c r="G728" s="154"/>
      <c r="H728" s="154"/>
      <c r="I728" s="154"/>
      <c r="J728" s="154"/>
      <c r="K728" s="154"/>
      <c r="L728" s="154"/>
      <c r="M728" s="154"/>
      <c r="N728" s="154"/>
      <c r="O728" s="154"/>
      <c r="P728" s="154"/>
      <c r="Q728" s="154"/>
      <c r="R728" s="154"/>
      <c r="S728" s="154"/>
      <c r="T728" s="154"/>
      <c r="U728" s="154"/>
      <c r="V728" s="154"/>
      <c r="W728" s="154"/>
      <c r="X728" s="154"/>
      <c r="Y728" s="154"/>
      <c r="Z728" s="154"/>
      <c r="AA728" s="154"/>
      <c r="AB728" s="154"/>
    </row>
    <row r="729" ht="11.25" customHeight="1">
      <c r="A729" s="154"/>
      <c r="B729" s="154"/>
      <c r="C729" s="154"/>
      <c r="D729" s="154"/>
      <c r="E729" s="154"/>
      <c r="F729" s="154"/>
      <c r="G729" s="154"/>
      <c r="H729" s="154"/>
      <c r="I729" s="154"/>
      <c r="J729" s="154"/>
      <c r="K729" s="154"/>
      <c r="L729" s="154"/>
      <c r="M729" s="154"/>
      <c r="N729" s="154"/>
      <c r="O729" s="154"/>
      <c r="P729" s="154"/>
      <c r="Q729" s="154"/>
      <c r="R729" s="154"/>
      <c r="S729" s="154"/>
      <c r="T729" s="154"/>
      <c r="U729" s="154"/>
      <c r="V729" s="154"/>
      <c r="W729" s="154"/>
      <c r="X729" s="154"/>
      <c r="Y729" s="154"/>
      <c r="Z729" s="154"/>
      <c r="AA729" s="154"/>
      <c r="AB729" s="154"/>
    </row>
    <row r="730" ht="11.25" customHeight="1">
      <c r="A730" s="154"/>
      <c r="B730" s="154"/>
      <c r="C730" s="154"/>
      <c r="D730" s="154"/>
      <c r="E730" s="154"/>
      <c r="F730" s="154"/>
      <c r="G730" s="154"/>
      <c r="H730" s="154"/>
      <c r="I730" s="154"/>
      <c r="J730" s="154"/>
      <c r="K730" s="154"/>
      <c r="L730" s="154"/>
      <c r="M730" s="154"/>
      <c r="N730" s="154"/>
      <c r="O730" s="154"/>
      <c r="P730" s="154"/>
      <c r="Q730" s="154"/>
      <c r="R730" s="154"/>
      <c r="S730" s="154"/>
      <c r="T730" s="154"/>
      <c r="U730" s="154"/>
      <c r="V730" s="154"/>
      <c r="W730" s="154"/>
      <c r="X730" s="154"/>
      <c r="Y730" s="154"/>
      <c r="Z730" s="154"/>
      <c r="AA730" s="154"/>
      <c r="AB730" s="154"/>
    </row>
    <row r="731" ht="11.25" customHeight="1">
      <c r="A731" s="154"/>
      <c r="B731" s="154"/>
      <c r="C731" s="154"/>
      <c r="D731" s="154"/>
      <c r="E731" s="154"/>
      <c r="F731" s="154"/>
      <c r="G731" s="154"/>
      <c r="H731" s="154"/>
      <c r="I731" s="154"/>
      <c r="J731" s="154"/>
      <c r="K731" s="154"/>
      <c r="L731" s="154"/>
      <c r="M731" s="154"/>
      <c r="N731" s="154"/>
      <c r="O731" s="154"/>
      <c r="P731" s="154"/>
      <c r="Q731" s="154"/>
      <c r="R731" s="154"/>
      <c r="S731" s="154"/>
      <c r="T731" s="154"/>
      <c r="U731" s="154"/>
      <c r="V731" s="154"/>
      <c r="W731" s="154"/>
      <c r="X731" s="154"/>
      <c r="Y731" s="154"/>
      <c r="Z731" s="154"/>
      <c r="AA731" s="154"/>
      <c r="AB731" s="154"/>
    </row>
    <row r="732" ht="11.25" customHeight="1">
      <c r="A732" s="154"/>
      <c r="B732" s="154"/>
      <c r="C732" s="154"/>
      <c r="D732" s="154"/>
      <c r="E732" s="154"/>
      <c r="F732" s="154"/>
      <c r="G732" s="154"/>
      <c r="H732" s="154"/>
      <c r="I732" s="154"/>
      <c r="J732" s="154"/>
      <c r="K732" s="154"/>
      <c r="L732" s="154"/>
      <c r="M732" s="154"/>
      <c r="N732" s="154"/>
      <c r="O732" s="154"/>
      <c r="P732" s="154"/>
      <c r="Q732" s="154"/>
      <c r="R732" s="154"/>
      <c r="S732" s="154"/>
      <c r="T732" s="154"/>
      <c r="U732" s="154"/>
      <c r="V732" s="154"/>
      <c r="W732" s="154"/>
      <c r="X732" s="154"/>
      <c r="Y732" s="154"/>
      <c r="Z732" s="154"/>
      <c r="AA732" s="154"/>
      <c r="AB732" s="154"/>
    </row>
    <row r="733" ht="11.25" customHeight="1">
      <c r="A733" s="154"/>
      <c r="B733" s="154"/>
      <c r="C733" s="154"/>
      <c r="D733" s="154"/>
      <c r="E733" s="154"/>
      <c r="F733" s="154"/>
      <c r="G733" s="154"/>
      <c r="H733" s="154"/>
      <c r="I733" s="154"/>
      <c r="J733" s="154"/>
      <c r="K733" s="154"/>
      <c r="L733" s="154"/>
      <c r="M733" s="154"/>
      <c r="N733" s="154"/>
      <c r="O733" s="154"/>
      <c r="P733" s="154"/>
      <c r="Q733" s="154"/>
      <c r="R733" s="154"/>
      <c r="S733" s="154"/>
      <c r="T733" s="154"/>
      <c r="U733" s="154"/>
      <c r="V733" s="154"/>
      <c r="W733" s="154"/>
      <c r="X733" s="154"/>
      <c r="Y733" s="154"/>
      <c r="Z733" s="154"/>
      <c r="AA733" s="154"/>
      <c r="AB733" s="154"/>
    </row>
    <row r="734" ht="11.25" customHeight="1">
      <c r="A734" s="154"/>
      <c r="B734" s="154"/>
      <c r="C734" s="154"/>
      <c r="D734" s="154"/>
      <c r="E734" s="154"/>
      <c r="F734" s="154"/>
      <c r="G734" s="154"/>
      <c r="H734" s="154"/>
      <c r="I734" s="154"/>
      <c r="J734" s="154"/>
      <c r="K734" s="154"/>
      <c r="L734" s="154"/>
      <c r="M734" s="154"/>
      <c r="N734" s="154"/>
      <c r="O734" s="154"/>
      <c r="P734" s="154"/>
      <c r="Q734" s="154"/>
      <c r="R734" s="154"/>
      <c r="S734" s="154"/>
      <c r="T734" s="154"/>
      <c r="U734" s="154"/>
      <c r="V734" s="154"/>
      <c r="W734" s="154"/>
      <c r="X734" s="154"/>
      <c r="Y734" s="154"/>
      <c r="Z734" s="154"/>
      <c r="AA734" s="154"/>
      <c r="AB734" s="154"/>
    </row>
    <row r="735" ht="11.25" customHeight="1">
      <c r="A735" s="154"/>
      <c r="B735" s="154"/>
      <c r="C735" s="154"/>
      <c r="D735" s="154"/>
      <c r="E735" s="154"/>
      <c r="F735" s="154"/>
      <c r="G735" s="154"/>
      <c r="H735" s="154"/>
      <c r="I735" s="154"/>
      <c r="J735" s="154"/>
      <c r="K735" s="154"/>
      <c r="L735" s="154"/>
      <c r="M735" s="154"/>
      <c r="N735" s="154"/>
      <c r="O735" s="154"/>
      <c r="P735" s="154"/>
      <c r="Q735" s="154"/>
      <c r="R735" s="154"/>
      <c r="S735" s="154"/>
      <c r="T735" s="154"/>
      <c r="U735" s="154"/>
      <c r="V735" s="154"/>
      <c r="W735" s="154"/>
      <c r="X735" s="154"/>
      <c r="Y735" s="154"/>
      <c r="Z735" s="154"/>
      <c r="AA735" s="154"/>
      <c r="AB735" s="154"/>
    </row>
    <row r="736" ht="11.25" customHeight="1">
      <c r="A736" s="154"/>
      <c r="B736" s="154"/>
      <c r="C736" s="154"/>
      <c r="D736" s="154"/>
      <c r="E736" s="154"/>
      <c r="F736" s="154"/>
      <c r="G736" s="154"/>
      <c r="H736" s="154"/>
      <c r="I736" s="154"/>
      <c r="J736" s="154"/>
      <c r="K736" s="154"/>
      <c r="L736" s="154"/>
      <c r="M736" s="154"/>
      <c r="N736" s="154"/>
      <c r="O736" s="154"/>
      <c r="P736" s="154"/>
      <c r="Q736" s="154"/>
      <c r="R736" s="154"/>
      <c r="S736" s="154"/>
      <c r="T736" s="154"/>
      <c r="U736" s="154"/>
      <c r="V736" s="154"/>
      <c r="W736" s="154"/>
      <c r="X736" s="154"/>
      <c r="Y736" s="154"/>
      <c r="Z736" s="154"/>
      <c r="AA736" s="154"/>
      <c r="AB736" s="154"/>
    </row>
    <row r="737" ht="11.25" customHeight="1">
      <c r="A737" s="154"/>
      <c r="B737" s="154"/>
      <c r="C737" s="154"/>
      <c r="D737" s="154"/>
      <c r="E737" s="154"/>
      <c r="F737" s="154"/>
      <c r="G737" s="154"/>
      <c r="H737" s="154"/>
      <c r="I737" s="154"/>
      <c r="J737" s="154"/>
      <c r="K737" s="154"/>
      <c r="L737" s="154"/>
      <c r="M737" s="154"/>
      <c r="N737" s="154"/>
      <c r="O737" s="154"/>
      <c r="P737" s="154"/>
      <c r="Q737" s="154"/>
      <c r="R737" s="154"/>
      <c r="S737" s="154"/>
      <c r="T737" s="154"/>
      <c r="U737" s="154"/>
      <c r="V737" s="154"/>
      <c r="W737" s="154"/>
      <c r="X737" s="154"/>
      <c r="Y737" s="154"/>
      <c r="Z737" s="154"/>
      <c r="AA737" s="154"/>
      <c r="AB737" s="154"/>
    </row>
    <row r="738" ht="11.25" customHeight="1">
      <c r="A738" s="154"/>
      <c r="B738" s="154"/>
      <c r="C738" s="154"/>
      <c r="D738" s="154"/>
      <c r="E738" s="154"/>
      <c r="F738" s="154"/>
      <c r="G738" s="154"/>
      <c r="H738" s="154"/>
      <c r="I738" s="154"/>
      <c r="J738" s="154"/>
      <c r="K738" s="154"/>
      <c r="L738" s="154"/>
      <c r="M738" s="154"/>
      <c r="N738" s="154"/>
      <c r="O738" s="154"/>
      <c r="P738" s="154"/>
      <c r="Q738" s="154"/>
      <c r="R738" s="154"/>
      <c r="S738" s="154"/>
      <c r="T738" s="154"/>
      <c r="U738" s="154"/>
      <c r="V738" s="154"/>
      <c r="W738" s="154"/>
      <c r="X738" s="154"/>
      <c r="Y738" s="154"/>
      <c r="Z738" s="154"/>
      <c r="AA738" s="154"/>
      <c r="AB738" s="154"/>
    </row>
    <row r="739" ht="11.25" customHeight="1">
      <c r="A739" s="154"/>
      <c r="B739" s="154"/>
      <c r="C739" s="154"/>
      <c r="D739" s="154"/>
      <c r="E739" s="154"/>
      <c r="F739" s="154"/>
      <c r="G739" s="154"/>
      <c r="H739" s="154"/>
      <c r="I739" s="154"/>
      <c r="J739" s="154"/>
      <c r="K739" s="154"/>
      <c r="L739" s="154"/>
      <c r="M739" s="154"/>
      <c r="N739" s="154"/>
      <c r="O739" s="154"/>
      <c r="P739" s="154"/>
      <c r="Q739" s="154"/>
      <c r="R739" s="154"/>
      <c r="S739" s="154"/>
      <c r="T739" s="154"/>
      <c r="U739" s="154"/>
      <c r="V739" s="154"/>
      <c r="W739" s="154"/>
      <c r="X739" s="154"/>
      <c r="Y739" s="154"/>
      <c r="Z739" s="154"/>
      <c r="AA739" s="154"/>
      <c r="AB739" s="154"/>
    </row>
    <row r="740" ht="11.25" customHeight="1">
      <c r="A740" s="154"/>
      <c r="B740" s="154"/>
      <c r="C740" s="154"/>
      <c r="D740" s="154"/>
      <c r="E740" s="154"/>
      <c r="F740" s="154"/>
      <c r="G740" s="154"/>
      <c r="H740" s="154"/>
      <c r="I740" s="154"/>
      <c r="J740" s="154"/>
      <c r="K740" s="154"/>
      <c r="L740" s="154"/>
      <c r="M740" s="154"/>
      <c r="N740" s="154"/>
      <c r="O740" s="154"/>
      <c r="P740" s="154"/>
      <c r="Q740" s="154"/>
      <c r="R740" s="154"/>
      <c r="S740" s="154"/>
      <c r="T740" s="154"/>
      <c r="U740" s="154"/>
      <c r="V740" s="154"/>
      <c r="W740" s="154"/>
      <c r="X740" s="154"/>
      <c r="Y740" s="154"/>
      <c r="Z740" s="154"/>
      <c r="AA740" s="154"/>
      <c r="AB740" s="154"/>
    </row>
    <row r="741" ht="11.25" customHeight="1">
      <c r="A741" s="154"/>
      <c r="B741" s="154"/>
      <c r="C741" s="154"/>
      <c r="D741" s="154"/>
      <c r="E741" s="154"/>
      <c r="F741" s="154"/>
      <c r="G741" s="154"/>
      <c r="H741" s="154"/>
      <c r="I741" s="154"/>
      <c r="J741" s="154"/>
      <c r="K741" s="154"/>
      <c r="L741" s="154"/>
      <c r="M741" s="154"/>
      <c r="N741" s="154"/>
      <c r="O741" s="154"/>
      <c r="P741" s="154"/>
      <c r="Q741" s="154"/>
      <c r="R741" s="154"/>
      <c r="S741" s="154"/>
      <c r="T741" s="154"/>
      <c r="U741" s="154"/>
      <c r="V741" s="154"/>
      <c r="W741" s="154"/>
      <c r="X741" s="154"/>
      <c r="Y741" s="154"/>
      <c r="Z741" s="154"/>
      <c r="AA741" s="154"/>
      <c r="AB741" s="154"/>
    </row>
    <row r="742" ht="11.25" customHeight="1">
      <c r="A742" s="154"/>
      <c r="B742" s="154"/>
      <c r="C742" s="154"/>
      <c r="D742" s="154"/>
      <c r="E742" s="154"/>
      <c r="F742" s="154"/>
      <c r="G742" s="154"/>
      <c r="H742" s="154"/>
      <c r="I742" s="154"/>
      <c r="J742" s="154"/>
      <c r="K742" s="154"/>
      <c r="L742" s="154"/>
      <c r="M742" s="154"/>
      <c r="N742" s="154"/>
      <c r="O742" s="154"/>
      <c r="P742" s="154"/>
      <c r="Q742" s="154"/>
      <c r="R742" s="154"/>
      <c r="S742" s="154"/>
      <c r="T742" s="154"/>
      <c r="U742" s="154"/>
      <c r="V742" s="154"/>
      <c r="W742" s="154"/>
      <c r="X742" s="154"/>
      <c r="Y742" s="154"/>
      <c r="Z742" s="154"/>
      <c r="AA742" s="154"/>
      <c r="AB742" s="154"/>
    </row>
    <row r="743" ht="11.25" customHeight="1">
      <c r="A743" s="154"/>
      <c r="B743" s="154"/>
      <c r="C743" s="154"/>
      <c r="D743" s="154"/>
      <c r="E743" s="154"/>
      <c r="F743" s="154"/>
      <c r="G743" s="154"/>
      <c r="H743" s="154"/>
      <c r="I743" s="154"/>
      <c r="J743" s="154"/>
      <c r="K743" s="154"/>
      <c r="L743" s="154"/>
      <c r="M743" s="154"/>
      <c r="N743" s="154"/>
      <c r="O743" s="154"/>
      <c r="P743" s="154"/>
      <c r="Q743" s="154"/>
      <c r="R743" s="154"/>
      <c r="S743" s="154"/>
      <c r="T743" s="154"/>
      <c r="U743" s="154"/>
      <c r="V743" s="154"/>
      <c r="W743" s="154"/>
      <c r="X743" s="154"/>
      <c r="Y743" s="154"/>
      <c r="Z743" s="154"/>
      <c r="AA743" s="154"/>
      <c r="AB743" s="154"/>
    </row>
    <row r="744" ht="11.25" customHeight="1">
      <c r="A744" s="154"/>
      <c r="B744" s="154"/>
      <c r="C744" s="154"/>
      <c r="D744" s="154"/>
      <c r="E744" s="154"/>
      <c r="F744" s="154"/>
      <c r="G744" s="154"/>
      <c r="H744" s="154"/>
      <c r="I744" s="154"/>
      <c r="J744" s="154"/>
      <c r="K744" s="154"/>
      <c r="L744" s="154"/>
      <c r="M744" s="154"/>
      <c r="N744" s="154"/>
      <c r="O744" s="154"/>
      <c r="P744" s="154"/>
      <c r="Q744" s="154"/>
      <c r="R744" s="154"/>
      <c r="S744" s="154"/>
      <c r="T744" s="154"/>
      <c r="U744" s="154"/>
      <c r="V744" s="154"/>
      <c r="W744" s="154"/>
      <c r="X744" s="154"/>
      <c r="Y744" s="154"/>
      <c r="Z744" s="154"/>
      <c r="AA744" s="154"/>
      <c r="AB744" s="154"/>
    </row>
    <row r="745" ht="11.25" customHeight="1">
      <c r="A745" s="154"/>
      <c r="B745" s="154"/>
      <c r="C745" s="154"/>
      <c r="D745" s="154"/>
      <c r="E745" s="154"/>
      <c r="F745" s="154"/>
      <c r="G745" s="154"/>
      <c r="H745" s="154"/>
      <c r="I745" s="154"/>
      <c r="J745" s="154"/>
      <c r="K745" s="154"/>
      <c r="L745" s="154"/>
      <c r="M745" s="154"/>
      <c r="N745" s="154"/>
      <c r="O745" s="154"/>
      <c r="P745" s="154"/>
      <c r="Q745" s="154"/>
      <c r="R745" s="154"/>
      <c r="S745" s="154"/>
      <c r="T745" s="154"/>
      <c r="U745" s="154"/>
      <c r="V745" s="154"/>
      <c r="W745" s="154"/>
      <c r="X745" s="154"/>
      <c r="Y745" s="154"/>
      <c r="Z745" s="154"/>
      <c r="AA745" s="154"/>
      <c r="AB745" s="154"/>
    </row>
    <row r="746" ht="11.25" customHeight="1">
      <c r="A746" s="154"/>
      <c r="B746" s="154"/>
      <c r="C746" s="154"/>
      <c r="D746" s="154"/>
      <c r="E746" s="154"/>
      <c r="F746" s="154"/>
      <c r="G746" s="154"/>
      <c r="H746" s="154"/>
      <c r="I746" s="154"/>
      <c r="J746" s="154"/>
      <c r="K746" s="154"/>
      <c r="L746" s="154"/>
      <c r="M746" s="154"/>
      <c r="N746" s="154"/>
      <c r="O746" s="154"/>
      <c r="P746" s="154"/>
      <c r="Q746" s="154"/>
      <c r="R746" s="154"/>
      <c r="S746" s="154"/>
      <c r="T746" s="154"/>
      <c r="U746" s="154"/>
      <c r="V746" s="154"/>
      <c r="W746" s="154"/>
      <c r="X746" s="154"/>
      <c r="Y746" s="154"/>
      <c r="Z746" s="154"/>
      <c r="AA746" s="154"/>
      <c r="AB746" s="154"/>
    </row>
    <row r="747" ht="11.25" customHeight="1">
      <c r="A747" s="154"/>
      <c r="B747" s="154"/>
      <c r="C747" s="154"/>
      <c r="D747" s="154"/>
      <c r="E747" s="154"/>
      <c r="F747" s="154"/>
      <c r="G747" s="154"/>
      <c r="H747" s="154"/>
      <c r="I747" s="154"/>
      <c r="J747" s="154"/>
      <c r="K747" s="154"/>
      <c r="L747" s="154"/>
      <c r="M747" s="154"/>
      <c r="N747" s="154"/>
      <c r="O747" s="154"/>
      <c r="P747" s="154"/>
      <c r="Q747" s="154"/>
      <c r="R747" s="154"/>
      <c r="S747" s="154"/>
      <c r="T747" s="154"/>
      <c r="U747" s="154"/>
      <c r="V747" s="154"/>
      <c r="W747" s="154"/>
      <c r="X747" s="154"/>
      <c r="Y747" s="154"/>
      <c r="Z747" s="154"/>
      <c r="AA747" s="154"/>
      <c r="AB747" s="154"/>
    </row>
    <row r="748" ht="11.25" customHeight="1">
      <c r="A748" s="154"/>
      <c r="B748" s="154"/>
      <c r="C748" s="154"/>
      <c r="D748" s="154"/>
      <c r="E748" s="154"/>
      <c r="F748" s="154"/>
      <c r="G748" s="154"/>
      <c r="H748" s="154"/>
      <c r="I748" s="154"/>
      <c r="J748" s="154"/>
      <c r="K748" s="154"/>
      <c r="L748" s="154"/>
      <c r="M748" s="154"/>
      <c r="N748" s="154"/>
      <c r="O748" s="154"/>
      <c r="P748" s="154"/>
      <c r="Q748" s="154"/>
      <c r="R748" s="154"/>
      <c r="S748" s="154"/>
      <c r="T748" s="154"/>
      <c r="U748" s="154"/>
      <c r="V748" s="154"/>
      <c r="W748" s="154"/>
      <c r="X748" s="154"/>
      <c r="Y748" s="154"/>
      <c r="Z748" s="154"/>
      <c r="AA748" s="154"/>
      <c r="AB748" s="154"/>
    </row>
    <row r="749" ht="11.25" customHeight="1">
      <c r="A749" s="154"/>
      <c r="B749" s="154"/>
      <c r="C749" s="154"/>
      <c r="D749" s="154"/>
      <c r="E749" s="154"/>
      <c r="F749" s="154"/>
      <c r="G749" s="154"/>
      <c r="H749" s="154"/>
      <c r="I749" s="154"/>
      <c r="J749" s="154"/>
      <c r="K749" s="154"/>
      <c r="L749" s="154"/>
      <c r="M749" s="154"/>
      <c r="N749" s="154"/>
      <c r="O749" s="154"/>
      <c r="P749" s="154"/>
      <c r="Q749" s="154"/>
      <c r="R749" s="154"/>
      <c r="S749" s="154"/>
      <c r="T749" s="154"/>
      <c r="U749" s="154"/>
      <c r="V749" s="154"/>
      <c r="W749" s="154"/>
      <c r="X749" s="154"/>
      <c r="Y749" s="154"/>
      <c r="Z749" s="154"/>
      <c r="AA749" s="154"/>
      <c r="AB749" s="154"/>
    </row>
    <row r="750" ht="11.25" customHeight="1">
      <c r="A750" s="154"/>
      <c r="B750" s="154"/>
      <c r="C750" s="154"/>
      <c r="D750" s="154"/>
      <c r="E750" s="154"/>
      <c r="F750" s="154"/>
      <c r="G750" s="154"/>
      <c r="H750" s="154"/>
      <c r="I750" s="154"/>
      <c r="J750" s="154"/>
      <c r="K750" s="154"/>
      <c r="L750" s="154"/>
      <c r="M750" s="154"/>
      <c r="N750" s="154"/>
      <c r="O750" s="154"/>
      <c r="P750" s="154"/>
      <c r="Q750" s="154"/>
      <c r="R750" s="154"/>
      <c r="S750" s="154"/>
      <c r="T750" s="154"/>
      <c r="U750" s="154"/>
      <c r="V750" s="154"/>
      <c r="W750" s="154"/>
      <c r="X750" s="154"/>
      <c r="Y750" s="154"/>
      <c r="Z750" s="154"/>
      <c r="AA750" s="154"/>
      <c r="AB750" s="154"/>
    </row>
    <row r="751" ht="11.25" customHeight="1">
      <c r="A751" s="154"/>
      <c r="B751" s="154"/>
      <c r="C751" s="154"/>
      <c r="D751" s="154"/>
      <c r="E751" s="154"/>
      <c r="F751" s="154"/>
      <c r="G751" s="154"/>
      <c r="H751" s="154"/>
      <c r="I751" s="154"/>
      <c r="J751" s="154"/>
      <c r="K751" s="154"/>
      <c r="L751" s="154"/>
      <c r="M751" s="154"/>
      <c r="N751" s="154"/>
      <c r="O751" s="154"/>
      <c r="P751" s="154"/>
      <c r="Q751" s="154"/>
      <c r="R751" s="154"/>
      <c r="S751" s="154"/>
      <c r="T751" s="154"/>
      <c r="U751" s="154"/>
      <c r="V751" s="154"/>
      <c r="W751" s="154"/>
      <c r="X751" s="154"/>
      <c r="Y751" s="154"/>
      <c r="Z751" s="154"/>
      <c r="AA751" s="154"/>
      <c r="AB751" s="154"/>
    </row>
    <row r="752" ht="11.25" customHeight="1">
      <c r="A752" s="154"/>
      <c r="B752" s="154"/>
      <c r="C752" s="154"/>
      <c r="D752" s="154"/>
      <c r="E752" s="154"/>
      <c r="F752" s="154"/>
      <c r="G752" s="154"/>
      <c r="H752" s="154"/>
      <c r="I752" s="154"/>
      <c r="J752" s="154"/>
      <c r="K752" s="154"/>
      <c r="L752" s="154"/>
      <c r="M752" s="154"/>
      <c r="N752" s="154"/>
      <c r="O752" s="154"/>
      <c r="P752" s="154"/>
      <c r="Q752" s="154"/>
      <c r="R752" s="154"/>
      <c r="S752" s="154"/>
      <c r="T752" s="154"/>
      <c r="U752" s="154"/>
      <c r="V752" s="154"/>
      <c r="W752" s="154"/>
      <c r="X752" s="154"/>
      <c r="Y752" s="154"/>
      <c r="Z752" s="154"/>
      <c r="AA752" s="154"/>
      <c r="AB752" s="154"/>
    </row>
    <row r="753" ht="11.25" customHeight="1">
      <c r="A753" s="154"/>
      <c r="B753" s="154"/>
      <c r="C753" s="154"/>
      <c r="D753" s="154"/>
      <c r="E753" s="154"/>
      <c r="F753" s="154"/>
      <c r="G753" s="154"/>
      <c r="H753" s="154"/>
      <c r="I753" s="154"/>
      <c r="J753" s="154"/>
      <c r="K753" s="154"/>
      <c r="L753" s="154"/>
      <c r="M753" s="154"/>
      <c r="N753" s="154"/>
      <c r="O753" s="154"/>
      <c r="P753" s="154"/>
      <c r="Q753" s="154"/>
      <c r="R753" s="154"/>
      <c r="S753" s="154"/>
      <c r="T753" s="154"/>
      <c r="U753" s="154"/>
      <c r="V753" s="154"/>
      <c r="W753" s="154"/>
      <c r="X753" s="154"/>
      <c r="Y753" s="154"/>
      <c r="Z753" s="154"/>
      <c r="AA753" s="154"/>
      <c r="AB753" s="154"/>
    </row>
    <row r="754" ht="11.25" customHeight="1">
      <c r="A754" s="154"/>
      <c r="B754" s="154"/>
      <c r="C754" s="154"/>
      <c r="D754" s="154"/>
      <c r="E754" s="154"/>
      <c r="F754" s="154"/>
      <c r="G754" s="154"/>
      <c r="H754" s="154"/>
      <c r="I754" s="154"/>
      <c r="J754" s="154"/>
      <c r="K754" s="154"/>
      <c r="L754" s="154"/>
      <c r="M754" s="154"/>
      <c r="N754" s="154"/>
      <c r="O754" s="154"/>
      <c r="P754" s="154"/>
      <c r="Q754" s="154"/>
      <c r="R754" s="154"/>
      <c r="S754" s="154"/>
      <c r="T754" s="154"/>
      <c r="U754" s="154"/>
      <c r="V754" s="154"/>
      <c r="W754" s="154"/>
      <c r="X754" s="154"/>
      <c r="Y754" s="154"/>
      <c r="Z754" s="154"/>
      <c r="AA754" s="154"/>
      <c r="AB754" s="154"/>
    </row>
    <row r="755" ht="11.25" customHeight="1">
      <c r="A755" s="154"/>
      <c r="B755" s="154"/>
      <c r="C755" s="154"/>
      <c r="D755" s="154"/>
      <c r="E755" s="154"/>
      <c r="F755" s="154"/>
      <c r="G755" s="154"/>
      <c r="H755" s="154"/>
      <c r="I755" s="154"/>
      <c r="J755" s="154"/>
      <c r="K755" s="154"/>
      <c r="L755" s="154"/>
      <c r="M755" s="154"/>
      <c r="N755" s="154"/>
      <c r="O755" s="154"/>
      <c r="P755" s="154"/>
      <c r="Q755" s="154"/>
      <c r="R755" s="154"/>
      <c r="S755" s="154"/>
      <c r="T755" s="154"/>
      <c r="U755" s="154"/>
      <c r="V755" s="154"/>
      <c r="W755" s="154"/>
      <c r="X755" s="154"/>
      <c r="Y755" s="154"/>
      <c r="Z755" s="154"/>
      <c r="AA755" s="154"/>
      <c r="AB755" s="154"/>
    </row>
    <row r="756" ht="11.25" customHeight="1">
      <c r="A756" s="154"/>
      <c r="B756" s="154"/>
      <c r="C756" s="154"/>
      <c r="D756" s="154"/>
      <c r="E756" s="154"/>
      <c r="F756" s="154"/>
      <c r="G756" s="154"/>
      <c r="H756" s="154"/>
      <c r="I756" s="154"/>
      <c r="J756" s="154"/>
      <c r="K756" s="154"/>
      <c r="L756" s="154"/>
      <c r="M756" s="154"/>
      <c r="N756" s="154"/>
      <c r="O756" s="154"/>
      <c r="P756" s="154"/>
      <c r="Q756" s="154"/>
      <c r="R756" s="154"/>
      <c r="S756" s="154"/>
      <c r="T756" s="154"/>
      <c r="U756" s="154"/>
      <c r="V756" s="154"/>
      <c r="W756" s="154"/>
      <c r="X756" s="154"/>
      <c r="Y756" s="154"/>
      <c r="Z756" s="154"/>
      <c r="AA756" s="154"/>
      <c r="AB756" s="154"/>
    </row>
    <row r="757" ht="11.25" customHeight="1">
      <c r="A757" s="154"/>
      <c r="B757" s="154"/>
      <c r="C757" s="154"/>
      <c r="D757" s="154"/>
      <c r="E757" s="154"/>
      <c r="F757" s="154"/>
      <c r="G757" s="154"/>
      <c r="H757" s="154"/>
      <c r="I757" s="154"/>
      <c r="J757" s="154"/>
      <c r="K757" s="154"/>
      <c r="L757" s="154"/>
      <c r="M757" s="154"/>
      <c r="N757" s="154"/>
      <c r="O757" s="154"/>
      <c r="P757" s="154"/>
      <c r="Q757" s="154"/>
      <c r="R757" s="154"/>
      <c r="S757" s="154"/>
      <c r="T757" s="154"/>
      <c r="U757" s="154"/>
      <c r="V757" s="154"/>
      <c r="W757" s="154"/>
      <c r="X757" s="154"/>
      <c r="Y757" s="154"/>
      <c r="Z757" s="154"/>
      <c r="AA757" s="154"/>
      <c r="AB757" s="154"/>
    </row>
    <row r="758" ht="11.25" customHeight="1">
      <c r="A758" s="154"/>
      <c r="B758" s="154"/>
      <c r="C758" s="154"/>
      <c r="D758" s="154"/>
      <c r="E758" s="154"/>
      <c r="F758" s="154"/>
      <c r="G758" s="154"/>
      <c r="H758" s="154"/>
      <c r="I758" s="154"/>
      <c r="J758" s="154"/>
      <c r="K758" s="154"/>
      <c r="L758" s="154"/>
      <c r="M758" s="154"/>
      <c r="N758" s="154"/>
      <c r="O758" s="154"/>
      <c r="P758" s="154"/>
      <c r="Q758" s="154"/>
      <c r="R758" s="154"/>
      <c r="S758" s="154"/>
      <c r="T758" s="154"/>
      <c r="U758" s="154"/>
      <c r="V758" s="154"/>
      <c r="W758" s="154"/>
      <c r="X758" s="154"/>
      <c r="Y758" s="154"/>
      <c r="Z758" s="154"/>
      <c r="AA758" s="154"/>
      <c r="AB758" s="154"/>
    </row>
    <row r="759" ht="11.25" customHeight="1">
      <c r="A759" s="154"/>
      <c r="B759" s="154"/>
      <c r="C759" s="154"/>
      <c r="D759" s="154"/>
      <c r="E759" s="154"/>
      <c r="F759" s="154"/>
      <c r="G759" s="154"/>
      <c r="H759" s="154"/>
      <c r="I759" s="154"/>
      <c r="J759" s="154"/>
      <c r="K759" s="154"/>
      <c r="L759" s="154"/>
      <c r="M759" s="154"/>
      <c r="N759" s="154"/>
      <c r="O759" s="154"/>
      <c r="P759" s="154"/>
      <c r="Q759" s="154"/>
      <c r="R759" s="154"/>
      <c r="S759" s="154"/>
      <c r="T759" s="154"/>
      <c r="U759" s="154"/>
      <c r="V759" s="154"/>
      <c r="W759" s="154"/>
      <c r="X759" s="154"/>
      <c r="Y759" s="154"/>
      <c r="Z759" s="154"/>
      <c r="AA759" s="154"/>
      <c r="AB759" s="154"/>
    </row>
    <row r="760" ht="11.25" customHeight="1">
      <c r="A760" s="154"/>
      <c r="B760" s="154"/>
      <c r="C760" s="154"/>
      <c r="D760" s="154"/>
      <c r="E760" s="154"/>
      <c r="F760" s="154"/>
      <c r="G760" s="154"/>
      <c r="H760" s="154"/>
      <c r="I760" s="154"/>
      <c r="J760" s="154"/>
      <c r="K760" s="154"/>
      <c r="L760" s="154"/>
      <c r="M760" s="154"/>
      <c r="N760" s="154"/>
      <c r="O760" s="154"/>
      <c r="P760" s="154"/>
      <c r="Q760" s="154"/>
      <c r="R760" s="154"/>
      <c r="S760" s="154"/>
      <c r="T760" s="154"/>
      <c r="U760" s="154"/>
      <c r="V760" s="154"/>
      <c r="W760" s="154"/>
      <c r="X760" s="154"/>
      <c r="Y760" s="154"/>
      <c r="Z760" s="154"/>
      <c r="AA760" s="154"/>
      <c r="AB760" s="154"/>
    </row>
    <row r="761" ht="11.25" customHeight="1">
      <c r="A761" s="154"/>
      <c r="B761" s="154"/>
      <c r="C761" s="154"/>
      <c r="D761" s="154"/>
      <c r="E761" s="154"/>
      <c r="F761" s="154"/>
      <c r="G761" s="154"/>
      <c r="H761" s="154"/>
      <c r="I761" s="154"/>
      <c r="J761" s="154"/>
      <c r="K761" s="154"/>
      <c r="L761" s="154"/>
      <c r="M761" s="154"/>
      <c r="N761" s="154"/>
      <c r="O761" s="154"/>
      <c r="P761" s="154"/>
      <c r="Q761" s="154"/>
      <c r="R761" s="154"/>
      <c r="S761" s="154"/>
      <c r="T761" s="154"/>
      <c r="U761" s="154"/>
      <c r="V761" s="154"/>
      <c r="W761" s="154"/>
      <c r="X761" s="154"/>
      <c r="Y761" s="154"/>
      <c r="Z761" s="154"/>
      <c r="AA761" s="154"/>
      <c r="AB761" s="154"/>
    </row>
    <row r="762" ht="11.25" customHeight="1">
      <c r="A762" s="154"/>
      <c r="B762" s="154"/>
      <c r="C762" s="154"/>
      <c r="D762" s="154"/>
      <c r="E762" s="154"/>
      <c r="F762" s="154"/>
      <c r="G762" s="154"/>
      <c r="H762" s="154"/>
      <c r="I762" s="154"/>
      <c r="J762" s="154"/>
      <c r="K762" s="154"/>
      <c r="L762" s="154"/>
      <c r="M762" s="154"/>
      <c r="N762" s="154"/>
      <c r="O762" s="154"/>
      <c r="P762" s="154"/>
      <c r="Q762" s="154"/>
      <c r="R762" s="154"/>
      <c r="S762" s="154"/>
      <c r="T762" s="154"/>
      <c r="U762" s="154"/>
      <c r="V762" s="154"/>
      <c r="W762" s="154"/>
      <c r="X762" s="154"/>
      <c r="Y762" s="154"/>
      <c r="Z762" s="154"/>
      <c r="AA762" s="154"/>
      <c r="AB762" s="154"/>
    </row>
    <row r="763" ht="11.25" customHeight="1">
      <c r="A763" s="154"/>
      <c r="B763" s="154"/>
      <c r="C763" s="154"/>
      <c r="D763" s="154"/>
      <c r="E763" s="154"/>
      <c r="F763" s="154"/>
      <c r="G763" s="154"/>
      <c r="H763" s="154"/>
      <c r="I763" s="154"/>
      <c r="J763" s="154"/>
      <c r="K763" s="154"/>
      <c r="L763" s="154"/>
      <c r="M763" s="154"/>
      <c r="N763" s="154"/>
      <c r="O763" s="154"/>
      <c r="P763" s="154"/>
      <c r="Q763" s="154"/>
      <c r="R763" s="154"/>
      <c r="S763" s="154"/>
      <c r="T763" s="154"/>
      <c r="U763" s="154"/>
      <c r="V763" s="154"/>
      <c r="W763" s="154"/>
      <c r="X763" s="154"/>
      <c r="Y763" s="154"/>
      <c r="Z763" s="154"/>
      <c r="AA763" s="154"/>
      <c r="AB763" s="154"/>
    </row>
    <row r="764" ht="11.25" customHeight="1">
      <c r="A764" s="154"/>
      <c r="B764" s="154"/>
      <c r="C764" s="154"/>
      <c r="D764" s="154"/>
      <c r="E764" s="154"/>
      <c r="F764" s="154"/>
      <c r="G764" s="154"/>
      <c r="H764" s="154"/>
      <c r="I764" s="154"/>
      <c r="J764" s="154"/>
      <c r="K764" s="154"/>
      <c r="L764" s="154"/>
      <c r="M764" s="154"/>
      <c r="N764" s="154"/>
      <c r="O764" s="154"/>
      <c r="P764" s="154"/>
      <c r="Q764" s="154"/>
      <c r="R764" s="154"/>
      <c r="S764" s="154"/>
      <c r="T764" s="154"/>
      <c r="U764" s="154"/>
      <c r="V764" s="154"/>
      <c r="W764" s="154"/>
      <c r="X764" s="154"/>
      <c r="Y764" s="154"/>
      <c r="Z764" s="154"/>
      <c r="AA764" s="154"/>
      <c r="AB764" s="154"/>
    </row>
    <row r="765" ht="11.25" customHeight="1">
      <c r="A765" s="154"/>
      <c r="B765" s="154"/>
      <c r="C765" s="154"/>
      <c r="D765" s="154"/>
      <c r="E765" s="154"/>
      <c r="F765" s="154"/>
      <c r="G765" s="154"/>
      <c r="H765" s="154"/>
      <c r="I765" s="154"/>
      <c r="J765" s="154"/>
      <c r="K765" s="154"/>
      <c r="L765" s="154"/>
      <c r="M765" s="154"/>
      <c r="N765" s="154"/>
      <c r="O765" s="154"/>
      <c r="P765" s="154"/>
      <c r="Q765" s="154"/>
      <c r="R765" s="154"/>
      <c r="S765" s="154"/>
      <c r="T765" s="154"/>
      <c r="U765" s="154"/>
      <c r="V765" s="154"/>
      <c r="W765" s="154"/>
      <c r="X765" s="154"/>
      <c r="Y765" s="154"/>
      <c r="Z765" s="154"/>
      <c r="AA765" s="154"/>
      <c r="AB765" s="154"/>
    </row>
    <row r="766" ht="11.25" customHeight="1">
      <c r="A766" s="154"/>
      <c r="B766" s="154"/>
      <c r="C766" s="154"/>
      <c r="D766" s="154"/>
      <c r="E766" s="154"/>
      <c r="F766" s="154"/>
      <c r="G766" s="154"/>
      <c r="H766" s="154"/>
      <c r="I766" s="154"/>
      <c r="J766" s="154"/>
      <c r="K766" s="154"/>
      <c r="L766" s="154"/>
      <c r="M766" s="154"/>
      <c r="N766" s="154"/>
      <c r="O766" s="154"/>
      <c r="P766" s="154"/>
      <c r="Q766" s="154"/>
      <c r="R766" s="154"/>
      <c r="S766" s="154"/>
      <c r="T766" s="154"/>
      <c r="U766" s="154"/>
      <c r="V766" s="154"/>
      <c r="W766" s="154"/>
      <c r="X766" s="154"/>
      <c r="Y766" s="154"/>
      <c r="Z766" s="154"/>
      <c r="AA766" s="154"/>
      <c r="AB766" s="154"/>
    </row>
    <row r="767" ht="11.25" customHeight="1">
      <c r="A767" s="154"/>
      <c r="B767" s="154"/>
      <c r="C767" s="154"/>
      <c r="D767" s="154"/>
      <c r="E767" s="154"/>
      <c r="F767" s="154"/>
      <c r="G767" s="154"/>
      <c r="H767" s="154"/>
      <c r="I767" s="154"/>
      <c r="J767" s="154"/>
      <c r="K767" s="154"/>
      <c r="L767" s="154"/>
      <c r="M767" s="154"/>
      <c r="N767" s="154"/>
      <c r="O767" s="154"/>
      <c r="P767" s="154"/>
      <c r="Q767" s="154"/>
      <c r="R767" s="154"/>
      <c r="S767" s="154"/>
      <c r="T767" s="154"/>
      <c r="U767" s="154"/>
      <c r="V767" s="154"/>
      <c r="W767" s="154"/>
      <c r="X767" s="154"/>
      <c r="Y767" s="154"/>
      <c r="Z767" s="154"/>
      <c r="AA767" s="154"/>
      <c r="AB767" s="154"/>
    </row>
    <row r="768" ht="11.25" customHeight="1">
      <c r="A768" s="154"/>
      <c r="B768" s="154"/>
      <c r="C768" s="154"/>
      <c r="D768" s="154"/>
      <c r="E768" s="154"/>
      <c r="F768" s="154"/>
      <c r="G768" s="154"/>
      <c r="H768" s="154"/>
      <c r="I768" s="154"/>
      <c r="J768" s="154"/>
      <c r="K768" s="154"/>
      <c r="L768" s="154"/>
      <c r="M768" s="154"/>
      <c r="N768" s="154"/>
      <c r="O768" s="154"/>
      <c r="P768" s="154"/>
      <c r="Q768" s="154"/>
      <c r="R768" s="154"/>
      <c r="S768" s="154"/>
      <c r="T768" s="154"/>
      <c r="U768" s="154"/>
      <c r="V768" s="154"/>
      <c r="W768" s="154"/>
      <c r="X768" s="154"/>
      <c r="Y768" s="154"/>
      <c r="Z768" s="154"/>
      <c r="AA768" s="154"/>
      <c r="AB768" s="154"/>
    </row>
    <row r="769" ht="11.25" customHeight="1">
      <c r="A769" s="154"/>
      <c r="B769" s="154"/>
      <c r="C769" s="154"/>
      <c r="D769" s="154"/>
      <c r="E769" s="154"/>
      <c r="F769" s="154"/>
      <c r="G769" s="154"/>
      <c r="H769" s="154"/>
      <c r="I769" s="154"/>
      <c r="J769" s="154"/>
      <c r="K769" s="154"/>
      <c r="L769" s="154"/>
      <c r="M769" s="154"/>
      <c r="N769" s="154"/>
      <c r="O769" s="154"/>
      <c r="P769" s="154"/>
      <c r="Q769" s="154"/>
      <c r="R769" s="154"/>
      <c r="S769" s="154"/>
      <c r="T769" s="154"/>
      <c r="U769" s="154"/>
      <c r="V769" s="154"/>
      <c r="W769" s="154"/>
      <c r="X769" s="154"/>
      <c r="Y769" s="154"/>
      <c r="Z769" s="154"/>
      <c r="AA769" s="154"/>
      <c r="AB769" s="154"/>
    </row>
    <row r="770" ht="11.25" customHeight="1">
      <c r="A770" s="154"/>
      <c r="B770" s="154"/>
      <c r="C770" s="154"/>
      <c r="D770" s="154"/>
      <c r="E770" s="154"/>
      <c r="F770" s="154"/>
      <c r="G770" s="154"/>
      <c r="H770" s="154"/>
      <c r="I770" s="154"/>
      <c r="J770" s="154"/>
      <c r="K770" s="154"/>
      <c r="L770" s="154"/>
      <c r="M770" s="154"/>
      <c r="N770" s="154"/>
      <c r="O770" s="154"/>
      <c r="P770" s="154"/>
      <c r="Q770" s="154"/>
      <c r="R770" s="154"/>
      <c r="S770" s="154"/>
      <c r="T770" s="154"/>
      <c r="U770" s="154"/>
      <c r="V770" s="154"/>
      <c r="W770" s="154"/>
      <c r="X770" s="154"/>
      <c r="Y770" s="154"/>
      <c r="Z770" s="154"/>
      <c r="AA770" s="154"/>
      <c r="AB770" s="154"/>
    </row>
    <row r="771" ht="11.25" customHeight="1">
      <c r="A771" s="154"/>
      <c r="B771" s="154"/>
      <c r="C771" s="154"/>
      <c r="D771" s="154"/>
      <c r="E771" s="154"/>
      <c r="F771" s="154"/>
      <c r="G771" s="154"/>
      <c r="H771" s="154"/>
      <c r="I771" s="154"/>
      <c r="J771" s="154"/>
      <c r="K771" s="154"/>
      <c r="L771" s="154"/>
      <c r="M771" s="154"/>
      <c r="N771" s="154"/>
      <c r="O771" s="154"/>
      <c r="P771" s="154"/>
      <c r="Q771" s="154"/>
      <c r="R771" s="154"/>
      <c r="S771" s="154"/>
      <c r="T771" s="154"/>
      <c r="U771" s="154"/>
      <c r="V771" s="154"/>
      <c r="W771" s="154"/>
      <c r="X771" s="154"/>
      <c r="Y771" s="154"/>
      <c r="Z771" s="154"/>
      <c r="AA771" s="154"/>
      <c r="AB771" s="154"/>
    </row>
    <row r="772" ht="11.25" customHeight="1">
      <c r="A772" s="154"/>
      <c r="B772" s="154"/>
      <c r="C772" s="154"/>
      <c r="D772" s="154"/>
      <c r="E772" s="154"/>
      <c r="F772" s="154"/>
      <c r="G772" s="154"/>
      <c r="H772" s="154"/>
      <c r="I772" s="154"/>
      <c r="J772" s="154"/>
      <c r="K772" s="154"/>
      <c r="L772" s="154"/>
      <c r="M772" s="154"/>
      <c r="N772" s="154"/>
      <c r="O772" s="154"/>
      <c r="P772" s="154"/>
      <c r="Q772" s="154"/>
      <c r="R772" s="154"/>
      <c r="S772" s="154"/>
      <c r="T772" s="154"/>
      <c r="U772" s="154"/>
      <c r="V772" s="154"/>
      <c r="W772" s="154"/>
      <c r="X772" s="154"/>
      <c r="Y772" s="154"/>
      <c r="Z772" s="154"/>
      <c r="AA772" s="154"/>
      <c r="AB772" s="154"/>
    </row>
    <row r="773" ht="11.25" customHeight="1">
      <c r="A773" s="154"/>
      <c r="B773" s="154"/>
      <c r="C773" s="154"/>
      <c r="D773" s="154"/>
      <c r="E773" s="154"/>
      <c r="F773" s="154"/>
      <c r="G773" s="154"/>
      <c r="H773" s="154"/>
      <c r="I773" s="154"/>
      <c r="J773" s="154"/>
      <c r="K773" s="154"/>
      <c r="L773" s="154"/>
      <c r="M773" s="154"/>
      <c r="N773" s="154"/>
      <c r="O773" s="154"/>
      <c r="P773" s="154"/>
      <c r="Q773" s="154"/>
      <c r="R773" s="154"/>
      <c r="S773" s="154"/>
      <c r="T773" s="154"/>
      <c r="U773" s="154"/>
      <c r="V773" s="154"/>
      <c r="W773" s="154"/>
      <c r="X773" s="154"/>
      <c r="Y773" s="154"/>
      <c r="Z773" s="154"/>
      <c r="AA773" s="154"/>
      <c r="AB773" s="154"/>
    </row>
    <row r="774" ht="11.25" customHeight="1">
      <c r="A774" s="154"/>
      <c r="B774" s="154"/>
      <c r="C774" s="154"/>
      <c r="D774" s="154"/>
      <c r="E774" s="154"/>
      <c r="F774" s="154"/>
      <c r="G774" s="154"/>
      <c r="H774" s="154"/>
      <c r="I774" s="154"/>
      <c r="J774" s="154"/>
      <c r="K774" s="154"/>
      <c r="L774" s="154"/>
      <c r="M774" s="154"/>
      <c r="N774" s="154"/>
      <c r="O774" s="154"/>
      <c r="P774" s="154"/>
      <c r="Q774" s="154"/>
      <c r="R774" s="154"/>
      <c r="S774" s="154"/>
      <c r="T774" s="154"/>
      <c r="U774" s="154"/>
      <c r="V774" s="154"/>
      <c r="W774" s="154"/>
      <c r="X774" s="154"/>
      <c r="Y774" s="154"/>
      <c r="Z774" s="154"/>
      <c r="AA774" s="154"/>
      <c r="AB774" s="154"/>
    </row>
    <row r="775" ht="11.25" customHeight="1">
      <c r="A775" s="154"/>
      <c r="B775" s="154"/>
      <c r="C775" s="154"/>
      <c r="D775" s="154"/>
      <c r="E775" s="154"/>
      <c r="F775" s="154"/>
      <c r="G775" s="154"/>
      <c r="H775" s="154"/>
      <c r="I775" s="154"/>
      <c r="J775" s="154"/>
      <c r="K775" s="154"/>
      <c r="L775" s="154"/>
      <c r="M775" s="154"/>
      <c r="N775" s="154"/>
      <c r="O775" s="154"/>
      <c r="P775" s="154"/>
      <c r="Q775" s="154"/>
      <c r="R775" s="154"/>
      <c r="S775" s="154"/>
      <c r="T775" s="154"/>
      <c r="U775" s="154"/>
      <c r="V775" s="154"/>
      <c r="W775" s="154"/>
      <c r="X775" s="154"/>
      <c r="Y775" s="154"/>
      <c r="Z775" s="154"/>
      <c r="AA775" s="154"/>
      <c r="AB775" s="154"/>
    </row>
    <row r="776" ht="11.25" customHeight="1">
      <c r="A776" s="154"/>
      <c r="B776" s="154"/>
      <c r="C776" s="154"/>
      <c r="D776" s="154"/>
      <c r="E776" s="154"/>
      <c r="F776" s="154"/>
      <c r="G776" s="154"/>
      <c r="H776" s="154"/>
      <c r="I776" s="154"/>
      <c r="J776" s="154"/>
      <c r="K776" s="154"/>
      <c r="L776" s="154"/>
      <c r="M776" s="154"/>
      <c r="N776" s="154"/>
      <c r="O776" s="154"/>
      <c r="P776" s="154"/>
      <c r="Q776" s="154"/>
      <c r="R776" s="154"/>
      <c r="S776" s="154"/>
      <c r="T776" s="154"/>
      <c r="U776" s="154"/>
      <c r="V776" s="154"/>
      <c r="W776" s="154"/>
      <c r="X776" s="154"/>
      <c r="Y776" s="154"/>
      <c r="Z776" s="154"/>
      <c r="AA776" s="154"/>
      <c r="AB776" s="154"/>
    </row>
    <row r="777" ht="11.25" customHeight="1">
      <c r="A777" s="154"/>
      <c r="B777" s="154"/>
      <c r="C777" s="154"/>
      <c r="D777" s="154"/>
      <c r="E777" s="154"/>
      <c r="F777" s="154"/>
      <c r="G777" s="154"/>
      <c r="H777" s="154"/>
      <c r="I777" s="154"/>
      <c r="J777" s="154"/>
      <c r="K777" s="154"/>
      <c r="L777" s="154"/>
      <c r="M777" s="154"/>
      <c r="N777" s="154"/>
      <c r="O777" s="154"/>
      <c r="P777" s="154"/>
      <c r="Q777" s="154"/>
      <c r="R777" s="154"/>
      <c r="S777" s="154"/>
      <c r="T777" s="154"/>
      <c r="U777" s="154"/>
      <c r="V777" s="154"/>
      <c r="W777" s="154"/>
      <c r="X777" s="154"/>
      <c r="Y777" s="154"/>
      <c r="Z777" s="154"/>
      <c r="AA777" s="154"/>
      <c r="AB777" s="154"/>
    </row>
    <row r="778" ht="11.25" customHeight="1">
      <c r="A778" s="154"/>
      <c r="B778" s="154"/>
      <c r="C778" s="154"/>
      <c r="D778" s="154"/>
      <c r="E778" s="154"/>
      <c r="F778" s="154"/>
      <c r="G778" s="154"/>
      <c r="H778" s="154"/>
      <c r="I778" s="154"/>
      <c r="J778" s="154"/>
      <c r="K778" s="154"/>
      <c r="L778" s="154"/>
      <c r="M778" s="154"/>
      <c r="N778" s="154"/>
      <c r="O778" s="154"/>
      <c r="P778" s="154"/>
      <c r="Q778" s="154"/>
      <c r="R778" s="154"/>
      <c r="S778" s="154"/>
      <c r="T778" s="154"/>
      <c r="U778" s="154"/>
      <c r="V778" s="154"/>
      <c r="W778" s="154"/>
      <c r="X778" s="154"/>
      <c r="Y778" s="154"/>
      <c r="Z778" s="154"/>
      <c r="AA778" s="154"/>
      <c r="AB778" s="154"/>
    </row>
    <row r="779" ht="11.25" customHeight="1">
      <c r="A779" s="154"/>
      <c r="B779" s="154"/>
      <c r="C779" s="154"/>
      <c r="D779" s="154"/>
      <c r="E779" s="154"/>
      <c r="F779" s="154"/>
      <c r="G779" s="154"/>
      <c r="H779" s="154"/>
      <c r="I779" s="154"/>
      <c r="J779" s="154"/>
      <c r="K779" s="154"/>
      <c r="L779" s="154"/>
      <c r="M779" s="154"/>
      <c r="N779" s="154"/>
      <c r="O779" s="154"/>
      <c r="P779" s="154"/>
      <c r="Q779" s="154"/>
      <c r="R779" s="154"/>
      <c r="S779" s="154"/>
      <c r="T779" s="154"/>
      <c r="U779" s="154"/>
      <c r="V779" s="154"/>
      <c r="W779" s="154"/>
      <c r="X779" s="154"/>
      <c r="Y779" s="154"/>
      <c r="Z779" s="154"/>
      <c r="AA779" s="154"/>
      <c r="AB779" s="154"/>
    </row>
    <row r="780" ht="11.25" customHeight="1">
      <c r="A780" s="154"/>
      <c r="B780" s="154"/>
      <c r="C780" s="154"/>
      <c r="D780" s="154"/>
      <c r="E780" s="154"/>
      <c r="F780" s="154"/>
      <c r="G780" s="154"/>
      <c r="H780" s="154"/>
      <c r="I780" s="154"/>
      <c r="J780" s="154"/>
      <c r="K780" s="154"/>
      <c r="L780" s="154"/>
      <c r="M780" s="154"/>
      <c r="N780" s="154"/>
      <c r="O780" s="154"/>
      <c r="P780" s="154"/>
      <c r="Q780" s="154"/>
      <c r="R780" s="154"/>
      <c r="S780" s="154"/>
      <c r="T780" s="154"/>
      <c r="U780" s="154"/>
      <c r="V780" s="154"/>
      <c r="W780" s="154"/>
      <c r="X780" s="154"/>
      <c r="Y780" s="154"/>
      <c r="Z780" s="154"/>
      <c r="AA780" s="154"/>
      <c r="AB780" s="154"/>
    </row>
    <row r="781" ht="11.25" customHeight="1">
      <c r="A781" s="154"/>
      <c r="B781" s="154"/>
      <c r="C781" s="154"/>
      <c r="D781" s="154"/>
      <c r="E781" s="154"/>
      <c r="F781" s="154"/>
      <c r="G781" s="154"/>
      <c r="H781" s="154"/>
      <c r="I781" s="154"/>
      <c r="J781" s="154"/>
      <c r="K781" s="154"/>
      <c r="L781" s="154"/>
      <c r="M781" s="154"/>
      <c r="N781" s="154"/>
      <c r="O781" s="154"/>
      <c r="P781" s="154"/>
      <c r="Q781" s="154"/>
      <c r="R781" s="154"/>
      <c r="S781" s="154"/>
      <c r="T781" s="154"/>
      <c r="U781" s="154"/>
      <c r="V781" s="154"/>
      <c r="W781" s="154"/>
      <c r="X781" s="154"/>
      <c r="Y781" s="154"/>
      <c r="Z781" s="154"/>
      <c r="AA781" s="154"/>
      <c r="AB781" s="154"/>
    </row>
    <row r="782" ht="11.25" customHeight="1">
      <c r="A782" s="154"/>
      <c r="B782" s="154"/>
      <c r="C782" s="154"/>
      <c r="D782" s="154"/>
      <c r="E782" s="154"/>
      <c r="F782" s="154"/>
      <c r="G782" s="154"/>
      <c r="H782" s="154"/>
      <c r="I782" s="154"/>
      <c r="J782" s="154"/>
      <c r="K782" s="154"/>
      <c r="L782" s="154"/>
      <c r="M782" s="154"/>
      <c r="N782" s="154"/>
      <c r="O782" s="154"/>
      <c r="P782" s="154"/>
      <c r="Q782" s="154"/>
      <c r="R782" s="154"/>
      <c r="S782" s="154"/>
      <c r="T782" s="154"/>
      <c r="U782" s="154"/>
      <c r="V782" s="154"/>
      <c r="W782" s="154"/>
      <c r="X782" s="154"/>
      <c r="Y782" s="154"/>
      <c r="Z782" s="154"/>
      <c r="AA782" s="154"/>
      <c r="AB782" s="154"/>
    </row>
    <row r="783" ht="11.25" customHeight="1">
      <c r="A783" s="154"/>
      <c r="B783" s="154"/>
      <c r="C783" s="154"/>
      <c r="D783" s="154"/>
      <c r="E783" s="154"/>
      <c r="F783" s="154"/>
      <c r="G783" s="154"/>
      <c r="H783" s="154"/>
      <c r="I783" s="154"/>
      <c r="J783" s="154"/>
      <c r="K783" s="154"/>
      <c r="L783" s="154"/>
      <c r="M783" s="154"/>
      <c r="N783" s="154"/>
      <c r="O783" s="154"/>
      <c r="P783" s="154"/>
      <c r="Q783" s="154"/>
      <c r="R783" s="154"/>
      <c r="S783" s="154"/>
      <c r="T783" s="154"/>
      <c r="U783" s="154"/>
      <c r="V783" s="154"/>
      <c r="W783" s="154"/>
      <c r="X783" s="154"/>
      <c r="Y783" s="154"/>
      <c r="Z783" s="154"/>
      <c r="AA783" s="154"/>
      <c r="AB783" s="154"/>
    </row>
    <row r="784" ht="11.25" customHeight="1">
      <c r="A784" s="154"/>
      <c r="B784" s="154"/>
      <c r="C784" s="154"/>
      <c r="D784" s="154"/>
      <c r="E784" s="154"/>
      <c r="F784" s="154"/>
      <c r="G784" s="154"/>
      <c r="H784" s="154"/>
      <c r="I784" s="154"/>
      <c r="J784" s="154"/>
      <c r="K784" s="154"/>
      <c r="L784" s="154"/>
      <c r="M784" s="154"/>
      <c r="N784" s="154"/>
      <c r="O784" s="154"/>
      <c r="P784" s="154"/>
      <c r="Q784" s="154"/>
      <c r="R784" s="154"/>
      <c r="S784" s="154"/>
      <c r="T784" s="154"/>
      <c r="U784" s="154"/>
      <c r="V784" s="154"/>
      <c r="W784" s="154"/>
      <c r="X784" s="154"/>
      <c r="Y784" s="154"/>
      <c r="Z784" s="154"/>
      <c r="AA784" s="154"/>
      <c r="AB784" s="154"/>
    </row>
    <row r="785" ht="11.25" customHeight="1">
      <c r="A785" s="154"/>
      <c r="B785" s="154"/>
      <c r="C785" s="154"/>
      <c r="D785" s="154"/>
      <c r="E785" s="154"/>
      <c r="F785" s="154"/>
      <c r="G785" s="154"/>
      <c r="H785" s="154"/>
      <c r="I785" s="154"/>
      <c r="J785" s="154"/>
      <c r="K785" s="154"/>
      <c r="L785" s="154"/>
      <c r="M785" s="154"/>
      <c r="N785" s="154"/>
      <c r="O785" s="154"/>
      <c r="P785" s="154"/>
      <c r="Q785" s="154"/>
      <c r="R785" s="154"/>
      <c r="S785" s="154"/>
      <c r="T785" s="154"/>
      <c r="U785" s="154"/>
      <c r="V785" s="154"/>
      <c r="W785" s="154"/>
      <c r="X785" s="154"/>
      <c r="Y785" s="154"/>
      <c r="Z785" s="154"/>
      <c r="AA785" s="154"/>
      <c r="AB785" s="154"/>
    </row>
    <row r="786" ht="11.25" customHeight="1">
      <c r="A786" s="154"/>
      <c r="B786" s="154"/>
      <c r="C786" s="154"/>
      <c r="D786" s="154"/>
      <c r="E786" s="154"/>
      <c r="F786" s="154"/>
      <c r="G786" s="154"/>
      <c r="H786" s="154"/>
      <c r="I786" s="154"/>
      <c r="J786" s="154"/>
      <c r="K786" s="154"/>
      <c r="L786" s="154"/>
      <c r="M786" s="154"/>
      <c r="N786" s="154"/>
      <c r="O786" s="154"/>
      <c r="P786" s="154"/>
      <c r="Q786" s="154"/>
      <c r="R786" s="154"/>
      <c r="S786" s="154"/>
      <c r="T786" s="154"/>
      <c r="U786" s="154"/>
      <c r="V786" s="154"/>
      <c r="W786" s="154"/>
      <c r="X786" s="154"/>
      <c r="Y786" s="154"/>
      <c r="Z786" s="154"/>
      <c r="AA786" s="154"/>
      <c r="AB786" s="154"/>
    </row>
    <row r="787" ht="11.25" customHeight="1">
      <c r="A787" s="154"/>
      <c r="B787" s="154"/>
      <c r="C787" s="154"/>
      <c r="D787" s="154"/>
      <c r="E787" s="154"/>
      <c r="F787" s="154"/>
      <c r="G787" s="154"/>
      <c r="H787" s="154"/>
      <c r="I787" s="154"/>
      <c r="J787" s="154"/>
      <c r="K787" s="154"/>
      <c r="L787" s="154"/>
      <c r="M787" s="154"/>
      <c r="N787" s="154"/>
      <c r="O787" s="154"/>
      <c r="P787" s="154"/>
      <c r="Q787" s="154"/>
      <c r="R787" s="154"/>
      <c r="S787" s="154"/>
      <c r="T787" s="154"/>
      <c r="U787" s="154"/>
      <c r="V787" s="154"/>
      <c r="W787" s="154"/>
      <c r="X787" s="154"/>
      <c r="Y787" s="154"/>
      <c r="Z787" s="154"/>
      <c r="AA787" s="154"/>
      <c r="AB787" s="154"/>
    </row>
    <row r="788" ht="11.25" customHeight="1">
      <c r="A788" s="154"/>
      <c r="B788" s="154"/>
      <c r="C788" s="154"/>
      <c r="D788" s="154"/>
      <c r="E788" s="154"/>
      <c r="F788" s="154"/>
      <c r="G788" s="154"/>
      <c r="H788" s="154"/>
      <c r="I788" s="154"/>
      <c r="J788" s="154"/>
      <c r="K788" s="154"/>
      <c r="L788" s="154"/>
      <c r="M788" s="154"/>
      <c r="N788" s="154"/>
      <c r="O788" s="154"/>
      <c r="P788" s="154"/>
      <c r="Q788" s="154"/>
      <c r="R788" s="154"/>
      <c r="S788" s="154"/>
      <c r="T788" s="154"/>
      <c r="U788" s="154"/>
      <c r="V788" s="154"/>
      <c r="W788" s="154"/>
      <c r="X788" s="154"/>
      <c r="Y788" s="154"/>
      <c r="Z788" s="154"/>
      <c r="AA788" s="154"/>
      <c r="AB788" s="154"/>
    </row>
    <row r="789" ht="11.25" customHeight="1">
      <c r="A789" s="154"/>
      <c r="B789" s="154"/>
      <c r="C789" s="154"/>
      <c r="D789" s="154"/>
      <c r="E789" s="154"/>
      <c r="F789" s="154"/>
      <c r="G789" s="154"/>
      <c r="H789" s="154"/>
      <c r="I789" s="154"/>
      <c r="J789" s="154"/>
      <c r="K789" s="154"/>
      <c r="L789" s="154"/>
      <c r="M789" s="154"/>
      <c r="N789" s="154"/>
      <c r="O789" s="154"/>
      <c r="P789" s="154"/>
      <c r="Q789" s="154"/>
      <c r="R789" s="154"/>
      <c r="S789" s="154"/>
      <c r="T789" s="154"/>
      <c r="U789" s="154"/>
      <c r="V789" s="154"/>
      <c r="W789" s="154"/>
      <c r="X789" s="154"/>
      <c r="Y789" s="154"/>
      <c r="Z789" s="154"/>
      <c r="AA789" s="154"/>
      <c r="AB789" s="154"/>
    </row>
    <row r="790" ht="11.25" customHeight="1">
      <c r="A790" s="154"/>
      <c r="B790" s="154"/>
      <c r="C790" s="154"/>
      <c r="D790" s="154"/>
      <c r="E790" s="154"/>
      <c r="F790" s="154"/>
      <c r="G790" s="154"/>
      <c r="H790" s="154"/>
      <c r="I790" s="154"/>
      <c r="J790" s="154"/>
      <c r="K790" s="154"/>
      <c r="L790" s="154"/>
      <c r="M790" s="154"/>
      <c r="N790" s="154"/>
      <c r="O790" s="154"/>
      <c r="P790" s="154"/>
      <c r="Q790" s="154"/>
      <c r="R790" s="154"/>
      <c r="S790" s="154"/>
      <c r="T790" s="154"/>
      <c r="U790" s="154"/>
      <c r="V790" s="154"/>
      <c r="W790" s="154"/>
      <c r="X790" s="154"/>
      <c r="Y790" s="154"/>
      <c r="Z790" s="154"/>
      <c r="AA790" s="154"/>
      <c r="AB790" s="154"/>
    </row>
    <row r="791" ht="11.25" customHeight="1">
      <c r="A791" s="154"/>
      <c r="B791" s="154"/>
      <c r="C791" s="154"/>
      <c r="D791" s="154"/>
      <c r="E791" s="154"/>
      <c r="F791" s="154"/>
      <c r="G791" s="154"/>
      <c r="H791" s="154"/>
      <c r="I791" s="154"/>
      <c r="J791" s="154"/>
      <c r="K791" s="154"/>
      <c r="L791" s="154"/>
      <c r="M791" s="154"/>
      <c r="N791" s="154"/>
      <c r="O791" s="154"/>
      <c r="P791" s="154"/>
      <c r="Q791" s="154"/>
      <c r="R791" s="154"/>
      <c r="S791" s="154"/>
      <c r="T791" s="154"/>
      <c r="U791" s="154"/>
      <c r="V791" s="154"/>
      <c r="W791" s="154"/>
      <c r="X791" s="154"/>
      <c r="Y791" s="154"/>
      <c r="Z791" s="154"/>
      <c r="AA791" s="154"/>
      <c r="AB791" s="154"/>
    </row>
    <row r="792" ht="11.25" customHeight="1">
      <c r="A792" s="154"/>
      <c r="B792" s="154"/>
      <c r="C792" s="154"/>
      <c r="D792" s="154"/>
      <c r="E792" s="154"/>
      <c r="F792" s="154"/>
      <c r="G792" s="154"/>
      <c r="H792" s="154"/>
      <c r="I792" s="154"/>
      <c r="J792" s="154"/>
      <c r="K792" s="154"/>
      <c r="L792" s="154"/>
      <c r="M792" s="154"/>
      <c r="N792" s="154"/>
      <c r="O792" s="154"/>
      <c r="P792" s="154"/>
      <c r="Q792" s="154"/>
      <c r="R792" s="154"/>
      <c r="S792" s="154"/>
      <c r="T792" s="154"/>
      <c r="U792" s="154"/>
      <c r="V792" s="154"/>
      <c r="W792" s="154"/>
      <c r="X792" s="154"/>
      <c r="Y792" s="154"/>
      <c r="Z792" s="154"/>
      <c r="AA792" s="154"/>
      <c r="AB792" s="154"/>
    </row>
    <row r="793" ht="11.25" customHeight="1">
      <c r="A793" s="154"/>
      <c r="B793" s="154"/>
      <c r="C793" s="154"/>
      <c r="D793" s="154"/>
      <c r="E793" s="154"/>
      <c r="F793" s="154"/>
      <c r="G793" s="154"/>
      <c r="H793" s="154"/>
      <c r="I793" s="154"/>
      <c r="J793" s="154"/>
      <c r="K793" s="154"/>
      <c r="L793" s="154"/>
      <c r="M793" s="154"/>
      <c r="N793" s="154"/>
      <c r="O793" s="154"/>
      <c r="P793" s="154"/>
      <c r="Q793" s="154"/>
      <c r="R793" s="154"/>
      <c r="S793" s="154"/>
      <c r="T793" s="154"/>
      <c r="U793" s="154"/>
      <c r="V793" s="154"/>
      <c r="W793" s="154"/>
      <c r="X793" s="154"/>
      <c r="Y793" s="154"/>
      <c r="Z793" s="154"/>
      <c r="AA793" s="154"/>
      <c r="AB793" s="154"/>
    </row>
    <row r="794" ht="11.25" customHeight="1">
      <c r="A794" s="154"/>
      <c r="B794" s="154"/>
      <c r="C794" s="154"/>
      <c r="D794" s="154"/>
      <c r="E794" s="154"/>
      <c r="F794" s="154"/>
      <c r="G794" s="154"/>
      <c r="H794" s="154"/>
      <c r="I794" s="154"/>
      <c r="J794" s="154"/>
      <c r="K794" s="154"/>
      <c r="L794" s="154"/>
      <c r="M794" s="154"/>
      <c r="N794" s="154"/>
      <c r="O794" s="154"/>
      <c r="P794" s="154"/>
      <c r="Q794" s="154"/>
      <c r="R794" s="154"/>
      <c r="S794" s="154"/>
      <c r="T794" s="154"/>
      <c r="U794" s="154"/>
      <c r="V794" s="154"/>
      <c r="W794" s="154"/>
      <c r="X794" s="154"/>
      <c r="Y794" s="154"/>
      <c r="Z794" s="154"/>
      <c r="AA794" s="154"/>
      <c r="AB794" s="154"/>
    </row>
    <row r="795" ht="11.25" customHeight="1">
      <c r="A795" s="154"/>
      <c r="B795" s="154"/>
      <c r="C795" s="154"/>
      <c r="D795" s="154"/>
      <c r="E795" s="154"/>
      <c r="F795" s="154"/>
      <c r="G795" s="154"/>
      <c r="H795" s="154"/>
      <c r="I795" s="154"/>
      <c r="J795" s="154"/>
      <c r="K795" s="154"/>
      <c r="L795" s="154"/>
      <c r="M795" s="154"/>
      <c r="N795" s="154"/>
      <c r="O795" s="154"/>
      <c r="P795" s="154"/>
      <c r="Q795" s="154"/>
      <c r="R795" s="154"/>
      <c r="S795" s="154"/>
      <c r="T795" s="154"/>
      <c r="U795" s="154"/>
      <c r="V795" s="154"/>
      <c r="W795" s="154"/>
      <c r="X795" s="154"/>
      <c r="Y795" s="154"/>
      <c r="Z795" s="154"/>
      <c r="AA795" s="154"/>
      <c r="AB795" s="154"/>
    </row>
    <row r="796" ht="11.25" customHeight="1">
      <c r="A796" s="154"/>
      <c r="B796" s="154"/>
      <c r="C796" s="154"/>
      <c r="D796" s="154"/>
      <c r="E796" s="154"/>
      <c r="F796" s="154"/>
      <c r="G796" s="154"/>
      <c r="H796" s="154"/>
      <c r="I796" s="154"/>
      <c r="J796" s="154"/>
      <c r="K796" s="154"/>
      <c r="L796" s="154"/>
      <c r="M796" s="154"/>
      <c r="N796" s="154"/>
      <c r="O796" s="154"/>
      <c r="P796" s="154"/>
      <c r="Q796" s="154"/>
      <c r="R796" s="154"/>
      <c r="S796" s="154"/>
      <c r="T796" s="154"/>
      <c r="U796" s="154"/>
      <c r="V796" s="154"/>
      <c r="W796" s="154"/>
      <c r="X796" s="154"/>
      <c r="Y796" s="154"/>
      <c r="Z796" s="154"/>
      <c r="AA796" s="154"/>
      <c r="AB796" s="154"/>
    </row>
    <row r="797" ht="11.25" customHeight="1">
      <c r="A797" s="154"/>
      <c r="B797" s="154"/>
      <c r="C797" s="154"/>
      <c r="D797" s="154"/>
      <c r="E797" s="154"/>
      <c r="F797" s="154"/>
      <c r="G797" s="154"/>
      <c r="H797" s="154"/>
      <c r="I797" s="154"/>
      <c r="J797" s="154"/>
      <c r="K797" s="154"/>
      <c r="L797" s="154"/>
      <c r="M797" s="154"/>
      <c r="N797" s="154"/>
      <c r="O797" s="154"/>
      <c r="P797" s="154"/>
      <c r="Q797" s="154"/>
      <c r="R797" s="154"/>
      <c r="S797" s="154"/>
      <c r="T797" s="154"/>
      <c r="U797" s="154"/>
      <c r="V797" s="154"/>
      <c r="W797" s="154"/>
      <c r="X797" s="154"/>
      <c r="Y797" s="154"/>
      <c r="Z797" s="154"/>
      <c r="AA797" s="154"/>
      <c r="AB797" s="154"/>
    </row>
    <row r="798" ht="11.25" customHeight="1">
      <c r="A798" s="154"/>
      <c r="B798" s="154"/>
      <c r="C798" s="154"/>
      <c r="D798" s="154"/>
      <c r="E798" s="154"/>
      <c r="F798" s="154"/>
      <c r="G798" s="154"/>
      <c r="H798" s="154"/>
      <c r="I798" s="154"/>
      <c r="J798" s="154"/>
      <c r="K798" s="154"/>
      <c r="L798" s="154"/>
      <c r="M798" s="154"/>
      <c r="N798" s="154"/>
      <c r="O798" s="154"/>
      <c r="P798" s="154"/>
      <c r="Q798" s="154"/>
      <c r="R798" s="154"/>
      <c r="S798" s="154"/>
      <c r="T798" s="154"/>
      <c r="U798" s="154"/>
      <c r="V798" s="154"/>
      <c r="W798" s="154"/>
      <c r="X798" s="154"/>
      <c r="Y798" s="154"/>
      <c r="Z798" s="154"/>
      <c r="AA798" s="154"/>
      <c r="AB798" s="154"/>
    </row>
    <row r="799" ht="11.25" customHeight="1">
      <c r="A799" s="154"/>
      <c r="B799" s="154"/>
      <c r="C799" s="154"/>
      <c r="D799" s="154"/>
      <c r="E799" s="154"/>
      <c r="F799" s="154"/>
      <c r="G799" s="154"/>
      <c r="H799" s="154"/>
      <c r="I799" s="154"/>
      <c r="J799" s="154"/>
      <c r="K799" s="154"/>
      <c r="L799" s="154"/>
      <c r="M799" s="154"/>
      <c r="N799" s="154"/>
      <c r="O799" s="154"/>
      <c r="P799" s="154"/>
      <c r="Q799" s="154"/>
      <c r="R799" s="154"/>
      <c r="S799" s="154"/>
      <c r="T799" s="154"/>
      <c r="U799" s="154"/>
      <c r="V799" s="154"/>
      <c r="W799" s="154"/>
      <c r="X799" s="154"/>
      <c r="Y799" s="154"/>
      <c r="Z799" s="154"/>
      <c r="AA799" s="154"/>
      <c r="AB799" s="154"/>
    </row>
    <row r="800" ht="11.25" customHeight="1">
      <c r="A800" s="154"/>
      <c r="B800" s="154"/>
      <c r="C800" s="154"/>
      <c r="D800" s="154"/>
      <c r="E800" s="154"/>
      <c r="F800" s="154"/>
      <c r="G800" s="154"/>
      <c r="H800" s="154"/>
      <c r="I800" s="154"/>
      <c r="J800" s="154"/>
      <c r="K800" s="154"/>
      <c r="L800" s="154"/>
      <c r="M800" s="154"/>
      <c r="N800" s="154"/>
      <c r="O800" s="154"/>
      <c r="P800" s="154"/>
      <c r="Q800" s="154"/>
      <c r="R800" s="154"/>
      <c r="S800" s="154"/>
      <c r="T800" s="154"/>
      <c r="U800" s="154"/>
      <c r="V800" s="154"/>
      <c r="W800" s="154"/>
      <c r="X800" s="154"/>
      <c r="Y800" s="154"/>
      <c r="Z800" s="154"/>
      <c r="AA800" s="154"/>
      <c r="AB800" s="154"/>
    </row>
    <row r="801" ht="11.25" customHeight="1">
      <c r="A801" s="154"/>
      <c r="B801" s="154"/>
      <c r="C801" s="154"/>
      <c r="D801" s="154"/>
      <c r="E801" s="154"/>
      <c r="F801" s="154"/>
      <c r="G801" s="154"/>
      <c r="H801" s="154"/>
      <c r="I801" s="154"/>
      <c r="J801" s="154"/>
      <c r="K801" s="154"/>
      <c r="L801" s="154"/>
      <c r="M801" s="154"/>
      <c r="N801" s="154"/>
      <c r="O801" s="154"/>
      <c r="P801" s="154"/>
      <c r="Q801" s="154"/>
      <c r="R801" s="154"/>
      <c r="S801" s="154"/>
      <c r="T801" s="154"/>
      <c r="U801" s="154"/>
      <c r="V801" s="154"/>
      <c r="W801" s="154"/>
      <c r="X801" s="154"/>
      <c r="Y801" s="154"/>
      <c r="Z801" s="154"/>
      <c r="AA801" s="154"/>
      <c r="AB801" s="154"/>
    </row>
    <row r="802" ht="11.25" customHeight="1">
      <c r="A802" s="154"/>
      <c r="B802" s="154"/>
      <c r="C802" s="154"/>
      <c r="D802" s="154"/>
      <c r="E802" s="154"/>
      <c r="F802" s="154"/>
      <c r="G802" s="154"/>
      <c r="H802" s="154"/>
      <c r="I802" s="154"/>
      <c r="J802" s="154"/>
      <c r="K802" s="154"/>
      <c r="L802" s="154"/>
      <c r="M802" s="154"/>
      <c r="N802" s="154"/>
      <c r="O802" s="154"/>
      <c r="P802" s="154"/>
      <c r="Q802" s="154"/>
      <c r="R802" s="154"/>
      <c r="S802" s="154"/>
      <c r="T802" s="154"/>
      <c r="U802" s="154"/>
      <c r="V802" s="154"/>
      <c r="W802" s="154"/>
      <c r="X802" s="154"/>
      <c r="Y802" s="154"/>
      <c r="Z802" s="154"/>
      <c r="AA802" s="154"/>
      <c r="AB802" s="154"/>
    </row>
    <row r="803" ht="11.25" customHeight="1">
      <c r="A803" s="154"/>
      <c r="B803" s="154"/>
      <c r="C803" s="154"/>
      <c r="D803" s="154"/>
      <c r="E803" s="154"/>
      <c r="F803" s="154"/>
      <c r="G803" s="154"/>
      <c r="H803" s="154"/>
      <c r="I803" s="154"/>
      <c r="J803" s="154"/>
      <c r="K803" s="154"/>
      <c r="L803" s="154"/>
      <c r="M803" s="154"/>
      <c r="N803" s="154"/>
      <c r="O803" s="154"/>
      <c r="P803" s="154"/>
      <c r="Q803" s="154"/>
      <c r="R803" s="154"/>
      <c r="S803" s="154"/>
      <c r="T803" s="154"/>
      <c r="U803" s="154"/>
      <c r="V803" s="154"/>
      <c r="W803" s="154"/>
      <c r="X803" s="154"/>
      <c r="Y803" s="154"/>
      <c r="Z803" s="154"/>
      <c r="AA803" s="154"/>
      <c r="AB803" s="154"/>
    </row>
    <row r="804" ht="11.25" customHeight="1">
      <c r="A804" s="154"/>
      <c r="B804" s="154"/>
      <c r="C804" s="154"/>
      <c r="D804" s="154"/>
      <c r="E804" s="154"/>
      <c r="F804" s="154"/>
      <c r="G804" s="154"/>
      <c r="H804" s="154"/>
      <c r="I804" s="154"/>
      <c r="J804" s="154"/>
      <c r="K804" s="154"/>
      <c r="L804" s="154"/>
      <c r="M804" s="154"/>
      <c r="N804" s="154"/>
      <c r="O804" s="154"/>
      <c r="P804" s="154"/>
      <c r="Q804" s="154"/>
      <c r="R804" s="154"/>
      <c r="S804" s="154"/>
      <c r="T804" s="154"/>
      <c r="U804" s="154"/>
      <c r="V804" s="154"/>
      <c r="W804" s="154"/>
      <c r="X804" s="154"/>
      <c r="Y804" s="154"/>
      <c r="Z804" s="154"/>
      <c r="AA804" s="154"/>
      <c r="AB804" s="154"/>
    </row>
    <row r="805" ht="11.25" customHeight="1">
      <c r="A805" s="154"/>
      <c r="B805" s="154"/>
      <c r="C805" s="154"/>
      <c r="D805" s="154"/>
      <c r="E805" s="154"/>
      <c r="F805" s="154"/>
      <c r="G805" s="154"/>
      <c r="H805" s="154"/>
      <c r="I805" s="154"/>
      <c r="J805" s="154"/>
      <c r="K805" s="154"/>
      <c r="L805" s="154"/>
      <c r="M805" s="154"/>
      <c r="N805" s="154"/>
      <c r="O805" s="154"/>
      <c r="P805" s="154"/>
      <c r="Q805" s="154"/>
      <c r="R805" s="154"/>
      <c r="S805" s="154"/>
      <c r="T805" s="154"/>
      <c r="U805" s="154"/>
      <c r="V805" s="154"/>
      <c r="W805" s="154"/>
      <c r="X805" s="154"/>
      <c r="Y805" s="154"/>
      <c r="Z805" s="154"/>
      <c r="AA805" s="154"/>
      <c r="AB805" s="154"/>
    </row>
    <row r="806" ht="11.25" customHeight="1">
      <c r="A806" s="154"/>
      <c r="B806" s="154"/>
      <c r="C806" s="154"/>
      <c r="D806" s="154"/>
      <c r="E806" s="154"/>
      <c r="F806" s="154"/>
      <c r="G806" s="154"/>
      <c r="H806" s="154"/>
      <c r="I806" s="154"/>
      <c r="J806" s="154"/>
      <c r="K806" s="154"/>
      <c r="L806" s="154"/>
      <c r="M806" s="154"/>
      <c r="N806" s="154"/>
      <c r="O806" s="154"/>
      <c r="P806" s="154"/>
      <c r="Q806" s="154"/>
      <c r="R806" s="154"/>
      <c r="S806" s="154"/>
      <c r="T806" s="154"/>
      <c r="U806" s="154"/>
      <c r="V806" s="154"/>
      <c r="W806" s="154"/>
      <c r="X806" s="154"/>
      <c r="Y806" s="154"/>
      <c r="Z806" s="154"/>
      <c r="AA806" s="154"/>
      <c r="AB806" s="154"/>
    </row>
    <row r="807" ht="11.25" customHeight="1">
      <c r="A807" s="154"/>
      <c r="B807" s="154"/>
      <c r="C807" s="154"/>
      <c r="D807" s="154"/>
      <c r="E807" s="154"/>
      <c r="F807" s="154"/>
      <c r="G807" s="154"/>
      <c r="H807" s="154"/>
      <c r="I807" s="154"/>
      <c r="J807" s="154"/>
      <c r="K807" s="154"/>
      <c r="L807" s="154"/>
      <c r="M807" s="154"/>
      <c r="N807" s="154"/>
      <c r="O807" s="154"/>
      <c r="P807" s="154"/>
      <c r="Q807" s="154"/>
      <c r="R807" s="154"/>
      <c r="S807" s="154"/>
      <c r="T807" s="154"/>
      <c r="U807" s="154"/>
      <c r="V807" s="154"/>
      <c r="W807" s="154"/>
      <c r="X807" s="154"/>
      <c r="Y807" s="154"/>
      <c r="Z807" s="154"/>
      <c r="AA807" s="154"/>
      <c r="AB807" s="154"/>
    </row>
    <row r="808" ht="11.25" customHeight="1">
      <c r="A808" s="154"/>
      <c r="B808" s="154"/>
      <c r="C808" s="154"/>
      <c r="D808" s="154"/>
      <c r="E808" s="154"/>
      <c r="F808" s="154"/>
      <c r="G808" s="154"/>
      <c r="H808" s="154"/>
      <c r="I808" s="154"/>
      <c r="J808" s="154"/>
      <c r="K808" s="154"/>
      <c r="L808" s="154"/>
      <c r="M808" s="154"/>
      <c r="N808" s="154"/>
      <c r="O808" s="154"/>
      <c r="P808" s="154"/>
      <c r="Q808" s="154"/>
      <c r="R808" s="154"/>
      <c r="S808" s="154"/>
      <c r="T808" s="154"/>
      <c r="U808" s="154"/>
      <c r="V808" s="154"/>
      <c r="W808" s="154"/>
      <c r="X808" s="154"/>
      <c r="Y808" s="154"/>
      <c r="Z808" s="154"/>
      <c r="AA808" s="154"/>
      <c r="AB808" s="154"/>
    </row>
    <row r="809" ht="11.25" customHeight="1">
      <c r="A809" s="154"/>
      <c r="B809" s="154"/>
      <c r="C809" s="154"/>
      <c r="D809" s="154"/>
      <c r="E809" s="154"/>
      <c r="F809" s="154"/>
      <c r="G809" s="154"/>
      <c r="H809" s="154"/>
      <c r="I809" s="154"/>
      <c r="J809" s="154"/>
      <c r="K809" s="154"/>
      <c r="L809" s="154"/>
      <c r="M809" s="154"/>
      <c r="N809" s="154"/>
      <c r="O809" s="154"/>
      <c r="P809" s="154"/>
      <c r="Q809" s="154"/>
      <c r="R809" s="154"/>
      <c r="S809" s="154"/>
      <c r="T809" s="154"/>
      <c r="U809" s="154"/>
      <c r="V809" s="154"/>
      <c r="W809" s="154"/>
      <c r="X809" s="154"/>
      <c r="Y809" s="154"/>
      <c r="Z809" s="154"/>
      <c r="AA809" s="154"/>
      <c r="AB809" s="154"/>
    </row>
    <row r="810" ht="11.25" customHeight="1">
      <c r="A810" s="154"/>
      <c r="B810" s="154"/>
      <c r="C810" s="154"/>
      <c r="D810" s="154"/>
      <c r="E810" s="154"/>
      <c r="F810" s="154"/>
      <c r="G810" s="154"/>
      <c r="H810" s="154"/>
      <c r="I810" s="154"/>
      <c r="J810" s="154"/>
      <c r="K810" s="154"/>
      <c r="L810" s="154"/>
      <c r="M810" s="154"/>
      <c r="N810" s="154"/>
      <c r="O810" s="154"/>
      <c r="P810" s="154"/>
      <c r="Q810" s="154"/>
      <c r="R810" s="154"/>
      <c r="S810" s="154"/>
      <c r="T810" s="154"/>
      <c r="U810" s="154"/>
      <c r="V810" s="154"/>
      <c r="W810" s="154"/>
      <c r="X810" s="154"/>
      <c r="Y810" s="154"/>
      <c r="Z810" s="154"/>
      <c r="AA810" s="154"/>
      <c r="AB810" s="154"/>
    </row>
    <row r="811" ht="11.25" customHeight="1">
      <c r="A811" s="154"/>
      <c r="B811" s="154"/>
      <c r="C811" s="154"/>
      <c r="D811" s="154"/>
      <c r="E811" s="154"/>
      <c r="F811" s="154"/>
      <c r="G811" s="154"/>
      <c r="H811" s="154"/>
      <c r="I811" s="154"/>
      <c r="J811" s="154"/>
      <c r="K811" s="154"/>
      <c r="L811" s="154"/>
      <c r="M811" s="154"/>
      <c r="N811" s="154"/>
      <c r="O811" s="154"/>
      <c r="P811" s="154"/>
      <c r="Q811" s="154"/>
      <c r="R811" s="154"/>
      <c r="S811" s="154"/>
      <c r="T811" s="154"/>
      <c r="U811" s="154"/>
      <c r="V811" s="154"/>
      <c r="W811" s="154"/>
      <c r="X811" s="154"/>
      <c r="Y811" s="154"/>
      <c r="Z811" s="154"/>
      <c r="AA811" s="154"/>
      <c r="AB811" s="154"/>
    </row>
    <row r="812" ht="11.25" customHeight="1">
      <c r="A812" s="154"/>
      <c r="B812" s="154"/>
      <c r="C812" s="154"/>
      <c r="D812" s="154"/>
      <c r="E812" s="154"/>
      <c r="F812" s="154"/>
      <c r="G812" s="154"/>
      <c r="H812" s="154"/>
      <c r="I812" s="154"/>
      <c r="J812" s="154"/>
      <c r="K812" s="154"/>
      <c r="L812" s="154"/>
      <c r="M812" s="154"/>
      <c r="N812" s="154"/>
      <c r="O812" s="154"/>
      <c r="P812" s="154"/>
      <c r="Q812" s="154"/>
      <c r="R812" s="154"/>
      <c r="S812" s="154"/>
      <c r="T812" s="154"/>
      <c r="U812" s="154"/>
      <c r="V812" s="154"/>
      <c r="W812" s="154"/>
      <c r="X812" s="154"/>
      <c r="Y812" s="154"/>
      <c r="Z812" s="154"/>
      <c r="AA812" s="154"/>
      <c r="AB812" s="154"/>
    </row>
    <row r="813" ht="11.25" customHeight="1">
      <c r="A813" s="154"/>
      <c r="B813" s="154"/>
      <c r="C813" s="154"/>
      <c r="D813" s="154"/>
      <c r="E813" s="154"/>
      <c r="F813" s="154"/>
      <c r="G813" s="154"/>
      <c r="H813" s="154"/>
      <c r="I813" s="154"/>
      <c r="J813" s="154"/>
      <c r="K813" s="154"/>
      <c r="L813" s="154"/>
      <c r="M813" s="154"/>
      <c r="N813" s="154"/>
      <c r="O813" s="154"/>
      <c r="P813" s="154"/>
      <c r="Q813" s="154"/>
      <c r="R813" s="154"/>
      <c r="S813" s="154"/>
      <c r="T813" s="154"/>
      <c r="U813" s="154"/>
      <c r="V813" s="154"/>
      <c r="W813" s="154"/>
      <c r="X813" s="154"/>
      <c r="Y813" s="154"/>
      <c r="Z813" s="154"/>
      <c r="AA813" s="154"/>
      <c r="AB813" s="154"/>
    </row>
    <row r="814" ht="11.25" customHeight="1">
      <c r="A814" s="154"/>
      <c r="B814" s="154"/>
      <c r="C814" s="154"/>
      <c r="D814" s="154"/>
      <c r="E814" s="154"/>
      <c r="F814" s="154"/>
      <c r="G814" s="154"/>
      <c r="H814" s="154"/>
      <c r="I814" s="154"/>
      <c r="J814" s="154"/>
      <c r="K814" s="154"/>
      <c r="L814" s="154"/>
      <c r="M814" s="154"/>
      <c r="N814" s="154"/>
      <c r="O814" s="154"/>
      <c r="P814" s="154"/>
      <c r="Q814" s="154"/>
      <c r="R814" s="154"/>
      <c r="S814" s="154"/>
      <c r="T814" s="154"/>
      <c r="U814" s="154"/>
      <c r="V814" s="154"/>
      <c r="W814" s="154"/>
      <c r="X814" s="154"/>
      <c r="Y814" s="154"/>
      <c r="Z814" s="154"/>
      <c r="AA814" s="154"/>
      <c r="AB814" s="154"/>
    </row>
    <row r="815" ht="11.25" customHeight="1">
      <c r="A815" s="154"/>
      <c r="B815" s="154"/>
      <c r="C815" s="154"/>
      <c r="D815" s="154"/>
      <c r="E815" s="154"/>
      <c r="F815" s="154"/>
      <c r="G815" s="154"/>
      <c r="H815" s="154"/>
      <c r="I815" s="154"/>
      <c r="J815" s="154"/>
      <c r="K815" s="154"/>
      <c r="L815" s="154"/>
      <c r="M815" s="154"/>
      <c r="N815" s="154"/>
      <c r="O815" s="154"/>
      <c r="P815" s="154"/>
      <c r="Q815" s="154"/>
      <c r="R815" s="154"/>
      <c r="S815" s="154"/>
      <c r="T815" s="154"/>
      <c r="U815" s="154"/>
      <c r="V815" s="154"/>
      <c r="W815" s="154"/>
      <c r="X815" s="154"/>
      <c r="Y815" s="154"/>
      <c r="Z815" s="154"/>
      <c r="AA815" s="154"/>
      <c r="AB815" s="154"/>
    </row>
    <row r="816" ht="11.25" customHeight="1">
      <c r="A816" s="154"/>
      <c r="B816" s="154"/>
      <c r="C816" s="154"/>
      <c r="D816" s="154"/>
      <c r="E816" s="154"/>
      <c r="F816" s="154"/>
      <c r="G816" s="154"/>
      <c r="H816" s="154"/>
      <c r="I816" s="154"/>
      <c r="J816" s="154"/>
      <c r="K816" s="154"/>
      <c r="L816" s="154"/>
      <c r="M816" s="154"/>
      <c r="N816" s="154"/>
      <c r="O816" s="154"/>
      <c r="P816" s="154"/>
      <c r="Q816" s="154"/>
      <c r="R816" s="154"/>
      <c r="S816" s="154"/>
      <c r="T816" s="154"/>
      <c r="U816" s="154"/>
      <c r="V816" s="154"/>
      <c r="W816" s="154"/>
      <c r="X816" s="154"/>
      <c r="Y816" s="154"/>
      <c r="Z816" s="154"/>
      <c r="AA816" s="154"/>
      <c r="AB816" s="154"/>
    </row>
    <row r="817" ht="11.25" customHeight="1">
      <c r="A817" s="154"/>
      <c r="B817" s="154"/>
      <c r="C817" s="154"/>
      <c r="D817" s="154"/>
      <c r="E817" s="154"/>
      <c r="F817" s="154"/>
      <c r="G817" s="154"/>
      <c r="H817" s="154"/>
      <c r="I817" s="154"/>
      <c r="J817" s="154"/>
      <c r="K817" s="154"/>
      <c r="L817" s="154"/>
      <c r="M817" s="154"/>
      <c r="N817" s="154"/>
      <c r="O817" s="154"/>
      <c r="P817" s="154"/>
      <c r="Q817" s="154"/>
      <c r="R817" s="154"/>
      <c r="S817" s="154"/>
      <c r="T817" s="154"/>
      <c r="U817" s="154"/>
      <c r="V817" s="154"/>
      <c r="W817" s="154"/>
      <c r="X817" s="154"/>
      <c r="Y817" s="154"/>
      <c r="Z817" s="154"/>
      <c r="AA817" s="154"/>
      <c r="AB817" s="154"/>
    </row>
    <row r="818" ht="11.25" customHeight="1">
      <c r="A818" s="154"/>
      <c r="B818" s="154"/>
      <c r="C818" s="154"/>
      <c r="D818" s="154"/>
      <c r="E818" s="154"/>
      <c r="F818" s="154"/>
      <c r="G818" s="154"/>
      <c r="H818" s="154"/>
      <c r="I818" s="154"/>
      <c r="J818" s="154"/>
      <c r="K818" s="154"/>
      <c r="L818" s="154"/>
      <c r="M818" s="154"/>
      <c r="N818" s="154"/>
      <c r="O818" s="154"/>
      <c r="P818" s="154"/>
      <c r="Q818" s="154"/>
      <c r="R818" s="154"/>
      <c r="S818" s="154"/>
      <c r="T818" s="154"/>
      <c r="U818" s="154"/>
      <c r="V818" s="154"/>
      <c r="W818" s="154"/>
      <c r="X818" s="154"/>
      <c r="Y818" s="154"/>
      <c r="Z818" s="154"/>
      <c r="AA818" s="154"/>
      <c r="AB818" s="154"/>
    </row>
    <row r="819" ht="11.25" customHeight="1">
      <c r="A819" s="154"/>
      <c r="B819" s="154"/>
      <c r="C819" s="154"/>
      <c r="D819" s="154"/>
      <c r="E819" s="154"/>
      <c r="F819" s="154"/>
      <c r="G819" s="154"/>
      <c r="H819" s="154"/>
      <c r="I819" s="154"/>
      <c r="J819" s="154"/>
      <c r="K819" s="154"/>
      <c r="L819" s="154"/>
      <c r="M819" s="154"/>
      <c r="N819" s="154"/>
      <c r="O819" s="154"/>
      <c r="P819" s="154"/>
      <c r="Q819" s="154"/>
      <c r="R819" s="154"/>
      <c r="S819" s="154"/>
      <c r="T819" s="154"/>
      <c r="U819" s="154"/>
      <c r="V819" s="154"/>
      <c r="W819" s="154"/>
      <c r="X819" s="154"/>
      <c r="Y819" s="154"/>
      <c r="Z819" s="154"/>
      <c r="AA819" s="154"/>
      <c r="AB819" s="154"/>
    </row>
    <row r="820" ht="11.25" customHeight="1">
      <c r="A820" s="154"/>
      <c r="B820" s="154"/>
      <c r="C820" s="154"/>
      <c r="D820" s="154"/>
      <c r="E820" s="154"/>
      <c r="F820" s="154"/>
      <c r="G820" s="154"/>
      <c r="H820" s="154"/>
      <c r="I820" s="154"/>
      <c r="J820" s="154"/>
      <c r="K820" s="154"/>
      <c r="L820" s="154"/>
      <c r="M820" s="154"/>
      <c r="N820" s="154"/>
      <c r="O820" s="154"/>
      <c r="P820" s="154"/>
      <c r="Q820" s="154"/>
      <c r="R820" s="154"/>
      <c r="S820" s="154"/>
      <c r="T820" s="154"/>
      <c r="U820" s="154"/>
      <c r="V820" s="154"/>
      <c r="W820" s="154"/>
      <c r="X820" s="154"/>
      <c r="Y820" s="154"/>
      <c r="Z820" s="154"/>
      <c r="AA820" s="154"/>
      <c r="AB820" s="154"/>
    </row>
    <row r="821" ht="11.25" customHeight="1">
      <c r="A821" s="154"/>
      <c r="B821" s="154"/>
      <c r="C821" s="154"/>
      <c r="D821" s="154"/>
      <c r="E821" s="154"/>
      <c r="F821" s="154"/>
      <c r="G821" s="154"/>
      <c r="H821" s="154"/>
      <c r="I821" s="154"/>
      <c r="J821" s="154"/>
      <c r="K821" s="154"/>
      <c r="L821" s="154"/>
      <c r="M821" s="154"/>
      <c r="N821" s="154"/>
      <c r="O821" s="154"/>
      <c r="P821" s="154"/>
      <c r="Q821" s="154"/>
      <c r="R821" s="154"/>
      <c r="S821" s="154"/>
      <c r="T821" s="154"/>
      <c r="U821" s="154"/>
      <c r="V821" s="154"/>
      <c r="W821" s="154"/>
      <c r="X821" s="154"/>
      <c r="Y821" s="154"/>
      <c r="Z821" s="154"/>
      <c r="AA821" s="154"/>
      <c r="AB821" s="154"/>
    </row>
    <row r="822" ht="11.25" customHeight="1">
      <c r="A822" s="154"/>
      <c r="B822" s="154"/>
      <c r="C822" s="154"/>
      <c r="D822" s="154"/>
      <c r="E822" s="154"/>
      <c r="F822" s="154"/>
      <c r="G822" s="154"/>
      <c r="H822" s="154"/>
      <c r="I822" s="154"/>
      <c r="J822" s="154"/>
      <c r="K822" s="154"/>
      <c r="L822" s="154"/>
      <c r="M822" s="154"/>
      <c r="N822" s="154"/>
      <c r="O822" s="154"/>
      <c r="P822" s="154"/>
      <c r="Q822" s="154"/>
      <c r="R822" s="154"/>
      <c r="S822" s="154"/>
      <c r="T822" s="154"/>
      <c r="U822" s="154"/>
      <c r="V822" s="154"/>
      <c r="W822" s="154"/>
      <c r="X822" s="154"/>
      <c r="Y822" s="154"/>
      <c r="Z822" s="154"/>
      <c r="AA822" s="154"/>
      <c r="AB822" s="154"/>
    </row>
    <row r="823" ht="11.25" customHeight="1">
      <c r="A823" s="154"/>
      <c r="B823" s="154"/>
      <c r="C823" s="154"/>
      <c r="D823" s="154"/>
      <c r="E823" s="154"/>
      <c r="F823" s="154"/>
      <c r="G823" s="154"/>
      <c r="H823" s="154"/>
      <c r="I823" s="154"/>
      <c r="J823" s="154"/>
      <c r="K823" s="154"/>
      <c r="L823" s="154"/>
      <c r="M823" s="154"/>
      <c r="N823" s="154"/>
      <c r="O823" s="154"/>
      <c r="P823" s="154"/>
      <c r="Q823" s="154"/>
      <c r="R823" s="154"/>
      <c r="S823" s="154"/>
      <c r="T823" s="154"/>
      <c r="U823" s="154"/>
      <c r="V823" s="154"/>
      <c r="W823" s="154"/>
      <c r="X823" s="154"/>
      <c r="Y823" s="154"/>
      <c r="Z823" s="154"/>
      <c r="AA823" s="154"/>
      <c r="AB823" s="154"/>
    </row>
    <row r="824" ht="11.25" customHeight="1">
      <c r="A824" s="154"/>
      <c r="B824" s="154"/>
      <c r="C824" s="154"/>
      <c r="D824" s="154"/>
      <c r="E824" s="154"/>
      <c r="F824" s="154"/>
      <c r="G824" s="154"/>
      <c r="H824" s="154"/>
      <c r="I824" s="154"/>
      <c r="J824" s="154"/>
      <c r="K824" s="154"/>
      <c r="L824" s="154"/>
      <c r="M824" s="154"/>
      <c r="N824" s="154"/>
      <c r="O824" s="154"/>
      <c r="P824" s="154"/>
      <c r="Q824" s="154"/>
      <c r="R824" s="154"/>
      <c r="S824" s="154"/>
      <c r="T824" s="154"/>
      <c r="U824" s="154"/>
      <c r="V824" s="154"/>
      <c r="W824" s="154"/>
      <c r="X824" s="154"/>
      <c r="Y824" s="154"/>
      <c r="Z824" s="154"/>
      <c r="AA824" s="154"/>
      <c r="AB824" s="154"/>
    </row>
    <row r="825" ht="11.25" customHeight="1">
      <c r="A825" s="154"/>
      <c r="B825" s="154"/>
      <c r="C825" s="154"/>
      <c r="D825" s="154"/>
      <c r="E825" s="154"/>
      <c r="F825" s="154"/>
      <c r="G825" s="154"/>
      <c r="H825" s="154"/>
      <c r="I825" s="154"/>
      <c r="J825" s="154"/>
      <c r="K825" s="154"/>
      <c r="L825" s="154"/>
      <c r="M825" s="154"/>
      <c r="N825" s="154"/>
      <c r="O825" s="154"/>
      <c r="P825" s="154"/>
      <c r="Q825" s="154"/>
      <c r="R825" s="154"/>
      <c r="S825" s="154"/>
      <c r="T825" s="154"/>
      <c r="U825" s="154"/>
      <c r="V825" s="154"/>
      <c r="W825" s="154"/>
      <c r="X825" s="154"/>
      <c r="Y825" s="154"/>
      <c r="Z825" s="154"/>
      <c r="AA825" s="154"/>
      <c r="AB825" s="154"/>
    </row>
    <row r="826" ht="11.25" customHeight="1">
      <c r="A826" s="154"/>
      <c r="B826" s="154"/>
      <c r="C826" s="154"/>
      <c r="D826" s="154"/>
      <c r="E826" s="154"/>
      <c r="F826" s="154"/>
      <c r="G826" s="154"/>
      <c r="H826" s="154"/>
      <c r="I826" s="154"/>
      <c r="J826" s="154"/>
      <c r="K826" s="154"/>
      <c r="L826" s="154"/>
      <c r="M826" s="154"/>
      <c r="N826" s="154"/>
      <c r="O826" s="154"/>
      <c r="P826" s="154"/>
      <c r="Q826" s="154"/>
      <c r="R826" s="154"/>
      <c r="S826" s="154"/>
      <c r="T826" s="154"/>
      <c r="U826" s="154"/>
      <c r="V826" s="154"/>
      <c r="W826" s="154"/>
      <c r="X826" s="154"/>
      <c r="Y826" s="154"/>
      <c r="Z826" s="154"/>
      <c r="AA826" s="154"/>
      <c r="AB826" s="154"/>
    </row>
    <row r="827" ht="11.25" customHeight="1">
      <c r="A827" s="154"/>
      <c r="B827" s="154"/>
      <c r="C827" s="154"/>
      <c r="D827" s="154"/>
      <c r="E827" s="154"/>
      <c r="F827" s="154"/>
      <c r="G827" s="154"/>
      <c r="H827" s="154"/>
      <c r="I827" s="154"/>
      <c r="J827" s="154"/>
      <c r="K827" s="154"/>
      <c r="L827" s="154"/>
      <c r="M827" s="154"/>
      <c r="N827" s="154"/>
      <c r="O827" s="154"/>
      <c r="P827" s="154"/>
      <c r="Q827" s="154"/>
      <c r="R827" s="154"/>
      <c r="S827" s="154"/>
      <c r="T827" s="154"/>
      <c r="U827" s="154"/>
      <c r="V827" s="154"/>
      <c r="W827" s="154"/>
      <c r="X827" s="154"/>
      <c r="Y827" s="154"/>
      <c r="Z827" s="154"/>
      <c r="AA827" s="154"/>
      <c r="AB827" s="154"/>
    </row>
    <row r="828" ht="11.25" customHeight="1">
      <c r="A828" s="154"/>
      <c r="B828" s="154"/>
      <c r="C828" s="154"/>
      <c r="D828" s="154"/>
      <c r="E828" s="154"/>
      <c r="F828" s="154"/>
      <c r="G828" s="154"/>
      <c r="H828" s="154"/>
      <c r="I828" s="154"/>
      <c r="J828" s="154"/>
      <c r="K828" s="154"/>
      <c r="L828" s="154"/>
      <c r="M828" s="154"/>
      <c r="N828" s="154"/>
      <c r="O828" s="154"/>
      <c r="P828" s="154"/>
      <c r="Q828" s="154"/>
      <c r="R828" s="154"/>
      <c r="S828" s="154"/>
      <c r="T828" s="154"/>
      <c r="U828" s="154"/>
      <c r="V828" s="154"/>
      <c r="W828" s="154"/>
      <c r="X828" s="154"/>
      <c r="Y828" s="154"/>
      <c r="Z828" s="154"/>
      <c r="AA828" s="154"/>
      <c r="AB828" s="154"/>
    </row>
    <row r="829" ht="11.25" customHeight="1">
      <c r="A829" s="154"/>
      <c r="B829" s="154"/>
      <c r="C829" s="154"/>
      <c r="D829" s="154"/>
      <c r="E829" s="154"/>
      <c r="F829" s="154"/>
      <c r="G829" s="154"/>
      <c r="H829" s="154"/>
      <c r="I829" s="154"/>
      <c r="J829" s="154"/>
      <c r="K829" s="154"/>
      <c r="L829" s="154"/>
      <c r="M829" s="154"/>
      <c r="N829" s="154"/>
      <c r="O829" s="154"/>
      <c r="P829" s="154"/>
      <c r="Q829" s="154"/>
      <c r="R829" s="154"/>
      <c r="S829" s="154"/>
      <c r="T829" s="154"/>
      <c r="U829" s="154"/>
      <c r="V829" s="154"/>
      <c r="W829" s="154"/>
      <c r="X829" s="154"/>
      <c r="Y829" s="154"/>
      <c r="Z829" s="154"/>
      <c r="AA829" s="154"/>
      <c r="AB829" s="154"/>
    </row>
    <row r="830" ht="11.25" customHeight="1">
      <c r="A830" s="154"/>
      <c r="B830" s="154"/>
      <c r="C830" s="154"/>
      <c r="D830" s="154"/>
      <c r="E830" s="154"/>
      <c r="F830" s="154"/>
      <c r="G830" s="154"/>
      <c r="H830" s="154"/>
      <c r="I830" s="154"/>
      <c r="J830" s="154"/>
      <c r="K830" s="154"/>
      <c r="L830" s="154"/>
      <c r="M830" s="154"/>
      <c r="N830" s="154"/>
      <c r="O830" s="154"/>
      <c r="P830" s="154"/>
      <c r="Q830" s="154"/>
      <c r="R830" s="154"/>
      <c r="S830" s="154"/>
      <c r="T830" s="154"/>
      <c r="U830" s="154"/>
      <c r="V830" s="154"/>
      <c r="W830" s="154"/>
      <c r="X830" s="154"/>
      <c r="Y830" s="154"/>
      <c r="Z830" s="154"/>
      <c r="AA830" s="154"/>
      <c r="AB830" s="154"/>
    </row>
    <row r="831" ht="11.25" customHeight="1">
      <c r="A831" s="154"/>
      <c r="B831" s="154"/>
      <c r="C831" s="154"/>
      <c r="D831" s="154"/>
      <c r="E831" s="154"/>
      <c r="F831" s="154"/>
      <c r="G831" s="154"/>
      <c r="H831" s="154"/>
      <c r="I831" s="154"/>
      <c r="J831" s="154"/>
      <c r="K831" s="154"/>
      <c r="L831" s="154"/>
      <c r="M831" s="154"/>
      <c r="N831" s="154"/>
      <c r="O831" s="154"/>
      <c r="P831" s="154"/>
      <c r="Q831" s="154"/>
      <c r="R831" s="154"/>
      <c r="S831" s="154"/>
      <c r="T831" s="154"/>
      <c r="U831" s="154"/>
      <c r="V831" s="154"/>
      <c r="W831" s="154"/>
      <c r="X831" s="154"/>
      <c r="Y831" s="154"/>
      <c r="Z831" s="154"/>
      <c r="AA831" s="154"/>
      <c r="AB831" s="154"/>
    </row>
    <row r="832" ht="11.25" customHeight="1">
      <c r="A832" s="154"/>
      <c r="B832" s="154"/>
      <c r="C832" s="154"/>
      <c r="D832" s="154"/>
      <c r="E832" s="154"/>
      <c r="F832" s="154"/>
      <c r="G832" s="154"/>
      <c r="H832" s="154"/>
      <c r="I832" s="154"/>
      <c r="J832" s="154"/>
      <c r="K832" s="154"/>
      <c r="L832" s="154"/>
      <c r="M832" s="154"/>
      <c r="N832" s="154"/>
      <c r="O832" s="154"/>
      <c r="P832" s="154"/>
      <c r="Q832" s="154"/>
      <c r="R832" s="154"/>
      <c r="S832" s="154"/>
      <c r="T832" s="154"/>
      <c r="U832" s="154"/>
      <c r="V832" s="154"/>
      <c r="W832" s="154"/>
      <c r="X832" s="154"/>
      <c r="Y832" s="154"/>
      <c r="Z832" s="154"/>
      <c r="AA832" s="154"/>
      <c r="AB832" s="154"/>
    </row>
    <row r="833" ht="11.25" customHeight="1">
      <c r="A833" s="154"/>
      <c r="B833" s="154"/>
      <c r="C833" s="154"/>
      <c r="D833" s="154"/>
      <c r="E833" s="154"/>
      <c r="F833" s="154"/>
      <c r="G833" s="154"/>
      <c r="H833" s="154"/>
      <c r="I833" s="154"/>
      <c r="J833" s="154"/>
      <c r="K833" s="154"/>
      <c r="L833" s="154"/>
      <c r="M833" s="154"/>
      <c r="N833" s="154"/>
      <c r="O833" s="154"/>
      <c r="P833" s="154"/>
      <c r="Q833" s="154"/>
      <c r="R833" s="154"/>
      <c r="S833" s="154"/>
      <c r="T833" s="154"/>
      <c r="U833" s="154"/>
      <c r="V833" s="154"/>
      <c r="W833" s="154"/>
      <c r="X833" s="154"/>
      <c r="Y833" s="154"/>
      <c r="Z833" s="154"/>
      <c r="AA833" s="154"/>
      <c r="AB833" s="154"/>
    </row>
    <row r="834" ht="11.25" customHeight="1">
      <c r="A834" s="154"/>
      <c r="B834" s="154"/>
      <c r="C834" s="154"/>
      <c r="D834" s="154"/>
      <c r="E834" s="154"/>
      <c r="F834" s="154"/>
      <c r="G834" s="154"/>
      <c r="H834" s="154"/>
      <c r="I834" s="154"/>
      <c r="J834" s="154"/>
      <c r="K834" s="154"/>
      <c r="L834" s="154"/>
      <c r="M834" s="154"/>
      <c r="N834" s="154"/>
      <c r="O834" s="154"/>
      <c r="P834" s="154"/>
      <c r="Q834" s="154"/>
      <c r="R834" s="154"/>
      <c r="S834" s="154"/>
      <c r="T834" s="154"/>
      <c r="U834" s="154"/>
      <c r="V834" s="154"/>
      <c r="W834" s="154"/>
      <c r="X834" s="154"/>
      <c r="Y834" s="154"/>
      <c r="Z834" s="154"/>
      <c r="AA834" s="154"/>
      <c r="AB834" s="154"/>
    </row>
    <row r="835" ht="11.25" customHeight="1">
      <c r="A835" s="154"/>
      <c r="B835" s="154"/>
      <c r="C835" s="154"/>
      <c r="D835" s="154"/>
      <c r="E835" s="154"/>
      <c r="F835" s="154"/>
      <c r="G835" s="154"/>
      <c r="H835" s="154"/>
      <c r="I835" s="154"/>
      <c r="J835" s="154"/>
      <c r="K835" s="154"/>
      <c r="L835" s="154"/>
      <c r="M835" s="154"/>
      <c r="N835" s="154"/>
      <c r="O835" s="154"/>
      <c r="P835" s="154"/>
      <c r="Q835" s="154"/>
      <c r="R835" s="154"/>
      <c r="S835" s="154"/>
      <c r="T835" s="154"/>
      <c r="U835" s="154"/>
      <c r="V835" s="154"/>
      <c r="W835" s="154"/>
      <c r="X835" s="154"/>
      <c r="Y835" s="154"/>
      <c r="Z835" s="154"/>
      <c r="AA835" s="154"/>
      <c r="AB835" s="154"/>
    </row>
    <row r="836" ht="11.25" customHeight="1">
      <c r="A836" s="154"/>
      <c r="B836" s="154"/>
      <c r="C836" s="154"/>
      <c r="D836" s="154"/>
      <c r="E836" s="154"/>
      <c r="F836" s="154"/>
      <c r="G836" s="154"/>
      <c r="H836" s="154"/>
      <c r="I836" s="154"/>
      <c r="J836" s="154"/>
      <c r="K836" s="154"/>
      <c r="L836" s="154"/>
      <c r="M836" s="154"/>
      <c r="N836" s="154"/>
      <c r="O836" s="154"/>
      <c r="P836" s="154"/>
      <c r="Q836" s="154"/>
      <c r="R836" s="154"/>
      <c r="S836" s="154"/>
      <c r="T836" s="154"/>
      <c r="U836" s="154"/>
      <c r="V836" s="154"/>
      <c r="W836" s="154"/>
      <c r="X836" s="154"/>
      <c r="Y836" s="154"/>
      <c r="Z836" s="154"/>
      <c r="AA836" s="154"/>
      <c r="AB836" s="154"/>
    </row>
    <row r="837" ht="11.25" customHeight="1">
      <c r="A837" s="154"/>
      <c r="B837" s="154"/>
      <c r="C837" s="154"/>
      <c r="D837" s="154"/>
      <c r="E837" s="154"/>
      <c r="F837" s="154"/>
      <c r="G837" s="154"/>
      <c r="H837" s="154"/>
      <c r="I837" s="154"/>
      <c r="J837" s="154"/>
      <c r="K837" s="154"/>
      <c r="L837" s="154"/>
      <c r="M837" s="154"/>
      <c r="N837" s="154"/>
      <c r="O837" s="154"/>
      <c r="P837" s="154"/>
      <c r="Q837" s="154"/>
      <c r="R837" s="154"/>
      <c r="S837" s="154"/>
      <c r="T837" s="154"/>
      <c r="U837" s="154"/>
      <c r="V837" s="154"/>
      <c r="W837" s="154"/>
      <c r="X837" s="154"/>
      <c r="Y837" s="154"/>
      <c r="Z837" s="154"/>
      <c r="AA837" s="154"/>
      <c r="AB837" s="154"/>
    </row>
    <row r="838" ht="11.25" customHeight="1">
      <c r="A838" s="154"/>
      <c r="B838" s="154"/>
      <c r="C838" s="154"/>
      <c r="D838" s="154"/>
      <c r="E838" s="154"/>
      <c r="F838" s="154"/>
      <c r="G838" s="154"/>
      <c r="H838" s="154"/>
      <c r="I838" s="154"/>
      <c r="J838" s="154"/>
      <c r="K838" s="154"/>
      <c r="L838" s="154"/>
      <c r="M838" s="154"/>
      <c r="N838" s="154"/>
      <c r="O838" s="154"/>
      <c r="P838" s="154"/>
      <c r="Q838" s="154"/>
      <c r="R838" s="154"/>
      <c r="S838" s="154"/>
      <c r="T838" s="154"/>
      <c r="U838" s="154"/>
      <c r="V838" s="154"/>
      <c r="W838" s="154"/>
      <c r="X838" s="154"/>
      <c r="Y838" s="154"/>
      <c r="Z838" s="154"/>
      <c r="AA838" s="154"/>
      <c r="AB838" s="154"/>
    </row>
    <row r="839" ht="11.25" customHeight="1">
      <c r="A839" s="154"/>
      <c r="B839" s="154"/>
      <c r="C839" s="154"/>
      <c r="D839" s="154"/>
      <c r="E839" s="154"/>
      <c r="F839" s="154"/>
      <c r="G839" s="154"/>
      <c r="H839" s="154"/>
      <c r="I839" s="154"/>
      <c r="J839" s="154"/>
      <c r="K839" s="154"/>
      <c r="L839" s="154"/>
      <c r="M839" s="154"/>
      <c r="N839" s="154"/>
      <c r="O839" s="154"/>
      <c r="P839" s="154"/>
      <c r="Q839" s="154"/>
      <c r="R839" s="154"/>
      <c r="S839" s="154"/>
      <c r="T839" s="154"/>
      <c r="U839" s="154"/>
      <c r="V839" s="154"/>
      <c r="W839" s="154"/>
      <c r="X839" s="154"/>
      <c r="Y839" s="154"/>
      <c r="Z839" s="154"/>
      <c r="AA839" s="154"/>
      <c r="AB839" s="154"/>
    </row>
    <row r="840" ht="11.25" customHeight="1">
      <c r="A840" s="154"/>
      <c r="B840" s="154"/>
      <c r="C840" s="154"/>
      <c r="D840" s="154"/>
      <c r="E840" s="154"/>
      <c r="F840" s="154"/>
      <c r="G840" s="154"/>
      <c r="H840" s="154"/>
      <c r="I840" s="154"/>
      <c r="J840" s="154"/>
      <c r="K840" s="154"/>
      <c r="L840" s="154"/>
      <c r="M840" s="154"/>
      <c r="N840" s="154"/>
      <c r="O840" s="154"/>
      <c r="P840" s="154"/>
      <c r="Q840" s="154"/>
      <c r="R840" s="154"/>
      <c r="S840" s="154"/>
      <c r="T840" s="154"/>
      <c r="U840" s="154"/>
      <c r="V840" s="154"/>
      <c r="W840" s="154"/>
      <c r="X840" s="154"/>
      <c r="Y840" s="154"/>
      <c r="Z840" s="154"/>
      <c r="AA840" s="154"/>
      <c r="AB840" s="154"/>
    </row>
    <row r="841" ht="11.25" customHeight="1">
      <c r="A841" s="154"/>
      <c r="B841" s="154"/>
      <c r="C841" s="154"/>
      <c r="D841" s="154"/>
      <c r="E841" s="154"/>
      <c r="F841" s="154"/>
      <c r="G841" s="154"/>
      <c r="H841" s="154"/>
      <c r="I841" s="154"/>
      <c r="J841" s="154"/>
      <c r="K841" s="154"/>
      <c r="L841" s="154"/>
      <c r="M841" s="154"/>
      <c r="N841" s="154"/>
      <c r="O841" s="154"/>
      <c r="P841" s="154"/>
      <c r="Q841" s="154"/>
      <c r="R841" s="154"/>
      <c r="S841" s="154"/>
      <c r="T841" s="154"/>
      <c r="U841" s="154"/>
      <c r="V841" s="154"/>
      <c r="W841" s="154"/>
      <c r="X841" s="154"/>
      <c r="Y841" s="154"/>
      <c r="Z841" s="154"/>
      <c r="AA841" s="154"/>
      <c r="AB841" s="154"/>
    </row>
    <row r="842" ht="11.25" customHeight="1">
      <c r="A842" s="154"/>
      <c r="B842" s="154"/>
      <c r="C842" s="154"/>
      <c r="D842" s="154"/>
      <c r="E842" s="154"/>
      <c r="F842" s="154"/>
      <c r="G842" s="154"/>
      <c r="H842" s="154"/>
      <c r="I842" s="154"/>
      <c r="J842" s="154"/>
      <c r="K842" s="154"/>
      <c r="L842" s="154"/>
      <c r="M842" s="154"/>
      <c r="N842" s="154"/>
      <c r="O842" s="154"/>
      <c r="P842" s="154"/>
      <c r="Q842" s="154"/>
      <c r="R842" s="154"/>
      <c r="S842" s="154"/>
      <c r="T842" s="154"/>
      <c r="U842" s="154"/>
      <c r="V842" s="154"/>
      <c r="W842" s="154"/>
      <c r="X842" s="154"/>
      <c r="Y842" s="154"/>
      <c r="Z842" s="154"/>
      <c r="AA842" s="154"/>
      <c r="AB842" s="154"/>
    </row>
    <row r="843" ht="11.25" customHeight="1">
      <c r="A843" s="154"/>
      <c r="B843" s="154"/>
      <c r="C843" s="154"/>
      <c r="D843" s="154"/>
      <c r="E843" s="154"/>
      <c r="F843" s="154"/>
      <c r="G843" s="154"/>
      <c r="H843" s="154"/>
      <c r="I843" s="154"/>
      <c r="J843" s="154"/>
      <c r="K843" s="154"/>
      <c r="L843" s="154"/>
      <c r="M843" s="154"/>
      <c r="N843" s="154"/>
      <c r="O843" s="154"/>
      <c r="P843" s="154"/>
      <c r="Q843" s="154"/>
      <c r="R843" s="154"/>
      <c r="S843" s="154"/>
      <c r="T843" s="154"/>
      <c r="U843" s="154"/>
      <c r="V843" s="154"/>
      <c r="W843" s="154"/>
      <c r="X843" s="154"/>
      <c r="Y843" s="154"/>
      <c r="Z843" s="154"/>
      <c r="AA843" s="154"/>
      <c r="AB843" s="154"/>
    </row>
    <row r="844" ht="11.25" customHeight="1">
      <c r="A844" s="154"/>
      <c r="B844" s="154"/>
      <c r="C844" s="154"/>
      <c r="D844" s="154"/>
      <c r="E844" s="154"/>
      <c r="F844" s="154"/>
      <c r="G844" s="154"/>
      <c r="H844" s="154"/>
      <c r="I844" s="154"/>
      <c r="J844" s="154"/>
      <c r="K844" s="154"/>
      <c r="L844" s="154"/>
      <c r="M844" s="154"/>
      <c r="N844" s="154"/>
      <c r="O844" s="154"/>
      <c r="P844" s="154"/>
      <c r="Q844" s="154"/>
      <c r="R844" s="154"/>
      <c r="S844" s="154"/>
      <c r="T844" s="154"/>
      <c r="U844" s="154"/>
      <c r="V844" s="154"/>
      <c r="W844" s="154"/>
      <c r="X844" s="154"/>
      <c r="Y844" s="154"/>
      <c r="Z844" s="154"/>
      <c r="AA844" s="154"/>
      <c r="AB844" s="154"/>
    </row>
    <row r="845" ht="11.25" customHeight="1">
      <c r="A845" s="154"/>
      <c r="B845" s="154"/>
      <c r="C845" s="154"/>
      <c r="D845" s="154"/>
      <c r="E845" s="154"/>
      <c r="F845" s="154"/>
      <c r="G845" s="154"/>
      <c r="H845" s="154"/>
      <c r="I845" s="154"/>
      <c r="J845" s="154"/>
      <c r="K845" s="154"/>
      <c r="L845" s="154"/>
      <c r="M845" s="154"/>
      <c r="N845" s="154"/>
      <c r="O845" s="154"/>
      <c r="P845" s="154"/>
      <c r="Q845" s="154"/>
      <c r="R845" s="154"/>
      <c r="S845" s="154"/>
      <c r="T845" s="154"/>
      <c r="U845" s="154"/>
      <c r="V845" s="154"/>
      <c r="W845" s="154"/>
      <c r="X845" s="154"/>
      <c r="Y845" s="154"/>
      <c r="Z845" s="154"/>
      <c r="AA845" s="154"/>
      <c r="AB845" s="154"/>
    </row>
    <row r="846" ht="11.25" customHeight="1">
      <c r="A846" s="154"/>
      <c r="B846" s="154"/>
      <c r="C846" s="154"/>
      <c r="D846" s="154"/>
      <c r="E846" s="154"/>
      <c r="F846" s="154"/>
      <c r="G846" s="154"/>
      <c r="H846" s="154"/>
      <c r="I846" s="154"/>
      <c r="J846" s="154"/>
      <c r="K846" s="154"/>
      <c r="L846" s="154"/>
      <c r="M846" s="154"/>
      <c r="N846" s="154"/>
      <c r="O846" s="154"/>
      <c r="P846" s="154"/>
      <c r="Q846" s="154"/>
      <c r="R846" s="154"/>
      <c r="S846" s="154"/>
      <c r="T846" s="154"/>
      <c r="U846" s="154"/>
      <c r="V846" s="154"/>
      <c r="W846" s="154"/>
      <c r="X846" s="154"/>
      <c r="Y846" s="154"/>
      <c r="Z846" s="154"/>
      <c r="AA846" s="154"/>
      <c r="AB846" s="154"/>
    </row>
    <row r="847" ht="11.25" customHeight="1">
      <c r="A847" s="154"/>
      <c r="B847" s="154"/>
      <c r="C847" s="154"/>
      <c r="D847" s="154"/>
      <c r="E847" s="154"/>
      <c r="F847" s="154"/>
      <c r="G847" s="154"/>
      <c r="H847" s="154"/>
      <c r="I847" s="154"/>
      <c r="J847" s="154"/>
      <c r="K847" s="154"/>
      <c r="L847" s="154"/>
      <c r="M847" s="154"/>
      <c r="N847" s="154"/>
      <c r="O847" s="154"/>
      <c r="P847" s="154"/>
      <c r="Q847" s="154"/>
      <c r="R847" s="154"/>
      <c r="S847" s="154"/>
      <c r="T847" s="154"/>
      <c r="U847" s="154"/>
      <c r="V847" s="154"/>
      <c r="W847" s="154"/>
      <c r="X847" s="154"/>
      <c r="Y847" s="154"/>
      <c r="Z847" s="154"/>
      <c r="AA847" s="154"/>
      <c r="AB847" s="154"/>
    </row>
    <row r="848" ht="11.25" customHeight="1">
      <c r="A848" s="154"/>
      <c r="B848" s="154"/>
      <c r="C848" s="154"/>
      <c r="D848" s="154"/>
      <c r="E848" s="154"/>
      <c r="F848" s="154"/>
      <c r="G848" s="154"/>
      <c r="H848" s="154"/>
      <c r="I848" s="154"/>
      <c r="J848" s="154"/>
      <c r="K848" s="154"/>
      <c r="L848" s="154"/>
      <c r="M848" s="154"/>
      <c r="N848" s="154"/>
      <c r="O848" s="154"/>
      <c r="P848" s="154"/>
      <c r="Q848" s="154"/>
      <c r="R848" s="154"/>
      <c r="S848" s="154"/>
      <c r="T848" s="154"/>
      <c r="U848" s="154"/>
      <c r="V848" s="154"/>
      <c r="W848" s="154"/>
      <c r="X848" s="154"/>
      <c r="Y848" s="154"/>
      <c r="Z848" s="154"/>
      <c r="AA848" s="154"/>
      <c r="AB848" s="154"/>
    </row>
    <row r="849" ht="11.25" customHeight="1">
      <c r="A849" s="154"/>
      <c r="B849" s="154"/>
      <c r="C849" s="154"/>
      <c r="D849" s="154"/>
      <c r="E849" s="154"/>
      <c r="F849" s="154"/>
      <c r="G849" s="154"/>
      <c r="H849" s="154"/>
      <c r="I849" s="154"/>
      <c r="J849" s="154"/>
      <c r="K849" s="154"/>
      <c r="L849" s="154"/>
      <c r="M849" s="154"/>
      <c r="N849" s="154"/>
      <c r="O849" s="154"/>
      <c r="P849" s="154"/>
      <c r="Q849" s="154"/>
      <c r="R849" s="154"/>
      <c r="S849" s="154"/>
      <c r="T849" s="154"/>
      <c r="U849" s="154"/>
      <c r="V849" s="154"/>
      <c r="W849" s="154"/>
      <c r="X849" s="154"/>
      <c r="Y849" s="154"/>
      <c r="Z849" s="154"/>
      <c r="AA849" s="154"/>
      <c r="AB849" s="154"/>
    </row>
    <row r="850" ht="11.25" customHeight="1">
      <c r="A850" s="154"/>
      <c r="B850" s="154"/>
      <c r="C850" s="154"/>
      <c r="D850" s="154"/>
      <c r="E850" s="154"/>
      <c r="F850" s="154"/>
      <c r="G850" s="154"/>
      <c r="H850" s="154"/>
      <c r="I850" s="154"/>
      <c r="J850" s="154"/>
      <c r="K850" s="154"/>
      <c r="L850" s="154"/>
      <c r="M850" s="154"/>
      <c r="N850" s="154"/>
      <c r="O850" s="154"/>
      <c r="P850" s="154"/>
      <c r="Q850" s="154"/>
      <c r="R850" s="154"/>
      <c r="S850" s="154"/>
      <c r="T850" s="154"/>
      <c r="U850" s="154"/>
      <c r="V850" s="154"/>
      <c r="W850" s="154"/>
      <c r="X850" s="154"/>
      <c r="Y850" s="154"/>
      <c r="Z850" s="154"/>
      <c r="AA850" s="154"/>
      <c r="AB850" s="154"/>
    </row>
    <row r="851" ht="11.25" customHeight="1">
      <c r="A851" s="154"/>
      <c r="B851" s="154"/>
      <c r="C851" s="154"/>
      <c r="D851" s="154"/>
      <c r="E851" s="154"/>
      <c r="F851" s="154"/>
      <c r="G851" s="154"/>
      <c r="H851" s="154"/>
      <c r="I851" s="154"/>
      <c r="J851" s="154"/>
      <c r="K851" s="154"/>
      <c r="L851" s="154"/>
      <c r="M851" s="154"/>
      <c r="N851" s="154"/>
      <c r="O851" s="154"/>
      <c r="P851" s="154"/>
      <c r="Q851" s="154"/>
      <c r="R851" s="154"/>
      <c r="S851" s="154"/>
      <c r="T851" s="154"/>
      <c r="U851" s="154"/>
      <c r="V851" s="154"/>
      <c r="W851" s="154"/>
      <c r="X851" s="154"/>
      <c r="Y851" s="154"/>
      <c r="Z851" s="154"/>
      <c r="AA851" s="154"/>
      <c r="AB851" s="154"/>
    </row>
    <row r="852" ht="11.25" customHeight="1">
      <c r="A852" s="154"/>
      <c r="B852" s="154"/>
      <c r="C852" s="154"/>
      <c r="D852" s="154"/>
      <c r="E852" s="154"/>
      <c r="F852" s="154"/>
      <c r="G852" s="154"/>
      <c r="H852" s="154"/>
      <c r="I852" s="154"/>
      <c r="J852" s="154"/>
      <c r="K852" s="154"/>
      <c r="L852" s="154"/>
      <c r="M852" s="154"/>
      <c r="N852" s="154"/>
      <c r="O852" s="154"/>
      <c r="P852" s="154"/>
      <c r="Q852" s="154"/>
      <c r="R852" s="154"/>
      <c r="S852" s="154"/>
      <c r="T852" s="154"/>
      <c r="U852" s="154"/>
      <c r="V852" s="154"/>
      <c r="W852" s="154"/>
      <c r="X852" s="154"/>
      <c r="Y852" s="154"/>
      <c r="Z852" s="154"/>
      <c r="AA852" s="154"/>
      <c r="AB852" s="154"/>
    </row>
    <row r="853" ht="11.25" customHeight="1">
      <c r="A853" s="154"/>
      <c r="B853" s="154"/>
      <c r="C853" s="154"/>
      <c r="D853" s="154"/>
      <c r="E853" s="154"/>
      <c r="F853" s="154"/>
      <c r="G853" s="154"/>
      <c r="H853" s="154"/>
      <c r="I853" s="154"/>
      <c r="J853" s="154"/>
      <c r="K853" s="154"/>
      <c r="L853" s="154"/>
      <c r="M853" s="154"/>
      <c r="N853" s="154"/>
      <c r="O853" s="154"/>
      <c r="P853" s="154"/>
      <c r="Q853" s="154"/>
      <c r="R853" s="154"/>
      <c r="S853" s="154"/>
      <c r="T853" s="154"/>
      <c r="U853" s="154"/>
      <c r="V853" s="154"/>
      <c r="W853" s="154"/>
      <c r="X853" s="154"/>
      <c r="Y853" s="154"/>
      <c r="Z853" s="154"/>
      <c r="AA853" s="154"/>
      <c r="AB853" s="154"/>
    </row>
    <row r="854" ht="11.25" customHeight="1">
      <c r="A854" s="154"/>
      <c r="B854" s="154"/>
      <c r="C854" s="154"/>
      <c r="D854" s="154"/>
      <c r="E854" s="154"/>
      <c r="F854" s="154"/>
      <c r="G854" s="154"/>
      <c r="H854" s="154"/>
      <c r="I854" s="154"/>
      <c r="J854" s="154"/>
      <c r="K854" s="154"/>
      <c r="L854" s="154"/>
      <c r="M854" s="154"/>
      <c r="N854" s="154"/>
      <c r="O854" s="154"/>
      <c r="P854" s="154"/>
      <c r="Q854" s="154"/>
      <c r="R854" s="154"/>
      <c r="S854" s="154"/>
      <c r="T854" s="154"/>
      <c r="U854" s="154"/>
      <c r="V854" s="154"/>
      <c r="W854" s="154"/>
      <c r="X854" s="154"/>
      <c r="Y854" s="154"/>
      <c r="Z854" s="154"/>
      <c r="AA854" s="154"/>
      <c r="AB854" s="154"/>
    </row>
    <row r="855" ht="11.25" customHeight="1">
      <c r="A855" s="154"/>
      <c r="B855" s="154"/>
      <c r="C855" s="154"/>
      <c r="D855" s="154"/>
      <c r="E855" s="154"/>
      <c r="F855" s="154"/>
      <c r="G855" s="154"/>
      <c r="H855" s="154"/>
      <c r="I855" s="154"/>
      <c r="J855" s="154"/>
      <c r="K855" s="154"/>
      <c r="L855" s="154"/>
      <c r="M855" s="154"/>
      <c r="N855" s="154"/>
      <c r="O855" s="154"/>
      <c r="P855" s="154"/>
      <c r="Q855" s="154"/>
      <c r="R855" s="154"/>
      <c r="S855" s="154"/>
      <c r="T855" s="154"/>
      <c r="U855" s="154"/>
      <c r="V855" s="154"/>
      <c r="W855" s="154"/>
      <c r="X855" s="154"/>
      <c r="Y855" s="154"/>
      <c r="Z855" s="154"/>
      <c r="AA855" s="154"/>
      <c r="AB855" s="154"/>
    </row>
    <row r="856" ht="11.25" customHeight="1">
      <c r="A856" s="154"/>
      <c r="B856" s="154"/>
      <c r="C856" s="154"/>
      <c r="D856" s="154"/>
      <c r="E856" s="154"/>
      <c r="F856" s="154"/>
      <c r="G856" s="154"/>
      <c r="H856" s="154"/>
      <c r="I856" s="154"/>
      <c r="J856" s="154"/>
      <c r="K856" s="154"/>
      <c r="L856" s="154"/>
      <c r="M856" s="154"/>
      <c r="N856" s="154"/>
      <c r="O856" s="154"/>
      <c r="P856" s="154"/>
      <c r="Q856" s="154"/>
      <c r="R856" s="154"/>
      <c r="S856" s="154"/>
      <c r="T856" s="154"/>
      <c r="U856" s="154"/>
      <c r="V856" s="154"/>
      <c r="W856" s="154"/>
      <c r="X856" s="154"/>
      <c r="Y856" s="154"/>
      <c r="Z856" s="154"/>
      <c r="AA856" s="154"/>
      <c r="AB856" s="154"/>
    </row>
    <row r="857" ht="11.25" customHeight="1">
      <c r="A857" s="154"/>
      <c r="B857" s="154"/>
      <c r="C857" s="154"/>
      <c r="D857" s="154"/>
      <c r="E857" s="154"/>
      <c r="F857" s="154"/>
      <c r="G857" s="154"/>
      <c r="H857" s="154"/>
      <c r="I857" s="154"/>
      <c r="J857" s="154"/>
      <c r="K857" s="154"/>
      <c r="L857" s="154"/>
      <c r="M857" s="154"/>
      <c r="N857" s="154"/>
      <c r="O857" s="154"/>
      <c r="P857" s="154"/>
      <c r="Q857" s="154"/>
      <c r="R857" s="154"/>
      <c r="S857" s="154"/>
      <c r="T857" s="154"/>
      <c r="U857" s="154"/>
      <c r="V857" s="154"/>
      <c r="W857" s="154"/>
      <c r="X857" s="154"/>
      <c r="Y857" s="154"/>
      <c r="Z857" s="154"/>
      <c r="AA857" s="154"/>
      <c r="AB857" s="154"/>
    </row>
    <row r="858" ht="11.25" customHeight="1">
      <c r="A858" s="154"/>
      <c r="B858" s="154"/>
      <c r="C858" s="154"/>
      <c r="D858" s="154"/>
      <c r="E858" s="154"/>
      <c r="F858" s="154"/>
      <c r="G858" s="154"/>
      <c r="H858" s="154"/>
      <c r="I858" s="154"/>
      <c r="J858" s="154"/>
      <c r="K858" s="154"/>
      <c r="L858" s="154"/>
      <c r="M858" s="154"/>
      <c r="N858" s="154"/>
      <c r="O858" s="154"/>
      <c r="P858" s="154"/>
      <c r="Q858" s="154"/>
      <c r="R858" s="154"/>
      <c r="S858" s="154"/>
      <c r="T858" s="154"/>
      <c r="U858" s="154"/>
      <c r="V858" s="154"/>
      <c r="W858" s="154"/>
      <c r="X858" s="154"/>
      <c r="Y858" s="154"/>
      <c r="Z858" s="154"/>
      <c r="AA858" s="154"/>
      <c r="AB858" s="154"/>
    </row>
    <row r="859" ht="11.25" customHeight="1">
      <c r="A859" s="154"/>
      <c r="B859" s="154"/>
      <c r="C859" s="154"/>
      <c r="D859" s="154"/>
      <c r="E859" s="154"/>
      <c r="F859" s="154"/>
      <c r="G859" s="154"/>
      <c r="H859" s="154"/>
      <c r="I859" s="154"/>
      <c r="J859" s="154"/>
      <c r="K859" s="154"/>
      <c r="L859" s="154"/>
      <c r="M859" s="154"/>
      <c r="N859" s="154"/>
      <c r="O859" s="154"/>
      <c r="P859" s="154"/>
      <c r="Q859" s="154"/>
      <c r="R859" s="154"/>
      <c r="S859" s="154"/>
      <c r="T859" s="154"/>
      <c r="U859" s="154"/>
      <c r="V859" s="154"/>
      <c r="W859" s="154"/>
      <c r="X859" s="154"/>
      <c r="Y859" s="154"/>
      <c r="Z859" s="154"/>
      <c r="AA859" s="154"/>
      <c r="AB859" s="154"/>
    </row>
    <row r="860" ht="11.25" customHeight="1">
      <c r="A860" s="154"/>
      <c r="B860" s="154"/>
      <c r="C860" s="154"/>
      <c r="D860" s="154"/>
      <c r="E860" s="154"/>
      <c r="F860" s="154"/>
      <c r="G860" s="154"/>
      <c r="H860" s="154"/>
      <c r="I860" s="154"/>
      <c r="J860" s="154"/>
      <c r="K860" s="154"/>
      <c r="L860" s="154"/>
      <c r="M860" s="154"/>
      <c r="N860" s="154"/>
      <c r="O860" s="154"/>
      <c r="P860" s="154"/>
      <c r="Q860" s="154"/>
      <c r="R860" s="154"/>
      <c r="S860" s="154"/>
      <c r="T860" s="154"/>
      <c r="U860" s="154"/>
      <c r="V860" s="154"/>
      <c r="W860" s="154"/>
      <c r="X860" s="154"/>
      <c r="Y860" s="154"/>
      <c r="Z860" s="154"/>
      <c r="AA860" s="154"/>
      <c r="AB860" s="154"/>
    </row>
    <row r="861" ht="11.25" customHeight="1">
      <c r="A861" s="154"/>
      <c r="B861" s="154"/>
      <c r="C861" s="154"/>
      <c r="D861" s="154"/>
      <c r="E861" s="154"/>
      <c r="F861" s="154"/>
      <c r="G861" s="154"/>
      <c r="H861" s="154"/>
      <c r="I861" s="154"/>
      <c r="J861" s="154"/>
      <c r="K861" s="154"/>
      <c r="L861" s="154"/>
      <c r="M861" s="154"/>
      <c r="N861" s="154"/>
      <c r="O861" s="154"/>
      <c r="P861" s="154"/>
      <c r="Q861" s="154"/>
      <c r="R861" s="154"/>
      <c r="S861" s="154"/>
      <c r="T861" s="154"/>
      <c r="U861" s="154"/>
      <c r="V861" s="154"/>
      <c r="W861" s="154"/>
      <c r="X861" s="154"/>
      <c r="Y861" s="154"/>
      <c r="Z861" s="154"/>
      <c r="AA861" s="154"/>
      <c r="AB861" s="154"/>
    </row>
    <row r="862" ht="11.25" customHeight="1">
      <c r="A862" s="154"/>
      <c r="B862" s="154"/>
      <c r="C862" s="154"/>
      <c r="D862" s="154"/>
      <c r="E862" s="154"/>
      <c r="F862" s="154"/>
      <c r="G862" s="154"/>
      <c r="H862" s="154"/>
      <c r="I862" s="154"/>
      <c r="J862" s="154"/>
      <c r="K862" s="154"/>
      <c r="L862" s="154"/>
      <c r="M862" s="154"/>
      <c r="N862" s="154"/>
      <c r="O862" s="154"/>
      <c r="P862" s="154"/>
      <c r="Q862" s="154"/>
      <c r="R862" s="154"/>
      <c r="S862" s="154"/>
      <c r="T862" s="154"/>
      <c r="U862" s="154"/>
      <c r="V862" s="154"/>
      <c r="W862" s="154"/>
      <c r="X862" s="154"/>
      <c r="Y862" s="154"/>
      <c r="Z862" s="154"/>
      <c r="AA862" s="154"/>
      <c r="AB862" s="154"/>
    </row>
    <row r="863" ht="11.25" customHeight="1">
      <c r="A863" s="154"/>
      <c r="B863" s="154"/>
      <c r="C863" s="154"/>
      <c r="D863" s="154"/>
      <c r="E863" s="154"/>
      <c r="F863" s="154"/>
      <c r="G863" s="154"/>
      <c r="H863" s="154"/>
      <c r="I863" s="154"/>
      <c r="J863" s="154"/>
      <c r="K863" s="154"/>
      <c r="L863" s="154"/>
      <c r="M863" s="154"/>
      <c r="N863" s="154"/>
      <c r="O863" s="154"/>
      <c r="P863" s="154"/>
      <c r="Q863" s="154"/>
      <c r="R863" s="154"/>
      <c r="S863" s="154"/>
      <c r="T863" s="154"/>
      <c r="U863" s="154"/>
      <c r="V863" s="154"/>
      <c r="W863" s="154"/>
      <c r="X863" s="154"/>
      <c r="Y863" s="154"/>
      <c r="Z863" s="154"/>
      <c r="AA863" s="154"/>
      <c r="AB863" s="154"/>
    </row>
    <row r="864" ht="11.25" customHeight="1">
      <c r="A864" s="154"/>
      <c r="B864" s="154"/>
      <c r="C864" s="154"/>
      <c r="D864" s="154"/>
      <c r="E864" s="154"/>
      <c r="F864" s="154"/>
      <c r="G864" s="154"/>
      <c r="H864" s="154"/>
      <c r="I864" s="154"/>
      <c r="J864" s="154"/>
      <c r="K864" s="154"/>
      <c r="L864" s="154"/>
      <c r="M864" s="154"/>
      <c r="N864" s="154"/>
      <c r="O864" s="154"/>
      <c r="P864" s="154"/>
      <c r="Q864" s="154"/>
      <c r="R864" s="154"/>
      <c r="S864" s="154"/>
      <c r="T864" s="154"/>
      <c r="U864" s="154"/>
      <c r="V864" s="154"/>
      <c r="W864" s="154"/>
      <c r="X864" s="154"/>
      <c r="Y864" s="154"/>
      <c r="Z864" s="154"/>
      <c r="AA864" s="154"/>
      <c r="AB864" s="154"/>
    </row>
    <row r="865" ht="11.25" customHeight="1">
      <c r="A865" s="154"/>
      <c r="B865" s="154"/>
      <c r="C865" s="154"/>
      <c r="D865" s="154"/>
      <c r="E865" s="154"/>
      <c r="F865" s="154"/>
      <c r="G865" s="154"/>
      <c r="H865" s="154"/>
      <c r="I865" s="154"/>
      <c r="J865" s="154"/>
      <c r="K865" s="154"/>
      <c r="L865" s="154"/>
      <c r="M865" s="154"/>
      <c r="N865" s="154"/>
      <c r="O865" s="154"/>
      <c r="P865" s="154"/>
      <c r="Q865" s="154"/>
      <c r="R865" s="154"/>
      <c r="S865" s="154"/>
      <c r="T865" s="154"/>
      <c r="U865" s="154"/>
      <c r="V865" s="154"/>
      <c r="W865" s="154"/>
      <c r="X865" s="154"/>
      <c r="Y865" s="154"/>
      <c r="Z865" s="154"/>
      <c r="AA865" s="154"/>
      <c r="AB865" s="154"/>
    </row>
    <row r="866" ht="11.25" customHeight="1">
      <c r="A866" s="154"/>
      <c r="B866" s="154"/>
      <c r="C866" s="154"/>
      <c r="D866" s="154"/>
      <c r="E866" s="154"/>
      <c r="F866" s="154"/>
      <c r="G866" s="154"/>
      <c r="H866" s="154"/>
      <c r="I866" s="154"/>
      <c r="J866" s="154"/>
      <c r="K866" s="154"/>
      <c r="L866" s="154"/>
      <c r="M866" s="154"/>
      <c r="N866" s="154"/>
      <c r="O866" s="154"/>
      <c r="P866" s="154"/>
      <c r="Q866" s="154"/>
      <c r="R866" s="154"/>
      <c r="S866" s="154"/>
      <c r="T866" s="154"/>
      <c r="U866" s="154"/>
      <c r="V866" s="154"/>
      <c r="W866" s="154"/>
      <c r="X866" s="154"/>
      <c r="Y866" s="154"/>
      <c r="Z866" s="154"/>
      <c r="AA866" s="154"/>
      <c r="AB866" s="154"/>
    </row>
    <row r="867" ht="11.25" customHeight="1">
      <c r="A867" s="154"/>
      <c r="B867" s="154"/>
      <c r="C867" s="154"/>
      <c r="D867" s="154"/>
      <c r="E867" s="154"/>
      <c r="F867" s="154"/>
      <c r="G867" s="154"/>
      <c r="H867" s="154"/>
      <c r="I867" s="154"/>
      <c r="J867" s="154"/>
      <c r="K867" s="154"/>
      <c r="L867" s="154"/>
      <c r="M867" s="154"/>
      <c r="N867" s="154"/>
      <c r="O867" s="154"/>
      <c r="P867" s="154"/>
      <c r="Q867" s="154"/>
      <c r="R867" s="154"/>
      <c r="S867" s="154"/>
      <c r="T867" s="154"/>
      <c r="U867" s="154"/>
      <c r="V867" s="154"/>
      <c r="W867" s="154"/>
      <c r="X867" s="154"/>
      <c r="Y867" s="154"/>
      <c r="Z867" s="154"/>
      <c r="AA867" s="154"/>
      <c r="AB867" s="154"/>
    </row>
    <row r="868" ht="11.25" customHeight="1">
      <c r="A868" s="154"/>
      <c r="B868" s="154"/>
      <c r="C868" s="154"/>
      <c r="D868" s="154"/>
      <c r="E868" s="154"/>
      <c r="F868" s="154"/>
      <c r="G868" s="154"/>
      <c r="H868" s="154"/>
      <c r="I868" s="154"/>
      <c r="J868" s="154"/>
      <c r="K868" s="154"/>
      <c r="L868" s="154"/>
      <c r="M868" s="154"/>
      <c r="N868" s="154"/>
      <c r="O868" s="154"/>
      <c r="P868" s="154"/>
      <c r="Q868" s="154"/>
      <c r="R868" s="154"/>
      <c r="S868" s="154"/>
      <c r="T868" s="154"/>
      <c r="U868" s="154"/>
      <c r="V868" s="154"/>
      <c r="W868" s="154"/>
      <c r="X868" s="154"/>
      <c r="Y868" s="154"/>
      <c r="Z868" s="154"/>
      <c r="AA868" s="154"/>
      <c r="AB868" s="154"/>
    </row>
    <row r="869" ht="11.25" customHeight="1">
      <c r="A869" s="154"/>
      <c r="B869" s="154"/>
      <c r="C869" s="154"/>
      <c r="D869" s="154"/>
      <c r="E869" s="154"/>
      <c r="F869" s="154"/>
      <c r="G869" s="154"/>
      <c r="H869" s="154"/>
      <c r="I869" s="154"/>
      <c r="J869" s="154"/>
      <c r="K869" s="154"/>
      <c r="L869" s="154"/>
      <c r="M869" s="154"/>
      <c r="N869" s="154"/>
      <c r="O869" s="154"/>
      <c r="P869" s="154"/>
      <c r="Q869" s="154"/>
      <c r="R869" s="154"/>
      <c r="S869" s="154"/>
      <c r="T869" s="154"/>
      <c r="U869" s="154"/>
      <c r="V869" s="154"/>
      <c r="W869" s="154"/>
      <c r="X869" s="154"/>
      <c r="Y869" s="154"/>
      <c r="Z869" s="154"/>
      <c r="AA869" s="154"/>
      <c r="AB869" s="154"/>
    </row>
    <row r="870" ht="11.25" customHeight="1">
      <c r="A870" s="154"/>
      <c r="B870" s="154"/>
      <c r="C870" s="154"/>
      <c r="D870" s="154"/>
      <c r="E870" s="154"/>
      <c r="F870" s="154"/>
      <c r="G870" s="154"/>
      <c r="H870" s="154"/>
      <c r="I870" s="154"/>
      <c r="J870" s="154"/>
      <c r="K870" s="154"/>
      <c r="L870" s="154"/>
      <c r="M870" s="154"/>
      <c r="N870" s="154"/>
      <c r="O870" s="154"/>
      <c r="P870" s="154"/>
      <c r="Q870" s="154"/>
      <c r="R870" s="154"/>
      <c r="S870" s="154"/>
      <c r="T870" s="154"/>
      <c r="U870" s="154"/>
      <c r="V870" s="154"/>
      <c r="W870" s="154"/>
      <c r="X870" s="154"/>
      <c r="Y870" s="154"/>
      <c r="Z870" s="154"/>
      <c r="AA870" s="154"/>
      <c r="AB870" s="154"/>
    </row>
    <row r="871" ht="11.25" customHeight="1">
      <c r="A871" s="154"/>
      <c r="B871" s="154"/>
      <c r="C871" s="154"/>
      <c r="D871" s="154"/>
      <c r="E871" s="154"/>
      <c r="F871" s="154"/>
      <c r="G871" s="154"/>
      <c r="H871" s="154"/>
      <c r="I871" s="154"/>
      <c r="J871" s="154"/>
      <c r="K871" s="154"/>
      <c r="L871" s="154"/>
      <c r="M871" s="154"/>
      <c r="N871" s="154"/>
      <c r="O871" s="154"/>
      <c r="P871" s="154"/>
      <c r="Q871" s="154"/>
      <c r="R871" s="154"/>
      <c r="S871" s="154"/>
      <c r="T871" s="154"/>
      <c r="U871" s="154"/>
      <c r="V871" s="154"/>
      <c r="W871" s="154"/>
      <c r="X871" s="154"/>
      <c r="Y871" s="154"/>
      <c r="Z871" s="154"/>
      <c r="AA871" s="154"/>
      <c r="AB871" s="154"/>
    </row>
    <row r="872" ht="11.25" customHeight="1">
      <c r="A872" s="154"/>
      <c r="B872" s="154"/>
      <c r="C872" s="154"/>
      <c r="D872" s="154"/>
      <c r="E872" s="154"/>
      <c r="F872" s="154"/>
      <c r="G872" s="154"/>
      <c r="H872" s="154"/>
      <c r="I872" s="154"/>
      <c r="J872" s="154"/>
      <c r="K872" s="154"/>
      <c r="L872" s="154"/>
      <c r="M872" s="154"/>
      <c r="N872" s="154"/>
      <c r="O872" s="154"/>
      <c r="P872" s="154"/>
      <c r="Q872" s="154"/>
      <c r="R872" s="154"/>
      <c r="S872" s="154"/>
      <c r="T872" s="154"/>
      <c r="U872" s="154"/>
      <c r="V872" s="154"/>
      <c r="W872" s="154"/>
      <c r="X872" s="154"/>
      <c r="Y872" s="154"/>
      <c r="Z872" s="154"/>
      <c r="AA872" s="154"/>
      <c r="AB872" s="154"/>
    </row>
    <row r="873" ht="11.25" customHeight="1">
      <c r="A873" s="154"/>
      <c r="B873" s="154"/>
      <c r="C873" s="154"/>
      <c r="D873" s="154"/>
      <c r="E873" s="154"/>
      <c r="F873" s="154"/>
      <c r="G873" s="154"/>
      <c r="H873" s="154"/>
      <c r="I873" s="154"/>
      <c r="J873" s="154"/>
      <c r="K873" s="154"/>
      <c r="L873" s="154"/>
      <c r="M873" s="154"/>
      <c r="N873" s="154"/>
      <c r="O873" s="154"/>
      <c r="P873" s="154"/>
      <c r="Q873" s="154"/>
      <c r="R873" s="154"/>
      <c r="S873" s="154"/>
      <c r="T873" s="154"/>
      <c r="U873" s="154"/>
      <c r="V873" s="154"/>
      <c r="W873" s="154"/>
      <c r="X873" s="154"/>
      <c r="Y873" s="154"/>
      <c r="Z873" s="154"/>
      <c r="AA873" s="154"/>
      <c r="AB873" s="154"/>
    </row>
    <row r="874" ht="11.25" customHeight="1">
      <c r="A874" s="154"/>
      <c r="B874" s="154"/>
      <c r="C874" s="154"/>
      <c r="D874" s="154"/>
      <c r="E874" s="154"/>
      <c r="F874" s="154"/>
      <c r="G874" s="154"/>
      <c r="H874" s="154"/>
      <c r="I874" s="154"/>
      <c r="J874" s="154"/>
      <c r="K874" s="154"/>
      <c r="L874" s="154"/>
      <c r="M874" s="154"/>
      <c r="N874" s="154"/>
      <c r="O874" s="154"/>
      <c r="P874" s="154"/>
      <c r="Q874" s="154"/>
      <c r="R874" s="154"/>
      <c r="S874" s="154"/>
      <c r="T874" s="154"/>
      <c r="U874" s="154"/>
      <c r="V874" s="154"/>
      <c r="W874" s="154"/>
      <c r="X874" s="154"/>
      <c r="Y874" s="154"/>
      <c r="Z874" s="154"/>
      <c r="AA874" s="154"/>
      <c r="AB874" s="154"/>
    </row>
    <row r="875" ht="11.25" customHeight="1">
      <c r="A875" s="154"/>
      <c r="B875" s="154"/>
      <c r="C875" s="154"/>
      <c r="D875" s="154"/>
      <c r="E875" s="154"/>
      <c r="F875" s="154"/>
      <c r="G875" s="154"/>
      <c r="H875" s="154"/>
      <c r="I875" s="154"/>
      <c r="J875" s="154"/>
      <c r="K875" s="154"/>
      <c r="L875" s="154"/>
      <c r="M875" s="154"/>
      <c r="N875" s="154"/>
      <c r="O875" s="154"/>
      <c r="P875" s="154"/>
      <c r="Q875" s="154"/>
      <c r="R875" s="154"/>
      <c r="S875" s="154"/>
      <c r="T875" s="154"/>
      <c r="U875" s="154"/>
      <c r="V875" s="154"/>
      <c r="W875" s="154"/>
      <c r="X875" s="154"/>
      <c r="Y875" s="154"/>
      <c r="Z875" s="154"/>
      <c r="AA875" s="154"/>
      <c r="AB875" s="154"/>
    </row>
    <row r="876" ht="11.25" customHeight="1">
      <c r="A876" s="154"/>
      <c r="B876" s="154"/>
      <c r="C876" s="154"/>
      <c r="D876" s="154"/>
      <c r="E876" s="154"/>
      <c r="F876" s="154"/>
      <c r="G876" s="154"/>
      <c r="H876" s="154"/>
      <c r="I876" s="154"/>
      <c r="J876" s="154"/>
      <c r="K876" s="154"/>
      <c r="L876" s="154"/>
      <c r="M876" s="154"/>
      <c r="N876" s="154"/>
      <c r="O876" s="154"/>
      <c r="P876" s="154"/>
      <c r="Q876" s="154"/>
      <c r="R876" s="154"/>
      <c r="S876" s="154"/>
      <c r="T876" s="154"/>
      <c r="U876" s="154"/>
      <c r="V876" s="154"/>
      <c r="W876" s="154"/>
      <c r="X876" s="154"/>
      <c r="Y876" s="154"/>
      <c r="Z876" s="154"/>
      <c r="AA876" s="154"/>
      <c r="AB876" s="154"/>
    </row>
    <row r="877" ht="11.25" customHeight="1">
      <c r="A877" s="154"/>
      <c r="B877" s="154"/>
      <c r="C877" s="154"/>
      <c r="D877" s="154"/>
      <c r="E877" s="154"/>
      <c r="F877" s="154"/>
      <c r="G877" s="154"/>
      <c r="H877" s="154"/>
      <c r="I877" s="154"/>
      <c r="J877" s="154"/>
      <c r="K877" s="154"/>
      <c r="L877" s="154"/>
      <c r="M877" s="154"/>
      <c r="N877" s="154"/>
      <c r="O877" s="154"/>
      <c r="P877" s="154"/>
      <c r="Q877" s="154"/>
      <c r="R877" s="154"/>
      <c r="S877" s="154"/>
      <c r="T877" s="154"/>
      <c r="U877" s="154"/>
      <c r="V877" s="154"/>
      <c r="W877" s="154"/>
      <c r="X877" s="154"/>
      <c r="Y877" s="154"/>
      <c r="Z877" s="154"/>
      <c r="AA877" s="154"/>
      <c r="AB877" s="154"/>
    </row>
    <row r="878" ht="11.25" customHeight="1">
      <c r="A878" s="154"/>
      <c r="B878" s="154"/>
      <c r="C878" s="154"/>
      <c r="D878" s="154"/>
      <c r="E878" s="154"/>
      <c r="F878" s="154"/>
      <c r="G878" s="154"/>
      <c r="H878" s="154"/>
      <c r="I878" s="154"/>
      <c r="J878" s="154"/>
      <c r="K878" s="154"/>
      <c r="L878" s="154"/>
      <c r="M878" s="154"/>
      <c r="N878" s="154"/>
      <c r="O878" s="154"/>
      <c r="P878" s="154"/>
      <c r="Q878" s="154"/>
      <c r="R878" s="154"/>
      <c r="S878" s="154"/>
      <c r="T878" s="154"/>
      <c r="U878" s="154"/>
      <c r="V878" s="154"/>
      <c r="W878" s="154"/>
      <c r="X878" s="154"/>
      <c r="Y878" s="154"/>
      <c r="Z878" s="154"/>
      <c r="AA878" s="154"/>
      <c r="AB878" s="154"/>
    </row>
    <row r="879" ht="11.25" customHeight="1">
      <c r="A879" s="154"/>
      <c r="B879" s="154"/>
      <c r="C879" s="154"/>
      <c r="D879" s="154"/>
      <c r="E879" s="154"/>
      <c r="F879" s="154"/>
      <c r="G879" s="154"/>
      <c r="H879" s="154"/>
      <c r="I879" s="154"/>
      <c r="J879" s="154"/>
      <c r="K879" s="154"/>
      <c r="L879" s="154"/>
      <c r="M879" s="154"/>
      <c r="N879" s="154"/>
      <c r="O879" s="154"/>
      <c r="P879" s="154"/>
      <c r="Q879" s="154"/>
      <c r="R879" s="154"/>
      <c r="S879" s="154"/>
      <c r="T879" s="154"/>
      <c r="U879" s="154"/>
      <c r="V879" s="154"/>
      <c r="W879" s="154"/>
      <c r="X879" s="154"/>
      <c r="Y879" s="154"/>
      <c r="Z879" s="154"/>
      <c r="AA879" s="154"/>
      <c r="AB879" s="154"/>
    </row>
    <row r="880" ht="11.25" customHeight="1">
      <c r="A880" s="154"/>
      <c r="B880" s="154"/>
      <c r="C880" s="154"/>
      <c r="D880" s="154"/>
      <c r="E880" s="154"/>
      <c r="F880" s="154"/>
      <c r="G880" s="154"/>
      <c r="H880" s="154"/>
      <c r="I880" s="154"/>
      <c r="J880" s="154"/>
      <c r="K880" s="154"/>
      <c r="L880" s="154"/>
      <c r="M880" s="154"/>
      <c r="N880" s="154"/>
      <c r="O880" s="154"/>
      <c r="P880" s="154"/>
      <c r="Q880" s="154"/>
      <c r="R880" s="154"/>
      <c r="S880" s="154"/>
      <c r="T880" s="154"/>
      <c r="U880" s="154"/>
      <c r="V880" s="154"/>
      <c r="W880" s="154"/>
      <c r="X880" s="154"/>
      <c r="Y880" s="154"/>
      <c r="Z880" s="154"/>
      <c r="AA880" s="154"/>
      <c r="AB880" s="154"/>
    </row>
    <row r="881" ht="11.25" customHeight="1">
      <c r="A881" s="154"/>
      <c r="B881" s="154"/>
      <c r="C881" s="154"/>
      <c r="D881" s="154"/>
      <c r="E881" s="154"/>
      <c r="F881" s="154"/>
      <c r="G881" s="154"/>
      <c r="H881" s="154"/>
      <c r="I881" s="154"/>
      <c r="J881" s="154"/>
      <c r="K881" s="154"/>
      <c r="L881" s="154"/>
      <c r="M881" s="154"/>
      <c r="N881" s="154"/>
      <c r="O881" s="154"/>
      <c r="P881" s="154"/>
      <c r="Q881" s="154"/>
      <c r="R881" s="154"/>
      <c r="S881" s="154"/>
      <c r="T881" s="154"/>
      <c r="U881" s="154"/>
      <c r="V881" s="154"/>
      <c r="W881" s="154"/>
      <c r="X881" s="154"/>
      <c r="Y881" s="154"/>
      <c r="Z881" s="154"/>
      <c r="AA881" s="154"/>
      <c r="AB881" s="154"/>
    </row>
    <row r="882" ht="11.25" customHeight="1">
      <c r="A882" s="154"/>
      <c r="B882" s="154"/>
      <c r="C882" s="154"/>
      <c r="D882" s="154"/>
      <c r="E882" s="154"/>
      <c r="F882" s="154"/>
      <c r="G882" s="154"/>
      <c r="H882" s="154"/>
      <c r="I882" s="154"/>
      <c r="J882" s="154"/>
      <c r="K882" s="154"/>
      <c r="L882" s="154"/>
      <c r="M882" s="154"/>
      <c r="N882" s="154"/>
      <c r="O882" s="154"/>
      <c r="P882" s="154"/>
      <c r="Q882" s="154"/>
      <c r="R882" s="154"/>
      <c r="S882" s="154"/>
      <c r="T882" s="154"/>
      <c r="U882" s="154"/>
      <c r="V882" s="154"/>
      <c r="W882" s="154"/>
      <c r="X882" s="154"/>
      <c r="Y882" s="154"/>
      <c r="Z882" s="154"/>
      <c r="AA882" s="154"/>
      <c r="AB882" s="154"/>
    </row>
    <row r="883" ht="11.25" customHeight="1">
      <c r="A883" s="154"/>
      <c r="B883" s="154"/>
      <c r="C883" s="154"/>
      <c r="D883" s="154"/>
      <c r="E883" s="154"/>
      <c r="F883" s="154"/>
      <c r="G883" s="154"/>
      <c r="H883" s="154"/>
      <c r="I883" s="154"/>
      <c r="J883" s="154"/>
      <c r="K883" s="154"/>
      <c r="L883" s="154"/>
      <c r="M883" s="154"/>
      <c r="N883" s="154"/>
      <c r="O883" s="154"/>
      <c r="P883" s="154"/>
      <c r="Q883" s="154"/>
      <c r="R883" s="154"/>
      <c r="S883" s="154"/>
      <c r="T883" s="154"/>
      <c r="U883" s="154"/>
      <c r="V883" s="154"/>
      <c r="W883" s="154"/>
      <c r="X883" s="154"/>
      <c r="Y883" s="154"/>
      <c r="Z883" s="154"/>
      <c r="AA883" s="154"/>
      <c r="AB883" s="154"/>
    </row>
    <row r="884" ht="11.25" customHeight="1">
      <c r="A884" s="154"/>
      <c r="B884" s="154"/>
      <c r="C884" s="154"/>
      <c r="D884" s="154"/>
      <c r="E884" s="154"/>
      <c r="F884" s="154"/>
      <c r="G884" s="154"/>
      <c r="H884" s="154"/>
      <c r="I884" s="154"/>
      <c r="J884" s="154"/>
      <c r="K884" s="154"/>
      <c r="L884" s="154"/>
      <c r="M884" s="154"/>
      <c r="N884" s="154"/>
      <c r="O884" s="154"/>
      <c r="P884" s="154"/>
      <c r="Q884" s="154"/>
      <c r="R884" s="154"/>
      <c r="S884" s="154"/>
      <c r="T884" s="154"/>
      <c r="U884" s="154"/>
      <c r="V884" s="154"/>
      <c r="W884" s="154"/>
      <c r="X884" s="154"/>
      <c r="Y884" s="154"/>
      <c r="Z884" s="154"/>
      <c r="AA884" s="154"/>
      <c r="AB884" s="154"/>
    </row>
    <row r="885" ht="11.25" customHeight="1">
      <c r="A885" s="154"/>
      <c r="B885" s="154"/>
      <c r="C885" s="154"/>
      <c r="D885" s="154"/>
      <c r="E885" s="154"/>
      <c r="F885" s="154"/>
      <c r="G885" s="154"/>
      <c r="H885" s="154"/>
      <c r="I885" s="154"/>
      <c r="J885" s="154"/>
      <c r="K885" s="154"/>
      <c r="L885" s="154"/>
      <c r="M885" s="154"/>
      <c r="N885" s="154"/>
      <c r="O885" s="154"/>
      <c r="P885" s="154"/>
      <c r="Q885" s="154"/>
      <c r="R885" s="154"/>
      <c r="S885" s="154"/>
      <c r="T885" s="154"/>
      <c r="U885" s="154"/>
      <c r="V885" s="154"/>
      <c r="W885" s="154"/>
      <c r="X885" s="154"/>
      <c r="Y885" s="154"/>
      <c r="Z885" s="154"/>
      <c r="AA885" s="154"/>
      <c r="AB885" s="154"/>
    </row>
    <row r="886" ht="11.25" customHeight="1">
      <c r="A886" s="154"/>
      <c r="B886" s="154"/>
      <c r="C886" s="154"/>
      <c r="D886" s="154"/>
      <c r="E886" s="154"/>
      <c r="F886" s="154"/>
      <c r="G886" s="154"/>
      <c r="H886" s="154"/>
      <c r="I886" s="154"/>
      <c r="J886" s="154"/>
      <c r="K886" s="154"/>
      <c r="L886" s="154"/>
      <c r="M886" s="154"/>
      <c r="N886" s="154"/>
      <c r="O886" s="154"/>
      <c r="P886" s="154"/>
      <c r="Q886" s="154"/>
      <c r="R886" s="154"/>
      <c r="S886" s="154"/>
      <c r="T886" s="154"/>
      <c r="U886" s="154"/>
      <c r="V886" s="154"/>
      <c r="W886" s="154"/>
      <c r="X886" s="154"/>
      <c r="Y886" s="154"/>
      <c r="Z886" s="154"/>
      <c r="AA886" s="154"/>
      <c r="AB886" s="154"/>
    </row>
    <row r="887" ht="11.25" customHeight="1">
      <c r="A887" s="154"/>
      <c r="B887" s="154"/>
      <c r="C887" s="154"/>
      <c r="D887" s="154"/>
      <c r="E887" s="154"/>
      <c r="F887" s="154"/>
      <c r="G887" s="154"/>
      <c r="H887" s="154"/>
      <c r="I887" s="154"/>
      <c r="J887" s="154"/>
      <c r="K887" s="154"/>
      <c r="L887" s="154"/>
      <c r="M887" s="154"/>
      <c r="N887" s="154"/>
      <c r="O887" s="154"/>
      <c r="P887" s="154"/>
      <c r="Q887" s="154"/>
      <c r="R887" s="154"/>
      <c r="S887" s="154"/>
      <c r="T887" s="154"/>
      <c r="U887" s="154"/>
      <c r="V887" s="154"/>
      <c r="W887" s="154"/>
      <c r="X887" s="154"/>
      <c r="Y887" s="154"/>
      <c r="Z887" s="154"/>
      <c r="AA887" s="154"/>
      <c r="AB887" s="154"/>
    </row>
    <row r="888" ht="11.25" customHeight="1">
      <c r="A888" s="154"/>
      <c r="B888" s="154"/>
      <c r="C888" s="154"/>
      <c r="D888" s="154"/>
      <c r="E888" s="154"/>
      <c r="F888" s="154"/>
      <c r="G888" s="154"/>
      <c r="H888" s="154"/>
      <c r="I888" s="154"/>
      <c r="J888" s="154"/>
      <c r="K888" s="154"/>
      <c r="L888" s="154"/>
      <c r="M888" s="154"/>
      <c r="N888" s="154"/>
      <c r="O888" s="154"/>
      <c r="P888" s="154"/>
      <c r="Q888" s="154"/>
      <c r="R888" s="154"/>
      <c r="S888" s="154"/>
      <c r="T888" s="154"/>
      <c r="U888" s="154"/>
      <c r="V888" s="154"/>
      <c r="W888" s="154"/>
      <c r="X888" s="154"/>
      <c r="Y888" s="154"/>
      <c r="Z888" s="154"/>
      <c r="AA888" s="154"/>
      <c r="AB888" s="154"/>
    </row>
    <row r="889" ht="11.25" customHeight="1">
      <c r="A889" s="154"/>
      <c r="B889" s="154"/>
      <c r="C889" s="154"/>
      <c r="D889" s="154"/>
      <c r="E889" s="154"/>
      <c r="F889" s="154"/>
      <c r="G889" s="154"/>
      <c r="H889" s="154"/>
      <c r="I889" s="154"/>
      <c r="J889" s="154"/>
      <c r="K889" s="154"/>
      <c r="L889" s="154"/>
      <c r="M889" s="154"/>
      <c r="N889" s="154"/>
      <c r="O889" s="154"/>
      <c r="P889" s="154"/>
      <c r="Q889" s="154"/>
      <c r="R889" s="154"/>
      <c r="S889" s="154"/>
      <c r="T889" s="154"/>
      <c r="U889" s="154"/>
      <c r="V889" s="154"/>
      <c r="W889" s="154"/>
      <c r="X889" s="154"/>
      <c r="Y889" s="154"/>
      <c r="Z889" s="154"/>
      <c r="AA889" s="154"/>
      <c r="AB889" s="154"/>
    </row>
    <row r="890" ht="11.25" customHeight="1">
      <c r="A890" s="154"/>
      <c r="B890" s="154"/>
      <c r="C890" s="154"/>
      <c r="D890" s="154"/>
      <c r="E890" s="154"/>
      <c r="F890" s="154"/>
      <c r="G890" s="154"/>
      <c r="H890" s="154"/>
      <c r="I890" s="154"/>
      <c r="J890" s="154"/>
      <c r="K890" s="154"/>
      <c r="L890" s="154"/>
      <c r="M890" s="154"/>
      <c r="N890" s="154"/>
      <c r="O890" s="154"/>
      <c r="P890" s="154"/>
      <c r="Q890" s="154"/>
      <c r="R890" s="154"/>
      <c r="S890" s="154"/>
      <c r="T890" s="154"/>
      <c r="U890" s="154"/>
      <c r="V890" s="154"/>
      <c r="W890" s="154"/>
      <c r="X890" s="154"/>
      <c r="Y890" s="154"/>
      <c r="Z890" s="154"/>
      <c r="AA890" s="154"/>
      <c r="AB890" s="154"/>
    </row>
    <row r="891" ht="11.25" customHeight="1">
      <c r="A891" s="154"/>
      <c r="B891" s="154"/>
      <c r="C891" s="154"/>
      <c r="D891" s="154"/>
      <c r="E891" s="154"/>
      <c r="F891" s="154"/>
      <c r="G891" s="154"/>
      <c r="H891" s="154"/>
      <c r="I891" s="154"/>
      <c r="J891" s="154"/>
      <c r="K891" s="154"/>
      <c r="L891" s="154"/>
      <c r="M891" s="154"/>
      <c r="N891" s="154"/>
      <c r="O891" s="154"/>
      <c r="P891" s="154"/>
      <c r="Q891" s="154"/>
      <c r="R891" s="154"/>
      <c r="S891" s="154"/>
      <c r="T891" s="154"/>
      <c r="U891" s="154"/>
      <c r="V891" s="154"/>
      <c r="W891" s="154"/>
      <c r="X891" s="154"/>
      <c r="Y891" s="154"/>
      <c r="Z891" s="154"/>
      <c r="AA891" s="154"/>
      <c r="AB891" s="154"/>
    </row>
    <row r="892" ht="11.25" customHeight="1">
      <c r="A892" s="154"/>
      <c r="B892" s="154"/>
      <c r="C892" s="154"/>
      <c r="D892" s="154"/>
      <c r="E892" s="154"/>
      <c r="F892" s="154"/>
      <c r="G892" s="154"/>
      <c r="H892" s="154"/>
      <c r="I892" s="154"/>
      <c r="J892" s="154"/>
      <c r="K892" s="154"/>
      <c r="L892" s="154"/>
      <c r="M892" s="154"/>
      <c r="N892" s="154"/>
      <c r="O892" s="154"/>
      <c r="P892" s="154"/>
      <c r="Q892" s="154"/>
      <c r="R892" s="154"/>
      <c r="S892" s="154"/>
      <c r="T892" s="154"/>
      <c r="U892" s="154"/>
      <c r="V892" s="154"/>
      <c r="W892" s="154"/>
      <c r="X892" s="154"/>
      <c r="Y892" s="154"/>
      <c r="Z892" s="154"/>
      <c r="AA892" s="154"/>
      <c r="AB892" s="154"/>
    </row>
    <row r="893" ht="11.25" customHeight="1">
      <c r="A893" s="154"/>
      <c r="B893" s="154"/>
      <c r="C893" s="154"/>
      <c r="D893" s="154"/>
      <c r="E893" s="154"/>
      <c r="F893" s="154"/>
      <c r="G893" s="154"/>
      <c r="H893" s="154"/>
      <c r="I893" s="154"/>
      <c r="J893" s="154"/>
      <c r="K893" s="154"/>
      <c r="L893" s="154"/>
      <c r="M893" s="154"/>
      <c r="N893" s="154"/>
      <c r="O893" s="154"/>
      <c r="P893" s="154"/>
      <c r="Q893" s="154"/>
      <c r="R893" s="154"/>
      <c r="S893" s="154"/>
      <c r="T893" s="154"/>
      <c r="U893" s="154"/>
      <c r="V893" s="154"/>
      <c r="W893" s="154"/>
      <c r="X893" s="154"/>
      <c r="Y893" s="154"/>
      <c r="Z893" s="154"/>
      <c r="AA893" s="154"/>
      <c r="AB893" s="154"/>
    </row>
    <row r="894" ht="11.25" customHeight="1">
      <c r="A894" s="154"/>
      <c r="B894" s="154"/>
      <c r="C894" s="154"/>
      <c r="D894" s="154"/>
      <c r="E894" s="154"/>
      <c r="F894" s="154"/>
      <c r="G894" s="154"/>
      <c r="H894" s="154"/>
      <c r="I894" s="154"/>
      <c r="J894" s="154"/>
      <c r="K894" s="154"/>
      <c r="L894" s="154"/>
      <c r="M894" s="154"/>
      <c r="N894" s="154"/>
      <c r="O894" s="154"/>
      <c r="P894" s="154"/>
      <c r="Q894" s="154"/>
      <c r="R894" s="154"/>
      <c r="S894" s="154"/>
      <c r="T894" s="154"/>
      <c r="U894" s="154"/>
      <c r="V894" s="154"/>
      <c r="W894" s="154"/>
      <c r="X894" s="154"/>
      <c r="Y894" s="154"/>
      <c r="Z894" s="154"/>
      <c r="AA894" s="154"/>
      <c r="AB894" s="154"/>
    </row>
    <row r="895" ht="11.25" customHeight="1">
      <c r="A895" s="154"/>
      <c r="B895" s="154"/>
      <c r="C895" s="154"/>
      <c r="D895" s="154"/>
      <c r="E895" s="154"/>
      <c r="F895" s="154"/>
      <c r="G895" s="154"/>
      <c r="H895" s="154"/>
      <c r="I895" s="154"/>
      <c r="J895" s="154"/>
      <c r="K895" s="154"/>
      <c r="L895" s="154"/>
      <c r="M895" s="154"/>
      <c r="N895" s="154"/>
      <c r="O895" s="154"/>
      <c r="P895" s="154"/>
      <c r="Q895" s="154"/>
      <c r="R895" s="154"/>
      <c r="S895" s="154"/>
      <c r="T895" s="154"/>
      <c r="U895" s="154"/>
      <c r="V895" s="154"/>
      <c r="W895" s="154"/>
      <c r="X895" s="154"/>
      <c r="Y895" s="154"/>
      <c r="Z895" s="154"/>
      <c r="AA895" s="154"/>
      <c r="AB895" s="154"/>
    </row>
    <row r="896" ht="11.25" customHeight="1">
      <c r="A896" s="154"/>
      <c r="B896" s="154"/>
      <c r="C896" s="154"/>
      <c r="D896" s="154"/>
      <c r="E896" s="154"/>
      <c r="F896" s="154"/>
      <c r="G896" s="154"/>
      <c r="H896" s="154"/>
      <c r="I896" s="154"/>
      <c r="J896" s="154"/>
      <c r="K896" s="154"/>
      <c r="L896" s="154"/>
      <c r="M896" s="154"/>
      <c r="N896" s="154"/>
      <c r="O896" s="154"/>
      <c r="P896" s="154"/>
      <c r="Q896" s="154"/>
      <c r="R896" s="154"/>
      <c r="S896" s="154"/>
      <c r="T896" s="154"/>
      <c r="U896" s="154"/>
      <c r="V896" s="154"/>
      <c r="W896" s="154"/>
      <c r="X896" s="154"/>
      <c r="Y896" s="154"/>
      <c r="Z896" s="154"/>
      <c r="AA896" s="154"/>
      <c r="AB896" s="154"/>
    </row>
    <row r="897" ht="11.25" customHeight="1">
      <c r="A897" s="154"/>
      <c r="B897" s="154"/>
      <c r="C897" s="154"/>
      <c r="D897" s="154"/>
      <c r="E897" s="154"/>
      <c r="F897" s="154"/>
      <c r="G897" s="154"/>
      <c r="H897" s="154"/>
      <c r="I897" s="154"/>
      <c r="J897" s="154"/>
      <c r="K897" s="154"/>
      <c r="L897" s="154"/>
      <c r="M897" s="154"/>
      <c r="N897" s="154"/>
      <c r="O897" s="154"/>
      <c r="P897" s="154"/>
      <c r="Q897" s="154"/>
      <c r="R897" s="154"/>
      <c r="S897" s="154"/>
      <c r="T897" s="154"/>
      <c r="U897" s="154"/>
      <c r="V897" s="154"/>
      <c r="W897" s="154"/>
      <c r="X897" s="154"/>
      <c r="Y897" s="154"/>
      <c r="Z897" s="154"/>
      <c r="AA897" s="154"/>
      <c r="AB897" s="154"/>
    </row>
    <row r="898" ht="11.25" customHeight="1">
      <c r="A898" s="154"/>
      <c r="B898" s="154"/>
      <c r="C898" s="154"/>
      <c r="D898" s="154"/>
      <c r="E898" s="154"/>
      <c r="F898" s="154"/>
      <c r="G898" s="154"/>
      <c r="H898" s="154"/>
      <c r="I898" s="154"/>
      <c r="J898" s="154"/>
      <c r="K898" s="154"/>
      <c r="L898" s="154"/>
      <c r="M898" s="154"/>
      <c r="N898" s="154"/>
      <c r="O898" s="154"/>
      <c r="P898" s="154"/>
      <c r="Q898" s="154"/>
      <c r="R898" s="154"/>
      <c r="S898" s="154"/>
      <c r="T898" s="154"/>
      <c r="U898" s="154"/>
      <c r="V898" s="154"/>
      <c r="W898" s="154"/>
      <c r="X898" s="154"/>
      <c r="Y898" s="154"/>
      <c r="Z898" s="154"/>
      <c r="AA898" s="154"/>
      <c r="AB898" s="154"/>
    </row>
    <row r="899" ht="11.25" customHeight="1">
      <c r="A899" s="154"/>
      <c r="B899" s="154"/>
      <c r="C899" s="154"/>
      <c r="D899" s="154"/>
      <c r="E899" s="154"/>
      <c r="F899" s="154"/>
      <c r="G899" s="154"/>
      <c r="H899" s="154"/>
      <c r="I899" s="154"/>
      <c r="J899" s="154"/>
      <c r="K899" s="154"/>
      <c r="L899" s="154"/>
      <c r="M899" s="154"/>
      <c r="N899" s="154"/>
      <c r="O899" s="154"/>
      <c r="P899" s="154"/>
      <c r="Q899" s="154"/>
      <c r="R899" s="154"/>
      <c r="S899" s="154"/>
      <c r="T899" s="154"/>
      <c r="U899" s="154"/>
      <c r="V899" s="154"/>
      <c r="W899" s="154"/>
      <c r="X899" s="154"/>
      <c r="Y899" s="154"/>
      <c r="Z899" s="154"/>
      <c r="AA899" s="154"/>
      <c r="AB899" s="154"/>
    </row>
    <row r="900" ht="11.25" customHeight="1">
      <c r="A900" s="154"/>
      <c r="B900" s="154"/>
      <c r="C900" s="154"/>
      <c r="D900" s="154"/>
      <c r="E900" s="154"/>
      <c r="F900" s="154"/>
      <c r="G900" s="154"/>
      <c r="H900" s="154"/>
      <c r="I900" s="154"/>
      <c r="J900" s="154"/>
      <c r="K900" s="154"/>
      <c r="L900" s="154"/>
      <c r="M900" s="154"/>
      <c r="N900" s="154"/>
      <c r="O900" s="154"/>
      <c r="P900" s="154"/>
      <c r="Q900" s="154"/>
      <c r="R900" s="154"/>
      <c r="S900" s="154"/>
      <c r="T900" s="154"/>
      <c r="U900" s="154"/>
      <c r="V900" s="154"/>
      <c r="W900" s="154"/>
      <c r="X900" s="154"/>
      <c r="Y900" s="154"/>
      <c r="Z900" s="154"/>
      <c r="AA900" s="154"/>
      <c r="AB900" s="154"/>
    </row>
    <row r="901" ht="11.25" customHeight="1">
      <c r="A901" s="154"/>
      <c r="B901" s="154"/>
      <c r="C901" s="154"/>
      <c r="D901" s="154"/>
      <c r="E901" s="154"/>
      <c r="F901" s="154"/>
      <c r="G901" s="154"/>
      <c r="H901" s="154"/>
      <c r="I901" s="154"/>
      <c r="J901" s="154"/>
      <c r="K901" s="154"/>
      <c r="L901" s="154"/>
      <c r="M901" s="154"/>
      <c r="N901" s="154"/>
      <c r="O901" s="154"/>
      <c r="P901" s="154"/>
      <c r="Q901" s="154"/>
      <c r="R901" s="154"/>
      <c r="S901" s="154"/>
      <c r="T901" s="154"/>
      <c r="U901" s="154"/>
      <c r="V901" s="154"/>
      <c r="W901" s="154"/>
      <c r="X901" s="154"/>
      <c r="Y901" s="154"/>
      <c r="Z901" s="154"/>
      <c r="AA901" s="154"/>
      <c r="AB901" s="154"/>
    </row>
    <row r="902" ht="11.25" customHeight="1">
      <c r="A902" s="154"/>
      <c r="B902" s="154"/>
      <c r="C902" s="154"/>
      <c r="D902" s="154"/>
      <c r="E902" s="154"/>
      <c r="F902" s="154"/>
      <c r="G902" s="154"/>
      <c r="H902" s="154"/>
      <c r="I902" s="154"/>
      <c r="J902" s="154"/>
      <c r="K902" s="154"/>
      <c r="L902" s="154"/>
      <c r="M902" s="154"/>
      <c r="N902" s="154"/>
      <c r="O902" s="154"/>
      <c r="P902" s="154"/>
      <c r="Q902" s="154"/>
      <c r="R902" s="154"/>
      <c r="S902" s="154"/>
      <c r="T902" s="154"/>
      <c r="U902" s="154"/>
      <c r="V902" s="154"/>
      <c r="W902" s="154"/>
      <c r="X902" s="154"/>
      <c r="Y902" s="154"/>
      <c r="Z902" s="154"/>
      <c r="AA902" s="154"/>
      <c r="AB902" s="154"/>
    </row>
    <row r="903" ht="11.25" customHeight="1">
      <c r="A903" s="154"/>
      <c r="B903" s="154"/>
      <c r="C903" s="154"/>
      <c r="D903" s="154"/>
      <c r="E903" s="154"/>
      <c r="F903" s="154"/>
      <c r="G903" s="154"/>
      <c r="H903" s="154"/>
      <c r="I903" s="154"/>
      <c r="J903" s="154"/>
      <c r="K903" s="154"/>
      <c r="L903" s="154"/>
      <c r="M903" s="154"/>
      <c r="N903" s="154"/>
      <c r="O903" s="154"/>
      <c r="P903" s="154"/>
      <c r="Q903" s="154"/>
      <c r="R903" s="154"/>
      <c r="S903" s="154"/>
      <c r="T903" s="154"/>
      <c r="U903" s="154"/>
      <c r="V903" s="154"/>
      <c r="W903" s="154"/>
      <c r="X903" s="154"/>
      <c r="Y903" s="154"/>
      <c r="Z903" s="154"/>
      <c r="AA903" s="154"/>
      <c r="AB903" s="154"/>
    </row>
    <row r="904" ht="11.25" customHeight="1">
      <c r="A904" s="154"/>
      <c r="B904" s="154"/>
      <c r="C904" s="154"/>
      <c r="D904" s="154"/>
      <c r="E904" s="154"/>
      <c r="F904" s="154"/>
      <c r="G904" s="154"/>
      <c r="H904" s="154"/>
      <c r="I904" s="154"/>
      <c r="J904" s="154"/>
      <c r="K904" s="154"/>
      <c r="L904" s="154"/>
      <c r="M904" s="154"/>
      <c r="N904" s="154"/>
      <c r="O904" s="154"/>
      <c r="P904" s="154"/>
      <c r="Q904" s="154"/>
      <c r="R904" s="154"/>
      <c r="S904" s="154"/>
      <c r="T904" s="154"/>
      <c r="U904" s="154"/>
      <c r="V904" s="154"/>
      <c r="W904" s="154"/>
      <c r="X904" s="154"/>
      <c r="Y904" s="154"/>
      <c r="Z904" s="154"/>
      <c r="AA904" s="154"/>
      <c r="AB904" s="154"/>
    </row>
    <row r="905" ht="11.25" customHeight="1">
      <c r="A905" s="154"/>
      <c r="B905" s="154"/>
      <c r="C905" s="154"/>
      <c r="D905" s="154"/>
      <c r="E905" s="154"/>
      <c r="F905" s="154"/>
      <c r="G905" s="154"/>
      <c r="H905" s="154"/>
      <c r="I905" s="154"/>
      <c r="J905" s="154"/>
      <c r="K905" s="154"/>
      <c r="L905" s="154"/>
      <c r="M905" s="154"/>
      <c r="N905" s="154"/>
      <c r="O905" s="154"/>
      <c r="P905" s="154"/>
      <c r="Q905" s="154"/>
      <c r="R905" s="154"/>
      <c r="S905" s="154"/>
      <c r="T905" s="154"/>
      <c r="U905" s="154"/>
      <c r="V905" s="154"/>
      <c r="W905" s="154"/>
      <c r="X905" s="154"/>
      <c r="Y905" s="154"/>
      <c r="Z905" s="154"/>
      <c r="AA905" s="154"/>
      <c r="AB905" s="154"/>
    </row>
    <row r="906" ht="11.25" customHeight="1">
      <c r="A906" s="154"/>
      <c r="B906" s="154"/>
      <c r="C906" s="154"/>
      <c r="D906" s="154"/>
      <c r="E906" s="154"/>
      <c r="F906" s="154"/>
      <c r="G906" s="154"/>
      <c r="H906" s="154"/>
      <c r="I906" s="154"/>
      <c r="J906" s="154"/>
      <c r="K906" s="154"/>
      <c r="L906" s="154"/>
      <c r="M906" s="154"/>
      <c r="N906" s="154"/>
      <c r="O906" s="154"/>
      <c r="P906" s="154"/>
      <c r="Q906" s="154"/>
      <c r="R906" s="154"/>
      <c r="S906" s="154"/>
      <c r="T906" s="154"/>
      <c r="U906" s="154"/>
      <c r="V906" s="154"/>
      <c r="W906" s="154"/>
      <c r="X906" s="154"/>
      <c r="Y906" s="154"/>
      <c r="Z906" s="154"/>
      <c r="AA906" s="154"/>
      <c r="AB906" s="154"/>
    </row>
    <row r="907" ht="11.25" customHeight="1">
      <c r="A907" s="154"/>
      <c r="B907" s="154"/>
      <c r="C907" s="154"/>
      <c r="D907" s="154"/>
      <c r="E907" s="154"/>
      <c r="F907" s="154"/>
      <c r="G907" s="154"/>
      <c r="H907" s="154"/>
      <c r="I907" s="154"/>
      <c r="J907" s="154"/>
      <c r="K907" s="154"/>
      <c r="L907" s="154"/>
      <c r="M907" s="154"/>
      <c r="N907" s="154"/>
      <c r="O907" s="154"/>
      <c r="P907" s="154"/>
      <c r="Q907" s="154"/>
      <c r="R907" s="154"/>
      <c r="S907" s="154"/>
      <c r="T907" s="154"/>
      <c r="U907" s="154"/>
      <c r="V907" s="154"/>
      <c r="W907" s="154"/>
      <c r="X907" s="154"/>
      <c r="Y907" s="154"/>
      <c r="Z907" s="154"/>
      <c r="AA907" s="154"/>
      <c r="AB907" s="154"/>
    </row>
    <row r="908" ht="11.25" customHeight="1">
      <c r="A908" s="154"/>
      <c r="B908" s="154"/>
      <c r="C908" s="154"/>
      <c r="D908" s="154"/>
      <c r="E908" s="154"/>
      <c r="F908" s="154"/>
      <c r="G908" s="154"/>
      <c r="H908" s="154"/>
      <c r="I908" s="154"/>
      <c r="J908" s="154"/>
      <c r="K908" s="154"/>
      <c r="L908" s="154"/>
      <c r="M908" s="154"/>
      <c r="N908" s="154"/>
      <c r="O908" s="154"/>
      <c r="P908" s="154"/>
      <c r="Q908" s="154"/>
      <c r="R908" s="154"/>
      <c r="S908" s="154"/>
      <c r="T908" s="154"/>
      <c r="U908" s="154"/>
      <c r="V908" s="154"/>
      <c r="W908" s="154"/>
      <c r="X908" s="154"/>
      <c r="Y908" s="154"/>
      <c r="Z908" s="154"/>
      <c r="AA908" s="154"/>
      <c r="AB908" s="154"/>
    </row>
    <row r="909" ht="11.25" customHeight="1">
      <c r="A909" s="154"/>
      <c r="B909" s="154"/>
      <c r="C909" s="154"/>
      <c r="D909" s="154"/>
      <c r="E909" s="154"/>
      <c r="F909" s="154"/>
      <c r="G909" s="154"/>
      <c r="H909" s="154"/>
      <c r="I909" s="154"/>
      <c r="J909" s="154"/>
      <c r="K909" s="154"/>
      <c r="L909" s="154"/>
      <c r="M909" s="154"/>
      <c r="N909" s="154"/>
      <c r="O909" s="154"/>
      <c r="P909" s="154"/>
      <c r="Q909" s="154"/>
      <c r="R909" s="154"/>
      <c r="S909" s="154"/>
      <c r="T909" s="154"/>
      <c r="U909" s="154"/>
      <c r="V909" s="154"/>
      <c r="W909" s="154"/>
      <c r="X909" s="154"/>
      <c r="Y909" s="154"/>
      <c r="Z909" s="154"/>
      <c r="AA909" s="154"/>
      <c r="AB909" s="154"/>
    </row>
    <row r="910" ht="11.25" customHeight="1">
      <c r="A910" s="154"/>
      <c r="B910" s="154"/>
      <c r="C910" s="154"/>
      <c r="D910" s="154"/>
      <c r="E910" s="154"/>
      <c r="F910" s="154"/>
      <c r="G910" s="154"/>
      <c r="H910" s="154"/>
      <c r="I910" s="154"/>
      <c r="J910" s="154"/>
      <c r="K910" s="154"/>
      <c r="L910" s="154"/>
      <c r="M910" s="154"/>
      <c r="N910" s="154"/>
      <c r="O910" s="154"/>
      <c r="P910" s="154"/>
      <c r="Q910" s="154"/>
      <c r="R910" s="154"/>
      <c r="S910" s="154"/>
      <c r="T910" s="154"/>
      <c r="U910" s="154"/>
      <c r="V910" s="154"/>
      <c r="W910" s="154"/>
      <c r="X910" s="154"/>
      <c r="Y910" s="154"/>
      <c r="Z910" s="154"/>
      <c r="AA910" s="154"/>
      <c r="AB910" s="154"/>
    </row>
    <row r="911" ht="11.25" customHeight="1">
      <c r="A911" s="154"/>
      <c r="B911" s="154"/>
      <c r="C911" s="154"/>
      <c r="D911" s="154"/>
      <c r="E911" s="154"/>
      <c r="F911" s="154"/>
      <c r="G911" s="154"/>
      <c r="H911" s="154"/>
      <c r="I911" s="154"/>
      <c r="J911" s="154"/>
      <c r="K911" s="154"/>
      <c r="L911" s="154"/>
      <c r="M911" s="154"/>
      <c r="N911" s="154"/>
      <c r="O911" s="154"/>
      <c r="P911" s="154"/>
      <c r="Q911" s="154"/>
      <c r="R911" s="154"/>
      <c r="S911" s="154"/>
      <c r="T911" s="154"/>
      <c r="U911" s="154"/>
      <c r="V911" s="154"/>
      <c r="W911" s="154"/>
      <c r="X911" s="154"/>
      <c r="Y911" s="154"/>
      <c r="Z911" s="154"/>
      <c r="AA911" s="154"/>
      <c r="AB911" s="154"/>
    </row>
    <row r="912" ht="11.25" customHeight="1">
      <c r="A912" s="154"/>
      <c r="B912" s="154"/>
      <c r="C912" s="154"/>
      <c r="D912" s="154"/>
      <c r="E912" s="154"/>
      <c r="F912" s="154"/>
      <c r="G912" s="154"/>
      <c r="H912" s="154"/>
      <c r="I912" s="154"/>
      <c r="J912" s="154"/>
      <c r="K912" s="154"/>
      <c r="L912" s="154"/>
      <c r="M912" s="154"/>
      <c r="N912" s="154"/>
      <c r="O912" s="154"/>
      <c r="P912" s="154"/>
      <c r="Q912" s="154"/>
      <c r="R912" s="154"/>
      <c r="S912" s="154"/>
      <c r="T912" s="154"/>
      <c r="U912" s="154"/>
      <c r="V912" s="154"/>
      <c r="W912" s="154"/>
      <c r="X912" s="154"/>
      <c r="Y912" s="154"/>
      <c r="Z912" s="154"/>
      <c r="AA912" s="154"/>
      <c r="AB912" s="154"/>
    </row>
    <row r="913" ht="11.25" customHeight="1">
      <c r="A913" s="154"/>
      <c r="B913" s="154"/>
      <c r="C913" s="154"/>
      <c r="D913" s="154"/>
      <c r="E913" s="154"/>
      <c r="F913" s="154"/>
      <c r="G913" s="154"/>
      <c r="H913" s="154"/>
      <c r="I913" s="154"/>
      <c r="J913" s="154"/>
      <c r="K913" s="154"/>
      <c r="L913" s="154"/>
      <c r="M913" s="154"/>
      <c r="N913" s="154"/>
      <c r="O913" s="154"/>
      <c r="P913" s="154"/>
      <c r="Q913" s="154"/>
      <c r="R913" s="154"/>
      <c r="S913" s="154"/>
      <c r="T913" s="154"/>
      <c r="U913" s="154"/>
      <c r="V913" s="154"/>
      <c r="W913" s="154"/>
      <c r="X913" s="154"/>
      <c r="Y913" s="154"/>
      <c r="Z913" s="154"/>
      <c r="AA913" s="154"/>
      <c r="AB913" s="154"/>
    </row>
    <row r="914" ht="11.25" customHeight="1">
      <c r="A914" s="154"/>
      <c r="B914" s="154"/>
      <c r="C914" s="154"/>
      <c r="D914" s="154"/>
      <c r="E914" s="154"/>
      <c r="F914" s="154"/>
      <c r="G914" s="154"/>
      <c r="H914" s="154"/>
      <c r="I914" s="154"/>
      <c r="J914" s="154"/>
      <c r="K914" s="154"/>
      <c r="L914" s="154"/>
      <c r="M914" s="154"/>
      <c r="N914" s="154"/>
      <c r="O914" s="154"/>
      <c r="P914" s="154"/>
      <c r="Q914" s="154"/>
      <c r="R914" s="154"/>
      <c r="S914" s="154"/>
      <c r="T914" s="154"/>
      <c r="U914" s="154"/>
      <c r="V914" s="154"/>
      <c r="W914" s="154"/>
      <c r="X914" s="154"/>
      <c r="Y914" s="154"/>
      <c r="Z914" s="154"/>
      <c r="AA914" s="154"/>
      <c r="AB914" s="154"/>
    </row>
    <row r="915" ht="11.25" customHeight="1">
      <c r="A915" s="154"/>
      <c r="B915" s="154"/>
      <c r="C915" s="154"/>
      <c r="D915" s="154"/>
      <c r="E915" s="154"/>
      <c r="F915" s="154"/>
      <c r="G915" s="154"/>
      <c r="H915" s="154"/>
      <c r="I915" s="154"/>
      <c r="J915" s="154"/>
      <c r="K915" s="154"/>
      <c r="L915" s="154"/>
      <c r="M915" s="154"/>
      <c r="N915" s="154"/>
      <c r="O915" s="154"/>
      <c r="P915" s="154"/>
      <c r="Q915" s="154"/>
      <c r="R915" s="154"/>
      <c r="S915" s="154"/>
      <c r="T915" s="154"/>
      <c r="U915" s="154"/>
      <c r="V915" s="154"/>
      <c r="W915" s="154"/>
      <c r="X915" s="154"/>
      <c r="Y915" s="154"/>
      <c r="Z915" s="154"/>
      <c r="AA915" s="154"/>
      <c r="AB915" s="154"/>
    </row>
    <row r="916" ht="11.25" customHeight="1">
      <c r="A916" s="154"/>
      <c r="B916" s="154"/>
      <c r="C916" s="154"/>
      <c r="D916" s="154"/>
      <c r="E916" s="154"/>
      <c r="F916" s="154"/>
      <c r="G916" s="154"/>
      <c r="H916" s="154"/>
      <c r="I916" s="154"/>
      <c r="J916" s="154"/>
      <c r="K916" s="154"/>
      <c r="L916" s="154"/>
      <c r="M916" s="154"/>
      <c r="N916" s="154"/>
      <c r="O916" s="154"/>
      <c r="P916" s="154"/>
      <c r="Q916" s="154"/>
      <c r="R916" s="154"/>
      <c r="S916" s="154"/>
      <c r="T916" s="154"/>
      <c r="U916" s="154"/>
      <c r="V916" s="154"/>
      <c r="W916" s="154"/>
      <c r="X916" s="154"/>
      <c r="Y916" s="154"/>
      <c r="Z916" s="154"/>
      <c r="AA916" s="154"/>
      <c r="AB916" s="154"/>
    </row>
    <row r="917" ht="11.25" customHeight="1">
      <c r="A917" s="154"/>
      <c r="B917" s="154"/>
      <c r="C917" s="154"/>
      <c r="D917" s="154"/>
      <c r="E917" s="154"/>
      <c r="F917" s="154"/>
      <c r="G917" s="154"/>
      <c r="H917" s="154"/>
      <c r="I917" s="154"/>
      <c r="J917" s="154"/>
      <c r="K917" s="154"/>
      <c r="L917" s="154"/>
      <c r="M917" s="154"/>
      <c r="N917" s="154"/>
      <c r="O917" s="154"/>
      <c r="P917" s="154"/>
      <c r="Q917" s="154"/>
      <c r="R917" s="154"/>
      <c r="S917" s="154"/>
      <c r="T917" s="154"/>
      <c r="U917" s="154"/>
      <c r="V917" s="154"/>
      <c r="W917" s="154"/>
      <c r="X917" s="154"/>
      <c r="Y917" s="154"/>
      <c r="Z917" s="154"/>
      <c r="AA917" s="154"/>
      <c r="AB917" s="154"/>
    </row>
    <row r="918" ht="11.25" customHeight="1">
      <c r="A918" s="154"/>
      <c r="B918" s="154"/>
      <c r="C918" s="154"/>
      <c r="D918" s="154"/>
      <c r="E918" s="154"/>
      <c r="F918" s="154"/>
      <c r="G918" s="154"/>
      <c r="H918" s="154"/>
      <c r="I918" s="154"/>
      <c r="J918" s="154"/>
      <c r="K918" s="154"/>
      <c r="L918" s="154"/>
      <c r="M918" s="154"/>
      <c r="N918" s="154"/>
      <c r="O918" s="154"/>
      <c r="P918" s="154"/>
      <c r="Q918" s="154"/>
      <c r="R918" s="154"/>
      <c r="S918" s="154"/>
      <c r="T918" s="154"/>
      <c r="U918" s="154"/>
      <c r="V918" s="154"/>
      <c r="W918" s="154"/>
      <c r="X918" s="154"/>
      <c r="Y918" s="154"/>
      <c r="Z918" s="154"/>
      <c r="AA918" s="154"/>
      <c r="AB918" s="154"/>
    </row>
    <row r="919" ht="11.25" customHeight="1">
      <c r="A919" s="154"/>
      <c r="B919" s="154"/>
      <c r="C919" s="154"/>
      <c r="D919" s="154"/>
      <c r="E919" s="154"/>
      <c r="F919" s="154"/>
      <c r="G919" s="154"/>
      <c r="H919" s="154"/>
      <c r="I919" s="154"/>
      <c r="J919" s="154"/>
      <c r="K919" s="154"/>
      <c r="L919" s="154"/>
      <c r="M919" s="154"/>
      <c r="N919" s="154"/>
      <c r="O919" s="154"/>
      <c r="P919" s="154"/>
      <c r="Q919" s="154"/>
      <c r="R919" s="154"/>
      <c r="S919" s="154"/>
      <c r="T919" s="154"/>
      <c r="U919" s="154"/>
      <c r="V919" s="154"/>
      <c r="W919" s="154"/>
      <c r="X919" s="154"/>
      <c r="Y919" s="154"/>
      <c r="Z919" s="154"/>
      <c r="AA919" s="154"/>
      <c r="AB919" s="154"/>
    </row>
    <row r="920" ht="11.25" customHeight="1">
      <c r="A920" s="154"/>
      <c r="B920" s="154"/>
      <c r="C920" s="154"/>
      <c r="D920" s="154"/>
      <c r="E920" s="154"/>
      <c r="F920" s="154"/>
      <c r="G920" s="154"/>
      <c r="H920" s="154"/>
      <c r="I920" s="154"/>
      <c r="J920" s="154"/>
      <c r="K920" s="154"/>
      <c r="L920" s="154"/>
      <c r="M920" s="154"/>
      <c r="N920" s="154"/>
      <c r="O920" s="154"/>
      <c r="P920" s="154"/>
      <c r="Q920" s="154"/>
      <c r="R920" s="154"/>
      <c r="S920" s="154"/>
      <c r="T920" s="154"/>
      <c r="U920" s="154"/>
      <c r="V920" s="154"/>
      <c r="W920" s="154"/>
      <c r="X920" s="154"/>
      <c r="Y920" s="154"/>
      <c r="Z920" s="154"/>
      <c r="AA920" s="154"/>
      <c r="AB920" s="154"/>
    </row>
    <row r="921" ht="11.25" customHeight="1">
      <c r="A921" s="154"/>
      <c r="B921" s="154"/>
      <c r="C921" s="154"/>
      <c r="D921" s="154"/>
      <c r="E921" s="154"/>
      <c r="F921" s="154"/>
      <c r="G921" s="154"/>
      <c r="H921" s="154"/>
      <c r="I921" s="154"/>
      <c r="J921" s="154"/>
      <c r="K921" s="154"/>
      <c r="L921" s="154"/>
      <c r="M921" s="154"/>
      <c r="N921" s="154"/>
      <c r="O921" s="154"/>
      <c r="P921" s="154"/>
      <c r="Q921" s="154"/>
      <c r="R921" s="154"/>
      <c r="S921" s="154"/>
      <c r="T921" s="154"/>
      <c r="U921" s="154"/>
      <c r="V921" s="154"/>
      <c r="W921" s="154"/>
      <c r="X921" s="154"/>
      <c r="Y921" s="154"/>
      <c r="Z921" s="154"/>
      <c r="AA921" s="154"/>
      <c r="AB921" s="154"/>
    </row>
    <row r="922" ht="11.25" customHeight="1">
      <c r="A922" s="154"/>
      <c r="B922" s="154"/>
      <c r="C922" s="154"/>
      <c r="D922" s="154"/>
      <c r="E922" s="154"/>
      <c r="F922" s="154"/>
      <c r="G922" s="154"/>
      <c r="H922" s="154"/>
      <c r="I922" s="154"/>
      <c r="J922" s="154"/>
      <c r="K922" s="154"/>
      <c r="L922" s="154"/>
      <c r="M922" s="154"/>
      <c r="N922" s="154"/>
      <c r="O922" s="154"/>
      <c r="P922" s="154"/>
      <c r="Q922" s="154"/>
      <c r="R922" s="154"/>
      <c r="S922" s="154"/>
      <c r="T922" s="154"/>
      <c r="U922" s="154"/>
      <c r="V922" s="154"/>
      <c r="W922" s="154"/>
      <c r="X922" s="154"/>
      <c r="Y922" s="154"/>
      <c r="Z922" s="154"/>
      <c r="AA922" s="154"/>
      <c r="AB922" s="154"/>
    </row>
    <row r="923" ht="11.25" customHeight="1">
      <c r="A923" s="154"/>
      <c r="B923" s="154"/>
      <c r="C923" s="154"/>
      <c r="D923" s="154"/>
      <c r="E923" s="154"/>
      <c r="F923" s="154"/>
      <c r="G923" s="154"/>
      <c r="H923" s="154"/>
      <c r="I923" s="154"/>
      <c r="J923" s="154"/>
      <c r="K923" s="154"/>
      <c r="L923" s="154"/>
      <c r="M923" s="154"/>
      <c r="N923" s="154"/>
      <c r="O923" s="154"/>
      <c r="P923" s="154"/>
      <c r="Q923" s="154"/>
      <c r="R923" s="154"/>
      <c r="S923" s="154"/>
      <c r="T923" s="154"/>
      <c r="U923" s="154"/>
      <c r="V923" s="154"/>
      <c r="W923" s="154"/>
      <c r="X923" s="154"/>
      <c r="Y923" s="154"/>
      <c r="Z923" s="154"/>
      <c r="AA923" s="154"/>
      <c r="AB923" s="154"/>
    </row>
    <row r="924" ht="11.25" customHeight="1">
      <c r="A924" s="154"/>
      <c r="B924" s="154"/>
      <c r="C924" s="154"/>
      <c r="D924" s="154"/>
      <c r="E924" s="154"/>
      <c r="F924" s="154"/>
      <c r="G924" s="154"/>
      <c r="H924" s="154"/>
      <c r="I924" s="154"/>
      <c r="J924" s="154"/>
      <c r="K924" s="154"/>
      <c r="L924" s="154"/>
      <c r="M924" s="154"/>
      <c r="N924" s="154"/>
      <c r="O924" s="154"/>
      <c r="P924" s="154"/>
      <c r="Q924" s="154"/>
      <c r="R924" s="154"/>
      <c r="S924" s="154"/>
      <c r="T924" s="154"/>
      <c r="U924" s="154"/>
      <c r="V924" s="154"/>
      <c r="W924" s="154"/>
      <c r="X924" s="154"/>
      <c r="Y924" s="154"/>
      <c r="Z924" s="154"/>
      <c r="AA924" s="154"/>
      <c r="AB924" s="154"/>
    </row>
    <row r="925" ht="11.25" customHeight="1">
      <c r="A925" s="154"/>
      <c r="B925" s="154"/>
      <c r="C925" s="154"/>
      <c r="D925" s="154"/>
      <c r="E925" s="154"/>
      <c r="F925" s="154"/>
      <c r="G925" s="154"/>
      <c r="H925" s="154"/>
      <c r="I925" s="154"/>
      <c r="J925" s="154"/>
      <c r="K925" s="154"/>
      <c r="L925" s="154"/>
      <c r="M925" s="154"/>
      <c r="N925" s="154"/>
      <c r="O925" s="154"/>
      <c r="P925" s="154"/>
      <c r="Q925" s="154"/>
      <c r="R925" s="154"/>
      <c r="S925" s="154"/>
      <c r="T925" s="154"/>
      <c r="U925" s="154"/>
      <c r="V925" s="154"/>
      <c r="W925" s="154"/>
      <c r="X925" s="154"/>
      <c r="Y925" s="154"/>
      <c r="Z925" s="154"/>
      <c r="AA925" s="154"/>
      <c r="AB925" s="154"/>
    </row>
    <row r="926" ht="11.25" customHeight="1">
      <c r="A926" s="154"/>
      <c r="B926" s="154"/>
      <c r="C926" s="154"/>
      <c r="D926" s="154"/>
      <c r="E926" s="154"/>
      <c r="F926" s="154"/>
      <c r="G926" s="154"/>
      <c r="H926" s="154"/>
      <c r="I926" s="154"/>
      <c r="J926" s="154"/>
      <c r="K926" s="154"/>
      <c r="L926" s="154"/>
      <c r="M926" s="154"/>
      <c r="N926" s="154"/>
      <c r="O926" s="154"/>
      <c r="P926" s="154"/>
      <c r="Q926" s="154"/>
      <c r="R926" s="154"/>
      <c r="S926" s="154"/>
      <c r="T926" s="154"/>
      <c r="U926" s="154"/>
      <c r="V926" s="154"/>
      <c r="W926" s="154"/>
      <c r="X926" s="154"/>
      <c r="Y926" s="154"/>
      <c r="Z926" s="154"/>
      <c r="AA926" s="154"/>
      <c r="AB926" s="154"/>
    </row>
    <row r="927" ht="11.25" customHeight="1">
      <c r="A927" s="154"/>
      <c r="B927" s="154"/>
      <c r="C927" s="154"/>
      <c r="D927" s="154"/>
      <c r="E927" s="154"/>
      <c r="F927" s="154"/>
      <c r="G927" s="154"/>
      <c r="H927" s="154"/>
      <c r="I927" s="154"/>
      <c r="J927" s="154"/>
      <c r="K927" s="154"/>
      <c r="L927" s="154"/>
      <c r="M927" s="154"/>
      <c r="N927" s="154"/>
      <c r="O927" s="154"/>
      <c r="P927" s="154"/>
      <c r="Q927" s="154"/>
      <c r="R927" s="154"/>
      <c r="S927" s="154"/>
      <c r="T927" s="154"/>
      <c r="U927" s="154"/>
      <c r="V927" s="154"/>
      <c r="W927" s="154"/>
      <c r="X927" s="154"/>
      <c r="Y927" s="154"/>
      <c r="Z927" s="154"/>
      <c r="AA927" s="154"/>
      <c r="AB927" s="154"/>
    </row>
    <row r="928" ht="11.25" customHeight="1">
      <c r="A928" s="154"/>
      <c r="B928" s="154"/>
      <c r="C928" s="154"/>
      <c r="D928" s="154"/>
      <c r="E928" s="154"/>
      <c r="F928" s="154"/>
      <c r="G928" s="154"/>
      <c r="H928" s="154"/>
      <c r="I928" s="154"/>
      <c r="J928" s="154"/>
      <c r="K928" s="154"/>
      <c r="L928" s="154"/>
      <c r="M928" s="154"/>
      <c r="N928" s="154"/>
      <c r="O928" s="154"/>
      <c r="P928" s="154"/>
      <c r="Q928" s="154"/>
      <c r="R928" s="154"/>
      <c r="S928" s="154"/>
      <c r="T928" s="154"/>
      <c r="U928" s="154"/>
      <c r="V928" s="154"/>
      <c r="W928" s="154"/>
      <c r="X928" s="154"/>
      <c r="Y928" s="154"/>
      <c r="Z928" s="154"/>
      <c r="AA928" s="154"/>
      <c r="AB928" s="154"/>
    </row>
    <row r="929" ht="11.25" customHeight="1">
      <c r="A929" s="154"/>
      <c r="B929" s="154"/>
      <c r="C929" s="154"/>
      <c r="D929" s="154"/>
      <c r="E929" s="154"/>
      <c r="F929" s="154"/>
      <c r="G929" s="154"/>
      <c r="H929" s="154"/>
      <c r="I929" s="154"/>
      <c r="J929" s="154"/>
      <c r="K929" s="154"/>
      <c r="L929" s="154"/>
      <c r="M929" s="154"/>
      <c r="N929" s="154"/>
      <c r="O929" s="154"/>
      <c r="P929" s="154"/>
      <c r="Q929" s="154"/>
      <c r="R929" s="154"/>
      <c r="S929" s="154"/>
      <c r="T929" s="154"/>
      <c r="U929" s="154"/>
      <c r="V929" s="154"/>
      <c r="W929" s="154"/>
      <c r="X929" s="154"/>
      <c r="Y929" s="154"/>
      <c r="Z929" s="154"/>
      <c r="AA929" s="154"/>
      <c r="AB929" s="154"/>
    </row>
    <row r="930" ht="11.25" customHeight="1">
      <c r="A930" s="154"/>
      <c r="B930" s="154"/>
      <c r="C930" s="154"/>
      <c r="D930" s="154"/>
      <c r="E930" s="154"/>
      <c r="F930" s="154"/>
      <c r="G930" s="154"/>
      <c r="H930" s="154"/>
      <c r="I930" s="154"/>
      <c r="J930" s="154"/>
      <c r="K930" s="154"/>
      <c r="L930" s="154"/>
      <c r="M930" s="154"/>
      <c r="N930" s="154"/>
      <c r="O930" s="154"/>
      <c r="P930" s="154"/>
      <c r="Q930" s="154"/>
      <c r="R930" s="154"/>
      <c r="S930" s="154"/>
      <c r="T930" s="154"/>
      <c r="U930" s="154"/>
      <c r="V930" s="154"/>
      <c r="W930" s="154"/>
      <c r="X930" s="154"/>
      <c r="Y930" s="154"/>
      <c r="Z930" s="154"/>
      <c r="AA930" s="154"/>
      <c r="AB930" s="154"/>
    </row>
    <row r="931" ht="11.25" customHeight="1">
      <c r="A931" s="154"/>
      <c r="B931" s="154"/>
      <c r="C931" s="154"/>
      <c r="D931" s="154"/>
      <c r="E931" s="154"/>
      <c r="F931" s="154"/>
      <c r="G931" s="154"/>
      <c r="H931" s="154"/>
      <c r="I931" s="154"/>
      <c r="J931" s="154"/>
      <c r="K931" s="154"/>
      <c r="L931" s="154"/>
      <c r="M931" s="154"/>
      <c r="N931" s="154"/>
      <c r="O931" s="154"/>
      <c r="P931" s="154"/>
      <c r="Q931" s="154"/>
      <c r="R931" s="154"/>
      <c r="S931" s="154"/>
      <c r="T931" s="154"/>
      <c r="U931" s="154"/>
      <c r="V931" s="154"/>
      <c r="W931" s="154"/>
      <c r="X931" s="154"/>
      <c r="Y931" s="154"/>
      <c r="Z931" s="154"/>
      <c r="AA931" s="154"/>
      <c r="AB931" s="154"/>
    </row>
    <row r="932" ht="11.25" customHeight="1">
      <c r="A932" s="154"/>
      <c r="B932" s="154"/>
      <c r="C932" s="154"/>
      <c r="D932" s="154"/>
      <c r="E932" s="154"/>
      <c r="F932" s="154"/>
      <c r="G932" s="154"/>
      <c r="H932" s="154"/>
      <c r="I932" s="154"/>
      <c r="J932" s="154"/>
      <c r="K932" s="154"/>
      <c r="L932" s="154"/>
      <c r="M932" s="154"/>
      <c r="N932" s="154"/>
      <c r="O932" s="154"/>
      <c r="P932" s="154"/>
      <c r="Q932" s="154"/>
      <c r="R932" s="154"/>
      <c r="S932" s="154"/>
      <c r="T932" s="154"/>
      <c r="U932" s="154"/>
      <c r="V932" s="154"/>
      <c r="W932" s="154"/>
      <c r="X932" s="154"/>
      <c r="Y932" s="154"/>
      <c r="Z932" s="154"/>
      <c r="AA932" s="154"/>
      <c r="AB932" s="154"/>
    </row>
    <row r="933" ht="11.25" customHeight="1">
      <c r="A933" s="154"/>
      <c r="B933" s="154"/>
      <c r="C933" s="154"/>
      <c r="D933" s="154"/>
      <c r="E933" s="154"/>
      <c r="F933" s="154"/>
      <c r="G933" s="154"/>
      <c r="H933" s="154"/>
      <c r="I933" s="154"/>
      <c r="J933" s="154"/>
      <c r="K933" s="154"/>
      <c r="L933" s="154"/>
      <c r="M933" s="154"/>
      <c r="N933" s="154"/>
      <c r="O933" s="154"/>
      <c r="P933" s="154"/>
      <c r="Q933" s="154"/>
      <c r="R933" s="154"/>
      <c r="S933" s="154"/>
      <c r="T933" s="154"/>
      <c r="U933" s="154"/>
      <c r="V933" s="154"/>
      <c r="W933" s="154"/>
      <c r="X933" s="154"/>
      <c r="Y933" s="154"/>
      <c r="Z933" s="154"/>
      <c r="AA933" s="154"/>
      <c r="AB933" s="154"/>
    </row>
    <row r="934" ht="11.25" customHeight="1">
      <c r="A934" s="154"/>
      <c r="B934" s="154"/>
      <c r="C934" s="154"/>
      <c r="D934" s="154"/>
      <c r="E934" s="154"/>
      <c r="F934" s="154"/>
      <c r="G934" s="154"/>
      <c r="H934" s="154"/>
      <c r="I934" s="154"/>
      <c r="J934" s="154"/>
      <c r="K934" s="154"/>
      <c r="L934" s="154"/>
      <c r="M934" s="154"/>
      <c r="N934" s="154"/>
      <c r="O934" s="154"/>
      <c r="P934" s="154"/>
      <c r="Q934" s="154"/>
      <c r="R934" s="154"/>
      <c r="S934" s="154"/>
      <c r="T934" s="154"/>
      <c r="U934" s="154"/>
      <c r="V934" s="154"/>
      <c r="W934" s="154"/>
      <c r="X934" s="154"/>
      <c r="Y934" s="154"/>
      <c r="Z934" s="154"/>
      <c r="AA934" s="154"/>
      <c r="AB934" s="154"/>
    </row>
    <row r="935" ht="11.25" customHeight="1">
      <c r="A935" s="154"/>
      <c r="B935" s="154"/>
      <c r="C935" s="154"/>
      <c r="D935" s="154"/>
      <c r="E935" s="154"/>
      <c r="F935" s="154"/>
      <c r="G935" s="154"/>
      <c r="H935" s="154"/>
      <c r="I935" s="154"/>
      <c r="J935" s="154"/>
      <c r="K935" s="154"/>
      <c r="L935" s="154"/>
      <c r="M935" s="154"/>
      <c r="N935" s="154"/>
      <c r="O935" s="154"/>
      <c r="P935" s="154"/>
      <c r="Q935" s="154"/>
      <c r="R935" s="154"/>
      <c r="S935" s="154"/>
      <c r="T935" s="154"/>
      <c r="U935" s="154"/>
      <c r="V935" s="154"/>
      <c r="W935" s="154"/>
      <c r="X935" s="154"/>
      <c r="Y935" s="154"/>
      <c r="Z935" s="154"/>
      <c r="AA935" s="154"/>
      <c r="AB935" s="154"/>
    </row>
    <row r="936" ht="11.25" customHeight="1">
      <c r="A936" s="154"/>
      <c r="B936" s="154"/>
      <c r="C936" s="154"/>
      <c r="D936" s="154"/>
      <c r="E936" s="154"/>
      <c r="F936" s="154"/>
      <c r="G936" s="154"/>
      <c r="H936" s="154"/>
      <c r="I936" s="154"/>
      <c r="J936" s="154"/>
      <c r="K936" s="154"/>
      <c r="L936" s="154"/>
      <c r="M936" s="154"/>
      <c r="N936" s="154"/>
      <c r="O936" s="154"/>
      <c r="P936" s="154"/>
      <c r="Q936" s="154"/>
      <c r="R936" s="154"/>
      <c r="S936" s="154"/>
      <c r="T936" s="154"/>
      <c r="U936" s="154"/>
      <c r="V936" s="154"/>
      <c r="W936" s="154"/>
      <c r="X936" s="154"/>
      <c r="Y936" s="154"/>
      <c r="Z936" s="154"/>
      <c r="AA936" s="154"/>
      <c r="AB936" s="154"/>
    </row>
    <row r="937" ht="11.25" customHeight="1">
      <c r="A937" s="154"/>
      <c r="B937" s="154"/>
      <c r="C937" s="154"/>
      <c r="D937" s="154"/>
      <c r="E937" s="154"/>
      <c r="F937" s="154"/>
      <c r="G937" s="154"/>
      <c r="H937" s="154"/>
      <c r="I937" s="154"/>
      <c r="J937" s="154"/>
      <c r="K937" s="154"/>
      <c r="L937" s="154"/>
      <c r="M937" s="154"/>
      <c r="N937" s="154"/>
      <c r="O937" s="154"/>
      <c r="P937" s="154"/>
      <c r="Q937" s="154"/>
      <c r="R937" s="154"/>
      <c r="S937" s="154"/>
      <c r="T937" s="154"/>
      <c r="U937" s="154"/>
      <c r="V937" s="154"/>
      <c r="W937" s="154"/>
      <c r="X937" s="154"/>
      <c r="Y937" s="154"/>
      <c r="Z937" s="154"/>
      <c r="AA937" s="154"/>
      <c r="AB937" s="154"/>
    </row>
    <row r="938" ht="11.25" customHeight="1">
      <c r="A938" s="154"/>
      <c r="B938" s="154"/>
      <c r="C938" s="154"/>
      <c r="D938" s="154"/>
      <c r="E938" s="154"/>
      <c r="F938" s="154"/>
      <c r="G938" s="154"/>
      <c r="H938" s="154"/>
      <c r="I938" s="154"/>
      <c r="J938" s="154"/>
      <c r="K938" s="154"/>
      <c r="L938" s="154"/>
      <c r="M938" s="154"/>
      <c r="N938" s="154"/>
      <c r="O938" s="154"/>
      <c r="P938" s="154"/>
      <c r="Q938" s="154"/>
      <c r="R938" s="154"/>
      <c r="S938" s="154"/>
      <c r="T938" s="154"/>
      <c r="U938" s="154"/>
      <c r="V938" s="154"/>
      <c r="W938" s="154"/>
      <c r="X938" s="154"/>
      <c r="Y938" s="154"/>
      <c r="Z938" s="154"/>
      <c r="AA938" s="154"/>
      <c r="AB938" s="154"/>
    </row>
    <row r="939" ht="11.25" customHeight="1">
      <c r="A939" s="154"/>
      <c r="B939" s="154"/>
      <c r="C939" s="154"/>
      <c r="D939" s="154"/>
      <c r="E939" s="154"/>
      <c r="F939" s="154"/>
      <c r="G939" s="154"/>
      <c r="H939" s="154"/>
      <c r="I939" s="154"/>
      <c r="J939" s="154"/>
      <c r="K939" s="154"/>
      <c r="L939" s="154"/>
      <c r="M939" s="154"/>
      <c r="N939" s="154"/>
      <c r="O939" s="154"/>
      <c r="P939" s="154"/>
      <c r="Q939" s="154"/>
      <c r="R939" s="154"/>
      <c r="S939" s="154"/>
      <c r="T939" s="154"/>
      <c r="U939" s="154"/>
      <c r="V939" s="154"/>
      <c r="W939" s="154"/>
      <c r="X939" s="154"/>
      <c r="Y939" s="154"/>
      <c r="Z939" s="154"/>
      <c r="AA939" s="154"/>
      <c r="AB939" s="154"/>
    </row>
    <row r="940" ht="11.25" customHeight="1">
      <c r="A940" s="154"/>
      <c r="B940" s="154"/>
      <c r="C940" s="154"/>
      <c r="D940" s="154"/>
      <c r="E940" s="154"/>
      <c r="F940" s="154"/>
      <c r="G940" s="154"/>
      <c r="H940" s="154"/>
      <c r="I940" s="154"/>
      <c r="J940" s="154"/>
      <c r="K940" s="154"/>
      <c r="L940" s="154"/>
      <c r="M940" s="154"/>
      <c r="N940" s="154"/>
      <c r="O940" s="154"/>
      <c r="P940" s="154"/>
      <c r="Q940" s="154"/>
      <c r="R940" s="154"/>
      <c r="S940" s="154"/>
      <c r="T940" s="154"/>
      <c r="U940" s="154"/>
      <c r="V940" s="154"/>
      <c r="W940" s="154"/>
      <c r="X940" s="154"/>
      <c r="Y940" s="154"/>
      <c r="Z940" s="154"/>
      <c r="AA940" s="154"/>
      <c r="AB940" s="154"/>
    </row>
    <row r="941" ht="11.25" customHeight="1">
      <c r="A941" s="154"/>
      <c r="B941" s="154"/>
      <c r="C941" s="154"/>
      <c r="D941" s="154"/>
      <c r="E941" s="154"/>
      <c r="F941" s="154"/>
      <c r="G941" s="154"/>
      <c r="H941" s="154"/>
      <c r="I941" s="154"/>
      <c r="J941" s="154"/>
      <c r="K941" s="154"/>
      <c r="L941" s="154"/>
      <c r="M941" s="154"/>
      <c r="N941" s="154"/>
      <c r="O941" s="154"/>
      <c r="P941" s="154"/>
      <c r="Q941" s="154"/>
      <c r="R941" s="154"/>
      <c r="S941" s="154"/>
      <c r="T941" s="154"/>
      <c r="U941" s="154"/>
      <c r="V941" s="154"/>
      <c r="W941" s="154"/>
      <c r="X941" s="154"/>
      <c r="Y941" s="154"/>
      <c r="Z941" s="154"/>
      <c r="AA941" s="154"/>
      <c r="AB941" s="154"/>
    </row>
    <row r="942" ht="11.25" customHeight="1">
      <c r="A942" s="154"/>
      <c r="B942" s="154"/>
      <c r="C942" s="154"/>
      <c r="D942" s="154"/>
      <c r="E942" s="154"/>
      <c r="F942" s="154"/>
      <c r="G942" s="154"/>
      <c r="H942" s="154"/>
      <c r="I942" s="154"/>
      <c r="J942" s="154"/>
      <c r="K942" s="154"/>
      <c r="L942" s="154"/>
      <c r="M942" s="154"/>
      <c r="N942" s="154"/>
      <c r="O942" s="154"/>
      <c r="P942" s="154"/>
      <c r="Q942" s="154"/>
      <c r="R942" s="154"/>
      <c r="S942" s="154"/>
      <c r="T942" s="154"/>
      <c r="U942" s="154"/>
      <c r="V942" s="154"/>
      <c r="W942" s="154"/>
      <c r="X942" s="154"/>
      <c r="Y942" s="154"/>
      <c r="Z942" s="154"/>
      <c r="AA942" s="154"/>
      <c r="AB942" s="154"/>
    </row>
    <row r="943" ht="11.25" customHeight="1">
      <c r="A943" s="154"/>
      <c r="B943" s="154"/>
      <c r="C943" s="154"/>
      <c r="D943" s="154"/>
      <c r="E943" s="154"/>
      <c r="F943" s="154"/>
      <c r="G943" s="154"/>
      <c r="H943" s="154"/>
      <c r="I943" s="154"/>
      <c r="J943" s="154"/>
      <c r="K943" s="154"/>
      <c r="L943" s="154"/>
      <c r="M943" s="154"/>
      <c r="N943" s="154"/>
      <c r="O943" s="154"/>
      <c r="P943" s="154"/>
      <c r="Q943" s="154"/>
      <c r="R943" s="154"/>
      <c r="S943" s="154"/>
      <c r="T943" s="154"/>
      <c r="U943" s="154"/>
      <c r="V943" s="154"/>
      <c r="W943" s="154"/>
      <c r="X943" s="154"/>
      <c r="Y943" s="154"/>
      <c r="Z943" s="154"/>
      <c r="AA943" s="154"/>
      <c r="AB943" s="154"/>
    </row>
    <row r="944" ht="11.25" customHeight="1">
      <c r="A944" s="154"/>
      <c r="B944" s="154"/>
      <c r="C944" s="154"/>
      <c r="D944" s="154"/>
      <c r="E944" s="154"/>
      <c r="F944" s="154"/>
      <c r="G944" s="154"/>
      <c r="H944" s="154"/>
      <c r="I944" s="154"/>
      <c r="J944" s="154"/>
      <c r="K944" s="154"/>
      <c r="L944" s="154"/>
      <c r="M944" s="154"/>
      <c r="N944" s="154"/>
      <c r="O944" s="154"/>
      <c r="P944" s="154"/>
      <c r="Q944" s="154"/>
      <c r="R944" s="154"/>
      <c r="S944" s="154"/>
      <c r="T944" s="154"/>
      <c r="U944" s="154"/>
      <c r="V944" s="154"/>
      <c r="W944" s="154"/>
      <c r="X944" s="154"/>
      <c r="Y944" s="154"/>
      <c r="Z944" s="154"/>
      <c r="AA944" s="154"/>
      <c r="AB944" s="154"/>
    </row>
    <row r="945" ht="11.25" customHeight="1">
      <c r="A945" s="154"/>
      <c r="B945" s="154"/>
      <c r="C945" s="154"/>
      <c r="D945" s="154"/>
      <c r="E945" s="154"/>
      <c r="F945" s="154"/>
      <c r="G945" s="154"/>
      <c r="H945" s="154"/>
      <c r="I945" s="154"/>
      <c r="J945" s="154"/>
      <c r="K945" s="154"/>
      <c r="L945" s="154"/>
      <c r="M945" s="154"/>
      <c r="N945" s="154"/>
      <c r="O945" s="154"/>
      <c r="P945" s="154"/>
      <c r="Q945" s="154"/>
      <c r="R945" s="154"/>
      <c r="S945" s="154"/>
      <c r="T945" s="154"/>
      <c r="U945" s="154"/>
      <c r="V945" s="154"/>
      <c r="W945" s="154"/>
      <c r="X945" s="154"/>
      <c r="Y945" s="154"/>
      <c r="Z945" s="154"/>
      <c r="AA945" s="154"/>
      <c r="AB945" s="154"/>
    </row>
    <row r="946" ht="11.25" customHeight="1">
      <c r="A946" s="154"/>
      <c r="B946" s="154"/>
      <c r="C946" s="154"/>
      <c r="D946" s="154"/>
      <c r="E946" s="154"/>
      <c r="F946" s="154"/>
      <c r="G946" s="154"/>
      <c r="H946" s="154"/>
      <c r="I946" s="154"/>
      <c r="J946" s="154"/>
      <c r="K946" s="154"/>
      <c r="L946" s="154"/>
      <c r="M946" s="154"/>
      <c r="N946" s="154"/>
      <c r="O946" s="154"/>
      <c r="P946" s="154"/>
      <c r="Q946" s="154"/>
      <c r="R946" s="154"/>
      <c r="S946" s="154"/>
      <c r="T946" s="154"/>
      <c r="U946" s="154"/>
      <c r="V946" s="154"/>
      <c r="W946" s="154"/>
      <c r="X946" s="154"/>
      <c r="Y946" s="154"/>
      <c r="Z946" s="154"/>
      <c r="AA946" s="154"/>
      <c r="AB946" s="154"/>
    </row>
    <row r="947" ht="11.25" customHeight="1">
      <c r="A947" s="154"/>
      <c r="B947" s="154"/>
      <c r="C947" s="154"/>
      <c r="D947" s="154"/>
      <c r="E947" s="154"/>
      <c r="F947" s="154"/>
      <c r="G947" s="154"/>
      <c r="H947" s="154"/>
      <c r="I947" s="154"/>
      <c r="J947" s="154"/>
      <c r="K947" s="154"/>
      <c r="L947" s="154"/>
      <c r="M947" s="154"/>
      <c r="N947" s="154"/>
      <c r="O947" s="154"/>
      <c r="P947" s="154"/>
      <c r="Q947" s="154"/>
      <c r="R947" s="154"/>
      <c r="S947" s="154"/>
      <c r="T947" s="154"/>
      <c r="U947" s="154"/>
      <c r="V947" s="154"/>
      <c r="W947" s="154"/>
      <c r="X947" s="154"/>
      <c r="Y947" s="154"/>
      <c r="Z947" s="154"/>
      <c r="AA947" s="154"/>
      <c r="AB947" s="154"/>
    </row>
    <row r="948" ht="11.25" customHeight="1">
      <c r="A948" s="154"/>
      <c r="B948" s="154"/>
      <c r="C948" s="154"/>
      <c r="D948" s="154"/>
      <c r="E948" s="154"/>
      <c r="F948" s="154"/>
      <c r="G948" s="154"/>
      <c r="H948" s="154"/>
      <c r="I948" s="154"/>
      <c r="J948" s="154"/>
      <c r="K948" s="154"/>
      <c r="L948" s="154"/>
      <c r="M948" s="154"/>
      <c r="N948" s="154"/>
      <c r="O948" s="154"/>
      <c r="P948" s="154"/>
      <c r="Q948" s="154"/>
      <c r="R948" s="154"/>
      <c r="S948" s="154"/>
      <c r="T948" s="154"/>
      <c r="U948" s="154"/>
      <c r="V948" s="154"/>
      <c r="W948" s="154"/>
      <c r="X948" s="154"/>
      <c r="Y948" s="154"/>
      <c r="Z948" s="154"/>
      <c r="AA948" s="154"/>
      <c r="AB948" s="154"/>
    </row>
    <row r="949" ht="11.25" customHeight="1">
      <c r="A949" s="154"/>
      <c r="B949" s="154"/>
      <c r="C949" s="154"/>
      <c r="D949" s="154"/>
      <c r="E949" s="154"/>
      <c r="F949" s="154"/>
      <c r="G949" s="154"/>
      <c r="H949" s="154"/>
      <c r="I949" s="154"/>
      <c r="J949" s="154"/>
      <c r="K949" s="154"/>
      <c r="L949" s="154"/>
      <c r="M949" s="154"/>
      <c r="N949" s="154"/>
      <c r="O949" s="154"/>
      <c r="P949" s="154"/>
      <c r="Q949" s="154"/>
      <c r="R949" s="154"/>
      <c r="S949" s="154"/>
      <c r="T949" s="154"/>
      <c r="U949" s="154"/>
      <c r="V949" s="154"/>
      <c r="W949" s="154"/>
      <c r="X949" s="154"/>
      <c r="Y949" s="154"/>
      <c r="Z949" s="154"/>
      <c r="AA949" s="154"/>
      <c r="AB949" s="154"/>
    </row>
    <row r="950" ht="11.25" customHeight="1">
      <c r="A950" s="154"/>
      <c r="B950" s="154"/>
      <c r="C950" s="154"/>
      <c r="D950" s="154"/>
      <c r="E950" s="154"/>
      <c r="F950" s="154"/>
      <c r="G950" s="154"/>
      <c r="H950" s="154"/>
      <c r="I950" s="154"/>
      <c r="J950" s="154"/>
      <c r="K950" s="154"/>
      <c r="L950" s="154"/>
      <c r="M950" s="154"/>
      <c r="N950" s="154"/>
      <c r="O950" s="154"/>
      <c r="P950" s="154"/>
      <c r="Q950" s="154"/>
      <c r="R950" s="154"/>
      <c r="S950" s="154"/>
      <c r="T950" s="154"/>
      <c r="U950" s="154"/>
      <c r="V950" s="154"/>
      <c r="W950" s="154"/>
      <c r="X950" s="154"/>
      <c r="Y950" s="154"/>
      <c r="Z950" s="154"/>
      <c r="AA950" s="154"/>
      <c r="AB950" s="154"/>
    </row>
    <row r="951" ht="11.25" customHeight="1">
      <c r="A951" s="154"/>
      <c r="B951" s="154"/>
      <c r="C951" s="154"/>
      <c r="D951" s="154"/>
      <c r="E951" s="154"/>
      <c r="F951" s="154"/>
      <c r="G951" s="154"/>
      <c r="H951" s="154"/>
      <c r="I951" s="154"/>
      <c r="J951" s="154"/>
      <c r="K951" s="154"/>
      <c r="L951" s="154"/>
      <c r="M951" s="154"/>
      <c r="N951" s="154"/>
      <c r="O951" s="154"/>
      <c r="P951" s="154"/>
      <c r="Q951" s="154"/>
      <c r="R951" s="154"/>
      <c r="S951" s="154"/>
      <c r="T951" s="154"/>
      <c r="U951" s="154"/>
      <c r="V951" s="154"/>
      <c r="W951" s="154"/>
      <c r="X951" s="154"/>
      <c r="Y951" s="154"/>
      <c r="Z951" s="154"/>
      <c r="AA951" s="154"/>
      <c r="AB951" s="154"/>
    </row>
    <row r="952" ht="11.25" customHeight="1">
      <c r="A952" s="154"/>
      <c r="B952" s="154"/>
      <c r="C952" s="154"/>
      <c r="D952" s="154"/>
      <c r="E952" s="154"/>
      <c r="F952" s="154"/>
      <c r="G952" s="154"/>
      <c r="H952" s="154"/>
      <c r="I952" s="154"/>
      <c r="J952" s="154"/>
      <c r="K952" s="154"/>
      <c r="L952" s="154"/>
      <c r="M952" s="154"/>
      <c r="N952" s="154"/>
      <c r="O952" s="154"/>
      <c r="P952" s="154"/>
      <c r="Q952" s="154"/>
      <c r="R952" s="154"/>
      <c r="S952" s="154"/>
      <c r="T952" s="154"/>
      <c r="U952" s="154"/>
      <c r="V952" s="154"/>
      <c r="W952" s="154"/>
      <c r="X952" s="154"/>
      <c r="Y952" s="154"/>
      <c r="Z952" s="154"/>
      <c r="AA952" s="154"/>
      <c r="AB952" s="154"/>
    </row>
    <row r="953" ht="11.25" customHeight="1">
      <c r="A953" s="154"/>
      <c r="B953" s="154"/>
      <c r="C953" s="154"/>
      <c r="D953" s="154"/>
      <c r="E953" s="154"/>
      <c r="F953" s="154"/>
      <c r="G953" s="154"/>
      <c r="H953" s="154"/>
      <c r="I953" s="154"/>
      <c r="J953" s="154"/>
      <c r="K953" s="154"/>
      <c r="L953" s="154"/>
      <c r="M953" s="154"/>
      <c r="N953" s="154"/>
      <c r="O953" s="154"/>
      <c r="P953" s="154"/>
      <c r="Q953" s="154"/>
      <c r="R953" s="154"/>
      <c r="S953" s="154"/>
      <c r="T953" s="154"/>
      <c r="U953" s="154"/>
      <c r="V953" s="154"/>
      <c r="W953" s="154"/>
      <c r="X953" s="154"/>
      <c r="Y953" s="154"/>
      <c r="Z953" s="154"/>
      <c r="AA953" s="154"/>
      <c r="AB953" s="154"/>
    </row>
    <row r="954" ht="11.25" customHeight="1">
      <c r="A954" s="154"/>
      <c r="B954" s="154"/>
      <c r="C954" s="154"/>
      <c r="D954" s="154"/>
      <c r="E954" s="154"/>
      <c r="F954" s="154"/>
      <c r="G954" s="154"/>
      <c r="H954" s="154"/>
      <c r="I954" s="154"/>
      <c r="J954" s="154"/>
      <c r="K954" s="154"/>
      <c r="L954" s="154"/>
      <c r="M954" s="154"/>
      <c r="N954" s="154"/>
      <c r="O954" s="154"/>
      <c r="P954" s="154"/>
      <c r="Q954" s="154"/>
      <c r="R954" s="154"/>
      <c r="S954" s="154"/>
      <c r="T954" s="154"/>
      <c r="U954" s="154"/>
      <c r="V954" s="154"/>
      <c r="W954" s="154"/>
      <c r="X954" s="154"/>
      <c r="Y954" s="154"/>
      <c r="Z954" s="154"/>
      <c r="AA954" s="154"/>
      <c r="AB954" s="154"/>
    </row>
    <row r="955" ht="11.25" customHeight="1">
      <c r="A955" s="154"/>
      <c r="B955" s="154"/>
      <c r="C955" s="154"/>
      <c r="D955" s="154"/>
      <c r="E955" s="154"/>
      <c r="F955" s="154"/>
      <c r="G955" s="154"/>
      <c r="H955" s="154"/>
      <c r="I955" s="154"/>
      <c r="J955" s="154"/>
      <c r="K955" s="154"/>
      <c r="L955" s="154"/>
      <c r="M955" s="154"/>
      <c r="N955" s="154"/>
      <c r="O955" s="154"/>
      <c r="P955" s="154"/>
      <c r="Q955" s="154"/>
      <c r="R955" s="154"/>
      <c r="S955" s="154"/>
      <c r="T955" s="154"/>
      <c r="U955" s="154"/>
      <c r="V955" s="154"/>
      <c r="W955" s="154"/>
      <c r="X955" s="154"/>
      <c r="Y955" s="154"/>
      <c r="Z955" s="154"/>
      <c r="AA955" s="154"/>
      <c r="AB955" s="154"/>
    </row>
    <row r="956" ht="11.25" customHeight="1">
      <c r="A956" s="154"/>
      <c r="B956" s="154"/>
      <c r="C956" s="154"/>
      <c r="D956" s="154"/>
      <c r="E956" s="154"/>
      <c r="F956" s="154"/>
      <c r="G956" s="154"/>
      <c r="H956" s="154"/>
      <c r="I956" s="154"/>
      <c r="J956" s="154"/>
      <c r="K956" s="154"/>
      <c r="L956" s="154"/>
      <c r="M956" s="154"/>
      <c r="N956" s="154"/>
      <c r="O956" s="154"/>
      <c r="P956" s="154"/>
      <c r="Q956" s="154"/>
      <c r="R956" s="154"/>
      <c r="S956" s="154"/>
      <c r="T956" s="154"/>
      <c r="U956" s="154"/>
      <c r="V956" s="154"/>
      <c r="W956" s="154"/>
      <c r="X956" s="154"/>
      <c r="Y956" s="154"/>
      <c r="Z956" s="154"/>
      <c r="AA956" s="154"/>
      <c r="AB956" s="154"/>
    </row>
    <row r="957" ht="11.25" customHeight="1">
      <c r="A957" s="154"/>
      <c r="B957" s="154"/>
      <c r="C957" s="154"/>
      <c r="D957" s="154"/>
      <c r="E957" s="154"/>
      <c r="F957" s="154"/>
      <c r="G957" s="154"/>
      <c r="H957" s="154"/>
      <c r="I957" s="154"/>
      <c r="J957" s="154"/>
      <c r="K957" s="154"/>
      <c r="L957" s="154"/>
      <c r="M957" s="154"/>
      <c r="N957" s="154"/>
      <c r="O957" s="154"/>
      <c r="P957" s="154"/>
      <c r="Q957" s="154"/>
      <c r="R957" s="154"/>
      <c r="S957" s="154"/>
      <c r="T957" s="154"/>
      <c r="U957" s="154"/>
      <c r="V957" s="154"/>
      <c r="W957" s="154"/>
      <c r="X957" s="154"/>
      <c r="Y957" s="154"/>
      <c r="Z957" s="154"/>
      <c r="AA957" s="154"/>
      <c r="AB957" s="154"/>
    </row>
    <row r="958" ht="11.25" customHeight="1">
      <c r="A958" s="154"/>
      <c r="B958" s="154"/>
      <c r="C958" s="154"/>
      <c r="D958" s="154"/>
      <c r="E958" s="154"/>
      <c r="F958" s="154"/>
      <c r="G958" s="154"/>
      <c r="H958" s="154"/>
      <c r="I958" s="154"/>
      <c r="J958" s="154"/>
      <c r="K958" s="154"/>
      <c r="L958" s="154"/>
      <c r="M958" s="154"/>
      <c r="N958" s="154"/>
      <c r="O958" s="154"/>
      <c r="P958" s="154"/>
      <c r="Q958" s="154"/>
      <c r="R958" s="154"/>
      <c r="S958" s="154"/>
      <c r="T958" s="154"/>
      <c r="U958" s="154"/>
      <c r="V958" s="154"/>
      <c r="W958" s="154"/>
      <c r="X958" s="154"/>
      <c r="Y958" s="154"/>
      <c r="Z958" s="154"/>
      <c r="AA958" s="154"/>
      <c r="AB958" s="154"/>
    </row>
    <row r="959" ht="11.25" customHeight="1">
      <c r="A959" s="154"/>
      <c r="B959" s="154"/>
      <c r="C959" s="154"/>
      <c r="D959" s="154"/>
      <c r="E959" s="154"/>
      <c r="F959" s="154"/>
      <c r="G959" s="154"/>
      <c r="H959" s="154"/>
      <c r="I959" s="154"/>
      <c r="J959" s="154"/>
      <c r="K959" s="154"/>
      <c r="L959" s="154"/>
      <c r="M959" s="154"/>
      <c r="N959" s="154"/>
      <c r="O959" s="154"/>
      <c r="P959" s="154"/>
      <c r="Q959" s="154"/>
      <c r="R959" s="154"/>
      <c r="S959" s="154"/>
      <c r="T959" s="154"/>
      <c r="U959" s="154"/>
      <c r="V959" s="154"/>
      <c r="W959" s="154"/>
      <c r="X959" s="154"/>
      <c r="Y959" s="154"/>
      <c r="Z959" s="154"/>
      <c r="AA959" s="154"/>
      <c r="AB959" s="154"/>
    </row>
    <row r="960" ht="11.25" customHeight="1">
      <c r="A960" s="154"/>
      <c r="B960" s="154"/>
      <c r="C960" s="154"/>
      <c r="D960" s="154"/>
      <c r="E960" s="154"/>
      <c r="F960" s="154"/>
      <c r="G960" s="154"/>
      <c r="H960" s="154"/>
      <c r="I960" s="154"/>
      <c r="J960" s="154"/>
      <c r="K960" s="154"/>
      <c r="L960" s="154"/>
      <c r="M960" s="154"/>
      <c r="N960" s="154"/>
      <c r="O960" s="154"/>
      <c r="P960" s="154"/>
      <c r="Q960" s="154"/>
      <c r="R960" s="154"/>
      <c r="S960" s="154"/>
      <c r="T960" s="154"/>
      <c r="U960" s="154"/>
      <c r="V960" s="154"/>
      <c r="W960" s="154"/>
      <c r="X960" s="154"/>
      <c r="Y960" s="154"/>
      <c r="Z960" s="154"/>
      <c r="AA960" s="154"/>
      <c r="AB960" s="154"/>
    </row>
    <row r="961" ht="11.25" customHeight="1">
      <c r="A961" s="154"/>
      <c r="B961" s="154"/>
      <c r="C961" s="154"/>
      <c r="D961" s="154"/>
      <c r="E961" s="154"/>
      <c r="F961" s="154"/>
      <c r="G961" s="154"/>
      <c r="H961" s="154"/>
      <c r="I961" s="154"/>
      <c r="J961" s="154"/>
      <c r="K961" s="154"/>
      <c r="L961" s="154"/>
      <c r="M961" s="154"/>
      <c r="N961" s="154"/>
      <c r="O961" s="154"/>
      <c r="P961" s="154"/>
      <c r="Q961" s="154"/>
      <c r="R961" s="154"/>
      <c r="S961" s="154"/>
      <c r="T961" s="154"/>
      <c r="U961" s="154"/>
      <c r="V961" s="154"/>
      <c r="W961" s="154"/>
      <c r="X961" s="154"/>
      <c r="Y961" s="154"/>
      <c r="Z961" s="154"/>
      <c r="AA961" s="154"/>
      <c r="AB961" s="154"/>
    </row>
    <row r="962" ht="11.25" customHeight="1">
      <c r="A962" s="154"/>
      <c r="B962" s="154"/>
      <c r="C962" s="154"/>
      <c r="D962" s="154"/>
      <c r="E962" s="154"/>
      <c r="F962" s="154"/>
      <c r="G962" s="154"/>
      <c r="H962" s="154"/>
      <c r="I962" s="154"/>
      <c r="J962" s="154"/>
      <c r="K962" s="154"/>
      <c r="L962" s="154"/>
      <c r="M962" s="154"/>
      <c r="N962" s="154"/>
      <c r="O962" s="154"/>
      <c r="P962" s="154"/>
      <c r="Q962" s="154"/>
      <c r="R962" s="154"/>
      <c r="S962" s="154"/>
      <c r="T962" s="154"/>
      <c r="U962" s="154"/>
      <c r="V962" s="154"/>
      <c r="W962" s="154"/>
      <c r="X962" s="154"/>
      <c r="Y962" s="154"/>
      <c r="Z962" s="154"/>
      <c r="AA962" s="154"/>
      <c r="AB962" s="154"/>
    </row>
    <row r="963" ht="11.25" customHeight="1">
      <c r="A963" s="154"/>
      <c r="B963" s="154"/>
      <c r="C963" s="154"/>
      <c r="D963" s="154"/>
      <c r="E963" s="154"/>
      <c r="F963" s="154"/>
      <c r="G963" s="154"/>
      <c r="H963" s="154"/>
      <c r="I963" s="154"/>
      <c r="J963" s="154"/>
      <c r="K963" s="154"/>
      <c r="L963" s="154"/>
      <c r="M963" s="154"/>
      <c r="N963" s="154"/>
      <c r="O963" s="154"/>
      <c r="P963" s="154"/>
      <c r="Q963" s="154"/>
      <c r="R963" s="154"/>
      <c r="S963" s="154"/>
      <c r="T963" s="154"/>
      <c r="U963" s="154"/>
      <c r="V963" s="154"/>
      <c r="W963" s="154"/>
      <c r="X963" s="154"/>
      <c r="Y963" s="154"/>
      <c r="Z963" s="154"/>
      <c r="AA963" s="154"/>
      <c r="AB963" s="154"/>
    </row>
    <row r="964" ht="11.25" customHeight="1">
      <c r="A964" s="154"/>
      <c r="B964" s="154"/>
      <c r="C964" s="154"/>
      <c r="D964" s="154"/>
      <c r="E964" s="154"/>
      <c r="F964" s="154"/>
      <c r="G964" s="154"/>
      <c r="H964" s="154"/>
      <c r="I964" s="154"/>
      <c r="J964" s="154"/>
      <c r="K964" s="154"/>
      <c r="L964" s="154"/>
      <c r="M964" s="154"/>
      <c r="N964" s="154"/>
      <c r="O964" s="154"/>
      <c r="P964" s="154"/>
      <c r="Q964" s="154"/>
      <c r="R964" s="154"/>
      <c r="S964" s="154"/>
      <c r="T964" s="154"/>
      <c r="U964" s="154"/>
      <c r="V964" s="154"/>
      <c r="W964" s="154"/>
      <c r="X964" s="154"/>
      <c r="Y964" s="154"/>
      <c r="Z964" s="154"/>
      <c r="AA964" s="154"/>
      <c r="AB964" s="154"/>
    </row>
    <row r="965" ht="11.25" customHeight="1">
      <c r="A965" s="154"/>
      <c r="B965" s="154"/>
      <c r="C965" s="154"/>
      <c r="D965" s="154"/>
      <c r="E965" s="154"/>
      <c r="F965" s="154"/>
      <c r="G965" s="154"/>
      <c r="H965" s="154"/>
      <c r="I965" s="154"/>
      <c r="J965" s="154"/>
      <c r="K965" s="154"/>
      <c r="L965" s="154"/>
      <c r="M965" s="154"/>
      <c r="N965" s="154"/>
      <c r="O965" s="154"/>
      <c r="P965" s="154"/>
      <c r="Q965" s="154"/>
      <c r="R965" s="154"/>
      <c r="S965" s="154"/>
      <c r="T965" s="154"/>
      <c r="U965" s="154"/>
      <c r="V965" s="154"/>
      <c r="W965" s="154"/>
      <c r="X965" s="154"/>
      <c r="Y965" s="154"/>
      <c r="Z965" s="154"/>
      <c r="AA965" s="154"/>
      <c r="AB965" s="154"/>
    </row>
    <row r="966" ht="11.25" customHeight="1">
      <c r="A966" s="154"/>
      <c r="B966" s="154"/>
      <c r="C966" s="154"/>
      <c r="D966" s="154"/>
      <c r="E966" s="154"/>
      <c r="F966" s="154"/>
      <c r="G966" s="154"/>
      <c r="H966" s="154"/>
      <c r="I966" s="154"/>
      <c r="J966" s="154"/>
      <c r="K966" s="154"/>
      <c r="L966" s="154"/>
      <c r="M966" s="154"/>
      <c r="N966" s="154"/>
      <c r="O966" s="154"/>
      <c r="P966" s="154"/>
      <c r="Q966" s="154"/>
      <c r="R966" s="154"/>
      <c r="S966" s="154"/>
      <c r="T966" s="154"/>
      <c r="U966" s="154"/>
      <c r="V966" s="154"/>
      <c r="W966" s="154"/>
      <c r="X966" s="154"/>
      <c r="Y966" s="154"/>
      <c r="Z966" s="154"/>
      <c r="AA966" s="154"/>
      <c r="AB966" s="154"/>
    </row>
    <row r="967" ht="11.25" customHeight="1">
      <c r="A967" s="154"/>
      <c r="B967" s="154"/>
      <c r="C967" s="154"/>
      <c r="D967" s="154"/>
      <c r="E967" s="154"/>
      <c r="F967" s="154"/>
      <c r="G967" s="154"/>
      <c r="H967" s="154"/>
      <c r="I967" s="154"/>
      <c r="J967" s="154"/>
      <c r="K967" s="154"/>
      <c r="L967" s="154"/>
      <c r="M967" s="154"/>
      <c r="N967" s="154"/>
      <c r="O967" s="154"/>
      <c r="P967" s="154"/>
      <c r="Q967" s="154"/>
      <c r="R967" s="154"/>
      <c r="S967" s="154"/>
      <c r="T967" s="154"/>
      <c r="U967" s="154"/>
      <c r="V967" s="154"/>
      <c r="W967" s="154"/>
      <c r="X967" s="154"/>
      <c r="Y967" s="154"/>
      <c r="Z967" s="154"/>
      <c r="AA967" s="154"/>
      <c r="AB967" s="154"/>
    </row>
    <row r="968" ht="11.25" customHeight="1">
      <c r="A968" s="154"/>
      <c r="B968" s="154"/>
      <c r="C968" s="154"/>
      <c r="D968" s="154"/>
      <c r="E968" s="154"/>
      <c r="F968" s="154"/>
      <c r="G968" s="154"/>
      <c r="H968" s="154"/>
      <c r="I968" s="154"/>
      <c r="J968" s="154"/>
      <c r="K968" s="154"/>
      <c r="L968" s="154"/>
      <c r="M968" s="154"/>
      <c r="N968" s="154"/>
      <c r="O968" s="154"/>
      <c r="P968" s="154"/>
      <c r="Q968" s="154"/>
      <c r="R968" s="154"/>
      <c r="S968" s="154"/>
      <c r="T968" s="154"/>
      <c r="U968" s="154"/>
      <c r="V968" s="154"/>
      <c r="W968" s="154"/>
      <c r="X968" s="154"/>
      <c r="Y968" s="154"/>
      <c r="Z968" s="154"/>
      <c r="AA968" s="154"/>
      <c r="AB968" s="154"/>
    </row>
    <row r="969" ht="11.25" customHeight="1">
      <c r="A969" s="154"/>
      <c r="B969" s="154"/>
      <c r="C969" s="154"/>
      <c r="D969" s="154"/>
      <c r="E969" s="154"/>
      <c r="F969" s="154"/>
      <c r="G969" s="154"/>
      <c r="H969" s="154"/>
      <c r="I969" s="154"/>
      <c r="J969" s="154"/>
      <c r="K969" s="154"/>
      <c r="L969" s="154"/>
      <c r="M969" s="154"/>
      <c r="N969" s="154"/>
      <c r="O969" s="154"/>
      <c r="P969" s="154"/>
      <c r="Q969" s="154"/>
      <c r="R969" s="154"/>
      <c r="S969" s="154"/>
      <c r="T969" s="154"/>
      <c r="U969" s="154"/>
      <c r="V969" s="154"/>
      <c r="W969" s="154"/>
      <c r="X969" s="154"/>
      <c r="Y969" s="154"/>
      <c r="Z969" s="154"/>
      <c r="AA969" s="154"/>
      <c r="AB969" s="154"/>
    </row>
    <row r="970" ht="11.25" customHeight="1">
      <c r="A970" s="154"/>
      <c r="B970" s="154"/>
      <c r="C970" s="154"/>
      <c r="D970" s="154"/>
      <c r="E970" s="154"/>
      <c r="F970" s="154"/>
      <c r="G970" s="154"/>
      <c r="H970" s="154"/>
      <c r="I970" s="154"/>
      <c r="J970" s="154"/>
      <c r="K970" s="154"/>
      <c r="L970" s="154"/>
      <c r="M970" s="154"/>
      <c r="N970" s="154"/>
      <c r="O970" s="154"/>
      <c r="P970" s="154"/>
      <c r="Q970" s="154"/>
      <c r="R970" s="154"/>
      <c r="S970" s="154"/>
      <c r="T970" s="154"/>
      <c r="U970" s="154"/>
      <c r="V970" s="154"/>
      <c r="W970" s="154"/>
      <c r="X970" s="154"/>
      <c r="Y970" s="154"/>
      <c r="Z970" s="154"/>
      <c r="AA970" s="154"/>
      <c r="AB970" s="154"/>
    </row>
    <row r="971" ht="11.25" customHeight="1">
      <c r="A971" s="154"/>
      <c r="B971" s="154"/>
      <c r="C971" s="154"/>
      <c r="D971" s="154"/>
      <c r="E971" s="154"/>
      <c r="F971" s="154"/>
      <c r="G971" s="154"/>
      <c r="H971" s="154"/>
      <c r="I971" s="154"/>
      <c r="J971" s="154"/>
      <c r="K971" s="154"/>
      <c r="L971" s="154"/>
      <c r="M971" s="154"/>
      <c r="N971" s="154"/>
      <c r="O971" s="154"/>
      <c r="P971" s="154"/>
      <c r="Q971" s="154"/>
      <c r="R971" s="154"/>
      <c r="S971" s="154"/>
      <c r="T971" s="154"/>
      <c r="U971" s="154"/>
      <c r="V971" s="154"/>
      <c r="W971" s="154"/>
      <c r="X971" s="154"/>
      <c r="Y971" s="154"/>
      <c r="Z971" s="154"/>
      <c r="AA971" s="154"/>
      <c r="AB971" s="154"/>
    </row>
    <row r="972" ht="11.25" customHeight="1">
      <c r="A972" s="154"/>
      <c r="B972" s="154"/>
      <c r="C972" s="154"/>
      <c r="D972" s="154"/>
      <c r="E972" s="154"/>
      <c r="F972" s="154"/>
      <c r="G972" s="154"/>
      <c r="H972" s="154"/>
      <c r="I972" s="154"/>
      <c r="J972" s="154"/>
      <c r="K972" s="154"/>
      <c r="L972" s="154"/>
      <c r="M972" s="154"/>
      <c r="N972" s="154"/>
      <c r="O972" s="154"/>
      <c r="P972" s="154"/>
      <c r="Q972" s="154"/>
      <c r="R972" s="154"/>
      <c r="S972" s="154"/>
      <c r="T972" s="154"/>
      <c r="U972" s="154"/>
      <c r="V972" s="154"/>
      <c r="W972" s="154"/>
      <c r="X972" s="154"/>
      <c r="Y972" s="154"/>
      <c r="Z972" s="154"/>
      <c r="AA972" s="154"/>
      <c r="AB972" s="154"/>
    </row>
    <row r="973" ht="11.25" customHeight="1">
      <c r="A973" s="154"/>
      <c r="B973" s="154"/>
      <c r="C973" s="154"/>
      <c r="D973" s="154"/>
      <c r="E973" s="154"/>
      <c r="F973" s="154"/>
      <c r="G973" s="154"/>
      <c r="H973" s="154"/>
      <c r="I973" s="154"/>
      <c r="J973" s="154"/>
      <c r="K973" s="154"/>
      <c r="L973" s="154"/>
      <c r="M973" s="154"/>
      <c r="N973" s="154"/>
      <c r="O973" s="154"/>
      <c r="P973" s="154"/>
      <c r="Q973" s="154"/>
      <c r="R973" s="154"/>
      <c r="S973" s="154"/>
      <c r="T973" s="154"/>
      <c r="U973" s="154"/>
      <c r="V973" s="154"/>
      <c r="W973" s="154"/>
      <c r="X973" s="154"/>
      <c r="Y973" s="154"/>
      <c r="Z973" s="154"/>
      <c r="AA973" s="154"/>
      <c r="AB973" s="154"/>
    </row>
    <row r="974" ht="11.25" customHeight="1">
      <c r="A974" s="154"/>
      <c r="B974" s="154"/>
      <c r="C974" s="154"/>
      <c r="D974" s="154"/>
      <c r="E974" s="154"/>
      <c r="F974" s="154"/>
      <c r="G974" s="154"/>
      <c r="H974" s="154"/>
      <c r="I974" s="154"/>
      <c r="J974" s="154"/>
      <c r="K974" s="154"/>
      <c r="L974" s="154"/>
      <c r="M974" s="154"/>
      <c r="N974" s="154"/>
      <c r="O974" s="154"/>
      <c r="P974" s="154"/>
      <c r="Q974" s="154"/>
      <c r="R974" s="154"/>
      <c r="S974" s="154"/>
      <c r="T974" s="154"/>
      <c r="U974" s="154"/>
      <c r="V974" s="154"/>
      <c r="W974" s="154"/>
      <c r="X974" s="154"/>
      <c r="Y974" s="154"/>
      <c r="Z974" s="154"/>
      <c r="AA974" s="154"/>
      <c r="AB974" s="154"/>
    </row>
    <row r="975" ht="11.25" customHeight="1">
      <c r="A975" s="154"/>
      <c r="B975" s="154"/>
      <c r="C975" s="154"/>
      <c r="D975" s="154"/>
      <c r="E975" s="154"/>
      <c r="F975" s="154"/>
      <c r="G975" s="154"/>
      <c r="H975" s="154"/>
      <c r="I975" s="154"/>
      <c r="J975" s="154"/>
      <c r="K975" s="154"/>
      <c r="L975" s="154"/>
      <c r="M975" s="154"/>
      <c r="N975" s="154"/>
      <c r="O975" s="154"/>
      <c r="P975" s="154"/>
      <c r="Q975" s="154"/>
      <c r="R975" s="154"/>
      <c r="S975" s="154"/>
      <c r="T975" s="154"/>
      <c r="U975" s="154"/>
      <c r="V975" s="154"/>
      <c r="W975" s="154"/>
      <c r="X975" s="154"/>
      <c r="Y975" s="154"/>
      <c r="Z975" s="154"/>
      <c r="AA975" s="154"/>
      <c r="AB975" s="154"/>
    </row>
    <row r="976" ht="11.25" customHeight="1">
      <c r="A976" s="154"/>
      <c r="B976" s="154"/>
      <c r="C976" s="154"/>
      <c r="D976" s="154"/>
      <c r="E976" s="154"/>
      <c r="F976" s="154"/>
      <c r="G976" s="154"/>
      <c r="H976" s="154"/>
      <c r="I976" s="154"/>
      <c r="J976" s="154"/>
      <c r="K976" s="154"/>
      <c r="L976" s="154"/>
      <c r="M976" s="154"/>
      <c r="N976" s="154"/>
      <c r="O976" s="154"/>
      <c r="P976" s="154"/>
      <c r="Q976" s="154"/>
      <c r="R976" s="154"/>
      <c r="S976" s="154"/>
      <c r="T976" s="154"/>
      <c r="U976" s="154"/>
      <c r="V976" s="154"/>
      <c r="W976" s="154"/>
      <c r="X976" s="154"/>
      <c r="Y976" s="154"/>
      <c r="Z976" s="154"/>
      <c r="AA976" s="154"/>
      <c r="AB976" s="154"/>
    </row>
    <row r="977" ht="11.25" customHeight="1">
      <c r="A977" s="154"/>
      <c r="B977" s="154"/>
      <c r="C977" s="154"/>
      <c r="D977" s="154"/>
      <c r="E977" s="154"/>
      <c r="F977" s="154"/>
      <c r="G977" s="154"/>
      <c r="H977" s="154"/>
      <c r="I977" s="154"/>
      <c r="J977" s="154"/>
      <c r="K977" s="154"/>
      <c r="L977" s="154"/>
      <c r="M977" s="154"/>
      <c r="N977" s="154"/>
      <c r="O977" s="154"/>
      <c r="P977" s="154"/>
      <c r="Q977" s="154"/>
      <c r="R977" s="154"/>
      <c r="S977" s="154"/>
      <c r="T977" s="154"/>
      <c r="U977" s="154"/>
      <c r="V977" s="154"/>
      <c r="W977" s="154"/>
      <c r="X977" s="154"/>
      <c r="Y977" s="154"/>
      <c r="Z977" s="154"/>
      <c r="AA977" s="154"/>
      <c r="AB977" s="154"/>
    </row>
    <row r="978" ht="11.25" customHeight="1">
      <c r="A978" s="154"/>
      <c r="B978" s="154"/>
      <c r="C978" s="154"/>
      <c r="D978" s="154"/>
      <c r="E978" s="154"/>
      <c r="F978" s="154"/>
      <c r="G978" s="154"/>
      <c r="H978" s="154"/>
      <c r="I978" s="154"/>
      <c r="J978" s="154"/>
      <c r="K978" s="154"/>
      <c r="L978" s="154"/>
      <c r="M978" s="154"/>
      <c r="N978" s="154"/>
      <c r="O978" s="154"/>
      <c r="P978" s="154"/>
      <c r="Q978" s="154"/>
      <c r="R978" s="154"/>
      <c r="S978" s="154"/>
      <c r="T978" s="154"/>
      <c r="U978" s="154"/>
      <c r="V978" s="154"/>
      <c r="W978" s="154"/>
      <c r="X978" s="154"/>
      <c r="Y978" s="154"/>
      <c r="Z978" s="154"/>
      <c r="AA978" s="154"/>
      <c r="AB978" s="154"/>
    </row>
    <row r="979" ht="11.25" customHeight="1">
      <c r="A979" s="154"/>
      <c r="B979" s="154"/>
      <c r="C979" s="154"/>
      <c r="D979" s="154"/>
      <c r="E979" s="154"/>
      <c r="F979" s="154"/>
      <c r="G979" s="154"/>
      <c r="H979" s="154"/>
      <c r="I979" s="154"/>
      <c r="J979" s="154"/>
      <c r="K979" s="154"/>
      <c r="L979" s="154"/>
      <c r="M979" s="154"/>
      <c r="N979" s="154"/>
      <c r="O979" s="154"/>
      <c r="P979" s="154"/>
      <c r="Q979" s="154"/>
      <c r="R979" s="154"/>
      <c r="S979" s="154"/>
      <c r="T979" s="154"/>
      <c r="U979" s="154"/>
      <c r="V979" s="154"/>
      <c r="W979" s="154"/>
      <c r="X979" s="154"/>
      <c r="Y979" s="154"/>
      <c r="Z979" s="154"/>
      <c r="AA979" s="154"/>
      <c r="AB979" s="154"/>
    </row>
    <row r="980" ht="11.25" customHeight="1">
      <c r="A980" s="154"/>
      <c r="B980" s="154"/>
      <c r="C980" s="154"/>
      <c r="D980" s="154"/>
      <c r="E980" s="154"/>
      <c r="F980" s="154"/>
      <c r="G980" s="154"/>
      <c r="H980" s="154"/>
      <c r="I980" s="154"/>
      <c r="J980" s="154"/>
      <c r="K980" s="154"/>
      <c r="L980" s="154"/>
      <c r="M980" s="154"/>
      <c r="N980" s="154"/>
      <c r="O980" s="154"/>
      <c r="P980" s="154"/>
      <c r="Q980" s="154"/>
      <c r="R980" s="154"/>
      <c r="S980" s="154"/>
      <c r="T980" s="154"/>
      <c r="U980" s="154"/>
      <c r="V980" s="154"/>
      <c r="W980" s="154"/>
      <c r="X980" s="154"/>
      <c r="Y980" s="154"/>
      <c r="Z980" s="154"/>
      <c r="AA980" s="154"/>
      <c r="AB980" s="154"/>
    </row>
    <row r="981" ht="11.25" customHeight="1">
      <c r="A981" s="154"/>
      <c r="B981" s="154"/>
      <c r="C981" s="154"/>
      <c r="D981" s="154"/>
      <c r="E981" s="154"/>
      <c r="F981" s="154"/>
      <c r="G981" s="154"/>
      <c r="H981" s="154"/>
      <c r="I981" s="154"/>
      <c r="J981" s="154"/>
      <c r="K981" s="154"/>
      <c r="L981" s="154"/>
      <c r="M981" s="154"/>
      <c r="N981" s="154"/>
      <c r="O981" s="154"/>
      <c r="P981" s="154"/>
      <c r="Q981" s="154"/>
      <c r="R981" s="154"/>
      <c r="S981" s="154"/>
      <c r="T981" s="154"/>
      <c r="U981" s="154"/>
      <c r="V981" s="154"/>
      <c r="W981" s="154"/>
      <c r="X981" s="154"/>
      <c r="Y981" s="154"/>
      <c r="Z981" s="154"/>
      <c r="AA981" s="154"/>
      <c r="AB981" s="154"/>
    </row>
    <row r="982" ht="11.25" customHeight="1">
      <c r="A982" s="154"/>
      <c r="B982" s="154"/>
      <c r="C982" s="154"/>
      <c r="D982" s="154"/>
      <c r="E982" s="154"/>
      <c r="F982" s="154"/>
      <c r="G982" s="154"/>
      <c r="H982" s="154"/>
      <c r="I982" s="154"/>
      <c r="J982" s="154"/>
      <c r="K982" s="154"/>
      <c r="L982" s="154"/>
      <c r="M982" s="154"/>
      <c r="N982" s="154"/>
      <c r="O982" s="154"/>
      <c r="P982" s="154"/>
      <c r="Q982" s="154"/>
      <c r="R982" s="154"/>
      <c r="S982" s="154"/>
      <c r="T982" s="154"/>
      <c r="U982" s="154"/>
      <c r="V982" s="154"/>
      <c r="W982" s="154"/>
      <c r="X982" s="154"/>
      <c r="Y982" s="154"/>
      <c r="Z982" s="154"/>
      <c r="AA982" s="154"/>
      <c r="AB982" s="154"/>
    </row>
    <row r="983" ht="11.25" customHeight="1">
      <c r="A983" s="154"/>
      <c r="B983" s="154"/>
      <c r="C983" s="154"/>
      <c r="D983" s="154"/>
      <c r="E983" s="154"/>
      <c r="F983" s="154"/>
      <c r="G983" s="154"/>
      <c r="H983" s="154"/>
      <c r="I983" s="154"/>
      <c r="J983" s="154"/>
      <c r="K983" s="154"/>
      <c r="L983" s="154"/>
      <c r="M983" s="154"/>
      <c r="N983" s="154"/>
      <c r="O983" s="154"/>
      <c r="P983" s="154"/>
      <c r="Q983" s="154"/>
      <c r="R983" s="154"/>
      <c r="S983" s="154"/>
      <c r="T983" s="154"/>
      <c r="U983" s="154"/>
      <c r="V983" s="154"/>
      <c r="W983" s="154"/>
      <c r="X983" s="154"/>
      <c r="Y983" s="154"/>
      <c r="Z983" s="154"/>
      <c r="AA983" s="154"/>
      <c r="AB983" s="154"/>
    </row>
    <row r="984" ht="11.25" customHeight="1">
      <c r="A984" s="154"/>
      <c r="B984" s="154"/>
      <c r="C984" s="154"/>
      <c r="D984" s="154"/>
      <c r="E984" s="154"/>
      <c r="F984" s="154"/>
      <c r="G984" s="154"/>
      <c r="H984" s="154"/>
      <c r="I984" s="154"/>
      <c r="J984" s="154"/>
      <c r="K984" s="154"/>
      <c r="L984" s="154"/>
      <c r="M984" s="154"/>
      <c r="N984" s="154"/>
      <c r="O984" s="154"/>
      <c r="P984" s="154"/>
      <c r="Q984" s="154"/>
      <c r="R984" s="154"/>
      <c r="S984" s="154"/>
      <c r="T984" s="154"/>
      <c r="U984" s="154"/>
      <c r="V984" s="154"/>
      <c r="W984" s="154"/>
      <c r="X984" s="154"/>
      <c r="Y984" s="154"/>
      <c r="Z984" s="154"/>
      <c r="AA984" s="154"/>
      <c r="AB984" s="154"/>
    </row>
    <row r="985" ht="11.25" customHeight="1">
      <c r="A985" s="154"/>
      <c r="B985" s="154"/>
      <c r="C985" s="154"/>
      <c r="D985" s="154"/>
      <c r="E985" s="154"/>
      <c r="F985" s="154"/>
      <c r="G985" s="154"/>
      <c r="H985" s="154"/>
      <c r="I985" s="154"/>
      <c r="J985" s="154"/>
      <c r="K985" s="154"/>
      <c r="L985" s="154"/>
      <c r="M985" s="154"/>
      <c r="N985" s="154"/>
      <c r="O985" s="154"/>
      <c r="P985" s="154"/>
      <c r="Q985" s="154"/>
      <c r="R985" s="154"/>
      <c r="S985" s="154"/>
      <c r="T985" s="154"/>
      <c r="U985" s="154"/>
      <c r="V985" s="154"/>
      <c r="W985" s="154"/>
      <c r="X985" s="154"/>
      <c r="Y985" s="154"/>
      <c r="Z985" s="154"/>
      <c r="AA985" s="154"/>
      <c r="AB985" s="154"/>
    </row>
    <row r="986" ht="11.25" customHeight="1">
      <c r="A986" s="154"/>
      <c r="B986" s="154"/>
      <c r="C986" s="154"/>
      <c r="D986" s="154"/>
      <c r="E986" s="154"/>
      <c r="F986" s="154"/>
      <c r="G986" s="154"/>
      <c r="H986" s="154"/>
      <c r="I986" s="154"/>
      <c r="J986" s="154"/>
      <c r="K986" s="154"/>
      <c r="L986" s="154"/>
      <c r="M986" s="154"/>
      <c r="N986" s="154"/>
      <c r="O986" s="154"/>
      <c r="P986" s="154"/>
      <c r="Q986" s="154"/>
      <c r="R986" s="154"/>
      <c r="S986" s="154"/>
      <c r="T986" s="154"/>
      <c r="U986" s="154"/>
      <c r="V986" s="154"/>
      <c r="W986" s="154"/>
      <c r="X986" s="154"/>
      <c r="Y986" s="154"/>
      <c r="Z986" s="154"/>
      <c r="AA986" s="154"/>
      <c r="AB986" s="154"/>
    </row>
    <row r="987" ht="11.25" customHeight="1">
      <c r="A987" s="154"/>
      <c r="B987" s="154"/>
      <c r="C987" s="154"/>
      <c r="D987" s="154"/>
      <c r="E987" s="154"/>
      <c r="F987" s="154"/>
      <c r="G987" s="154"/>
      <c r="H987" s="154"/>
      <c r="I987" s="154"/>
      <c r="J987" s="154"/>
      <c r="K987" s="154"/>
      <c r="L987" s="154"/>
      <c r="M987" s="154"/>
      <c r="N987" s="154"/>
      <c r="O987" s="154"/>
      <c r="P987" s="154"/>
      <c r="Q987" s="154"/>
      <c r="R987" s="154"/>
      <c r="S987" s="154"/>
      <c r="T987" s="154"/>
      <c r="U987" s="154"/>
      <c r="V987" s="154"/>
      <c r="W987" s="154"/>
      <c r="X987" s="154"/>
      <c r="Y987" s="154"/>
      <c r="Z987" s="154"/>
      <c r="AA987" s="154"/>
      <c r="AB987" s="154"/>
    </row>
    <row r="988" ht="11.25" customHeight="1">
      <c r="A988" s="154"/>
      <c r="B988" s="154"/>
      <c r="C988" s="154"/>
      <c r="D988" s="154"/>
      <c r="E988" s="154"/>
      <c r="F988" s="154"/>
      <c r="G988" s="154"/>
      <c r="H988" s="154"/>
      <c r="I988" s="154"/>
      <c r="J988" s="154"/>
      <c r="K988" s="154"/>
      <c r="L988" s="154"/>
      <c r="M988" s="154"/>
      <c r="N988" s="154"/>
      <c r="O988" s="154"/>
      <c r="P988" s="154"/>
      <c r="Q988" s="154"/>
      <c r="R988" s="154"/>
      <c r="S988" s="154"/>
      <c r="T988" s="154"/>
      <c r="U988" s="154"/>
      <c r="V988" s="154"/>
      <c r="W988" s="154"/>
      <c r="X988" s="154"/>
      <c r="Y988" s="154"/>
      <c r="Z988" s="154"/>
      <c r="AA988" s="154"/>
      <c r="AB988" s="154"/>
    </row>
    <row r="989" ht="11.25" customHeight="1">
      <c r="A989" s="154"/>
      <c r="B989" s="154"/>
      <c r="C989" s="154"/>
      <c r="D989" s="154"/>
      <c r="E989" s="154"/>
      <c r="F989" s="154"/>
      <c r="G989" s="154"/>
      <c r="H989" s="154"/>
      <c r="I989" s="154"/>
      <c r="J989" s="154"/>
      <c r="K989" s="154"/>
      <c r="L989" s="154"/>
      <c r="M989" s="154"/>
      <c r="N989" s="154"/>
      <c r="O989" s="154"/>
      <c r="P989" s="154"/>
      <c r="Q989" s="154"/>
      <c r="R989" s="154"/>
      <c r="S989" s="154"/>
      <c r="T989" s="154"/>
      <c r="U989" s="154"/>
      <c r="V989" s="154"/>
      <c r="W989" s="154"/>
      <c r="X989" s="154"/>
      <c r="Y989" s="154"/>
      <c r="Z989" s="154"/>
      <c r="AA989" s="154"/>
      <c r="AB989" s="154"/>
    </row>
    <row r="990" ht="11.25" customHeight="1">
      <c r="A990" s="154"/>
      <c r="B990" s="154"/>
      <c r="C990" s="154"/>
      <c r="D990" s="154"/>
      <c r="E990" s="154"/>
      <c r="F990" s="154"/>
      <c r="G990" s="154"/>
      <c r="H990" s="154"/>
      <c r="I990" s="154"/>
      <c r="J990" s="154"/>
      <c r="K990" s="154"/>
      <c r="L990" s="154"/>
      <c r="M990" s="154"/>
      <c r="N990" s="154"/>
      <c r="O990" s="154"/>
      <c r="P990" s="154"/>
      <c r="Q990" s="154"/>
      <c r="R990" s="154"/>
      <c r="S990" s="154"/>
      <c r="T990" s="154"/>
      <c r="U990" s="154"/>
      <c r="V990" s="154"/>
      <c r="W990" s="154"/>
      <c r="X990" s="154"/>
      <c r="Y990" s="154"/>
      <c r="Z990" s="154"/>
      <c r="AA990" s="154"/>
      <c r="AB990" s="154"/>
    </row>
    <row r="991" ht="11.25" customHeight="1">
      <c r="A991" s="154"/>
      <c r="B991" s="154"/>
      <c r="C991" s="154"/>
      <c r="D991" s="154"/>
      <c r="E991" s="154"/>
      <c r="F991" s="154"/>
      <c r="G991" s="154"/>
      <c r="H991" s="154"/>
      <c r="I991" s="154"/>
      <c r="J991" s="154"/>
      <c r="K991" s="154"/>
      <c r="L991" s="154"/>
      <c r="M991" s="154"/>
      <c r="N991" s="154"/>
      <c r="O991" s="154"/>
      <c r="P991" s="154"/>
      <c r="Q991" s="154"/>
      <c r="R991" s="154"/>
      <c r="S991" s="154"/>
      <c r="T991" s="154"/>
      <c r="U991" s="154"/>
      <c r="V991" s="154"/>
      <c r="W991" s="154"/>
      <c r="X991" s="154"/>
      <c r="Y991" s="154"/>
      <c r="Z991" s="154"/>
      <c r="AA991" s="154"/>
      <c r="AB991" s="154"/>
    </row>
    <row r="992" ht="11.25" customHeight="1">
      <c r="A992" s="154"/>
      <c r="B992" s="154"/>
      <c r="C992" s="154"/>
      <c r="D992" s="154"/>
      <c r="E992" s="154"/>
      <c r="F992" s="154"/>
      <c r="G992" s="154"/>
      <c r="H992" s="154"/>
      <c r="I992" s="154"/>
      <c r="J992" s="154"/>
      <c r="K992" s="154"/>
      <c r="L992" s="154"/>
      <c r="M992" s="154"/>
      <c r="N992" s="154"/>
      <c r="O992" s="154"/>
      <c r="P992" s="154"/>
      <c r="Q992" s="154"/>
      <c r="R992" s="154"/>
      <c r="S992" s="154"/>
      <c r="T992" s="154"/>
      <c r="U992" s="154"/>
      <c r="V992" s="154"/>
      <c r="W992" s="154"/>
      <c r="X992" s="154"/>
      <c r="Y992" s="154"/>
      <c r="Z992" s="154"/>
      <c r="AA992" s="154"/>
      <c r="AB992" s="154"/>
    </row>
    <row r="993" ht="11.25" customHeight="1">
      <c r="A993" s="154"/>
      <c r="B993" s="154"/>
      <c r="C993" s="154"/>
      <c r="D993" s="154"/>
      <c r="E993" s="154"/>
      <c r="F993" s="154"/>
      <c r="G993" s="154"/>
      <c r="H993" s="154"/>
      <c r="I993" s="154"/>
      <c r="J993" s="154"/>
      <c r="K993" s="154"/>
      <c r="L993" s="154"/>
      <c r="M993" s="154"/>
      <c r="N993" s="154"/>
      <c r="O993" s="154"/>
      <c r="P993" s="154"/>
      <c r="Q993" s="154"/>
      <c r="R993" s="154"/>
      <c r="S993" s="154"/>
      <c r="T993" s="154"/>
      <c r="U993" s="154"/>
      <c r="V993" s="154"/>
      <c r="W993" s="154"/>
      <c r="X993" s="154"/>
      <c r="Y993" s="154"/>
      <c r="Z993" s="154"/>
      <c r="AA993" s="154"/>
      <c r="AB993" s="154"/>
    </row>
    <row r="994" ht="11.25" customHeight="1">
      <c r="A994" s="154"/>
      <c r="B994" s="154"/>
      <c r="C994" s="154"/>
      <c r="D994" s="154"/>
      <c r="E994" s="154"/>
      <c r="F994" s="154"/>
      <c r="G994" s="154"/>
      <c r="H994" s="154"/>
      <c r="I994" s="154"/>
      <c r="J994" s="154"/>
      <c r="K994" s="154"/>
      <c r="L994" s="154"/>
      <c r="M994" s="154"/>
      <c r="N994" s="154"/>
      <c r="O994" s="154"/>
      <c r="P994" s="154"/>
      <c r="Q994" s="154"/>
      <c r="R994" s="154"/>
      <c r="S994" s="154"/>
      <c r="T994" s="154"/>
      <c r="U994" s="154"/>
      <c r="V994" s="154"/>
      <c r="W994" s="154"/>
      <c r="X994" s="154"/>
      <c r="Y994" s="154"/>
      <c r="Z994" s="154"/>
      <c r="AA994" s="154"/>
      <c r="AB994" s="154"/>
    </row>
    <row r="995" ht="11.25" customHeight="1">
      <c r="A995" s="154"/>
      <c r="B995" s="154"/>
      <c r="C995" s="154"/>
      <c r="D995" s="154"/>
      <c r="E995" s="154"/>
      <c r="F995" s="154"/>
      <c r="G995" s="154"/>
      <c r="H995" s="154"/>
      <c r="I995" s="154"/>
      <c r="J995" s="154"/>
      <c r="K995" s="154"/>
      <c r="L995" s="154"/>
      <c r="M995" s="154"/>
      <c r="N995" s="154"/>
      <c r="O995" s="154"/>
      <c r="P995" s="154"/>
      <c r="Q995" s="154"/>
      <c r="R995" s="154"/>
      <c r="S995" s="154"/>
      <c r="T995" s="154"/>
      <c r="U995" s="154"/>
      <c r="V995" s="154"/>
      <c r="W995" s="154"/>
      <c r="X995" s="154"/>
      <c r="Y995" s="154"/>
      <c r="Z995" s="154"/>
      <c r="AA995" s="154"/>
      <c r="AB995" s="154"/>
    </row>
    <row r="996" ht="11.25" customHeight="1">
      <c r="A996" s="154"/>
      <c r="B996" s="154"/>
      <c r="C996" s="154"/>
      <c r="D996" s="154"/>
      <c r="E996" s="154"/>
      <c r="F996" s="154"/>
      <c r="G996" s="154"/>
      <c r="H996" s="154"/>
      <c r="I996" s="154"/>
      <c r="J996" s="154"/>
      <c r="K996" s="154"/>
      <c r="L996" s="154"/>
      <c r="M996" s="154"/>
      <c r="N996" s="154"/>
      <c r="O996" s="154"/>
      <c r="P996" s="154"/>
      <c r="Q996" s="154"/>
      <c r="R996" s="154"/>
      <c r="S996" s="154"/>
      <c r="T996" s="154"/>
      <c r="U996" s="154"/>
      <c r="V996" s="154"/>
      <c r="W996" s="154"/>
      <c r="X996" s="154"/>
      <c r="Y996" s="154"/>
      <c r="Z996" s="154"/>
      <c r="AA996" s="154"/>
      <c r="AB996" s="154"/>
    </row>
    <row r="997" ht="11.25" customHeight="1">
      <c r="A997" s="154"/>
      <c r="B997" s="154"/>
      <c r="C997" s="154"/>
      <c r="D997" s="154"/>
      <c r="E997" s="154"/>
      <c r="F997" s="154"/>
      <c r="G997" s="154"/>
      <c r="H997" s="154"/>
      <c r="I997" s="154"/>
      <c r="J997" s="154"/>
      <c r="K997" s="154"/>
      <c r="L997" s="154"/>
      <c r="M997" s="154"/>
      <c r="N997" s="154"/>
      <c r="O997" s="154"/>
      <c r="P997" s="154"/>
      <c r="Q997" s="154"/>
      <c r="R997" s="154"/>
      <c r="S997" s="154"/>
      <c r="T997" s="154"/>
      <c r="U997" s="154"/>
      <c r="V997" s="154"/>
      <c r="W997" s="154"/>
      <c r="X997" s="154"/>
      <c r="Y997" s="154"/>
      <c r="Z997" s="154"/>
      <c r="AA997" s="154"/>
      <c r="AB997" s="154"/>
    </row>
    <row r="998" ht="11.25" customHeight="1">
      <c r="A998" s="154"/>
      <c r="B998" s="154"/>
      <c r="C998" s="154"/>
      <c r="D998" s="154"/>
      <c r="E998" s="154"/>
      <c r="F998" s="154"/>
      <c r="G998" s="154"/>
      <c r="H998" s="154"/>
      <c r="I998" s="154"/>
      <c r="J998" s="154"/>
      <c r="K998" s="154"/>
      <c r="L998" s="154"/>
      <c r="M998" s="154"/>
      <c r="N998" s="154"/>
      <c r="O998" s="154"/>
      <c r="P998" s="154"/>
      <c r="Q998" s="154"/>
      <c r="R998" s="154"/>
      <c r="S998" s="154"/>
      <c r="T998" s="154"/>
      <c r="U998" s="154"/>
      <c r="V998" s="154"/>
      <c r="W998" s="154"/>
      <c r="X998" s="154"/>
      <c r="Y998" s="154"/>
      <c r="Z998" s="154"/>
      <c r="AA998" s="154"/>
      <c r="AB998" s="154"/>
    </row>
    <row r="999" ht="11.25" customHeight="1">
      <c r="A999" s="154"/>
      <c r="B999" s="154"/>
      <c r="C999" s="154"/>
      <c r="D999" s="154"/>
      <c r="E999" s="154"/>
      <c r="F999" s="154"/>
      <c r="G999" s="154"/>
      <c r="H999" s="154"/>
      <c r="I999" s="154"/>
      <c r="J999" s="154"/>
      <c r="K999" s="154"/>
      <c r="L999" s="154"/>
      <c r="M999" s="154"/>
      <c r="N999" s="154"/>
      <c r="O999" s="154"/>
      <c r="P999" s="154"/>
      <c r="Q999" s="154"/>
      <c r="R999" s="154"/>
      <c r="S999" s="154"/>
      <c r="T999" s="154"/>
      <c r="U999" s="154"/>
      <c r="V999" s="154"/>
      <c r="W999" s="154"/>
      <c r="X999" s="154"/>
      <c r="Y999" s="154"/>
      <c r="Z999" s="154"/>
      <c r="AA999" s="154"/>
      <c r="AB999" s="154"/>
    </row>
    <row r="1000" ht="11.25" customHeight="1">
      <c r="A1000" s="154"/>
      <c r="B1000" s="154"/>
      <c r="C1000" s="154"/>
      <c r="D1000" s="154"/>
      <c r="E1000" s="154"/>
      <c r="F1000" s="154"/>
      <c r="G1000" s="154"/>
      <c r="H1000" s="154"/>
      <c r="I1000" s="154"/>
      <c r="J1000" s="154"/>
      <c r="K1000" s="154"/>
      <c r="L1000" s="154"/>
      <c r="M1000" s="154"/>
      <c r="N1000" s="154"/>
      <c r="O1000" s="154"/>
      <c r="P1000" s="154"/>
      <c r="Q1000" s="154"/>
      <c r="R1000" s="154"/>
      <c r="S1000" s="154"/>
      <c r="T1000" s="154"/>
      <c r="U1000" s="154"/>
      <c r="V1000" s="154"/>
      <c r="W1000" s="154"/>
      <c r="X1000" s="154"/>
      <c r="Y1000" s="154"/>
      <c r="Z1000" s="154"/>
      <c r="AA1000" s="154"/>
      <c r="AB1000" s="154"/>
    </row>
  </sheetData>
  <hyperlinks>
    <hyperlink r:id="rId2" ref="D2"/>
    <hyperlink r:id="rId3" ref="D3"/>
  </hyperlinks>
  <printOptions/>
  <pageMargins bottom="0.75" footer="0.0" header="0.0" left="0.7" right="0.7" top="0.75"/>
  <pageSetup orientation="landscape"/>
  <drawing r:id="rId4"/>
  <legacyDrawing r:id="rId5"/>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6" width="15.14"/>
    <col customWidth="1" min="17" max="17" width="7.57"/>
    <col customWidth="1" min="18" max="18" width="76.14"/>
    <col customWidth="1" min="19" max="36" width="15.14"/>
  </cols>
  <sheetData>
    <row r="1" ht="64.5" customHeight="1">
      <c r="A1" s="180" t="s">
        <v>2232</v>
      </c>
      <c r="B1" s="180" t="s">
        <v>39</v>
      </c>
      <c r="C1" s="181" t="s">
        <v>2233</v>
      </c>
      <c r="D1" s="181" t="s">
        <v>2234</v>
      </c>
      <c r="E1" s="182" t="s">
        <v>2235</v>
      </c>
      <c r="F1" s="181" t="s">
        <v>43</v>
      </c>
      <c r="G1" s="180" t="s">
        <v>44</v>
      </c>
      <c r="H1" s="180" t="s">
        <v>2236</v>
      </c>
      <c r="I1" s="180" t="s">
        <v>1804</v>
      </c>
      <c r="J1" s="180" t="s">
        <v>2237</v>
      </c>
      <c r="K1" s="180" t="s">
        <v>2238</v>
      </c>
      <c r="L1" s="180" t="s">
        <v>2239</v>
      </c>
      <c r="M1" s="183" t="s">
        <v>2240</v>
      </c>
      <c r="N1" s="183" t="s">
        <v>2226</v>
      </c>
      <c r="O1" s="183" t="s">
        <v>2241</v>
      </c>
      <c r="P1" s="180" t="s">
        <v>2242</v>
      </c>
      <c r="Q1" s="180" t="s">
        <v>2243</v>
      </c>
      <c r="R1" s="180" t="s">
        <v>2244</v>
      </c>
      <c r="S1" s="180" t="s">
        <v>2245</v>
      </c>
      <c r="T1" s="180" t="s">
        <v>2246</v>
      </c>
      <c r="U1" s="180" t="s">
        <v>2247</v>
      </c>
      <c r="V1" s="180" t="s">
        <v>2248</v>
      </c>
      <c r="W1" s="180" t="s">
        <v>2249</v>
      </c>
      <c r="X1" s="184"/>
      <c r="Y1" s="184"/>
      <c r="Z1" s="184"/>
      <c r="AA1" s="184"/>
      <c r="AB1" s="184"/>
      <c r="AC1" s="184"/>
      <c r="AD1" s="184"/>
      <c r="AE1" s="184"/>
      <c r="AF1" s="184"/>
      <c r="AG1" s="184"/>
      <c r="AH1" s="184"/>
      <c r="AI1" s="184"/>
      <c r="AJ1" s="184"/>
    </row>
    <row r="2">
      <c r="A2" s="103"/>
      <c r="B2" s="103"/>
      <c r="C2" s="103"/>
      <c r="D2" s="103"/>
      <c r="E2" s="103"/>
      <c r="F2" s="185" t="s">
        <v>605</v>
      </c>
      <c r="G2" s="185">
        <v>2019.0</v>
      </c>
      <c r="H2" s="31" t="s">
        <v>2250</v>
      </c>
      <c r="I2" s="186" t="str">
        <f>HYPERLINK("https://drive.google.com/open?id=1C7HHNZziSfbwkXMYLGrXKK3bP8ZSqgvm","Mast Cell-Derived Histamine Regulates Liver Ketogenesis via Oleoylethanolamide Signaling")</f>
        <v>Mast Cell-Derived Histamine Regulates Liver Ketogenesis via Oleoylethanolamide Signaling</v>
      </c>
      <c r="J2" s="103"/>
      <c r="K2" s="103"/>
      <c r="L2" s="103"/>
      <c r="M2" s="55"/>
      <c r="N2" s="187" t="s">
        <v>2251</v>
      </c>
      <c r="O2" s="103"/>
      <c r="P2" s="188"/>
      <c r="Q2" s="103"/>
      <c r="R2" s="31"/>
      <c r="S2" s="103"/>
      <c r="T2" s="103"/>
      <c r="U2" s="103"/>
      <c r="V2" s="103"/>
      <c r="W2" s="103"/>
      <c r="X2" s="3"/>
      <c r="Y2" s="3"/>
      <c r="Z2" s="3"/>
      <c r="AA2" s="3"/>
      <c r="AB2" s="3"/>
      <c r="AC2" s="3"/>
      <c r="AD2" s="3"/>
      <c r="AE2" s="3"/>
      <c r="AF2" s="3"/>
      <c r="AG2" s="3"/>
      <c r="AH2" s="3"/>
      <c r="AI2" s="3"/>
      <c r="AJ2" s="3"/>
    </row>
    <row r="3">
      <c r="A3" s="103"/>
      <c r="B3" s="103"/>
      <c r="C3" s="103"/>
      <c r="D3" s="103"/>
      <c r="E3" s="103"/>
      <c r="F3" s="188" t="s">
        <v>605</v>
      </c>
      <c r="G3" s="185">
        <v>2019.0</v>
      </c>
      <c r="H3" s="31" t="s">
        <v>2252</v>
      </c>
      <c r="I3" s="186" t="str">
        <f>HYPERLINK("https://drive.google.com/open?id=1eydp7TCq4FRAVvfEEQAsTM3lRE0B7XdH","Proposed Diagnostic Algorithm for Patients with Suspected Mast Cell Activation Syndrome")</f>
        <v>Proposed Diagnostic Algorithm for Patients with Suspected Mast Cell Activation Syndrome</v>
      </c>
      <c r="J3" s="103"/>
      <c r="K3" s="103"/>
      <c r="L3" s="103"/>
      <c r="M3" s="55"/>
      <c r="N3" s="187" t="s">
        <v>2253</v>
      </c>
      <c r="O3" s="103"/>
      <c r="P3" s="188"/>
      <c r="Q3" s="103"/>
      <c r="R3" s="31" t="s">
        <v>2254</v>
      </c>
      <c r="S3" s="103"/>
      <c r="T3" s="103"/>
      <c r="U3" s="103"/>
      <c r="V3" s="103"/>
      <c r="W3" s="103"/>
      <c r="X3" s="3"/>
      <c r="Y3" s="3"/>
      <c r="Z3" s="3"/>
      <c r="AA3" s="3"/>
      <c r="AB3" s="3"/>
      <c r="AC3" s="3"/>
      <c r="AD3" s="3"/>
      <c r="AE3" s="3"/>
      <c r="AF3" s="3"/>
      <c r="AG3" s="3"/>
      <c r="AH3" s="3"/>
      <c r="AI3" s="3"/>
      <c r="AJ3" s="3"/>
    </row>
    <row r="4">
      <c r="A4" s="103"/>
      <c r="B4" s="103"/>
      <c r="C4" s="103"/>
      <c r="D4" s="103"/>
      <c r="E4" s="103"/>
      <c r="F4" s="188" t="s">
        <v>605</v>
      </c>
      <c r="G4" s="188">
        <v>2006.0</v>
      </c>
      <c r="H4" s="55" t="s">
        <v>2255</v>
      </c>
      <c r="I4" s="189" t="str">
        <f>HYPERLINK("https://drive.google.com/open?id=1AhNjgkWgB7sxTVcP5r2-z-V1nn6cD6vG","The Flushing patient: Differential, diagnosis workup, and treatment")</f>
        <v>The Flushing patient: Differential, diagnosis workup, and treatment</v>
      </c>
      <c r="J4" s="103"/>
      <c r="K4" s="103"/>
      <c r="L4" s="103"/>
      <c r="M4" s="190" t="s">
        <v>2256</v>
      </c>
      <c r="N4" s="103"/>
      <c r="O4" s="103"/>
      <c r="P4" s="188">
        <v>16.0</v>
      </c>
      <c r="Q4" s="103"/>
      <c r="R4" s="55" t="s">
        <v>2257</v>
      </c>
      <c r="S4" s="103"/>
      <c r="T4" s="103"/>
      <c r="U4" s="103"/>
      <c r="V4" s="103"/>
      <c r="W4" s="103"/>
      <c r="X4" s="3"/>
      <c r="Y4" s="3"/>
      <c r="Z4" s="3"/>
      <c r="AA4" s="3"/>
      <c r="AB4" s="3"/>
      <c r="AC4" s="3"/>
      <c r="AD4" s="3"/>
      <c r="AE4" s="3"/>
      <c r="AF4" s="3"/>
      <c r="AG4" s="3"/>
      <c r="AH4" s="3"/>
      <c r="AI4" s="3"/>
      <c r="AJ4" s="3"/>
    </row>
    <row r="5">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row>
    <row r="6">
      <c r="A6" s="3"/>
      <c r="B6" s="3"/>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row>
    <row r="7">
      <c r="A7" s="3"/>
      <c r="B7" s="3"/>
      <c r="C7" s="3"/>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row>
    <row r="8">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row>
    <row r="9">
      <c r="A9" s="3"/>
      <c r="B9" s="3"/>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row>
    <row r="10">
      <c r="A10" s="3"/>
      <c r="B10" s="3"/>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row>
    <row r="11">
      <c r="A11" s="3"/>
      <c r="B11" s="3"/>
      <c r="C11" s="3"/>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row>
    <row r="12">
      <c r="A12" s="3"/>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row>
    <row r="13">
      <c r="A13" s="3"/>
      <c r="B13" s="3"/>
      <c r="C13" s="3"/>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row>
    <row r="14">
      <c r="A14" s="3"/>
      <c r="B14" s="3"/>
      <c r="C14" s="3"/>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row>
    <row r="15">
      <c r="A15" s="3"/>
      <c r="B15" s="3"/>
      <c r="C15" s="3"/>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row>
    <row r="16">
      <c r="A16" s="3"/>
      <c r="B16" s="3"/>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row>
    <row r="17">
      <c r="A17" s="3"/>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row>
    <row r="18">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row>
    <row r="19">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row>
    <row r="20">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row>
    <row r="21">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row>
    <row r="22">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ht="15.75" customHeight="1">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row>
    <row r="24" ht="15.75" customHeight="1">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row>
    <row r="25" ht="15.75" customHeight="1">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row>
    <row r="26" ht="15.75" customHeight="1">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row>
    <row r="27" ht="15.75" customHeight="1">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row>
    <row r="28" ht="15.75" customHeight="1">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row>
    <row r="29" ht="15.75" customHeight="1">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row>
    <row r="30" ht="15.75" customHeight="1">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row>
    <row r="31" ht="15.75" customHeight="1">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row>
    <row r="32" ht="15.75" customHeight="1">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row>
    <row r="33" ht="15.75" customHeight="1">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row>
    <row r="34" ht="15.75" customHeight="1">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row>
    <row r="35" ht="15.75" customHeight="1">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row>
    <row r="36" ht="15.75" customHeight="1">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row>
    <row r="37" ht="15.75" customHeight="1">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row>
    <row r="38" ht="15.75" customHeight="1">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row>
    <row r="39" ht="15.75" customHeight="1">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row>
    <row r="40" ht="15.75" customHeight="1">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row>
    <row r="41" ht="15.75" customHeight="1">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row>
    <row r="42" ht="15.75" customHeight="1">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row>
    <row r="43" ht="15.75" customHeight="1">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row>
    <row r="44" ht="15.75" customHeight="1">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row>
    <row r="45" ht="15.75" customHeight="1">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row>
    <row r="46" ht="15.75" customHeight="1">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row>
    <row r="47" ht="15.75" customHeight="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row>
    <row r="48" ht="15.75" customHeight="1">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row>
    <row r="49" ht="15.75" customHeight="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row>
    <row r="50" ht="15.75" customHeight="1">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row>
    <row r="51" ht="15.75" customHeight="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row>
    <row r="52" ht="15.75" customHeight="1">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row>
    <row r="53" ht="15.75" customHeight="1">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row>
    <row r="54" ht="15.75" customHeight="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row>
    <row r="55" ht="15.75" customHeight="1">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row>
    <row r="56" ht="15.75" customHeight="1">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row>
    <row r="57" ht="15.75" customHeight="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row>
    <row r="58" ht="15.75" customHeight="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row>
    <row r="59" ht="15.75" customHeight="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row>
    <row r="60" ht="15.75" customHeight="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row>
    <row r="61" ht="15.75" customHeight="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row>
    <row r="62"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row>
    <row r="63"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row>
    <row r="64"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row>
    <row r="65" ht="15.75" customHeight="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row>
    <row r="66" ht="15.75" customHeight="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row>
    <row r="67" ht="15.75" customHeight="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row>
    <row r="68" ht="15.75" customHeight="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row>
    <row r="69" ht="15.75" customHeight="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row>
    <row r="70" ht="15.75" customHeight="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row>
    <row r="71" ht="15.75" customHeight="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row>
    <row r="72" ht="15.75" customHeight="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row>
    <row r="73" ht="15.75" customHeight="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row>
    <row r="74" ht="15.75" customHeight="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row>
    <row r="75" ht="15.75" customHeight="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row>
    <row r="76" ht="15.75" customHeight="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row>
    <row r="77" ht="15.75" customHeight="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row>
    <row r="78" ht="15.75" customHeight="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row>
    <row r="79" ht="15.75" customHeight="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row>
    <row r="80" ht="15.75" customHeight="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row>
    <row r="81" ht="15.75" customHeight="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row>
    <row r="82" ht="15.75" customHeight="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row>
    <row r="83" ht="15.75" customHeight="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row>
    <row r="84" ht="15.75" customHeight="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row>
    <row r="85" ht="15.75" customHeight="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row>
    <row r="86" ht="15.75" customHeight="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row>
    <row r="87" ht="15.75" customHeight="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row>
    <row r="88"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row>
    <row r="89" ht="15.75" customHeight="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row>
    <row r="90" ht="15.75" customHeight="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row>
    <row r="91"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row>
    <row r="92"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row>
    <row r="93"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row>
    <row r="94" ht="15.75" customHeight="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row>
    <row r="95" ht="15.75" customHeight="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row>
    <row r="96"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row>
    <row r="97" ht="15.75" customHeight="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row>
    <row r="98"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row>
    <row r="99" ht="15.75" customHeight="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row>
    <row r="100"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row>
    <row r="101"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row>
    <row r="102"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row>
    <row r="103"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row>
    <row r="104"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row>
    <row r="105"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row>
    <row r="106"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row>
    <row r="107"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row>
    <row r="108"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row>
    <row r="109"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row>
    <row r="110"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row>
    <row r="111"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row>
    <row r="112"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row>
    <row r="113"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row>
    <row r="114"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row>
    <row r="115"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row>
    <row r="116"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row>
    <row r="117"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row>
    <row r="118"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row>
    <row r="119"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row>
    <row r="120"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row>
    <row r="121"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row>
    <row r="122"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row>
    <row r="123"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row>
    <row r="124"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row>
    <row r="125"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row>
    <row r="126"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row>
    <row r="127"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row>
    <row r="128"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row>
    <row r="129"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row>
    <row r="130"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row>
    <row r="131"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row>
    <row r="132"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row>
    <row r="133"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row>
    <row r="134"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row>
    <row r="135"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row>
    <row r="136"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row>
    <row r="137"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row>
    <row r="138"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row>
    <row r="139"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row>
    <row r="140"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row>
    <row r="141"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row>
    <row r="142"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row>
    <row r="143"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row>
    <row r="144"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row>
    <row r="145"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row>
    <row r="146"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row>
    <row r="147"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row>
    <row r="148"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row>
    <row r="149"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row>
    <row r="150"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row>
    <row r="151"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row>
    <row r="152"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row>
    <row r="153"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row>
    <row r="154"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row>
    <row r="155"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row>
    <row r="156"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row>
    <row r="157"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row>
    <row r="158"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row>
    <row r="159"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row>
    <row r="160"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row>
    <row r="161"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row>
    <row r="162"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row>
    <row r="163"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row>
    <row r="164"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row>
    <row r="165"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row>
    <row r="166"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row>
    <row r="167"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row>
    <row r="168"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row>
    <row r="169"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row>
    <row r="170"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row>
    <row r="171"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row>
    <row r="172"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row>
    <row r="173"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row>
    <row r="174"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row>
    <row r="175"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row>
    <row r="176"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row>
    <row r="177"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row>
    <row r="178"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row>
    <row r="179"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row>
    <row r="180"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row>
    <row r="181"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row>
    <row r="182"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row>
    <row r="183"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row>
    <row r="184"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row>
    <row r="185"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row>
    <row r="186"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row>
    <row r="187"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row>
    <row r="188"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row>
    <row r="189"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row>
    <row r="190"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row>
    <row r="191"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row>
    <row r="192"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row>
    <row r="193"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row>
    <row r="194"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row>
    <row r="195"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row>
    <row r="196"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row>
    <row r="197"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row>
    <row r="198"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row>
    <row r="199"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row>
    <row r="200"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row>
    <row r="201"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row>
    <row r="202"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row>
    <row r="203"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row>
    <row r="204"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row>
    <row r="205"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row>
    <row r="206"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row>
    <row r="207"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row>
    <row r="208"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row>
    <row r="209"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row>
    <row r="210"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row>
    <row r="211"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row>
    <row r="212"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row>
    <row r="213"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row>
    <row r="214"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row>
    <row r="215"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row>
    <row r="216"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row>
    <row r="217"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row>
    <row r="218"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row>
    <row r="219"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row>
    <row r="220"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row>
    <row r="221"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row>
    <row r="222"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row>
    <row r="223"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row>
    <row r="224"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row>
    <row r="225"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row>
    <row r="226"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row>
    <row r="227"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row>
    <row r="228"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row>
    <row r="229"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row>
    <row r="230"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row>
    <row r="231"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row>
    <row r="232"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row>
    <row r="233"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row>
    <row r="234"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row>
    <row r="235"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row>
    <row r="23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row>
    <row r="237"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row>
    <row r="238"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row>
    <row r="239"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row>
    <row r="240"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row>
    <row r="241"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row>
    <row r="242"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row>
    <row r="243"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row>
    <row r="244"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row>
    <row r="245"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row>
    <row r="24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row>
    <row r="247"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row>
    <row r="248"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row>
    <row r="249"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row>
    <row r="250"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row>
    <row r="251"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row>
    <row r="252"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row>
    <row r="253"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row>
    <row r="254"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row>
    <row r="255"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row>
    <row r="25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row>
    <row r="257"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row>
    <row r="258"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row>
    <row r="259"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row>
    <row r="260"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row>
    <row r="261"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row>
    <row r="262"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row>
    <row r="263"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row>
    <row r="264"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row>
    <row r="265"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row>
    <row r="26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row>
    <row r="267"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row>
    <row r="268"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row>
    <row r="269"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row>
    <row r="270"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row>
    <row r="271"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row>
    <row r="272"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row>
    <row r="273"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row>
    <row r="274"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row>
    <row r="275"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row>
    <row r="27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row>
    <row r="277"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row>
    <row r="278"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row>
    <row r="279"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row>
    <row r="280"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row>
    <row r="281"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row>
    <row r="282"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row>
    <row r="283"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row>
    <row r="284"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row>
    <row r="285"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row>
    <row r="28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row>
    <row r="287"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row>
    <row r="288"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row>
    <row r="289"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row>
    <row r="290"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row>
    <row r="291"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row>
    <row r="292"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row>
    <row r="293"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row>
    <row r="294"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row>
    <row r="295"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row>
    <row r="29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row>
    <row r="297"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row>
    <row r="298"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row>
    <row r="299"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row>
    <row r="300"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row>
    <row r="301"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row>
    <row r="302"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row>
    <row r="303"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row>
    <row r="304"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row>
    <row r="305"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row>
    <row r="30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row>
    <row r="307"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row>
    <row r="308"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row>
    <row r="309"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row>
    <row r="310"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row>
    <row r="311"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row>
    <row r="312"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row>
    <row r="313"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row>
    <row r="314"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row>
    <row r="315"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row>
    <row r="31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row>
    <row r="317"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row>
    <row r="318"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row>
    <row r="319"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row>
    <row r="320"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row>
    <row r="321"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row>
    <row r="322"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row>
    <row r="323"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row>
    <row r="324"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row>
    <row r="325"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row>
    <row r="32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row>
    <row r="327"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row>
    <row r="328"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row>
    <row r="329"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row>
    <row r="330"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row>
    <row r="331"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row>
    <row r="332"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row>
    <row r="333"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row>
    <row r="334"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row>
    <row r="335"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row>
    <row r="33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row>
    <row r="337"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row>
    <row r="338"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row>
    <row r="339"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row>
    <row r="340"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row>
    <row r="341"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row>
    <row r="342"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row>
    <row r="343"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row>
    <row r="344"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row>
    <row r="345"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row>
    <row r="34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row>
    <row r="347"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row>
    <row r="348"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row>
    <row r="349"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row>
    <row r="350"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row>
    <row r="351"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row>
    <row r="352"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row>
    <row r="353"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row>
    <row r="354"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row>
    <row r="355"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row>
    <row r="35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row>
    <row r="357"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row>
    <row r="358"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row>
    <row r="359"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row>
    <row r="360"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row>
    <row r="361"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row>
    <row r="362"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row>
    <row r="363"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row>
    <row r="364"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row>
    <row r="365"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row>
    <row r="36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row>
    <row r="367"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row>
    <row r="368"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row>
    <row r="369"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row>
    <row r="370"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row>
    <row r="371"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row>
    <row r="372"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row>
    <row r="373"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row>
    <row r="374"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row>
    <row r="375"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row>
    <row r="37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row>
    <row r="377"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row>
    <row r="378"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row>
    <row r="379"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row>
    <row r="380"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row>
    <row r="381"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row>
    <row r="382"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row>
    <row r="383"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row>
    <row r="384"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row>
    <row r="385"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row>
    <row r="38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row>
    <row r="387"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row>
    <row r="388"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row>
    <row r="389"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row>
    <row r="390"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row>
    <row r="391"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row>
    <row r="392"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row>
    <row r="393"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row>
    <row r="394"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row>
    <row r="395"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row>
    <row r="39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row>
    <row r="397"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row>
    <row r="398"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row>
    <row r="399"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row>
    <row r="400"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row>
    <row r="401"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row>
    <row r="402"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row>
    <row r="403"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row>
    <row r="404"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row>
    <row r="405"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row>
    <row r="40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row>
    <row r="407"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row>
    <row r="408"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row>
    <row r="409"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row>
    <row r="410"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row>
    <row r="411"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row>
    <row r="412"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row>
    <row r="413"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row>
    <row r="414"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row>
    <row r="415"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row>
    <row r="41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row>
    <row r="417"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row>
    <row r="418"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row>
    <row r="419"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row>
    <row r="420"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row>
    <row r="421"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row>
    <row r="422"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row>
    <row r="423"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row>
    <row r="424"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row>
    <row r="425"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row>
    <row r="42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row>
    <row r="427"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row>
    <row r="428"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row>
    <row r="429"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row>
    <row r="430"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row>
    <row r="431"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row>
    <row r="432"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row>
    <row r="433"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row>
    <row r="434"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row>
    <row r="435"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row>
    <row r="43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row>
    <row r="437"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row>
    <row r="438"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row>
    <row r="439"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row>
    <row r="440"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row>
    <row r="441"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row>
    <row r="442"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row>
    <row r="443"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row>
    <row r="444"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row>
    <row r="445"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row>
    <row r="44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row>
    <row r="447"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row>
    <row r="448"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row>
    <row r="449"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row>
    <row r="450"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row>
    <row r="451"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row>
    <row r="452"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row>
    <row r="453"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row>
    <row r="454"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row>
    <row r="455"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row>
    <row r="45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row>
    <row r="457"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row>
    <row r="458"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row>
    <row r="459"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row>
    <row r="460"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row>
    <row r="461"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row>
    <row r="462"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row>
    <row r="463"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row>
    <row r="464"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row>
    <row r="465"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row>
    <row r="46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row>
    <row r="467"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row>
    <row r="468"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row>
    <row r="469"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row>
    <row r="470"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row>
    <row r="471"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row>
    <row r="472"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row>
    <row r="473"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row>
    <row r="474"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row>
    <row r="475"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row>
    <row r="47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row>
    <row r="477"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row>
    <row r="478"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row>
    <row r="479"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row>
    <row r="480"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row>
    <row r="481"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row>
    <row r="482"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row>
    <row r="483"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row>
    <row r="484"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row>
    <row r="485"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row>
    <row r="48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row>
    <row r="487"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row>
    <row r="488"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row>
    <row r="489"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row>
    <row r="490"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row>
    <row r="491"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row>
    <row r="492"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row>
    <row r="493"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row>
    <row r="494"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row>
    <row r="495"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row>
    <row r="49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row>
    <row r="497"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row>
    <row r="498"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row>
    <row r="499"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row>
    <row r="500"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row>
    <row r="501"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row>
    <row r="502"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row>
    <row r="503"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row>
    <row r="504"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row>
    <row r="505"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row>
    <row r="50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row>
    <row r="507"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row>
    <row r="508"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row>
    <row r="509"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row>
    <row r="510"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row>
    <row r="511"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row>
    <row r="512"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row>
    <row r="513"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row>
    <row r="514"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row>
    <row r="515"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row>
    <row r="51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row>
    <row r="517"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row>
    <row r="518"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row>
    <row r="519"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row>
    <row r="520"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row>
    <row r="521"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row>
    <row r="522"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row>
    <row r="523"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row>
    <row r="524"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row>
    <row r="525"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row>
    <row r="52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row>
    <row r="527"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row>
    <row r="528"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row>
    <row r="529"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row>
    <row r="530"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row>
    <row r="531"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row>
    <row r="532"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row>
    <row r="533"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row>
    <row r="534"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row>
    <row r="535"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row>
    <row r="53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row>
    <row r="537"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row>
    <row r="538"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row>
    <row r="539"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row>
    <row r="540"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row>
    <row r="541"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row>
    <row r="542"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row>
    <row r="543"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row>
    <row r="544"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row>
    <row r="545"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row>
    <row r="54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row>
    <row r="547"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row>
    <row r="548"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row>
    <row r="549"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row>
    <row r="550"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row>
    <row r="551"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row>
    <row r="552"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row>
    <row r="553"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row>
    <row r="554"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row>
    <row r="555"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row>
    <row r="55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row>
    <row r="557"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row>
    <row r="558"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row>
    <row r="559"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row>
    <row r="560"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row>
    <row r="561"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row>
    <row r="562"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row>
    <row r="563"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row>
    <row r="564"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row>
    <row r="565"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row>
    <row r="56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row>
    <row r="567"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row>
    <row r="568"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row>
    <row r="569"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row>
    <row r="570"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row>
    <row r="571"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row>
    <row r="572"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row>
    <row r="573"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row>
    <row r="574"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row>
    <row r="575"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row>
    <row r="57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row>
    <row r="577"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row>
    <row r="578"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row>
    <row r="579"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row>
    <row r="580"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row>
    <row r="581"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row>
    <row r="582"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row>
    <row r="583"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row>
    <row r="584"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row>
    <row r="585"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row>
    <row r="58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row>
    <row r="587"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row>
    <row r="588"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row>
    <row r="589"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row>
    <row r="590"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row>
    <row r="591"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row>
    <row r="592"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row>
    <row r="593"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row>
    <row r="594"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row>
    <row r="595"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row>
    <row r="59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row>
    <row r="597"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row>
    <row r="598"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row>
    <row r="599"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row>
    <row r="600"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row>
    <row r="601"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row>
    <row r="602"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row>
    <row r="603"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row>
    <row r="604"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row>
    <row r="605"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row>
    <row r="60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row>
    <row r="607"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row>
    <row r="608"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row>
    <row r="609"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row>
    <row r="610"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row>
    <row r="611"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row>
    <row r="612"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row>
    <row r="613"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row>
    <row r="614"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row>
    <row r="615"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row>
    <row r="61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row>
    <row r="617"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row>
    <row r="618"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row>
    <row r="619"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row>
    <row r="620"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row>
    <row r="621"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row>
    <row r="622"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row>
    <row r="623"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row>
    <row r="624"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row>
    <row r="625"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row>
    <row r="62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row>
    <row r="627"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row>
    <row r="628"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row>
    <row r="629"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row>
    <row r="630"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row>
    <row r="631"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row>
    <row r="632"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row>
    <row r="633"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row>
    <row r="634"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row>
    <row r="635"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row>
    <row r="63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row>
    <row r="637"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row>
    <row r="638"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row>
    <row r="639"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row>
    <row r="640"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row>
    <row r="641"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row>
    <row r="642"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row>
    <row r="643"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row>
    <row r="644"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row>
    <row r="645"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row>
    <row r="64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row>
    <row r="647"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row>
    <row r="648"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row>
    <row r="649"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row>
    <row r="650"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row>
    <row r="651"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row>
    <row r="652"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row>
    <row r="653"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row>
    <row r="654"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row>
    <row r="655"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row>
    <row r="65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row>
    <row r="657"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row>
    <row r="658"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row>
    <row r="659"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row>
    <row r="660"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row>
    <row r="661"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row>
    <row r="662"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row>
    <row r="663"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row>
    <row r="664"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row>
    <row r="665"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row>
    <row r="66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row>
    <row r="667"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row>
    <row r="668"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row>
    <row r="669"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row>
    <row r="670"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row>
    <row r="671"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row>
    <row r="672"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row>
    <row r="673"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row>
    <row r="674"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row>
    <row r="675"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row>
    <row r="67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row>
    <row r="677"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row>
    <row r="678"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row>
    <row r="679"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row>
    <row r="680"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row>
    <row r="681"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row>
    <row r="682"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row>
    <row r="683"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row>
    <row r="684"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row>
    <row r="685"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row>
    <row r="68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row>
    <row r="687"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row>
    <row r="688"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row>
    <row r="689"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row>
    <row r="690"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row>
    <row r="691"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row>
    <row r="692"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row>
    <row r="693"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row>
    <row r="694"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row>
    <row r="695"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row>
    <row r="69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row>
    <row r="697"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row>
    <row r="698"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row>
    <row r="699"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row>
    <row r="700"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row>
    <row r="701"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row>
    <row r="702"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row>
    <row r="703"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row>
    <row r="704"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row>
    <row r="705"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row>
    <row r="70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row>
    <row r="707"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row>
    <row r="708"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row>
    <row r="709"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row>
    <row r="710"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row>
    <row r="711"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row>
    <row r="712"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row>
    <row r="713"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row>
    <row r="714"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row>
    <row r="715"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row>
    <row r="71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row>
    <row r="717"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row>
    <row r="718"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row>
    <row r="719"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row>
    <row r="720"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row>
    <row r="721"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row>
    <row r="722"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row>
    <row r="723"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row>
    <row r="724"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row>
    <row r="725"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row>
    <row r="72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row>
    <row r="727"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row>
    <row r="728"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row>
    <row r="729"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row>
    <row r="730"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row>
    <row r="731"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row>
    <row r="732"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row>
    <row r="733"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row>
    <row r="734"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row>
    <row r="735"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row>
    <row r="73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row>
    <row r="737"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row>
    <row r="738"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row>
    <row r="739"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row>
    <row r="740"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row>
    <row r="741"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row>
    <row r="742"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row>
    <row r="743"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row>
    <row r="744"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row>
    <row r="745"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row>
    <row r="74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row>
    <row r="747"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row>
    <row r="748"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row>
    <row r="749"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row>
    <row r="750"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row>
    <row r="751"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row>
    <row r="752"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row>
    <row r="753"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row>
    <row r="754"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row>
    <row r="755"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row>
    <row r="75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row>
    <row r="757"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row>
    <row r="758"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row>
    <row r="759"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row>
    <row r="760"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row>
    <row r="761"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row>
    <row r="762"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row>
    <row r="763"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row>
    <row r="764"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row>
    <row r="765"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row>
    <row r="76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row>
    <row r="767"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row>
    <row r="768"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row>
    <row r="769"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row>
    <row r="770"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row>
    <row r="771"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row>
    <row r="772"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row>
    <row r="773"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row>
    <row r="774"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row>
    <row r="775"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row>
    <row r="77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row>
    <row r="777"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row>
    <row r="778"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row>
    <row r="779"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row>
    <row r="780"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row>
    <row r="781"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row>
    <row r="782"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row>
    <row r="783"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row>
    <row r="784"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row>
    <row r="785"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row>
    <row r="78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row>
    <row r="787"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row>
    <row r="788"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row>
    <row r="789"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row>
    <row r="790"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row>
    <row r="791"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row>
    <row r="792"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row>
    <row r="793"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row>
    <row r="794"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row>
    <row r="795"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row>
    <row r="79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row>
    <row r="797"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row>
    <row r="798"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row>
    <row r="799"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row>
    <row r="800"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row>
    <row r="801"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row>
    <row r="802"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row>
    <row r="803"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row>
    <row r="804"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row>
    <row r="805"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row>
    <row r="80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row>
    <row r="807"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row>
    <row r="808"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row>
    <row r="809"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row>
    <row r="810"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row>
    <row r="811"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row>
    <row r="812"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row>
    <row r="813"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row>
    <row r="814"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row>
    <row r="815"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row>
    <row r="81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row>
    <row r="817"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row>
    <row r="818"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row>
    <row r="819"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row>
    <row r="820"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row>
    <row r="821"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row>
    <row r="822"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row>
    <row r="823"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row>
    <row r="824"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row>
    <row r="825"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row>
    <row r="82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row>
    <row r="827"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row>
    <row r="828"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row>
    <row r="829"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row>
    <row r="830"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row>
    <row r="831"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row>
    <row r="832"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row>
    <row r="833"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row>
    <row r="834"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row>
    <row r="835"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row>
    <row r="83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row>
    <row r="837"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row>
    <row r="838"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row>
    <row r="839"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row>
    <row r="840"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row>
    <row r="841"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row>
    <row r="842"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row>
    <row r="843"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row>
    <row r="844"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row>
    <row r="845"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row>
    <row r="84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row>
    <row r="847"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row>
    <row r="848"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row>
    <row r="849"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row>
    <row r="850"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row>
    <row r="851"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row>
    <row r="852"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row>
    <row r="853"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row>
    <row r="854"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row>
    <row r="855"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row>
    <row r="85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row>
    <row r="857"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row>
    <row r="858"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row>
    <row r="859"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row>
    <row r="860"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row>
    <row r="861"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row>
    <row r="862"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row>
    <row r="863"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row>
    <row r="864"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row>
    <row r="865"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row>
    <row r="86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row>
    <row r="867"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row>
    <row r="868"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row>
    <row r="869"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row>
    <row r="870"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row>
    <row r="871"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row>
    <row r="872"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row>
    <row r="873"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row>
    <row r="874"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row>
    <row r="875"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row>
    <row r="87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row>
    <row r="877"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row>
    <row r="878"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row>
    <row r="879"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row>
    <row r="880"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row>
    <row r="881"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row>
    <row r="882"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row>
    <row r="883"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row>
    <row r="884"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row>
    <row r="885"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row>
    <row r="88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row>
    <row r="887"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row>
    <row r="888"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row>
    <row r="889"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row>
    <row r="890"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row>
    <row r="891"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row>
    <row r="892"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row>
    <row r="893"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row>
    <row r="894"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row>
    <row r="895"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row>
    <row r="89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row>
    <row r="897"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row>
    <row r="898"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row>
    <row r="899"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row>
    <row r="900"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row>
    <row r="901"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row>
    <row r="902"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row>
    <row r="903"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row>
    <row r="904"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row>
    <row r="905"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row>
    <row r="90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row>
    <row r="907"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row>
    <row r="908"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row>
    <row r="909"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row>
    <row r="910"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row>
    <row r="911"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row>
    <row r="912"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row>
    <row r="913"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row>
    <row r="914"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row>
    <row r="915"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row>
    <row r="91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row>
    <row r="917"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row>
    <row r="918"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row>
    <row r="919"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row>
    <row r="920"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row>
    <row r="921"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row>
    <row r="922"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row>
    <row r="923"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row>
    <row r="924"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row>
    <row r="925"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row>
    <row r="92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row>
    <row r="927"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row>
    <row r="928"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row>
    <row r="929"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row>
    <row r="930"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row>
    <row r="931"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row>
    <row r="932"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row>
    <row r="933"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row>
    <row r="934"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row>
    <row r="935"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row>
    <row r="93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row>
    <row r="937"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row>
    <row r="938"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row>
    <row r="939"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row>
    <row r="940"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row>
    <row r="941"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row>
    <row r="942"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row>
    <row r="943"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row>
    <row r="944"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row>
    <row r="945"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row>
    <row r="94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row>
    <row r="947"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row>
    <row r="948"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row>
    <row r="949"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row>
    <row r="950"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row>
    <row r="951"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row>
    <row r="952"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row>
    <row r="953"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row>
    <row r="954"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row>
    <row r="955"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row>
    <row r="95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row>
    <row r="957"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row>
    <row r="958"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row>
    <row r="959"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row>
    <row r="960"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row>
    <row r="961"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row>
    <row r="962"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row>
    <row r="963"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row>
    <row r="964"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row>
    <row r="965"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row>
    <row r="96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row>
    <row r="967"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row>
    <row r="968"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row>
    <row r="969"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row>
    <row r="970"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row>
    <row r="971"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row>
    <row r="972"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row>
    <row r="973"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row>
    <row r="974"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row>
    <row r="975"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row>
    <row r="97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row>
    <row r="977"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row>
    <row r="978"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row>
    <row r="979"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row>
    <row r="980"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row>
    <row r="981"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row>
    <row r="982"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row>
    <row r="983"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row>
    <row r="984"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row>
    <row r="985"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row>
    <row r="98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row>
    <row r="987"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row>
    <row r="988"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row>
    <row r="989"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row>
    <row r="990"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row>
    <row r="991"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row>
    <row r="992"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row>
    <row r="993"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row>
    <row r="994"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row>
    <row r="995"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row>
    <row r="99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row>
    <row r="997"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row>
    <row r="998"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row>
    <row r="999"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row>
    <row r="1000"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row>
    <row r="1001" ht="15.75" customHeight="1">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row>
    <row r="1002" ht="15.75" customHeight="1">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row>
  </sheetData>
  <hyperlinks>
    <hyperlink r:id="rId2" location="!" ref="N2"/>
    <hyperlink r:id="rId3" ref="N3"/>
    <hyperlink r:id="rId4" ref="M4"/>
  </hyperlinks>
  <printOptions/>
  <pageMargins bottom="1.0" footer="0.0" header="0.0" left="0.75" right="0.75" top="1.0"/>
  <pageSetup orientation="landscape"/>
  <drawing r:id="rId5"/>
  <legacyDrawing r:id="rId6"/>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1.43"/>
    <col customWidth="1" min="2" max="2" width="23.14"/>
    <col customWidth="1" min="3" max="3" width="41.86"/>
    <col customWidth="1" min="4" max="4" width="11.43"/>
    <col customWidth="1" min="5" max="5" width="37.86"/>
    <col customWidth="1" min="6" max="6" width="11.43"/>
    <col customWidth="1" min="7" max="7" width="72.29"/>
    <col customWidth="1" min="8" max="26" width="11.43"/>
  </cols>
  <sheetData>
    <row r="1" ht="64.5" customHeight="1">
      <c r="A1" s="151" t="s">
        <v>44</v>
      </c>
      <c r="B1" s="151" t="s">
        <v>1803</v>
      </c>
      <c r="C1" s="151" t="s">
        <v>1804</v>
      </c>
      <c r="D1" s="152" t="s">
        <v>2240</v>
      </c>
      <c r="E1" s="152" t="s">
        <v>2226</v>
      </c>
      <c r="F1" s="152" t="s">
        <v>2243</v>
      </c>
      <c r="G1" s="151" t="s">
        <v>2244</v>
      </c>
      <c r="H1" s="151"/>
      <c r="I1" s="151"/>
      <c r="J1" s="151"/>
      <c r="K1" s="151"/>
      <c r="L1" s="151"/>
      <c r="M1" s="151"/>
      <c r="N1" s="151"/>
      <c r="O1" s="151"/>
      <c r="P1" s="151"/>
      <c r="Q1" s="151"/>
      <c r="R1" s="151"/>
      <c r="S1" s="151"/>
      <c r="T1" s="151"/>
      <c r="U1" s="151"/>
      <c r="V1" s="151"/>
      <c r="W1" s="151"/>
      <c r="X1" s="151"/>
      <c r="Y1" s="151"/>
      <c r="Z1" s="151"/>
    </row>
    <row r="2" ht="11.25" customHeight="1">
      <c r="A2" s="191">
        <v>2005.0</v>
      </c>
      <c r="B2" s="192" t="s">
        <v>2258</v>
      </c>
      <c r="C2" s="192" t="s">
        <v>2259</v>
      </c>
      <c r="D2" s="192"/>
      <c r="E2" s="193" t="s">
        <v>2260</v>
      </c>
      <c r="F2" s="192"/>
      <c r="G2" s="192" t="s">
        <v>2261</v>
      </c>
      <c r="H2" s="192"/>
      <c r="I2" s="192"/>
      <c r="J2" s="192"/>
      <c r="K2" s="192"/>
      <c r="L2" s="192"/>
      <c r="M2" s="192"/>
      <c r="N2" s="192"/>
      <c r="O2" s="192"/>
      <c r="P2" s="192"/>
      <c r="Q2" s="154"/>
      <c r="R2" s="154"/>
      <c r="S2" s="154"/>
      <c r="T2" s="154"/>
      <c r="U2" s="154"/>
      <c r="V2" s="154"/>
      <c r="W2" s="154"/>
      <c r="X2" s="154"/>
      <c r="Y2" s="154"/>
      <c r="Z2" s="154"/>
    </row>
    <row r="3" ht="11.25" customHeight="1">
      <c r="A3" s="191">
        <v>2015.0</v>
      </c>
      <c r="B3" s="192" t="s">
        <v>2262</v>
      </c>
      <c r="C3" s="192" t="s">
        <v>2263</v>
      </c>
      <c r="D3" s="194"/>
      <c r="E3" s="193" t="s">
        <v>2264</v>
      </c>
      <c r="F3" s="194"/>
      <c r="G3" s="192" t="s">
        <v>2265</v>
      </c>
      <c r="H3" s="194"/>
      <c r="I3" s="194"/>
      <c r="J3" s="194"/>
      <c r="K3" s="194"/>
      <c r="L3" s="194"/>
      <c r="M3" s="194"/>
      <c r="N3" s="194"/>
      <c r="O3" s="194"/>
      <c r="P3" s="194"/>
      <c r="Q3" s="154"/>
      <c r="R3" s="154"/>
      <c r="S3" s="154"/>
      <c r="T3" s="154"/>
      <c r="U3" s="154"/>
      <c r="V3" s="154"/>
      <c r="W3" s="154"/>
      <c r="X3" s="154"/>
      <c r="Y3" s="154"/>
      <c r="Z3" s="154"/>
    </row>
    <row r="4" ht="11.25" customHeight="1">
      <c r="A4" s="195">
        <v>2015.0</v>
      </c>
      <c r="B4" s="155" t="s">
        <v>2266</v>
      </c>
      <c r="C4" s="195" t="s">
        <v>2267</v>
      </c>
      <c r="D4" s="161" t="s">
        <v>2268</v>
      </c>
      <c r="E4" s="156" t="s">
        <v>2269</v>
      </c>
      <c r="F4" s="154"/>
      <c r="G4" s="154"/>
      <c r="H4" s="154"/>
      <c r="I4" s="154"/>
      <c r="J4" s="154"/>
      <c r="K4" s="154"/>
      <c r="L4" s="154"/>
      <c r="M4" s="154"/>
      <c r="N4" s="154"/>
      <c r="O4" s="154"/>
      <c r="P4" s="154"/>
      <c r="Q4" s="154"/>
      <c r="R4" s="154"/>
      <c r="S4" s="154"/>
      <c r="T4" s="154"/>
      <c r="U4" s="154"/>
      <c r="V4" s="154"/>
      <c r="W4" s="154"/>
      <c r="X4" s="154"/>
      <c r="Y4" s="154"/>
      <c r="Z4" s="154"/>
    </row>
    <row r="5" ht="11.25" customHeight="1">
      <c r="A5" s="195">
        <v>2016.0</v>
      </c>
      <c r="B5" s="155" t="s">
        <v>2270</v>
      </c>
      <c r="C5" s="154" t="s">
        <v>2271</v>
      </c>
      <c r="D5" s="161" t="s">
        <v>2272</v>
      </c>
      <c r="E5" s="161" t="s">
        <v>2273</v>
      </c>
      <c r="F5" s="154"/>
      <c r="G5" s="154"/>
      <c r="H5" s="154"/>
      <c r="I5" s="154"/>
      <c r="J5" s="154"/>
      <c r="K5" s="154"/>
      <c r="L5" s="154"/>
      <c r="M5" s="154"/>
      <c r="N5" s="154"/>
      <c r="O5" s="154"/>
      <c r="P5" s="154"/>
      <c r="Q5" s="154"/>
      <c r="R5" s="154"/>
      <c r="S5" s="154"/>
      <c r="T5" s="154"/>
      <c r="U5" s="154"/>
      <c r="V5" s="154"/>
      <c r="W5" s="154"/>
      <c r="X5" s="154"/>
      <c r="Y5" s="154"/>
      <c r="Z5" s="154"/>
    </row>
    <row r="6" ht="11.25" customHeight="1">
      <c r="A6" s="154"/>
      <c r="B6" s="154"/>
      <c r="C6" s="154"/>
      <c r="D6" s="154"/>
      <c r="E6" s="154"/>
      <c r="F6" s="154"/>
      <c r="G6" s="154"/>
      <c r="H6" s="154"/>
      <c r="I6" s="154"/>
      <c r="J6" s="154"/>
      <c r="K6" s="154"/>
      <c r="L6" s="154"/>
      <c r="M6" s="154"/>
      <c r="N6" s="154"/>
      <c r="O6" s="154"/>
      <c r="P6" s="154"/>
      <c r="Q6" s="154"/>
      <c r="R6" s="154"/>
      <c r="S6" s="154"/>
      <c r="T6" s="154"/>
      <c r="U6" s="154"/>
      <c r="V6" s="154"/>
      <c r="W6" s="154"/>
      <c r="X6" s="154"/>
      <c r="Y6" s="154"/>
      <c r="Z6" s="154"/>
    </row>
    <row r="7" ht="11.25" customHeight="1">
      <c r="A7" s="154"/>
      <c r="B7" s="154"/>
      <c r="C7" s="154"/>
      <c r="D7" s="154"/>
      <c r="E7" s="154"/>
      <c r="F7" s="154"/>
      <c r="G7" s="154"/>
      <c r="H7" s="154"/>
      <c r="I7" s="154"/>
      <c r="J7" s="154"/>
      <c r="K7" s="154"/>
      <c r="L7" s="154"/>
      <c r="M7" s="154"/>
      <c r="N7" s="154"/>
      <c r="O7" s="154"/>
      <c r="P7" s="154"/>
      <c r="Q7" s="154"/>
      <c r="R7" s="154"/>
      <c r="S7" s="154"/>
      <c r="T7" s="154"/>
      <c r="U7" s="154"/>
      <c r="V7" s="154"/>
      <c r="W7" s="154"/>
      <c r="X7" s="154"/>
      <c r="Y7" s="154"/>
      <c r="Z7" s="154"/>
    </row>
    <row r="8" ht="11.25" customHeight="1">
      <c r="A8" s="154"/>
      <c r="B8" s="154"/>
      <c r="C8" s="154"/>
      <c r="D8" s="154"/>
      <c r="E8" s="154"/>
      <c r="F8" s="154"/>
      <c r="G8" s="154"/>
      <c r="H8" s="154"/>
      <c r="I8" s="154"/>
      <c r="J8" s="154"/>
      <c r="K8" s="154"/>
      <c r="L8" s="154"/>
      <c r="M8" s="154"/>
      <c r="N8" s="154"/>
      <c r="O8" s="154"/>
      <c r="P8" s="154"/>
      <c r="Q8" s="154"/>
      <c r="R8" s="154"/>
      <c r="S8" s="154"/>
      <c r="T8" s="154"/>
      <c r="U8" s="154"/>
      <c r="V8" s="154"/>
      <c r="W8" s="154"/>
      <c r="X8" s="154"/>
      <c r="Y8" s="154"/>
      <c r="Z8" s="154"/>
    </row>
    <row r="9" ht="11.25" customHeight="1">
      <c r="A9" s="154"/>
      <c r="B9" s="154"/>
      <c r="C9" s="154"/>
      <c r="D9" s="154"/>
      <c r="E9" s="154"/>
      <c r="F9" s="154"/>
      <c r="G9" s="154"/>
      <c r="H9" s="154"/>
      <c r="I9" s="154"/>
      <c r="J9" s="154"/>
      <c r="K9" s="154"/>
      <c r="L9" s="154"/>
      <c r="M9" s="154"/>
      <c r="N9" s="154"/>
      <c r="O9" s="154"/>
      <c r="P9" s="154"/>
      <c r="Q9" s="154"/>
      <c r="R9" s="154"/>
      <c r="S9" s="154"/>
      <c r="T9" s="154"/>
      <c r="U9" s="154"/>
      <c r="V9" s="154"/>
      <c r="W9" s="154"/>
      <c r="X9" s="154"/>
      <c r="Y9" s="154"/>
      <c r="Z9" s="154"/>
    </row>
    <row r="10" ht="11.25" customHeight="1">
      <c r="A10" s="154"/>
      <c r="B10" s="154"/>
      <c r="C10" s="154"/>
      <c r="D10" s="154"/>
      <c r="E10" s="154"/>
      <c r="F10" s="154"/>
      <c r="G10" s="154"/>
      <c r="H10" s="154"/>
      <c r="I10" s="154"/>
      <c r="J10" s="154"/>
      <c r="K10" s="154"/>
      <c r="L10" s="154"/>
      <c r="M10" s="154"/>
      <c r="N10" s="154"/>
      <c r="O10" s="154"/>
      <c r="P10" s="154"/>
      <c r="Q10" s="154"/>
      <c r="R10" s="154"/>
      <c r="S10" s="154"/>
      <c r="T10" s="154"/>
      <c r="U10" s="154"/>
      <c r="V10" s="154"/>
      <c r="W10" s="154"/>
      <c r="X10" s="154"/>
      <c r="Y10" s="154"/>
      <c r="Z10" s="154"/>
    </row>
    <row r="11" ht="11.25" customHeight="1">
      <c r="A11" s="154"/>
      <c r="B11" s="154"/>
      <c r="C11" s="154"/>
      <c r="D11" s="154"/>
      <c r="E11" s="154"/>
      <c r="F11" s="154"/>
      <c r="G11" s="154"/>
      <c r="H11" s="154"/>
      <c r="I11" s="154"/>
      <c r="J11" s="154"/>
      <c r="K11" s="154"/>
      <c r="L11" s="154"/>
      <c r="M11" s="154"/>
      <c r="N11" s="154"/>
      <c r="O11" s="154"/>
      <c r="P11" s="154"/>
      <c r="Q11" s="154"/>
      <c r="R11" s="154"/>
      <c r="S11" s="154"/>
      <c r="T11" s="154"/>
      <c r="U11" s="154"/>
      <c r="V11" s="154"/>
      <c r="W11" s="154"/>
      <c r="X11" s="154"/>
      <c r="Y11" s="154"/>
      <c r="Z11" s="154"/>
    </row>
    <row r="12" ht="11.25" customHeight="1">
      <c r="A12" s="154"/>
      <c r="B12" s="154"/>
      <c r="C12" s="154"/>
      <c r="D12" s="154"/>
      <c r="E12" s="154"/>
      <c r="F12" s="154"/>
      <c r="G12" s="154"/>
      <c r="H12" s="154"/>
      <c r="I12" s="154"/>
      <c r="J12" s="154"/>
      <c r="K12" s="154"/>
      <c r="L12" s="154"/>
      <c r="M12" s="154"/>
      <c r="N12" s="154"/>
      <c r="O12" s="154"/>
      <c r="P12" s="154"/>
      <c r="Q12" s="154"/>
      <c r="R12" s="154"/>
      <c r="S12" s="154"/>
      <c r="T12" s="154"/>
      <c r="U12" s="154"/>
      <c r="V12" s="154"/>
      <c r="W12" s="154"/>
      <c r="X12" s="154"/>
      <c r="Y12" s="154"/>
      <c r="Z12" s="154"/>
    </row>
    <row r="13" ht="11.25" customHeight="1">
      <c r="A13" s="154"/>
      <c r="B13" s="154"/>
      <c r="C13" s="154"/>
      <c r="D13" s="154"/>
      <c r="E13" s="154"/>
      <c r="F13" s="154"/>
      <c r="G13" s="154"/>
      <c r="H13" s="154"/>
      <c r="I13" s="154"/>
      <c r="J13" s="154"/>
      <c r="K13" s="154"/>
      <c r="L13" s="154"/>
      <c r="M13" s="154"/>
      <c r="N13" s="154"/>
      <c r="O13" s="154"/>
      <c r="P13" s="154"/>
      <c r="Q13" s="154"/>
      <c r="R13" s="154"/>
      <c r="S13" s="154"/>
      <c r="T13" s="154"/>
      <c r="U13" s="154"/>
      <c r="V13" s="154"/>
      <c r="W13" s="154"/>
      <c r="X13" s="154"/>
      <c r="Y13" s="154"/>
      <c r="Z13" s="154"/>
    </row>
    <row r="14" ht="11.25" customHeight="1">
      <c r="A14" s="154"/>
      <c r="B14" s="154"/>
      <c r="C14" s="154"/>
      <c r="D14" s="154"/>
      <c r="E14" s="154"/>
      <c r="F14" s="154"/>
      <c r="G14" s="154"/>
      <c r="H14" s="154"/>
      <c r="I14" s="154"/>
      <c r="J14" s="154"/>
      <c r="K14" s="154"/>
      <c r="L14" s="154"/>
      <c r="M14" s="154"/>
      <c r="N14" s="154"/>
      <c r="O14" s="154"/>
      <c r="P14" s="154"/>
      <c r="Q14" s="154"/>
      <c r="R14" s="154"/>
      <c r="S14" s="154"/>
      <c r="T14" s="154"/>
      <c r="U14" s="154"/>
      <c r="V14" s="154"/>
      <c r="W14" s="154"/>
      <c r="X14" s="154"/>
      <c r="Y14" s="154"/>
      <c r="Z14" s="154"/>
    </row>
    <row r="15" ht="11.25" customHeight="1">
      <c r="A15" s="154"/>
      <c r="B15" s="154"/>
      <c r="C15" s="154"/>
      <c r="D15" s="154"/>
      <c r="E15" s="154"/>
      <c r="F15" s="154"/>
      <c r="G15" s="154"/>
      <c r="H15" s="154"/>
      <c r="I15" s="154"/>
      <c r="J15" s="154"/>
      <c r="K15" s="154"/>
      <c r="L15" s="154"/>
      <c r="M15" s="154"/>
      <c r="N15" s="154"/>
      <c r="O15" s="154"/>
      <c r="P15" s="154"/>
      <c r="Q15" s="154"/>
      <c r="R15" s="154"/>
      <c r="S15" s="154"/>
      <c r="T15" s="154"/>
      <c r="U15" s="154"/>
      <c r="V15" s="154"/>
      <c r="W15" s="154"/>
      <c r="X15" s="154"/>
      <c r="Y15" s="154"/>
      <c r="Z15" s="154"/>
    </row>
    <row r="16" ht="11.25" customHeight="1">
      <c r="A16" s="154"/>
      <c r="B16" s="154"/>
      <c r="C16" s="154"/>
      <c r="D16" s="154"/>
      <c r="E16" s="154"/>
      <c r="F16" s="154"/>
      <c r="G16" s="154"/>
      <c r="H16" s="154"/>
      <c r="I16" s="154"/>
      <c r="J16" s="154"/>
      <c r="K16" s="154"/>
      <c r="L16" s="154"/>
      <c r="M16" s="154"/>
      <c r="N16" s="154"/>
      <c r="O16" s="154"/>
      <c r="P16" s="154"/>
      <c r="Q16" s="154"/>
      <c r="R16" s="154"/>
      <c r="S16" s="154"/>
      <c r="T16" s="154"/>
      <c r="U16" s="154"/>
      <c r="V16" s="154"/>
      <c r="W16" s="154"/>
      <c r="X16" s="154"/>
      <c r="Y16" s="154"/>
      <c r="Z16" s="154"/>
    </row>
    <row r="17" ht="11.25" customHeight="1">
      <c r="A17" s="154"/>
      <c r="B17" s="154"/>
      <c r="C17" s="154"/>
      <c r="D17" s="154"/>
      <c r="E17" s="154"/>
      <c r="F17" s="154"/>
      <c r="G17" s="154"/>
      <c r="H17" s="154"/>
      <c r="I17" s="154"/>
      <c r="J17" s="154"/>
      <c r="K17" s="154"/>
      <c r="L17" s="154"/>
      <c r="M17" s="154"/>
      <c r="N17" s="154"/>
      <c r="O17" s="154"/>
      <c r="P17" s="154"/>
      <c r="Q17" s="154"/>
      <c r="R17" s="154"/>
      <c r="S17" s="154"/>
      <c r="T17" s="154"/>
      <c r="U17" s="154"/>
      <c r="V17" s="154"/>
      <c r="W17" s="154"/>
      <c r="X17" s="154"/>
      <c r="Y17" s="154"/>
      <c r="Z17" s="154"/>
    </row>
    <row r="18" ht="11.25" customHeight="1">
      <c r="A18" s="154"/>
      <c r="B18" s="154"/>
      <c r="C18" s="154"/>
      <c r="D18" s="154"/>
      <c r="E18" s="154"/>
      <c r="F18" s="154"/>
      <c r="G18" s="154"/>
      <c r="H18" s="154"/>
      <c r="I18" s="154"/>
      <c r="J18" s="154"/>
      <c r="K18" s="154"/>
      <c r="L18" s="154"/>
      <c r="M18" s="154"/>
      <c r="N18" s="154"/>
      <c r="O18" s="154"/>
      <c r="P18" s="154"/>
      <c r="Q18" s="154"/>
      <c r="R18" s="154"/>
      <c r="S18" s="154"/>
      <c r="T18" s="154"/>
      <c r="U18" s="154"/>
      <c r="V18" s="154"/>
      <c r="W18" s="154"/>
      <c r="X18" s="154"/>
      <c r="Y18" s="154"/>
      <c r="Z18" s="154"/>
    </row>
    <row r="19" ht="11.25" customHeight="1">
      <c r="A19" s="154"/>
      <c r="B19" s="154"/>
      <c r="C19" s="154"/>
      <c r="D19" s="154"/>
      <c r="E19" s="154"/>
      <c r="F19" s="154"/>
      <c r="G19" s="154"/>
      <c r="H19" s="154"/>
      <c r="I19" s="154"/>
      <c r="J19" s="154"/>
      <c r="K19" s="154"/>
      <c r="L19" s="154"/>
      <c r="M19" s="154"/>
      <c r="N19" s="154"/>
      <c r="O19" s="154"/>
      <c r="P19" s="154"/>
      <c r="Q19" s="154"/>
      <c r="R19" s="154"/>
      <c r="S19" s="154"/>
      <c r="T19" s="154"/>
      <c r="U19" s="154"/>
      <c r="V19" s="154"/>
      <c r="W19" s="154"/>
      <c r="X19" s="154"/>
      <c r="Y19" s="154"/>
      <c r="Z19" s="154"/>
    </row>
    <row r="20" ht="11.25" customHeight="1">
      <c r="A20" s="154"/>
      <c r="B20" s="154"/>
      <c r="C20" s="154"/>
      <c r="D20" s="154"/>
      <c r="E20" s="154"/>
      <c r="F20" s="154"/>
      <c r="G20" s="154"/>
      <c r="H20" s="154"/>
      <c r="I20" s="154"/>
      <c r="J20" s="154"/>
      <c r="K20" s="154"/>
      <c r="L20" s="154"/>
      <c r="M20" s="154"/>
      <c r="N20" s="154"/>
      <c r="O20" s="154"/>
      <c r="P20" s="154"/>
      <c r="Q20" s="154"/>
      <c r="R20" s="154"/>
      <c r="S20" s="154"/>
      <c r="T20" s="154"/>
      <c r="U20" s="154"/>
      <c r="V20" s="154"/>
      <c r="W20" s="154"/>
      <c r="X20" s="154"/>
      <c r="Y20" s="154"/>
      <c r="Z20" s="154"/>
    </row>
    <row r="21" ht="11.25" customHeight="1">
      <c r="A21" s="154"/>
      <c r="B21" s="154"/>
      <c r="C21" s="154"/>
      <c r="D21" s="154"/>
      <c r="E21" s="154"/>
      <c r="F21" s="154"/>
      <c r="G21" s="154"/>
      <c r="H21" s="154"/>
      <c r="I21" s="154"/>
      <c r="J21" s="154"/>
      <c r="K21" s="154"/>
      <c r="L21" s="154"/>
      <c r="M21" s="154"/>
      <c r="N21" s="154"/>
      <c r="O21" s="154"/>
      <c r="P21" s="154"/>
      <c r="Q21" s="154"/>
      <c r="R21" s="154"/>
      <c r="S21" s="154"/>
      <c r="T21" s="154"/>
      <c r="U21" s="154"/>
      <c r="V21" s="154"/>
      <c r="W21" s="154"/>
      <c r="X21" s="154"/>
      <c r="Y21" s="154"/>
      <c r="Z21" s="154"/>
    </row>
    <row r="22" ht="11.25" customHeight="1">
      <c r="A22" s="154"/>
      <c r="B22" s="154"/>
      <c r="C22" s="154"/>
      <c r="D22" s="154"/>
      <c r="E22" s="154"/>
      <c r="F22" s="154"/>
      <c r="G22" s="154"/>
      <c r="H22" s="154"/>
      <c r="I22" s="154"/>
      <c r="J22" s="154"/>
      <c r="K22" s="154"/>
      <c r="L22" s="154"/>
      <c r="M22" s="154"/>
      <c r="N22" s="154"/>
      <c r="O22" s="154"/>
      <c r="P22" s="154"/>
      <c r="Q22" s="154"/>
      <c r="R22" s="154"/>
      <c r="S22" s="154"/>
      <c r="T22" s="154"/>
      <c r="U22" s="154"/>
      <c r="V22" s="154"/>
      <c r="W22" s="154"/>
      <c r="X22" s="154"/>
      <c r="Y22" s="154"/>
      <c r="Z22" s="154"/>
    </row>
    <row r="23" ht="11.25" customHeight="1">
      <c r="A23" s="154"/>
      <c r="B23" s="154"/>
      <c r="C23" s="154"/>
      <c r="D23" s="154"/>
      <c r="E23" s="154"/>
      <c r="F23" s="154"/>
      <c r="G23" s="154"/>
      <c r="H23" s="154"/>
      <c r="I23" s="154"/>
      <c r="J23" s="154"/>
      <c r="K23" s="154"/>
      <c r="L23" s="154"/>
      <c r="M23" s="154"/>
      <c r="N23" s="154"/>
      <c r="O23" s="154"/>
      <c r="P23" s="154"/>
      <c r="Q23" s="154"/>
      <c r="R23" s="154"/>
      <c r="S23" s="154"/>
      <c r="T23" s="154"/>
      <c r="U23" s="154"/>
      <c r="V23" s="154"/>
      <c r="W23" s="154"/>
      <c r="X23" s="154"/>
      <c r="Y23" s="154"/>
      <c r="Z23" s="154"/>
    </row>
    <row r="24" ht="11.25" customHeight="1">
      <c r="A24" s="154"/>
      <c r="B24" s="154"/>
      <c r="C24" s="154"/>
      <c r="D24" s="154"/>
      <c r="E24" s="154"/>
      <c r="F24" s="154"/>
      <c r="G24" s="154"/>
      <c r="H24" s="154"/>
      <c r="I24" s="154"/>
      <c r="J24" s="154"/>
      <c r="K24" s="154"/>
      <c r="L24" s="154"/>
      <c r="M24" s="154"/>
      <c r="N24" s="154"/>
      <c r="O24" s="154"/>
      <c r="P24" s="154"/>
      <c r="Q24" s="154"/>
      <c r="R24" s="154"/>
      <c r="S24" s="154"/>
      <c r="T24" s="154"/>
      <c r="U24" s="154"/>
      <c r="V24" s="154"/>
      <c r="W24" s="154"/>
      <c r="X24" s="154"/>
      <c r="Y24" s="154"/>
      <c r="Z24" s="154"/>
    </row>
    <row r="25" ht="11.25" customHeight="1">
      <c r="A25" s="154"/>
      <c r="B25" s="154"/>
      <c r="C25" s="154"/>
      <c r="D25" s="154"/>
      <c r="E25" s="154"/>
      <c r="F25" s="154"/>
      <c r="G25" s="154"/>
      <c r="H25" s="154"/>
      <c r="I25" s="154"/>
      <c r="J25" s="154"/>
      <c r="K25" s="154"/>
      <c r="L25" s="154"/>
      <c r="M25" s="154"/>
      <c r="N25" s="154"/>
      <c r="O25" s="154"/>
      <c r="P25" s="154"/>
      <c r="Q25" s="154"/>
      <c r="R25" s="154"/>
      <c r="S25" s="154"/>
      <c r="T25" s="154"/>
      <c r="U25" s="154"/>
      <c r="V25" s="154"/>
      <c r="W25" s="154"/>
      <c r="X25" s="154"/>
      <c r="Y25" s="154"/>
      <c r="Z25" s="154"/>
    </row>
    <row r="26" ht="11.25" customHeight="1">
      <c r="A26" s="154"/>
      <c r="B26" s="154"/>
      <c r="C26" s="154"/>
      <c r="D26" s="154"/>
      <c r="E26" s="154"/>
      <c r="F26" s="154"/>
      <c r="G26" s="154"/>
      <c r="H26" s="154"/>
      <c r="I26" s="154"/>
      <c r="J26" s="154"/>
      <c r="K26" s="154"/>
      <c r="L26" s="154"/>
      <c r="M26" s="154"/>
      <c r="N26" s="154"/>
      <c r="O26" s="154"/>
      <c r="P26" s="154"/>
      <c r="Q26" s="154"/>
      <c r="R26" s="154"/>
      <c r="S26" s="154"/>
      <c r="T26" s="154"/>
      <c r="U26" s="154"/>
      <c r="V26" s="154"/>
      <c r="W26" s="154"/>
      <c r="X26" s="154"/>
      <c r="Y26" s="154"/>
      <c r="Z26" s="154"/>
    </row>
    <row r="27" ht="11.25" customHeight="1">
      <c r="A27" s="154"/>
      <c r="B27" s="154"/>
      <c r="C27" s="154"/>
      <c r="D27" s="154"/>
      <c r="E27" s="154"/>
      <c r="F27" s="154"/>
      <c r="G27" s="154"/>
      <c r="H27" s="154"/>
      <c r="I27" s="154"/>
      <c r="J27" s="154"/>
      <c r="K27" s="154"/>
      <c r="L27" s="154"/>
      <c r="M27" s="154"/>
      <c r="N27" s="154"/>
      <c r="O27" s="154"/>
      <c r="P27" s="154"/>
      <c r="Q27" s="154"/>
      <c r="R27" s="154"/>
      <c r="S27" s="154"/>
      <c r="T27" s="154"/>
      <c r="U27" s="154"/>
      <c r="V27" s="154"/>
      <c r="W27" s="154"/>
      <c r="X27" s="154"/>
      <c r="Y27" s="154"/>
      <c r="Z27" s="154"/>
    </row>
    <row r="28" ht="11.25" customHeight="1">
      <c r="A28" s="154"/>
      <c r="B28" s="154"/>
      <c r="C28" s="154"/>
      <c r="D28" s="154"/>
      <c r="E28" s="154"/>
      <c r="F28" s="154"/>
      <c r="G28" s="154"/>
      <c r="H28" s="154"/>
      <c r="I28" s="154"/>
      <c r="J28" s="154"/>
      <c r="K28" s="154"/>
      <c r="L28" s="154"/>
      <c r="M28" s="154"/>
      <c r="N28" s="154"/>
      <c r="O28" s="154"/>
      <c r="P28" s="154"/>
      <c r="Q28" s="154"/>
      <c r="R28" s="154"/>
      <c r="S28" s="154"/>
      <c r="T28" s="154"/>
      <c r="U28" s="154"/>
      <c r="V28" s="154"/>
      <c r="W28" s="154"/>
      <c r="X28" s="154"/>
      <c r="Y28" s="154"/>
      <c r="Z28" s="154"/>
    </row>
    <row r="29" ht="11.25" customHeight="1">
      <c r="A29" s="154"/>
      <c r="B29" s="154"/>
      <c r="C29" s="154"/>
      <c r="D29" s="154"/>
      <c r="E29" s="154"/>
      <c r="F29" s="154"/>
      <c r="G29" s="154"/>
      <c r="H29" s="154"/>
      <c r="I29" s="154"/>
      <c r="J29" s="154"/>
      <c r="K29" s="154"/>
      <c r="L29" s="154"/>
      <c r="M29" s="154"/>
      <c r="N29" s="154"/>
      <c r="O29" s="154"/>
      <c r="P29" s="154"/>
      <c r="Q29" s="154"/>
      <c r="R29" s="154"/>
      <c r="S29" s="154"/>
      <c r="T29" s="154"/>
      <c r="U29" s="154"/>
      <c r="V29" s="154"/>
      <c r="W29" s="154"/>
      <c r="X29" s="154"/>
      <c r="Y29" s="154"/>
      <c r="Z29" s="154"/>
    </row>
    <row r="30" ht="11.25" customHeight="1">
      <c r="A30" s="154"/>
      <c r="B30" s="154"/>
      <c r="C30" s="154"/>
      <c r="D30" s="154"/>
      <c r="E30" s="154"/>
      <c r="F30" s="154"/>
      <c r="G30" s="154"/>
      <c r="H30" s="154"/>
      <c r="I30" s="154"/>
      <c r="J30" s="154"/>
      <c r="K30" s="154"/>
      <c r="L30" s="154"/>
      <c r="M30" s="154"/>
      <c r="N30" s="154"/>
      <c r="O30" s="154"/>
      <c r="P30" s="154"/>
      <c r="Q30" s="154"/>
      <c r="R30" s="154"/>
      <c r="S30" s="154"/>
      <c r="T30" s="154"/>
      <c r="U30" s="154"/>
      <c r="V30" s="154"/>
      <c r="W30" s="154"/>
      <c r="X30" s="154"/>
      <c r="Y30" s="154"/>
      <c r="Z30" s="154"/>
    </row>
    <row r="31" ht="11.25" customHeight="1">
      <c r="A31" s="154"/>
      <c r="B31" s="154"/>
      <c r="C31" s="154"/>
      <c r="D31" s="154"/>
      <c r="E31" s="154"/>
      <c r="F31" s="154"/>
      <c r="G31" s="154"/>
      <c r="H31" s="154"/>
      <c r="I31" s="154"/>
      <c r="J31" s="154"/>
      <c r="K31" s="154"/>
      <c r="L31" s="154"/>
      <c r="M31" s="154"/>
      <c r="N31" s="154"/>
      <c r="O31" s="154"/>
      <c r="P31" s="154"/>
      <c r="Q31" s="154"/>
      <c r="R31" s="154"/>
      <c r="S31" s="154"/>
      <c r="T31" s="154"/>
      <c r="U31" s="154"/>
      <c r="V31" s="154"/>
      <c r="W31" s="154"/>
      <c r="X31" s="154"/>
      <c r="Y31" s="154"/>
      <c r="Z31" s="154"/>
    </row>
    <row r="32" ht="11.25" customHeight="1">
      <c r="A32" s="154"/>
      <c r="B32" s="154"/>
      <c r="C32" s="154"/>
      <c r="D32" s="154"/>
      <c r="E32" s="154"/>
      <c r="F32" s="154"/>
      <c r="G32" s="154"/>
      <c r="H32" s="154"/>
      <c r="I32" s="154"/>
      <c r="J32" s="154"/>
      <c r="K32" s="154"/>
      <c r="L32" s="154"/>
      <c r="M32" s="154"/>
      <c r="N32" s="154"/>
      <c r="O32" s="154"/>
      <c r="P32" s="154"/>
      <c r="Q32" s="154"/>
      <c r="R32" s="154"/>
      <c r="S32" s="154"/>
      <c r="T32" s="154"/>
      <c r="U32" s="154"/>
      <c r="V32" s="154"/>
      <c r="W32" s="154"/>
      <c r="X32" s="154"/>
      <c r="Y32" s="154"/>
      <c r="Z32" s="154"/>
    </row>
    <row r="33" ht="11.25" customHeight="1">
      <c r="A33" s="154"/>
      <c r="B33" s="154"/>
      <c r="C33" s="154"/>
      <c r="D33" s="154"/>
      <c r="E33" s="154"/>
      <c r="F33" s="154"/>
      <c r="G33" s="154"/>
      <c r="H33" s="154"/>
      <c r="I33" s="154"/>
      <c r="J33" s="154"/>
      <c r="K33" s="154"/>
      <c r="L33" s="154"/>
      <c r="M33" s="154"/>
      <c r="N33" s="154"/>
      <c r="O33" s="154"/>
      <c r="P33" s="154"/>
      <c r="Q33" s="154"/>
      <c r="R33" s="154"/>
      <c r="S33" s="154"/>
      <c r="T33" s="154"/>
      <c r="U33" s="154"/>
      <c r="V33" s="154"/>
      <c r="W33" s="154"/>
      <c r="X33" s="154"/>
      <c r="Y33" s="154"/>
      <c r="Z33" s="154"/>
    </row>
    <row r="34" ht="11.25" customHeight="1">
      <c r="A34" s="154"/>
      <c r="B34" s="154"/>
      <c r="C34" s="154"/>
      <c r="D34" s="154"/>
      <c r="E34" s="154"/>
      <c r="F34" s="154"/>
      <c r="G34" s="154"/>
      <c r="H34" s="154"/>
      <c r="I34" s="154"/>
      <c r="J34" s="154"/>
      <c r="K34" s="154"/>
      <c r="L34" s="154"/>
      <c r="M34" s="154"/>
      <c r="N34" s="154"/>
      <c r="O34" s="154"/>
      <c r="P34" s="154"/>
      <c r="Q34" s="154"/>
      <c r="R34" s="154"/>
      <c r="S34" s="154"/>
      <c r="T34" s="154"/>
      <c r="U34" s="154"/>
      <c r="V34" s="154"/>
      <c r="W34" s="154"/>
      <c r="X34" s="154"/>
      <c r="Y34" s="154"/>
      <c r="Z34" s="154"/>
    </row>
    <row r="35" ht="11.25" customHeight="1">
      <c r="A35" s="154"/>
      <c r="B35" s="154"/>
      <c r="C35" s="154"/>
      <c r="D35" s="154"/>
      <c r="E35" s="154"/>
      <c r="F35" s="154"/>
      <c r="G35" s="154"/>
      <c r="H35" s="154"/>
      <c r="I35" s="154"/>
      <c r="J35" s="154"/>
      <c r="K35" s="154"/>
      <c r="L35" s="154"/>
      <c r="M35" s="154"/>
      <c r="N35" s="154"/>
      <c r="O35" s="154"/>
      <c r="P35" s="154"/>
      <c r="Q35" s="154"/>
      <c r="R35" s="154"/>
      <c r="S35" s="154"/>
      <c r="T35" s="154"/>
      <c r="U35" s="154"/>
      <c r="V35" s="154"/>
      <c r="W35" s="154"/>
      <c r="X35" s="154"/>
      <c r="Y35" s="154"/>
      <c r="Z35" s="154"/>
    </row>
    <row r="36" ht="11.25" customHeight="1">
      <c r="A36" s="154"/>
      <c r="B36" s="154"/>
      <c r="C36" s="154"/>
      <c r="D36" s="154"/>
      <c r="E36" s="154"/>
      <c r="F36" s="154"/>
      <c r="G36" s="154"/>
      <c r="H36" s="154"/>
      <c r="I36" s="154"/>
      <c r="J36" s="154"/>
      <c r="K36" s="154"/>
      <c r="L36" s="154"/>
      <c r="M36" s="154"/>
      <c r="N36" s="154"/>
      <c r="O36" s="154"/>
      <c r="P36" s="154"/>
      <c r="Q36" s="154"/>
      <c r="R36" s="154"/>
      <c r="S36" s="154"/>
      <c r="T36" s="154"/>
      <c r="U36" s="154"/>
      <c r="V36" s="154"/>
      <c r="W36" s="154"/>
      <c r="X36" s="154"/>
      <c r="Y36" s="154"/>
      <c r="Z36" s="154"/>
    </row>
    <row r="37" ht="11.25" customHeight="1">
      <c r="A37" s="154"/>
      <c r="B37" s="154"/>
      <c r="C37" s="154"/>
      <c r="D37" s="154"/>
      <c r="E37" s="154"/>
      <c r="F37" s="154"/>
      <c r="G37" s="154"/>
      <c r="H37" s="154"/>
      <c r="I37" s="154"/>
      <c r="J37" s="154"/>
      <c r="K37" s="154"/>
      <c r="L37" s="154"/>
      <c r="M37" s="154"/>
      <c r="N37" s="154"/>
      <c r="O37" s="154"/>
      <c r="P37" s="154"/>
      <c r="Q37" s="154"/>
      <c r="R37" s="154"/>
      <c r="S37" s="154"/>
      <c r="T37" s="154"/>
      <c r="U37" s="154"/>
      <c r="V37" s="154"/>
      <c r="W37" s="154"/>
      <c r="X37" s="154"/>
      <c r="Y37" s="154"/>
      <c r="Z37" s="154"/>
    </row>
    <row r="38" ht="11.25" customHeight="1">
      <c r="A38" s="154"/>
      <c r="B38" s="154"/>
      <c r="C38" s="154"/>
      <c r="D38" s="154"/>
      <c r="E38" s="154"/>
      <c r="F38" s="154"/>
      <c r="G38" s="154"/>
      <c r="H38" s="154"/>
      <c r="I38" s="154"/>
      <c r="J38" s="154"/>
      <c r="K38" s="154"/>
      <c r="L38" s="154"/>
      <c r="M38" s="154"/>
      <c r="N38" s="154"/>
      <c r="O38" s="154"/>
      <c r="P38" s="154"/>
      <c r="Q38" s="154"/>
      <c r="R38" s="154"/>
      <c r="S38" s="154"/>
      <c r="T38" s="154"/>
      <c r="U38" s="154"/>
      <c r="V38" s="154"/>
      <c r="W38" s="154"/>
      <c r="X38" s="154"/>
      <c r="Y38" s="154"/>
      <c r="Z38" s="154"/>
    </row>
    <row r="39" ht="11.25" customHeight="1">
      <c r="A39" s="154"/>
      <c r="B39" s="154"/>
      <c r="C39" s="154"/>
      <c r="D39" s="154"/>
      <c r="E39" s="154"/>
      <c r="F39" s="154"/>
      <c r="G39" s="154"/>
      <c r="H39" s="154"/>
      <c r="I39" s="154"/>
      <c r="J39" s="154"/>
      <c r="K39" s="154"/>
      <c r="L39" s="154"/>
      <c r="M39" s="154"/>
      <c r="N39" s="154"/>
      <c r="O39" s="154"/>
      <c r="P39" s="154"/>
      <c r="Q39" s="154"/>
      <c r="R39" s="154"/>
      <c r="S39" s="154"/>
      <c r="T39" s="154"/>
      <c r="U39" s="154"/>
      <c r="V39" s="154"/>
      <c r="W39" s="154"/>
      <c r="X39" s="154"/>
      <c r="Y39" s="154"/>
      <c r="Z39" s="154"/>
    </row>
    <row r="40" ht="11.25" customHeight="1">
      <c r="A40" s="154"/>
      <c r="B40" s="154"/>
      <c r="C40" s="154"/>
      <c r="D40" s="154"/>
      <c r="E40" s="154"/>
      <c r="F40" s="154"/>
      <c r="G40" s="154"/>
      <c r="H40" s="154"/>
      <c r="I40" s="154"/>
      <c r="J40" s="154"/>
      <c r="K40" s="154"/>
      <c r="L40" s="154"/>
      <c r="M40" s="154"/>
      <c r="N40" s="154"/>
      <c r="O40" s="154"/>
      <c r="P40" s="154"/>
      <c r="Q40" s="154"/>
      <c r="R40" s="154"/>
      <c r="S40" s="154"/>
      <c r="T40" s="154"/>
      <c r="U40" s="154"/>
      <c r="V40" s="154"/>
      <c r="W40" s="154"/>
      <c r="X40" s="154"/>
      <c r="Y40" s="154"/>
      <c r="Z40" s="154"/>
    </row>
    <row r="41" ht="11.25" customHeight="1">
      <c r="A41" s="154"/>
      <c r="B41" s="154"/>
      <c r="C41" s="154"/>
      <c r="D41" s="154"/>
      <c r="E41" s="154"/>
      <c r="F41" s="154"/>
      <c r="G41" s="154"/>
      <c r="H41" s="154"/>
      <c r="I41" s="154"/>
      <c r="J41" s="154"/>
      <c r="K41" s="154"/>
      <c r="L41" s="154"/>
      <c r="M41" s="154"/>
      <c r="N41" s="154"/>
      <c r="O41" s="154"/>
      <c r="P41" s="154"/>
      <c r="Q41" s="154"/>
      <c r="R41" s="154"/>
      <c r="S41" s="154"/>
      <c r="T41" s="154"/>
      <c r="U41" s="154"/>
      <c r="V41" s="154"/>
      <c r="W41" s="154"/>
      <c r="X41" s="154"/>
      <c r="Y41" s="154"/>
      <c r="Z41" s="154"/>
    </row>
    <row r="42" ht="11.25" customHeight="1">
      <c r="A42" s="154"/>
      <c r="B42" s="154"/>
      <c r="C42" s="154"/>
      <c r="D42" s="154"/>
      <c r="E42" s="154"/>
      <c r="F42" s="154"/>
      <c r="G42" s="154"/>
      <c r="H42" s="154"/>
      <c r="I42" s="154"/>
      <c r="J42" s="154"/>
      <c r="K42" s="154"/>
      <c r="L42" s="154"/>
      <c r="M42" s="154"/>
      <c r="N42" s="154"/>
      <c r="O42" s="154"/>
      <c r="P42" s="154"/>
      <c r="Q42" s="154"/>
      <c r="R42" s="154"/>
      <c r="S42" s="154"/>
      <c r="T42" s="154"/>
      <c r="U42" s="154"/>
      <c r="V42" s="154"/>
      <c r="W42" s="154"/>
      <c r="X42" s="154"/>
      <c r="Y42" s="154"/>
      <c r="Z42" s="154"/>
    </row>
    <row r="43" ht="11.25" customHeight="1">
      <c r="A43" s="154"/>
      <c r="B43" s="154"/>
      <c r="C43" s="154"/>
      <c r="D43" s="154"/>
      <c r="E43" s="154"/>
      <c r="F43" s="154"/>
      <c r="G43" s="154"/>
      <c r="H43" s="154"/>
      <c r="I43" s="154"/>
      <c r="J43" s="154"/>
      <c r="K43" s="154"/>
      <c r="L43" s="154"/>
      <c r="M43" s="154"/>
      <c r="N43" s="154"/>
      <c r="O43" s="154"/>
      <c r="P43" s="154"/>
      <c r="Q43" s="154"/>
      <c r="R43" s="154"/>
      <c r="S43" s="154"/>
      <c r="T43" s="154"/>
      <c r="U43" s="154"/>
      <c r="V43" s="154"/>
      <c r="W43" s="154"/>
      <c r="X43" s="154"/>
      <c r="Y43" s="154"/>
      <c r="Z43" s="154"/>
    </row>
    <row r="44" ht="11.25" customHeight="1">
      <c r="A44" s="154"/>
      <c r="B44" s="154"/>
      <c r="C44" s="154"/>
      <c r="D44" s="154"/>
      <c r="E44" s="154"/>
      <c r="F44" s="154"/>
      <c r="G44" s="154"/>
      <c r="H44" s="154"/>
      <c r="I44" s="154"/>
      <c r="J44" s="154"/>
      <c r="K44" s="154"/>
      <c r="L44" s="154"/>
      <c r="M44" s="154"/>
      <c r="N44" s="154"/>
      <c r="O44" s="154"/>
      <c r="P44" s="154"/>
      <c r="Q44" s="154"/>
      <c r="R44" s="154"/>
      <c r="S44" s="154"/>
      <c r="T44" s="154"/>
      <c r="U44" s="154"/>
      <c r="V44" s="154"/>
      <c r="W44" s="154"/>
      <c r="X44" s="154"/>
      <c r="Y44" s="154"/>
      <c r="Z44" s="154"/>
    </row>
    <row r="45" ht="11.25" customHeight="1">
      <c r="A45" s="154"/>
      <c r="B45" s="154"/>
      <c r="C45" s="154"/>
      <c r="D45" s="154"/>
      <c r="E45" s="154"/>
      <c r="F45" s="154"/>
      <c r="G45" s="154"/>
      <c r="H45" s="154"/>
      <c r="I45" s="154"/>
      <c r="J45" s="154"/>
      <c r="K45" s="154"/>
      <c r="L45" s="154"/>
      <c r="M45" s="154"/>
      <c r="N45" s="154"/>
      <c r="O45" s="154"/>
      <c r="P45" s="154"/>
      <c r="Q45" s="154"/>
      <c r="R45" s="154"/>
      <c r="S45" s="154"/>
      <c r="T45" s="154"/>
      <c r="U45" s="154"/>
      <c r="V45" s="154"/>
      <c r="W45" s="154"/>
      <c r="X45" s="154"/>
      <c r="Y45" s="154"/>
      <c r="Z45" s="154"/>
    </row>
    <row r="46" ht="11.25" customHeight="1">
      <c r="A46" s="154"/>
      <c r="B46" s="154"/>
      <c r="C46" s="154"/>
      <c r="D46" s="154"/>
      <c r="E46" s="154"/>
      <c r="F46" s="154"/>
      <c r="G46" s="154"/>
      <c r="H46" s="154"/>
      <c r="I46" s="154"/>
      <c r="J46" s="154"/>
      <c r="K46" s="154"/>
      <c r="L46" s="154"/>
      <c r="M46" s="154"/>
      <c r="N46" s="154"/>
      <c r="O46" s="154"/>
      <c r="P46" s="154"/>
      <c r="Q46" s="154"/>
      <c r="R46" s="154"/>
      <c r="S46" s="154"/>
      <c r="T46" s="154"/>
      <c r="U46" s="154"/>
      <c r="V46" s="154"/>
      <c r="W46" s="154"/>
      <c r="X46" s="154"/>
      <c r="Y46" s="154"/>
      <c r="Z46" s="154"/>
    </row>
    <row r="47" ht="11.25" customHeight="1">
      <c r="A47" s="154"/>
      <c r="B47" s="154"/>
      <c r="C47" s="154"/>
      <c r="D47" s="154"/>
      <c r="E47" s="154"/>
      <c r="F47" s="154"/>
      <c r="G47" s="154"/>
      <c r="H47" s="154"/>
      <c r="I47" s="154"/>
      <c r="J47" s="154"/>
      <c r="K47" s="154"/>
      <c r="L47" s="154"/>
      <c r="M47" s="154"/>
      <c r="N47" s="154"/>
      <c r="O47" s="154"/>
      <c r="P47" s="154"/>
      <c r="Q47" s="154"/>
      <c r="R47" s="154"/>
      <c r="S47" s="154"/>
      <c r="T47" s="154"/>
      <c r="U47" s="154"/>
      <c r="V47" s="154"/>
      <c r="W47" s="154"/>
      <c r="X47" s="154"/>
      <c r="Y47" s="154"/>
      <c r="Z47" s="154"/>
    </row>
    <row r="48" ht="11.25" customHeight="1">
      <c r="A48" s="154"/>
      <c r="B48" s="154"/>
      <c r="C48" s="154"/>
      <c r="D48" s="154"/>
      <c r="E48" s="154"/>
      <c r="F48" s="154"/>
      <c r="G48" s="154"/>
      <c r="H48" s="154"/>
      <c r="I48" s="154"/>
      <c r="J48" s="154"/>
      <c r="K48" s="154"/>
      <c r="L48" s="154"/>
      <c r="M48" s="154"/>
      <c r="N48" s="154"/>
      <c r="O48" s="154"/>
      <c r="P48" s="154"/>
      <c r="Q48" s="154"/>
      <c r="R48" s="154"/>
      <c r="S48" s="154"/>
      <c r="T48" s="154"/>
      <c r="U48" s="154"/>
      <c r="V48" s="154"/>
      <c r="W48" s="154"/>
      <c r="X48" s="154"/>
      <c r="Y48" s="154"/>
      <c r="Z48" s="154"/>
    </row>
    <row r="49" ht="11.25" customHeight="1">
      <c r="A49" s="154"/>
      <c r="B49" s="154"/>
      <c r="C49" s="154"/>
      <c r="D49" s="154"/>
      <c r="E49" s="154"/>
      <c r="F49" s="154"/>
      <c r="G49" s="154"/>
      <c r="H49" s="154"/>
      <c r="I49" s="154"/>
      <c r="J49" s="154"/>
      <c r="K49" s="154"/>
      <c r="L49" s="154"/>
      <c r="M49" s="154"/>
      <c r="N49" s="154"/>
      <c r="O49" s="154"/>
      <c r="P49" s="154"/>
      <c r="Q49" s="154"/>
      <c r="R49" s="154"/>
      <c r="S49" s="154"/>
      <c r="T49" s="154"/>
      <c r="U49" s="154"/>
      <c r="V49" s="154"/>
      <c r="W49" s="154"/>
      <c r="X49" s="154"/>
      <c r="Y49" s="154"/>
      <c r="Z49" s="154"/>
    </row>
    <row r="50" ht="11.25" customHeight="1">
      <c r="A50" s="154"/>
      <c r="B50" s="154"/>
      <c r="C50" s="154"/>
      <c r="D50" s="154"/>
      <c r="E50" s="154"/>
      <c r="F50" s="154"/>
      <c r="G50" s="154"/>
      <c r="H50" s="154"/>
      <c r="I50" s="154"/>
      <c r="J50" s="154"/>
      <c r="K50" s="154"/>
      <c r="L50" s="154"/>
      <c r="M50" s="154"/>
      <c r="N50" s="154"/>
      <c r="O50" s="154"/>
      <c r="P50" s="154"/>
      <c r="Q50" s="154"/>
      <c r="R50" s="154"/>
      <c r="S50" s="154"/>
      <c r="T50" s="154"/>
      <c r="U50" s="154"/>
      <c r="V50" s="154"/>
      <c r="W50" s="154"/>
      <c r="X50" s="154"/>
      <c r="Y50" s="154"/>
      <c r="Z50" s="154"/>
    </row>
    <row r="51" ht="11.25" customHeight="1">
      <c r="A51" s="154"/>
      <c r="B51" s="154"/>
      <c r="C51" s="154"/>
      <c r="D51" s="154"/>
      <c r="E51" s="154"/>
      <c r="F51" s="154"/>
      <c r="G51" s="154"/>
      <c r="H51" s="154"/>
      <c r="I51" s="154"/>
      <c r="J51" s="154"/>
      <c r="K51" s="154"/>
      <c r="L51" s="154"/>
      <c r="M51" s="154"/>
      <c r="N51" s="154"/>
      <c r="O51" s="154"/>
      <c r="P51" s="154"/>
      <c r="Q51" s="154"/>
      <c r="R51" s="154"/>
      <c r="S51" s="154"/>
      <c r="T51" s="154"/>
      <c r="U51" s="154"/>
      <c r="V51" s="154"/>
      <c r="W51" s="154"/>
      <c r="X51" s="154"/>
      <c r="Y51" s="154"/>
      <c r="Z51" s="154"/>
    </row>
    <row r="52" ht="11.25" customHeight="1">
      <c r="A52" s="154"/>
      <c r="B52" s="154"/>
      <c r="C52" s="154"/>
      <c r="D52" s="154"/>
      <c r="E52" s="154"/>
      <c r="F52" s="154"/>
      <c r="G52" s="154"/>
      <c r="H52" s="154"/>
      <c r="I52" s="154"/>
      <c r="J52" s="154"/>
      <c r="K52" s="154"/>
      <c r="L52" s="154"/>
      <c r="M52" s="154"/>
      <c r="N52" s="154"/>
      <c r="O52" s="154"/>
      <c r="P52" s="154"/>
      <c r="Q52" s="154"/>
      <c r="R52" s="154"/>
      <c r="S52" s="154"/>
      <c r="T52" s="154"/>
      <c r="U52" s="154"/>
      <c r="V52" s="154"/>
      <c r="W52" s="154"/>
      <c r="X52" s="154"/>
      <c r="Y52" s="154"/>
      <c r="Z52" s="154"/>
    </row>
    <row r="53" ht="11.25" customHeight="1">
      <c r="A53" s="154"/>
      <c r="B53" s="154"/>
      <c r="C53" s="154"/>
      <c r="D53" s="154"/>
      <c r="E53" s="154"/>
      <c r="F53" s="154"/>
      <c r="G53" s="154"/>
      <c r="H53" s="154"/>
      <c r="I53" s="154"/>
      <c r="J53" s="154"/>
      <c r="K53" s="154"/>
      <c r="L53" s="154"/>
      <c r="M53" s="154"/>
      <c r="N53" s="154"/>
      <c r="O53" s="154"/>
      <c r="P53" s="154"/>
      <c r="Q53" s="154"/>
      <c r="R53" s="154"/>
      <c r="S53" s="154"/>
      <c r="T53" s="154"/>
      <c r="U53" s="154"/>
      <c r="V53" s="154"/>
      <c r="W53" s="154"/>
      <c r="X53" s="154"/>
      <c r="Y53" s="154"/>
      <c r="Z53" s="154"/>
    </row>
    <row r="54" ht="11.25" customHeight="1">
      <c r="A54" s="154"/>
      <c r="B54" s="154"/>
      <c r="C54" s="154"/>
      <c r="D54" s="154"/>
      <c r="E54" s="154"/>
      <c r="F54" s="154"/>
      <c r="G54" s="154"/>
      <c r="H54" s="154"/>
      <c r="I54" s="154"/>
      <c r="J54" s="154"/>
      <c r="K54" s="154"/>
      <c r="L54" s="154"/>
      <c r="M54" s="154"/>
      <c r="N54" s="154"/>
      <c r="O54" s="154"/>
      <c r="P54" s="154"/>
      <c r="Q54" s="154"/>
      <c r="R54" s="154"/>
      <c r="S54" s="154"/>
      <c r="T54" s="154"/>
      <c r="U54" s="154"/>
      <c r="V54" s="154"/>
      <c r="W54" s="154"/>
      <c r="X54" s="154"/>
      <c r="Y54" s="154"/>
      <c r="Z54" s="154"/>
    </row>
    <row r="55" ht="11.25" customHeight="1">
      <c r="A55" s="154"/>
      <c r="B55" s="154"/>
      <c r="C55" s="154"/>
      <c r="D55" s="154"/>
      <c r="E55" s="154"/>
      <c r="F55" s="154"/>
      <c r="G55" s="154"/>
      <c r="H55" s="154"/>
      <c r="I55" s="154"/>
      <c r="J55" s="154"/>
      <c r="K55" s="154"/>
      <c r="L55" s="154"/>
      <c r="M55" s="154"/>
      <c r="N55" s="154"/>
      <c r="O55" s="154"/>
      <c r="P55" s="154"/>
      <c r="Q55" s="154"/>
      <c r="R55" s="154"/>
      <c r="S55" s="154"/>
      <c r="T55" s="154"/>
      <c r="U55" s="154"/>
      <c r="V55" s="154"/>
      <c r="W55" s="154"/>
      <c r="X55" s="154"/>
      <c r="Y55" s="154"/>
      <c r="Z55" s="154"/>
    </row>
    <row r="56" ht="11.25" customHeight="1">
      <c r="A56" s="154"/>
      <c r="B56" s="154"/>
      <c r="C56" s="154"/>
      <c r="D56" s="154"/>
      <c r="E56" s="154"/>
      <c r="F56" s="154"/>
      <c r="G56" s="154"/>
      <c r="H56" s="154"/>
      <c r="I56" s="154"/>
      <c r="J56" s="154"/>
      <c r="K56" s="154"/>
      <c r="L56" s="154"/>
      <c r="M56" s="154"/>
      <c r="N56" s="154"/>
      <c r="O56" s="154"/>
      <c r="P56" s="154"/>
      <c r="Q56" s="154"/>
      <c r="R56" s="154"/>
      <c r="S56" s="154"/>
      <c r="T56" s="154"/>
      <c r="U56" s="154"/>
      <c r="V56" s="154"/>
      <c r="W56" s="154"/>
      <c r="X56" s="154"/>
      <c r="Y56" s="154"/>
      <c r="Z56" s="154"/>
    </row>
    <row r="57" ht="11.25" customHeight="1">
      <c r="A57" s="154"/>
      <c r="B57" s="154"/>
      <c r="C57" s="154"/>
      <c r="D57" s="154"/>
      <c r="E57" s="154"/>
      <c r="F57" s="154"/>
      <c r="G57" s="154"/>
      <c r="H57" s="154"/>
      <c r="I57" s="154"/>
      <c r="J57" s="154"/>
      <c r="K57" s="154"/>
      <c r="L57" s="154"/>
      <c r="M57" s="154"/>
      <c r="N57" s="154"/>
      <c r="O57" s="154"/>
      <c r="P57" s="154"/>
      <c r="Q57" s="154"/>
      <c r="R57" s="154"/>
      <c r="S57" s="154"/>
      <c r="T57" s="154"/>
      <c r="U57" s="154"/>
      <c r="V57" s="154"/>
      <c r="W57" s="154"/>
      <c r="X57" s="154"/>
      <c r="Y57" s="154"/>
      <c r="Z57" s="154"/>
    </row>
    <row r="58" ht="11.25" customHeight="1">
      <c r="A58" s="154"/>
      <c r="B58" s="154"/>
      <c r="C58" s="154"/>
      <c r="D58" s="154"/>
      <c r="E58" s="154"/>
      <c r="F58" s="154"/>
      <c r="G58" s="154"/>
      <c r="H58" s="154"/>
      <c r="I58" s="154"/>
      <c r="J58" s="154"/>
      <c r="K58" s="154"/>
      <c r="L58" s="154"/>
      <c r="M58" s="154"/>
      <c r="N58" s="154"/>
      <c r="O58" s="154"/>
      <c r="P58" s="154"/>
      <c r="Q58" s="154"/>
      <c r="R58" s="154"/>
      <c r="S58" s="154"/>
      <c r="T58" s="154"/>
      <c r="U58" s="154"/>
      <c r="V58" s="154"/>
      <c r="W58" s="154"/>
      <c r="X58" s="154"/>
      <c r="Y58" s="154"/>
      <c r="Z58" s="154"/>
    </row>
    <row r="59" ht="11.25" customHeight="1">
      <c r="A59" s="154"/>
      <c r="B59" s="154"/>
      <c r="C59" s="154"/>
      <c r="D59" s="154"/>
      <c r="E59" s="154"/>
      <c r="F59" s="154"/>
      <c r="G59" s="154"/>
      <c r="H59" s="154"/>
      <c r="I59" s="154"/>
      <c r="J59" s="154"/>
      <c r="K59" s="154"/>
      <c r="L59" s="154"/>
      <c r="M59" s="154"/>
      <c r="N59" s="154"/>
      <c r="O59" s="154"/>
      <c r="P59" s="154"/>
      <c r="Q59" s="154"/>
      <c r="R59" s="154"/>
      <c r="S59" s="154"/>
      <c r="T59" s="154"/>
      <c r="U59" s="154"/>
      <c r="V59" s="154"/>
      <c r="W59" s="154"/>
      <c r="X59" s="154"/>
      <c r="Y59" s="154"/>
      <c r="Z59" s="154"/>
    </row>
    <row r="60" ht="11.25" customHeight="1">
      <c r="A60" s="154"/>
      <c r="B60" s="154"/>
      <c r="C60" s="154"/>
      <c r="D60" s="154"/>
      <c r="E60" s="154"/>
      <c r="F60" s="154"/>
      <c r="G60" s="154"/>
      <c r="H60" s="154"/>
      <c r="I60" s="154"/>
      <c r="J60" s="154"/>
      <c r="K60" s="154"/>
      <c r="L60" s="154"/>
      <c r="M60" s="154"/>
      <c r="N60" s="154"/>
      <c r="O60" s="154"/>
      <c r="P60" s="154"/>
      <c r="Q60" s="154"/>
      <c r="R60" s="154"/>
      <c r="S60" s="154"/>
      <c r="T60" s="154"/>
      <c r="U60" s="154"/>
      <c r="V60" s="154"/>
      <c r="W60" s="154"/>
      <c r="X60" s="154"/>
      <c r="Y60" s="154"/>
      <c r="Z60" s="154"/>
    </row>
    <row r="61" ht="11.25" customHeight="1">
      <c r="A61" s="154"/>
      <c r="B61" s="154"/>
      <c r="C61" s="154"/>
      <c r="D61" s="154"/>
      <c r="E61" s="154"/>
      <c r="F61" s="154"/>
      <c r="G61" s="154"/>
      <c r="H61" s="154"/>
      <c r="I61" s="154"/>
      <c r="J61" s="154"/>
      <c r="K61" s="154"/>
      <c r="L61" s="154"/>
      <c r="M61" s="154"/>
      <c r="N61" s="154"/>
      <c r="O61" s="154"/>
      <c r="P61" s="154"/>
      <c r="Q61" s="154"/>
      <c r="R61" s="154"/>
      <c r="S61" s="154"/>
      <c r="T61" s="154"/>
      <c r="U61" s="154"/>
      <c r="V61" s="154"/>
      <c r="W61" s="154"/>
      <c r="X61" s="154"/>
      <c r="Y61" s="154"/>
      <c r="Z61" s="154"/>
    </row>
    <row r="62" ht="11.25" customHeight="1">
      <c r="A62" s="154"/>
      <c r="B62" s="154"/>
      <c r="C62" s="154"/>
      <c r="D62" s="154"/>
      <c r="E62" s="154"/>
      <c r="F62" s="154"/>
      <c r="G62" s="154"/>
      <c r="H62" s="154"/>
      <c r="I62" s="154"/>
      <c r="J62" s="154"/>
      <c r="K62" s="154"/>
      <c r="L62" s="154"/>
      <c r="M62" s="154"/>
      <c r="N62" s="154"/>
      <c r="O62" s="154"/>
      <c r="P62" s="154"/>
      <c r="Q62" s="154"/>
      <c r="R62" s="154"/>
      <c r="S62" s="154"/>
      <c r="T62" s="154"/>
      <c r="U62" s="154"/>
      <c r="V62" s="154"/>
      <c r="W62" s="154"/>
      <c r="X62" s="154"/>
      <c r="Y62" s="154"/>
      <c r="Z62" s="154"/>
    </row>
    <row r="63" ht="11.25" customHeight="1">
      <c r="A63" s="154"/>
      <c r="B63" s="154"/>
      <c r="C63" s="154"/>
      <c r="D63" s="154"/>
      <c r="E63" s="154"/>
      <c r="F63" s="154"/>
      <c r="G63" s="154"/>
      <c r="H63" s="154"/>
      <c r="I63" s="154"/>
      <c r="J63" s="154"/>
      <c r="K63" s="154"/>
      <c r="L63" s="154"/>
      <c r="M63" s="154"/>
      <c r="N63" s="154"/>
      <c r="O63" s="154"/>
      <c r="P63" s="154"/>
      <c r="Q63" s="154"/>
      <c r="R63" s="154"/>
      <c r="S63" s="154"/>
      <c r="T63" s="154"/>
      <c r="U63" s="154"/>
      <c r="V63" s="154"/>
      <c r="W63" s="154"/>
      <c r="X63" s="154"/>
      <c r="Y63" s="154"/>
      <c r="Z63" s="154"/>
    </row>
    <row r="64" ht="11.25" customHeight="1">
      <c r="A64" s="154"/>
      <c r="B64" s="154"/>
      <c r="C64" s="154"/>
      <c r="D64" s="154"/>
      <c r="E64" s="154"/>
      <c r="F64" s="154"/>
      <c r="G64" s="154"/>
      <c r="H64" s="154"/>
      <c r="I64" s="154"/>
      <c r="J64" s="154"/>
      <c r="K64" s="154"/>
      <c r="L64" s="154"/>
      <c r="M64" s="154"/>
      <c r="N64" s="154"/>
      <c r="O64" s="154"/>
      <c r="P64" s="154"/>
      <c r="Q64" s="154"/>
      <c r="R64" s="154"/>
      <c r="S64" s="154"/>
      <c r="T64" s="154"/>
      <c r="U64" s="154"/>
      <c r="V64" s="154"/>
      <c r="W64" s="154"/>
      <c r="X64" s="154"/>
      <c r="Y64" s="154"/>
      <c r="Z64" s="154"/>
    </row>
    <row r="65" ht="11.25" customHeight="1">
      <c r="A65" s="154"/>
      <c r="B65" s="154"/>
      <c r="C65" s="154"/>
      <c r="D65" s="154"/>
      <c r="E65" s="154"/>
      <c r="F65" s="154"/>
      <c r="G65" s="154"/>
      <c r="H65" s="154"/>
      <c r="I65" s="154"/>
      <c r="J65" s="154"/>
      <c r="K65" s="154"/>
      <c r="L65" s="154"/>
      <c r="M65" s="154"/>
      <c r="N65" s="154"/>
      <c r="O65" s="154"/>
      <c r="P65" s="154"/>
      <c r="Q65" s="154"/>
      <c r="R65" s="154"/>
      <c r="S65" s="154"/>
      <c r="T65" s="154"/>
      <c r="U65" s="154"/>
      <c r="V65" s="154"/>
      <c r="W65" s="154"/>
      <c r="X65" s="154"/>
      <c r="Y65" s="154"/>
      <c r="Z65" s="154"/>
    </row>
    <row r="66" ht="11.25" customHeight="1">
      <c r="A66" s="154"/>
      <c r="B66" s="154"/>
      <c r="C66" s="154"/>
      <c r="D66" s="154"/>
      <c r="E66" s="154"/>
      <c r="F66" s="154"/>
      <c r="G66" s="154"/>
      <c r="H66" s="154"/>
      <c r="I66" s="154"/>
      <c r="J66" s="154"/>
      <c r="K66" s="154"/>
      <c r="L66" s="154"/>
      <c r="M66" s="154"/>
      <c r="N66" s="154"/>
      <c r="O66" s="154"/>
      <c r="P66" s="154"/>
      <c r="Q66" s="154"/>
      <c r="R66" s="154"/>
      <c r="S66" s="154"/>
      <c r="T66" s="154"/>
      <c r="U66" s="154"/>
      <c r="V66" s="154"/>
      <c r="W66" s="154"/>
      <c r="X66" s="154"/>
      <c r="Y66" s="154"/>
      <c r="Z66" s="154"/>
    </row>
    <row r="67" ht="11.25" customHeight="1">
      <c r="A67" s="154"/>
      <c r="B67" s="154"/>
      <c r="C67" s="154"/>
      <c r="D67" s="154"/>
      <c r="E67" s="154"/>
      <c r="F67" s="154"/>
      <c r="G67" s="154"/>
      <c r="H67" s="154"/>
      <c r="I67" s="154"/>
      <c r="J67" s="154"/>
      <c r="K67" s="154"/>
      <c r="L67" s="154"/>
      <c r="M67" s="154"/>
      <c r="N67" s="154"/>
      <c r="O67" s="154"/>
      <c r="P67" s="154"/>
      <c r="Q67" s="154"/>
      <c r="R67" s="154"/>
      <c r="S67" s="154"/>
      <c r="T67" s="154"/>
      <c r="U67" s="154"/>
      <c r="V67" s="154"/>
      <c r="W67" s="154"/>
      <c r="X67" s="154"/>
      <c r="Y67" s="154"/>
      <c r="Z67" s="154"/>
    </row>
    <row r="68" ht="11.25" customHeight="1">
      <c r="A68" s="154"/>
      <c r="B68" s="154"/>
      <c r="C68" s="154"/>
      <c r="D68" s="154"/>
      <c r="E68" s="154"/>
      <c r="F68" s="154"/>
      <c r="G68" s="154"/>
      <c r="H68" s="154"/>
      <c r="I68" s="154"/>
      <c r="J68" s="154"/>
      <c r="K68" s="154"/>
      <c r="L68" s="154"/>
      <c r="M68" s="154"/>
      <c r="N68" s="154"/>
      <c r="O68" s="154"/>
      <c r="P68" s="154"/>
      <c r="Q68" s="154"/>
      <c r="R68" s="154"/>
      <c r="S68" s="154"/>
      <c r="T68" s="154"/>
      <c r="U68" s="154"/>
      <c r="V68" s="154"/>
      <c r="W68" s="154"/>
      <c r="X68" s="154"/>
      <c r="Y68" s="154"/>
      <c r="Z68" s="154"/>
    </row>
    <row r="69" ht="11.25" customHeight="1">
      <c r="A69" s="154"/>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row>
    <row r="70" ht="11.25" customHeight="1">
      <c r="A70" s="154"/>
      <c r="B70" s="154"/>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row>
    <row r="71" ht="11.25" customHeight="1">
      <c r="A71" s="154"/>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row>
    <row r="72" ht="11.25" customHeight="1">
      <c r="A72" s="154"/>
      <c r="B72" s="154"/>
      <c r="C72" s="154"/>
      <c r="D72" s="154"/>
      <c r="E72" s="154"/>
      <c r="F72" s="154"/>
      <c r="G72" s="154"/>
      <c r="H72" s="154"/>
      <c r="I72" s="154"/>
      <c r="J72" s="154"/>
      <c r="K72" s="154"/>
      <c r="L72" s="154"/>
      <c r="M72" s="154"/>
      <c r="N72" s="154"/>
      <c r="O72" s="154"/>
      <c r="P72" s="154"/>
      <c r="Q72" s="154"/>
      <c r="R72" s="154"/>
      <c r="S72" s="154"/>
      <c r="T72" s="154"/>
      <c r="U72" s="154"/>
      <c r="V72" s="154"/>
      <c r="W72" s="154"/>
      <c r="X72" s="154"/>
      <c r="Y72" s="154"/>
      <c r="Z72" s="154"/>
    </row>
    <row r="73" ht="11.25" customHeight="1">
      <c r="A73" s="154"/>
      <c r="B73" s="154"/>
      <c r="C73" s="154"/>
      <c r="D73" s="154"/>
      <c r="E73" s="154"/>
      <c r="F73" s="154"/>
      <c r="G73" s="154"/>
      <c r="H73" s="154"/>
      <c r="I73" s="154"/>
      <c r="J73" s="154"/>
      <c r="K73" s="154"/>
      <c r="L73" s="154"/>
      <c r="M73" s="154"/>
      <c r="N73" s="154"/>
      <c r="O73" s="154"/>
      <c r="P73" s="154"/>
      <c r="Q73" s="154"/>
      <c r="R73" s="154"/>
      <c r="S73" s="154"/>
      <c r="T73" s="154"/>
      <c r="U73" s="154"/>
      <c r="V73" s="154"/>
      <c r="W73" s="154"/>
      <c r="X73" s="154"/>
      <c r="Y73" s="154"/>
      <c r="Z73" s="154"/>
    </row>
    <row r="74" ht="11.25" customHeight="1">
      <c r="A74" s="154"/>
      <c r="B74" s="154"/>
      <c r="C74" s="154"/>
      <c r="D74" s="154"/>
      <c r="E74" s="154"/>
      <c r="F74" s="154"/>
      <c r="G74" s="154"/>
      <c r="H74" s="154"/>
      <c r="I74" s="154"/>
      <c r="J74" s="154"/>
      <c r="K74" s="154"/>
      <c r="L74" s="154"/>
      <c r="M74" s="154"/>
      <c r="N74" s="154"/>
      <c r="O74" s="154"/>
      <c r="P74" s="154"/>
      <c r="Q74" s="154"/>
      <c r="R74" s="154"/>
      <c r="S74" s="154"/>
      <c r="T74" s="154"/>
      <c r="U74" s="154"/>
      <c r="V74" s="154"/>
      <c r="W74" s="154"/>
      <c r="X74" s="154"/>
      <c r="Y74" s="154"/>
      <c r="Z74" s="154"/>
    </row>
    <row r="75" ht="11.25" customHeight="1">
      <c r="A75" s="154"/>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row>
    <row r="76" ht="11.25" customHeight="1">
      <c r="A76" s="154"/>
      <c r="B76" s="154"/>
      <c r="C76" s="154"/>
      <c r="D76" s="154"/>
      <c r="E76" s="154"/>
      <c r="F76" s="154"/>
      <c r="G76" s="154"/>
      <c r="H76" s="154"/>
      <c r="I76" s="154"/>
      <c r="J76" s="154"/>
      <c r="K76" s="154"/>
      <c r="L76" s="154"/>
      <c r="M76" s="154"/>
      <c r="N76" s="154"/>
      <c r="O76" s="154"/>
      <c r="P76" s="154"/>
      <c r="Q76" s="154"/>
      <c r="R76" s="154"/>
      <c r="S76" s="154"/>
      <c r="T76" s="154"/>
      <c r="U76" s="154"/>
      <c r="V76" s="154"/>
      <c r="W76" s="154"/>
      <c r="X76" s="154"/>
      <c r="Y76" s="154"/>
      <c r="Z76" s="154"/>
    </row>
    <row r="77" ht="11.25" customHeight="1">
      <c r="A77" s="154"/>
      <c r="B77" s="154"/>
      <c r="C77" s="154"/>
      <c r="D77" s="154"/>
      <c r="E77" s="154"/>
      <c r="F77" s="154"/>
      <c r="G77" s="154"/>
      <c r="H77" s="154"/>
      <c r="I77" s="154"/>
      <c r="J77" s="154"/>
      <c r="K77" s="154"/>
      <c r="L77" s="154"/>
      <c r="M77" s="154"/>
      <c r="N77" s="154"/>
      <c r="O77" s="154"/>
      <c r="P77" s="154"/>
      <c r="Q77" s="154"/>
      <c r="R77" s="154"/>
      <c r="S77" s="154"/>
      <c r="T77" s="154"/>
      <c r="U77" s="154"/>
      <c r="V77" s="154"/>
      <c r="W77" s="154"/>
      <c r="X77" s="154"/>
      <c r="Y77" s="154"/>
      <c r="Z77" s="154"/>
    </row>
    <row r="78" ht="11.25" customHeight="1">
      <c r="A78" s="154"/>
      <c r="B78" s="154"/>
      <c r="C78" s="154"/>
      <c r="D78" s="154"/>
      <c r="E78" s="154"/>
      <c r="F78" s="154"/>
      <c r="G78" s="154"/>
      <c r="H78" s="154"/>
      <c r="I78" s="154"/>
      <c r="J78" s="154"/>
      <c r="K78" s="154"/>
      <c r="L78" s="154"/>
      <c r="M78" s="154"/>
      <c r="N78" s="154"/>
      <c r="O78" s="154"/>
      <c r="P78" s="154"/>
      <c r="Q78" s="154"/>
      <c r="R78" s="154"/>
      <c r="S78" s="154"/>
      <c r="T78" s="154"/>
      <c r="U78" s="154"/>
      <c r="V78" s="154"/>
      <c r="W78" s="154"/>
      <c r="X78" s="154"/>
      <c r="Y78" s="154"/>
      <c r="Z78" s="154"/>
    </row>
    <row r="79" ht="11.25" customHeight="1">
      <c r="A79" s="154"/>
      <c r="B79" s="154"/>
      <c r="C79" s="154"/>
      <c r="D79" s="154"/>
      <c r="E79" s="154"/>
      <c r="F79" s="154"/>
      <c r="G79" s="154"/>
      <c r="H79" s="154"/>
      <c r="I79" s="154"/>
      <c r="J79" s="154"/>
      <c r="K79" s="154"/>
      <c r="L79" s="154"/>
      <c r="M79" s="154"/>
      <c r="N79" s="154"/>
      <c r="O79" s="154"/>
      <c r="P79" s="154"/>
      <c r="Q79" s="154"/>
      <c r="R79" s="154"/>
      <c r="S79" s="154"/>
      <c r="T79" s="154"/>
      <c r="U79" s="154"/>
      <c r="V79" s="154"/>
      <c r="W79" s="154"/>
      <c r="X79" s="154"/>
      <c r="Y79" s="154"/>
      <c r="Z79" s="154"/>
    </row>
    <row r="80" ht="11.25" customHeight="1">
      <c r="A80" s="154"/>
      <c r="B80" s="154"/>
      <c r="C80" s="154"/>
      <c r="D80" s="154"/>
      <c r="E80" s="154"/>
      <c r="F80" s="154"/>
      <c r="G80" s="154"/>
      <c r="H80" s="154"/>
      <c r="I80" s="154"/>
      <c r="J80" s="154"/>
      <c r="K80" s="154"/>
      <c r="L80" s="154"/>
      <c r="M80" s="154"/>
      <c r="N80" s="154"/>
      <c r="O80" s="154"/>
      <c r="P80" s="154"/>
      <c r="Q80" s="154"/>
      <c r="R80" s="154"/>
      <c r="S80" s="154"/>
      <c r="T80" s="154"/>
      <c r="U80" s="154"/>
      <c r="V80" s="154"/>
      <c r="W80" s="154"/>
      <c r="X80" s="154"/>
      <c r="Y80" s="154"/>
      <c r="Z80" s="154"/>
    </row>
    <row r="81" ht="11.25" customHeight="1">
      <c r="A81" s="154"/>
      <c r="B81" s="154"/>
      <c r="C81" s="154"/>
      <c r="D81" s="154"/>
      <c r="E81" s="154"/>
      <c r="F81" s="154"/>
      <c r="G81" s="154"/>
      <c r="H81" s="154"/>
      <c r="I81" s="154"/>
      <c r="J81" s="154"/>
      <c r="K81" s="154"/>
      <c r="L81" s="154"/>
      <c r="M81" s="154"/>
      <c r="N81" s="154"/>
      <c r="O81" s="154"/>
      <c r="P81" s="154"/>
      <c r="Q81" s="154"/>
      <c r="R81" s="154"/>
      <c r="S81" s="154"/>
      <c r="T81" s="154"/>
      <c r="U81" s="154"/>
      <c r="V81" s="154"/>
      <c r="W81" s="154"/>
      <c r="X81" s="154"/>
      <c r="Y81" s="154"/>
      <c r="Z81" s="154"/>
    </row>
    <row r="82" ht="11.25" customHeight="1">
      <c r="A82" s="154"/>
      <c r="B82" s="154"/>
      <c r="C82" s="154"/>
      <c r="D82" s="154"/>
      <c r="E82" s="154"/>
      <c r="F82" s="154"/>
      <c r="G82" s="154"/>
      <c r="H82" s="154"/>
      <c r="I82" s="154"/>
      <c r="J82" s="154"/>
      <c r="K82" s="154"/>
      <c r="L82" s="154"/>
      <c r="M82" s="154"/>
      <c r="N82" s="154"/>
      <c r="O82" s="154"/>
      <c r="P82" s="154"/>
      <c r="Q82" s="154"/>
      <c r="R82" s="154"/>
      <c r="S82" s="154"/>
      <c r="T82" s="154"/>
      <c r="U82" s="154"/>
      <c r="V82" s="154"/>
      <c r="W82" s="154"/>
      <c r="X82" s="154"/>
      <c r="Y82" s="154"/>
      <c r="Z82" s="154"/>
    </row>
    <row r="83" ht="11.25" customHeight="1">
      <c r="A83" s="154"/>
      <c r="B83" s="154"/>
      <c r="C83" s="154"/>
      <c r="D83" s="154"/>
      <c r="E83" s="154"/>
      <c r="F83" s="154"/>
      <c r="G83" s="154"/>
      <c r="H83" s="154"/>
      <c r="I83" s="154"/>
      <c r="J83" s="154"/>
      <c r="K83" s="154"/>
      <c r="L83" s="154"/>
      <c r="M83" s="154"/>
      <c r="N83" s="154"/>
      <c r="O83" s="154"/>
      <c r="P83" s="154"/>
      <c r="Q83" s="154"/>
      <c r="R83" s="154"/>
      <c r="S83" s="154"/>
      <c r="T83" s="154"/>
      <c r="U83" s="154"/>
      <c r="V83" s="154"/>
      <c r="W83" s="154"/>
      <c r="X83" s="154"/>
      <c r="Y83" s="154"/>
      <c r="Z83" s="154"/>
    </row>
    <row r="84" ht="11.25" customHeight="1">
      <c r="A84" s="154"/>
      <c r="B84" s="154"/>
      <c r="C84" s="154"/>
      <c r="D84" s="154"/>
      <c r="E84" s="154"/>
      <c r="F84" s="154"/>
      <c r="G84" s="154"/>
      <c r="H84" s="154"/>
      <c r="I84" s="154"/>
      <c r="J84" s="154"/>
      <c r="K84" s="154"/>
      <c r="L84" s="154"/>
      <c r="M84" s="154"/>
      <c r="N84" s="154"/>
      <c r="O84" s="154"/>
      <c r="P84" s="154"/>
      <c r="Q84" s="154"/>
      <c r="R84" s="154"/>
      <c r="S84" s="154"/>
      <c r="T84" s="154"/>
      <c r="U84" s="154"/>
      <c r="V84" s="154"/>
      <c r="W84" s="154"/>
      <c r="X84" s="154"/>
      <c r="Y84" s="154"/>
      <c r="Z84" s="154"/>
    </row>
    <row r="85" ht="11.25" customHeight="1">
      <c r="A85" s="154"/>
      <c r="B85" s="154"/>
      <c r="C85" s="154"/>
      <c r="D85" s="154"/>
      <c r="E85" s="154"/>
      <c r="F85" s="154"/>
      <c r="G85" s="154"/>
      <c r="H85" s="154"/>
      <c r="I85" s="154"/>
      <c r="J85" s="154"/>
      <c r="K85" s="154"/>
      <c r="L85" s="154"/>
      <c r="M85" s="154"/>
      <c r="N85" s="154"/>
      <c r="O85" s="154"/>
      <c r="P85" s="154"/>
      <c r="Q85" s="154"/>
      <c r="R85" s="154"/>
      <c r="S85" s="154"/>
      <c r="T85" s="154"/>
      <c r="U85" s="154"/>
      <c r="V85" s="154"/>
      <c r="W85" s="154"/>
      <c r="X85" s="154"/>
      <c r="Y85" s="154"/>
      <c r="Z85" s="154"/>
    </row>
    <row r="86" ht="11.25" customHeight="1">
      <c r="A86" s="154"/>
      <c r="B86" s="154"/>
      <c r="C86" s="154"/>
      <c r="D86" s="154"/>
      <c r="E86" s="154"/>
      <c r="F86" s="154"/>
      <c r="G86" s="154"/>
      <c r="H86" s="154"/>
      <c r="I86" s="154"/>
      <c r="J86" s="154"/>
      <c r="K86" s="154"/>
      <c r="L86" s="154"/>
      <c r="M86" s="154"/>
      <c r="N86" s="154"/>
      <c r="O86" s="154"/>
      <c r="P86" s="154"/>
      <c r="Q86" s="154"/>
      <c r="R86" s="154"/>
      <c r="S86" s="154"/>
      <c r="T86" s="154"/>
      <c r="U86" s="154"/>
      <c r="V86" s="154"/>
      <c r="W86" s="154"/>
      <c r="X86" s="154"/>
      <c r="Y86" s="154"/>
      <c r="Z86" s="154"/>
    </row>
    <row r="87" ht="11.25" customHeight="1">
      <c r="A87" s="154"/>
      <c r="B87" s="154"/>
      <c r="C87" s="154"/>
      <c r="D87" s="154"/>
      <c r="E87" s="154"/>
      <c r="F87" s="154"/>
      <c r="G87" s="154"/>
      <c r="H87" s="154"/>
      <c r="I87" s="154"/>
      <c r="J87" s="154"/>
      <c r="K87" s="154"/>
      <c r="L87" s="154"/>
      <c r="M87" s="154"/>
      <c r="N87" s="154"/>
      <c r="O87" s="154"/>
      <c r="P87" s="154"/>
      <c r="Q87" s="154"/>
      <c r="R87" s="154"/>
      <c r="S87" s="154"/>
      <c r="T87" s="154"/>
      <c r="U87" s="154"/>
      <c r="V87" s="154"/>
      <c r="W87" s="154"/>
      <c r="X87" s="154"/>
      <c r="Y87" s="154"/>
      <c r="Z87" s="154"/>
    </row>
    <row r="88" ht="11.25" customHeight="1">
      <c r="A88" s="154"/>
      <c r="B88" s="154"/>
      <c r="C88" s="154"/>
      <c r="D88" s="154"/>
      <c r="E88" s="154"/>
      <c r="F88" s="154"/>
      <c r="G88" s="154"/>
      <c r="H88" s="154"/>
      <c r="I88" s="154"/>
      <c r="J88" s="154"/>
      <c r="K88" s="154"/>
      <c r="L88" s="154"/>
      <c r="M88" s="154"/>
      <c r="N88" s="154"/>
      <c r="O88" s="154"/>
      <c r="P88" s="154"/>
      <c r="Q88" s="154"/>
      <c r="R88" s="154"/>
      <c r="S88" s="154"/>
      <c r="T88" s="154"/>
      <c r="U88" s="154"/>
      <c r="V88" s="154"/>
      <c r="W88" s="154"/>
      <c r="X88" s="154"/>
      <c r="Y88" s="154"/>
      <c r="Z88" s="154"/>
    </row>
    <row r="89" ht="11.25" customHeight="1">
      <c r="A89" s="154"/>
      <c r="B89" s="154"/>
      <c r="C89" s="154"/>
      <c r="D89" s="154"/>
      <c r="E89" s="154"/>
      <c r="F89" s="154"/>
      <c r="G89" s="154"/>
      <c r="H89" s="154"/>
      <c r="I89" s="154"/>
      <c r="J89" s="154"/>
      <c r="K89" s="154"/>
      <c r="L89" s="154"/>
      <c r="M89" s="154"/>
      <c r="N89" s="154"/>
      <c r="O89" s="154"/>
      <c r="P89" s="154"/>
      <c r="Q89" s="154"/>
      <c r="R89" s="154"/>
      <c r="S89" s="154"/>
      <c r="T89" s="154"/>
      <c r="U89" s="154"/>
      <c r="V89" s="154"/>
      <c r="W89" s="154"/>
      <c r="X89" s="154"/>
      <c r="Y89" s="154"/>
      <c r="Z89" s="154"/>
    </row>
    <row r="90" ht="11.25" customHeight="1">
      <c r="A90" s="154"/>
      <c r="B90" s="154"/>
      <c r="C90" s="154"/>
      <c r="D90" s="154"/>
      <c r="E90" s="154"/>
      <c r="F90" s="154"/>
      <c r="G90" s="154"/>
      <c r="H90" s="154"/>
      <c r="I90" s="154"/>
      <c r="J90" s="154"/>
      <c r="K90" s="154"/>
      <c r="L90" s="154"/>
      <c r="M90" s="154"/>
      <c r="N90" s="154"/>
      <c r="O90" s="154"/>
      <c r="P90" s="154"/>
      <c r="Q90" s="154"/>
      <c r="R90" s="154"/>
      <c r="S90" s="154"/>
      <c r="T90" s="154"/>
      <c r="U90" s="154"/>
      <c r="V90" s="154"/>
      <c r="W90" s="154"/>
      <c r="X90" s="154"/>
      <c r="Y90" s="154"/>
      <c r="Z90" s="154"/>
    </row>
    <row r="91" ht="11.25" customHeight="1">
      <c r="A91" s="154"/>
      <c r="B91" s="154"/>
      <c r="C91" s="154"/>
      <c r="D91" s="154"/>
      <c r="E91" s="154"/>
      <c r="F91" s="154"/>
      <c r="G91" s="154"/>
      <c r="H91" s="154"/>
      <c r="I91" s="154"/>
      <c r="J91" s="154"/>
      <c r="K91" s="154"/>
      <c r="L91" s="154"/>
      <c r="M91" s="154"/>
      <c r="N91" s="154"/>
      <c r="O91" s="154"/>
      <c r="P91" s="154"/>
      <c r="Q91" s="154"/>
      <c r="R91" s="154"/>
      <c r="S91" s="154"/>
      <c r="T91" s="154"/>
      <c r="U91" s="154"/>
      <c r="V91" s="154"/>
      <c r="W91" s="154"/>
      <c r="X91" s="154"/>
      <c r="Y91" s="154"/>
      <c r="Z91" s="154"/>
    </row>
    <row r="92" ht="11.25" customHeight="1">
      <c r="A92" s="154"/>
      <c r="B92" s="154"/>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row>
    <row r="93" ht="11.25" customHeight="1">
      <c r="A93" s="154"/>
      <c r="B93" s="154"/>
      <c r="C93" s="154"/>
      <c r="D93" s="154"/>
      <c r="E93" s="154"/>
      <c r="F93" s="154"/>
      <c r="G93" s="154"/>
      <c r="H93" s="154"/>
      <c r="I93" s="154"/>
      <c r="J93" s="154"/>
      <c r="K93" s="154"/>
      <c r="L93" s="154"/>
      <c r="M93" s="154"/>
      <c r="N93" s="154"/>
      <c r="O93" s="154"/>
      <c r="P93" s="154"/>
      <c r="Q93" s="154"/>
      <c r="R93" s="154"/>
      <c r="S93" s="154"/>
      <c r="T93" s="154"/>
      <c r="U93" s="154"/>
      <c r="V93" s="154"/>
      <c r="W93" s="154"/>
      <c r="X93" s="154"/>
      <c r="Y93" s="154"/>
      <c r="Z93" s="154"/>
    </row>
    <row r="94" ht="11.25" customHeight="1">
      <c r="A94" s="154"/>
      <c r="B94" s="154"/>
      <c r="C94" s="154"/>
      <c r="D94" s="154"/>
      <c r="E94" s="154"/>
      <c r="F94" s="154"/>
      <c r="G94" s="154"/>
      <c r="H94" s="154"/>
      <c r="I94" s="154"/>
      <c r="J94" s="154"/>
      <c r="K94" s="154"/>
      <c r="L94" s="154"/>
      <c r="M94" s="154"/>
      <c r="N94" s="154"/>
      <c r="O94" s="154"/>
      <c r="P94" s="154"/>
      <c r="Q94" s="154"/>
      <c r="R94" s="154"/>
      <c r="S94" s="154"/>
      <c r="T94" s="154"/>
      <c r="U94" s="154"/>
      <c r="V94" s="154"/>
      <c r="W94" s="154"/>
      <c r="X94" s="154"/>
      <c r="Y94" s="154"/>
      <c r="Z94" s="154"/>
    </row>
    <row r="95" ht="11.25" customHeight="1">
      <c r="A95" s="154"/>
      <c r="B95" s="154"/>
      <c r="C95" s="154"/>
      <c r="D95" s="154"/>
      <c r="E95" s="154"/>
      <c r="F95" s="154"/>
      <c r="G95" s="154"/>
      <c r="H95" s="154"/>
      <c r="I95" s="154"/>
      <c r="J95" s="154"/>
      <c r="K95" s="154"/>
      <c r="L95" s="154"/>
      <c r="M95" s="154"/>
      <c r="N95" s="154"/>
      <c r="O95" s="154"/>
      <c r="P95" s="154"/>
      <c r="Q95" s="154"/>
      <c r="R95" s="154"/>
      <c r="S95" s="154"/>
      <c r="T95" s="154"/>
      <c r="U95" s="154"/>
      <c r="V95" s="154"/>
      <c r="W95" s="154"/>
      <c r="X95" s="154"/>
      <c r="Y95" s="154"/>
      <c r="Z95" s="154"/>
    </row>
    <row r="96" ht="11.25" customHeight="1">
      <c r="A96" s="154"/>
      <c r="B96" s="154"/>
      <c r="C96" s="154"/>
      <c r="D96" s="154"/>
      <c r="E96" s="154"/>
      <c r="F96" s="154"/>
      <c r="G96" s="154"/>
      <c r="H96" s="154"/>
      <c r="I96" s="154"/>
      <c r="J96" s="154"/>
      <c r="K96" s="154"/>
      <c r="L96" s="154"/>
      <c r="M96" s="154"/>
      <c r="N96" s="154"/>
      <c r="O96" s="154"/>
      <c r="P96" s="154"/>
      <c r="Q96" s="154"/>
      <c r="R96" s="154"/>
      <c r="S96" s="154"/>
      <c r="T96" s="154"/>
      <c r="U96" s="154"/>
      <c r="V96" s="154"/>
      <c r="W96" s="154"/>
      <c r="X96" s="154"/>
      <c r="Y96" s="154"/>
      <c r="Z96" s="154"/>
    </row>
    <row r="97" ht="11.25" customHeight="1">
      <c r="A97" s="154"/>
      <c r="B97" s="154"/>
      <c r="C97" s="154"/>
      <c r="D97" s="154"/>
      <c r="E97" s="154"/>
      <c r="F97" s="154"/>
      <c r="G97" s="154"/>
      <c r="H97" s="154"/>
      <c r="I97" s="154"/>
      <c r="J97" s="154"/>
      <c r="K97" s="154"/>
      <c r="L97" s="154"/>
      <c r="M97" s="154"/>
      <c r="N97" s="154"/>
      <c r="O97" s="154"/>
      <c r="P97" s="154"/>
      <c r="Q97" s="154"/>
      <c r="R97" s="154"/>
      <c r="S97" s="154"/>
      <c r="T97" s="154"/>
      <c r="U97" s="154"/>
      <c r="V97" s="154"/>
      <c r="W97" s="154"/>
      <c r="X97" s="154"/>
      <c r="Y97" s="154"/>
      <c r="Z97" s="154"/>
    </row>
    <row r="98" ht="11.25" customHeight="1">
      <c r="A98" s="154"/>
      <c r="B98" s="154"/>
      <c r="C98" s="154"/>
      <c r="D98" s="154"/>
      <c r="E98" s="154"/>
      <c r="F98" s="154"/>
      <c r="G98" s="154"/>
      <c r="H98" s="154"/>
      <c r="I98" s="154"/>
      <c r="J98" s="154"/>
      <c r="K98" s="154"/>
      <c r="L98" s="154"/>
      <c r="M98" s="154"/>
      <c r="N98" s="154"/>
      <c r="O98" s="154"/>
      <c r="P98" s="154"/>
      <c r="Q98" s="154"/>
      <c r="R98" s="154"/>
      <c r="S98" s="154"/>
      <c r="T98" s="154"/>
      <c r="U98" s="154"/>
      <c r="V98" s="154"/>
      <c r="W98" s="154"/>
      <c r="X98" s="154"/>
      <c r="Y98" s="154"/>
      <c r="Z98" s="154"/>
    </row>
    <row r="99" ht="11.25" customHeight="1">
      <c r="A99" s="154"/>
      <c r="B99" s="154"/>
      <c r="C99" s="154"/>
      <c r="D99" s="154"/>
      <c r="E99" s="154"/>
      <c r="F99" s="154"/>
      <c r="G99" s="154"/>
      <c r="H99" s="154"/>
      <c r="I99" s="154"/>
      <c r="J99" s="154"/>
      <c r="K99" s="154"/>
      <c r="L99" s="154"/>
      <c r="M99" s="154"/>
      <c r="N99" s="154"/>
      <c r="O99" s="154"/>
      <c r="P99" s="154"/>
      <c r="Q99" s="154"/>
      <c r="R99" s="154"/>
      <c r="S99" s="154"/>
      <c r="T99" s="154"/>
      <c r="U99" s="154"/>
      <c r="V99" s="154"/>
      <c r="W99" s="154"/>
      <c r="X99" s="154"/>
      <c r="Y99" s="154"/>
      <c r="Z99" s="154"/>
    </row>
    <row r="100" ht="11.25" customHeight="1">
      <c r="A100" s="154"/>
      <c r="B100" s="154"/>
      <c r="C100" s="154"/>
      <c r="D100" s="154"/>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row>
    <row r="101" ht="11.25" customHeight="1">
      <c r="A101" s="154"/>
      <c r="B101" s="154"/>
      <c r="C101" s="154"/>
      <c r="D101" s="154"/>
      <c r="E101" s="154"/>
      <c r="F101" s="154"/>
      <c r="G101" s="154"/>
      <c r="H101" s="154"/>
      <c r="I101" s="154"/>
      <c r="J101" s="154"/>
      <c r="K101" s="154"/>
      <c r="L101" s="154"/>
      <c r="M101" s="154"/>
      <c r="N101" s="154"/>
      <c r="O101" s="154"/>
      <c r="P101" s="154"/>
      <c r="Q101" s="154"/>
      <c r="R101" s="154"/>
      <c r="S101" s="154"/>
      <c r="T101" s="154"/>
      <c r="U101" s="154"/>
      <c r="V101" s="154"/>
      <c r="W101" s="154"/>
      <c r="X101" s="154"/>
      <c r="Y101" s="154"/>
      <c r="Z101" s="154"/>
    </row>
    <row r="102" ht="11.25" customHeight="1">
      <c r="A102" s="154"/>
      <c r="B102" s="154"/>
      <c r="C102" s="154"/>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row>
    <row r="103" ht="11.25" customHeight="1">
      <c r="A103" s="154"/>
      <c r="B103" s="154"/>
      <c r="C103" s="154"/>
      <c r="D103" s="154"/>
      <c r="E103" s="154"/>
      <c r="F103" s="154"/>
      <c r="G103" s="154"/>
      <c r="H103" s="154"/>
      <c r="I103" s="154"/>
      <c r="J103" s="154"/>
      <c r="K103" s="154"/>
      <c r="L103" s="154"/>
      <c r="M103" s="154"/>
      <c r="N103" s="154"/>
      <c r="O103" s="154"/>
      <c r="P103" s="154"/>
      <c r="Q103" s="154"/>
      <c r="R103" s="154"/>
      <c r="S103" s="154"/>
      <c r="T103" s="154"/>
      <c r="U103" s="154"/>
      <c r="V103" s="154"/>
      <c r="W103" s="154"/>
      <c r="X103" s="154"/>
      <c r="Y103" s="154"/>
      <c r="Z103" s="154"/>
    </row>
    <row r="104" ht="11.25" customHeight="1">
      <c r="A104" s="154"/>
      <c r="B104" s="154"/>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row>
    <row r="105" ht="11.25" customHeight="1">
      <c r="A105" s="154"/>
      <c r="B105" s="154"/>
      <c r="C105" s="154"/>
      <c r="D105" s="154"/>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row>
    <row r="106" ht="11.25" customHeight="1">
      <c r="A106" s="154"/>
      <c r="B106" s="154"/>
      <c r="C106" s="154"/>
      <c r="D106" s="154"/>
      <c r="E106" s="154"/>
      <c r="F106" s="154"/>
      <c r="G106" s="154"/>
      <c r="H106" s="154"/>
      <c r="I106" s="154"/>
      <c r="J106" s="154"/>
      <c r="K106" s="154"/>
      <c r="L106" s="154"/>
      <c r="M106" s="154"/>
      <c r="N106" s="154"/>
      <c r="O106" s="154"/>
      <c r="P106" s="154"/>
      <c r="Q106" s="154"/>
      <c r="R106" s="154"/>
      <c r="S106" s="154"/>
      <c r="T106" s="154"/>
      <c r="U106" s="154"/>
      <c r="V106" s="154"/>
      <c r="W106" s="154"/>
      <c r="X106" s="154"/>
      <c r="Y106" s="154"/>
      <c r="Z106" s="154"/>
    </row>
    <row r="107" ht="11.25" customHeight="1">
      <c r="A107" s="154"/>
      <c r="B107" s="154"/>
      <c r="C107" s="154"/>
      <c r="D107" s="154"/>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row>
    <row r="108" ht="11.25" customHeight="1">
      <c r="A108" s="154"/>
      <c r="B108" s="154"/>
      <c r="C108" s="154"/>
      <c r="D108" s="154"/>
      <c r="E108" s="154"/>
      <c r="F108" s="154"/>
      <c r="G108" s="154"/>
      <c r="H108" s="154"/>
      <c r="I108" s="154"/>
      <c r="J108" s="154"/>
      <c r="K108" s="154"/>
      <c r="L108" s="154"/>
      <c r="M108" s="154"/>
      <c r="N108" s="154"/>
      <c r="O108" s="154"/>
      <c r="P108" s="154"/>
      <c r="Q108" s="154"/>
      <c r="R108" s="154"/>
      <c r="S108" s="154"/>
      <c r="T108" s="154"/>
      <c r="U108" s="154"/>
      <c r="V108" s="154"/>
      <c r="W108" s="154"/>
      <c r="X108" s="154"/>
      <c r="Y108" s="154"/>
      <c r="Z108" s="154"/>
    </row>
    <row r="109" ht="11.25" customHeight="1">
      <c r="A109" s="154"/>
      <c r="B109" s="154"/>
      <c r="C109" s="154"/>
      <c r="D109" s="154"/>
      <c r="E109" s="154"/>
      <c r="F109" s="154"/>
      <c r="G109" s="154"/>
      <c r="H109" s="154"/>
      <c r="I109" s="154"/>
      <c r="J109" s="154"/>
      <c r="K109" s="154"/>
      <c r="L109" s="154"/>
      <c r="M109" s="154"/>
      <c r="N109" s="154"/>
      <c r="O109" s="154"/>
      <c r="P109" s="154"/>
      <c r="Q109" s="154"/>
      <c r="R109" s="154"/>
      <c r="S109" s="154"/>
      <c r="T109" s="154"/>
      <c r="U109" s="154"/>
      <c r="V109" s="154"/>
      <c r="W109" s="154"/>
      <c r="X109" s="154"/>
      <c r="Y109" s="154"/>
      <c r="Z109" s="154"/>
    </row>
    <row r="110" ht="11.25" customHeight="1">
      <c r="A110" s="154"/>
      <c r="B110" s="154"/>
      <c r="C110" s="154"/>
      <c r="D110" s="154"/>
      <c r="E110" s="154"/>
      <c r="F110" s="154"/>
      <c r="G110" s="154"/>
      <c r="H110" s="154"/>
      <c r="I110" s="154"/>
      <c r="J110" s="154"/>
      <c r="K110" s="154"/>
      <c r="L110" s="154"/>
      <c r="M110" s="154"/>
      <c r="N110" s="154"/>
      <c r="O110" s="154"/>
      <c r="P110" s="154"/>
      <c r="Q110" s="154"/>
      <c r="R110" s="154"/>
      <c r="S110" s="154"/>
      <c r="T110" s="154"/>
      <c r="U110" s="154"/>
      <c r="V110" s="154"/>
      <c r="W110" s="154"/>
      <c r="X110" s="154"/>
      <c r="Y110" s="154"/>
      <c r="Z110" s="154"/>
    </row>
    <row r="111" ht="11.25" customHeight="1">
      <c r="A111" s="154"/>
      <c r="B111" s="154"/>
      <c r="C111" s="154"/>
      <c r="D111" s="154"/>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row>
    <row r="112" ht="11.25" customHeight="1">
      <c r="A112" s="154"/>
      <c r="B112" s="154"/>
      <c r="C112" s="154"/>
      <c r="D112" s="154"/>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row>
    <row r="113" ht="11.25" customHeight="1">
      <c r="A113" s="154"/>
      <c r="B113" s="154"/>
      <c r="C113" s="154"/>
      <c r="D113" s="154"/>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row>
    <row r="114" ht="11.25" customHeight="1">
      <c r="A114" s="154"/>
      <c r="B114" s="154"/>
      <c r="C114" s="154"/>
      <c r="D114" s="154"/>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row>
    <row r="115" ht="11.25" customHeight="1">
      <c r="A115" s="154"/>
      <c r="B115" s="154"/>
      <c r="C115" s="154"/>
      <c r="D115" s="154"/>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row>
    <row r="116" ht="11.25" customHeight="1">
      <c r="A116" s="154"/>
      <c r="B116" s="154"/>
      <c r="C116" s="154"/>
      <c r="D116" s="154"/>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row>
    <row r="117" ht="11.25" customHeight="1">
      <c r="A117" s="154"/>
      <c r="B117" s="154"/>
      <c r="C117" s="154"/>
      <c r="D117" s="154"/>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row>
    <row r="118" ht="11.25" customHeight="1">
      <c r="A118" s="154"/>
      <c r="B118" s="154"/>
      <c r="C118" s="154"/>
      <c r="D118" s="154"/>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row>
    <row r="119" ht="11.25" customHeight="1">
      <c r="A119" s="154"/>
      <c r="B119" s="154"/>
      <c r="C119" s="154"/>
      <c r="D119" s="154"/>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row>
    <row r="120" ht="11.25" customHeight="1">
      <c r="A120" s="154"/>
      <c r="B120" s="154"/>
      <c r="C120" s="154"/>
      <c r="D120" s="154"/>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row>
    <row r="121" ht="11.25" customHeight="1">
      <c r="A121" s="154"/>
      <c r="B121" s="154"/>
      <c r="C121" s="154"/>
      <c r="D121" s="154"/>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row>
    <row r="122" ht="11.25" customHeight="1">
      <c r="A122" s="154"/>
      <c r="B122" s="154"/>
      <c r="C122" s="154"/>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row>
    <row r="123" ht="11.25" customHeight="1">
      <c r="A123" s="154"/>
      <c r="B123" s="154"/>
      <c r="C123" s="154"/>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row>
    <row r="124" ht="11.25" customHeight="1">
      <c r="A124" s="154"/>
      <c r="B124" s="154"/>
      <c r="C124" s="154"/>
      <c r="D124" s="154"/>
      <c r="E124" s="154"/>
      <c r="F124" s="154"/>
      <c r="G124" s="154"/>
      <c r="H124" s="154"/>
      <c r="I124" s="154"/>
      <c r="J124" s="154"/>
      <c r="K124" s="154"/>
      <c r="L124" s="154"/>
      <c r="M124" s="154"/>
      <c r="N124" s="154"/>
      <c r="O124" s="154"/>
      <c r="P124" s="154"/>
      <c r="Q124" s="154"/>
      <c r="R124" s="154"/>
      <c r="S124" s="154"/>
      <c r="T124" s="154"/>
      <c r="U124" s="154"/>
      <c r="V124" s="154"/>
      <c r="W124" s="154"/>
      <c r="X124" s="154"/>
      <c r="Y124" s="154"/>
      <c r="Z124" s="154"/>
    </row>
    <row r="125" ht="11.25" customHeight="1">
      <c r="A125" s="154"/>
      <c r="B125" s="154"/>
      <c r="C125" s="154"/>
      <c r="D125" s="154"/>
      <c r="E125" s="154"/>
      <c r="F125" s="154"/>
      <c r="G125" s="154"/>
      <c r="H125" s="154"/>
      <c r="I125" s="154"/>
      <c r="J125" s="154"/>
      <c r="K125" s="154"/>
      <c r="L125" s="154"/>
      <c r="M125" s="154"/>
      <c r="N125" s="154"/>
      <c r="O125" s="154"/>
      <c r="P125" s="154"/>
      <c r="Q125" s="154"/>
      <c r="R125" s="154"/>
      <c r="S125" s="154"/>
      <c r="T125" s="154"/>
      <c r="U125" s="154"/>
      <c r="V125" s="154"/>
      <c r="W125" s="154"/>
      <c r="X125" s="154"/>
      <c r="Y125" s="154"/>
      <c r="Z125" s="154"/>
    </row>
    <row r="126" ht="11.25" customHeight="1">
      <c r="A126" s="154"/>
      <c r="B126" s="154"/>
      <c r="C126" s="154"/>
      <c r="D126" s="154"/>
      <c r="E126" s="154"/>
      <c r="F126" s="154"/>
      <c r="G126" s="154"/>
      <c r="H126" s="154"/>
      <c r="I126" s="154"/>
      <c r="J126" s="154"/>
      <c r="K126" s="154"/>
      <c r="L126" s="154"/>
      <c r="M126" s="154"/>
      <c r="N126" s="154"/>
      <c r="O126" s="154"/>
      <c r="P126" s="154"/>
      <c r="Q126" s="154"/>
      <c r="R126" s="154"/>
      <c r="S126" s="154"/>
      <c r="T126" s="154"/>
      <c r="U126" s="154"/>
      <c r="V126" s="154"/>
      <c r="W126" s="154"/>
      <c r="X126" s="154"/>
      <c r="Y126" s="154"/>
      <c r="Z126" s="154"/>
    </row>
    <row r="127" ht="11.25" customHeight="1">
      <c r="A127" s="154"/>
      <c r="B127" s="154"/>
      <c r="C127" s="154"/>
      <c r="D127" s="154"/>
      <c r="E127" s="154"/>
      <c r="F127" s="154"/>
      <c r="G127" s="154"/>
      <c r="H127" s="154"/>
      <c r="I127" s="154"/>
      <c r="J127" s="154"/>
      <c r="K127" s="154"/>
      <c r="L127" s="154"/>
      <c r="M127" s="154"/>
      <c r="N127" s="154"/>
      <c r="O127" s="154"/>
      <c r="P127" s="154"/>
      <c r="Q127" s="154"/>
      <c r="R127" s="154"/>
      <c r="S127" s="154"/>
      <c r="T127" s="154"/>
      <c r="U127" s="154"/>
      <c r="V127" s="154"/>
      <c r="W127" s="154"/>
      <c r="X127" s="154"/>
      <c r="Y127" s="154"/>
      <c r="Z127" s="154"/>
    </row>
    <row r="128" ht="11.25" customHeight="1">
      <c r="A128" s="154"/>
      <c r="B128" s="154"/>
      <c r="C128" s="154"/>
      <c r="D128" s="154"/>
      <c r="E128" s="154"/>
      <c r="F128" s="154"/>
      <c r="G128" s="154"/>
      <c r="H128" s="154"/>
      <c r="I128" s="154"/>
      <c r="J128" s="154"/>
      <c r="K128" s="154"/>
      <c r="L128" s="154"/>
      <c r="M128" s="154"/>
      <c r="N128" s="154"/>
      <c r="O128" s="154"/>
      <c r="P128" s="154"/>
      <c r="Q128" s="154"/>
      <c r="R128" s="154"/>
      <c r="S128" s="154"/>
      <c r="T128" s="154"/>
      <c r="U128" s="154"/>
      <c r="V128" s="154"/>
      <c r="W128" s="154"/>
      <c r="X128" s="154"/>
      <c r="Y128" s="154"/>
      <c r="Z128" s="154"/>
    </row>
    <row r="129" ht="11.25" customHeight="1">
      <c r="A129" s="154"/>
      <c r="B129" s="154"/>
      <c r="C129" s="154"/>
      <c r="D129" s="154"/>
      <c r="E129" s="154"/>
      <c r="F129" s="154"/>
      <c r="G129" s="154"/>
      <c r="H129" s="154"/>
      <c r="I129" s="154"/>
      <c r="J129" s="154"/>
      <c r="K129" s="154"/>
      <c r="L129" s="154"/>
      <c r="M129" s="154"/>
      <c r="N129" s="154"/>
      <c r="O129" s="154"/>
      <c r="P129" s="154"/>
      <c r="Q129" s="154"/>
      <c r="R129" s="154"/>
      <c r="S129" s="154"/>
      <c r="T129" s="154"/>
      <c r="U129" s="154"/>
      <c r="V129" s="154"/>
      <c r="W129" s="154"/>
      <c r="X129" s="154"/>
      <c r="Y129" s="154"/>
      <c r="Z129" s="154"/>
    </row>
    <row r="130" ht="11.25" customHeight="1">
      <c r="A130" s="154"/>
      <c r="B130" s="154"/>
      <c r="C130" s="154"/>
      <c r="D130" s="154"/>
      <c r="E130" s="154"/>
      <c r="F130" s="154"/>
      <c r="G130" s="154"/>
      <c r="H130" s="154"/>
      <c r="I130" s="154"/>
      <c r="J130" s="154"/>
      <c r="K130" s="154"/>
      <c r="L130" s="154"/>
      <c r="M130" s="154"/>
      <c r="N130" s="154"/>
      <c r="O130" s="154"/>
      <c r="P130" s="154"/>
      <c r="Q130" s="154"/>
      <c r="R130" s="154"/>
      <c r="S130" s="154"/>
      <c r="T130" s="154"/>
      <c r="U130" s="154"/>
      <c r="V130" s="154"/>
      <c r="W130" s="154"/>
      <c r="X130" s="154"/>
      <c r="Y130" s="154"/>
      <c r="Z130" s="154"/>
    </row>
    <row r="131" ht="11.25" customHeight="1">
      <c r="A131" s="154"/>
      <c r="B131" s="154"/>
      <c r="C131" s="154"/>
      <c r="D131" s="154"/>
      <c r="E131" s="154"/>
      <c r="F131" s="154"/>
      <c r="G131" s="154"/>
      <c r="H131" s="154"/>
      <c r="I131" s="154"/>
      <c r="J131" s="154"/>
      <c r="K131" s="154"/>
      <c r="L131" s="154"/>
      <c r="M131" s="154"/>
      <c r="N131" s="154"/>
      <c r="O131" s="154"/>
      <c r="P131" s="154"/>
      <c r="Q131" s="154"/>
      <c r="R131" s="154"/>
      <c r="S131" s="154"/>
      <c r="T131" s="154"/>
      <c r="U131" s="154"/>
      <c r="V131" s="154"/>
      <c r="W131" s="154"/>
      <c r="X131" s="154"/>
      <c r="Y131" s="154"/>
      <c r="Z131" s="154"/>
    </row>
    <row r="132" ht="11.25" customHeight="1">
      <c r="A132" s="154"/>
      <c r="B132" s="154"/>
      <c r="C132" s="154"/>
      <c r="D132" s="154"/>
      <c r="E132" s="154"/>
      <c r="F132" s="154"/>
      <c r="G132" s="154"/>
      <c r="H132" s="154"/>
      <c r="I132" s="154"/>
      <c r="J132" s="154"/>
      <c r="K132" s="154"/>
      <c r="L132" s="154"/>
      <c r="M132" s="154"/>
      <c r="N132" s="154"/>
      <c r="O132" s="154"/>
      <c r="P132" s="154"/>
      <c r="Q132" s="154"/>
      <c r="R132" s="154"/>
      <c r="S132" s="154"/>
      <c r="T132" s="154"/>
      <c r="U132" s="154"/>
      <c r="V132" s="154"/>
      <c r="W132" s="154"/>
      <c r="X132" s="154"/>
      <c r="Y132" s="154"/>
      <c r="Z132" s="154"/>
    </row>
    <row r="133" ht="11.25" customHeight="1">
      <c r="A133" s="154"/>
      <c r="B133" s="154"/>
      <c r="C133" s="154"/>
      <c r="D133" s="154"/>
      <c r="E133" s="154"/>
      <c r="F133" s="154"/>
      <c r="G133" s="154"/>
      <c r="H133" s="154"/>
      <c r="I133" s="154"/>
      <c r="J133" s="154"/>
      <c r="K133" s="154"/>
      <c r="L133" s="154"/>
      <c r="M133" s="154"/>
      <c r="N133" s="154"/>
      <c r="O133" s="154"/>
      <c r="P133" s="154"/>
      <c r="Q133" s="154"/>
      <c r="R133" s="154"/>
      <c r="S133" s="154"/>
      <c r="T133" s="154"/>
      <c r="U133" s="154"/>
      <c r="V133" s="154"/>
      <c r="W133" s="154"/>
      <c r="X133" s="154"/>
      <c r="Y133" s="154"/>
      <c r="Z133" s="154"/>
    </row>
    <row r="134" ht="11.25" customHeight="1">
      <c r="A134" s="154"/>
      <c r="B134" s="154"/>
      <c r="C134" s="154"/>
      <c r="D134" s="154"/>
      <c r="E134" s="154"/>
      <c r="F134" s="154"/>
      <c r="G134" s="154"/>
      <c r="H134" s="154"/>
      <c r="I134" s="154"/>
      <c r="J134" s="154"/>
      <c r="K134" s="154"/>
      <c r="L134" s="154"/>
      <c r="M134" s="154"/>
      <c r="N134" s="154"/>
      <c r="O134" s="154"/>
      <c r="P134" s="154"/>
      <c r="Q134" s="154"/>
      <c r="R134" s="154"/>
      <c r="S134" s="154"/>
      <c r="T134" s="154"/>
      <c r="U134" s="154"/>
      <c r="V134" s="154"/>
      <c r="W134" s="154"/>
      <c r="X134" s="154"/>
      <c r="Y134" s="154"/>
      <c r="Z134" s="154"/>
    </row>
    <row r="135" ht="11.25" customHeight="1">
      <c r="A135" s="154"/>
      <c r="B135" s="154"/>
      <c r="C135" s="154"/>
      <c r="D135" s="154"/>
      <c r="E135" s="154"/>
      <c r="F135" s="154"/>
      <c r="G135" s="154"/>
      <c r="H135" s="154"/>
      <c r="I135" s="154"/>
      <c r="J135" s="154"/>
      <c r="K135" s="154"/>
      <c r="L135" s="154"/>
      <c r="M135" s="154"/>
      <c r="N135" s="154"/>
      <c r="O135" s="154"/>
      <c r="P135" s="154"/>
      <c r="Q135" s="154"/>
      <c r="R135" s="154"/>
      <c r="S135" s="154"/>
      <c r="T135" s="154"/>
      <c r="U135" s="154"/>
      <c r="V135" s="154"/>
      <c r="W135" s="154"/>
      <c r="X135" s="154"/>
      <c r="Y135" s="154"/>
      <c r="Z135" s="154"/>
    </row>
    <row r="136" ht="11.25" customHeight="1">
      <c r="A136" s="154"/>
      <c r="B136" s="154"/>
      <c r="C136" s="154"/>
      <c r="D136" s="154"/>
      <c r="E136" s="154"/>
      <c r="F136" s="154"/>
      <c r="G136" s="154"/>
      <c r="H136" s="154"/>
      <c r="I136" s="154"/>
      <c r="J136" s="154"/>
      <c r="K136" s="154"/>
      <c r="L136" s="154"/>
      <c r="M136" s="154"/>
      <c r="N136" s="154"/>
      <c r="O136" s="154"/>
      <c r="P136" s="154"/>
      <c r="Q136" s="154"/>
      <c r="R136" s="154"/>
      <c r="S136" s="154"/>
      <c r="T136" s="154"/>
      <c r="U136" s="154"/>
      <c r="V136" s="154"/>
      <c r="W136" s="154"/>
      <c r="X136" s="154"/>
      <c r="Y136" s="154"/>
      <c r="Z136" s="154"/>
    </row>
    <row r="137" ht="11.25" customHeight="1">
      <c r="A137" s="154"/>
      <c r="B137" s="154"/>
      <c r="C137" s="154"/>
      <c r="D137" s="154"/>
      <c r="E137" s="154"/>
      <c r="F137" s="154"/>
      <c r="G137" s="154"/>
      <c r="H137" s="154"/>
      <c r="I137" s="154"/>
      <c r="J137" s="154"/>
      <c r="K137" s="154"/>
      <c r="L137" s="154"/>
      <c r="M137" s="154"/>
      <c r="N137" s="154"/>
      <c r="O137" s="154"/>
      <c r="P137" s="154"/>
      <c r="Q137" s="154"/>
      <c r="R137" s="154"/>
      <c r="S137" s="154"/>
      <c r="T137" s="154"/>
      <c r="U137" s="154"/>
      <c r="V137" s="154"/>
      <c r="W137" s="154"/>
      <c r="X137" s="154"/>
      <c r="Y137" s="154"/>
      <c r="Z137" s="154"/>
    </row>
    <row r="138" ht="11.25" customHeight="1">
      <c r="A138" s="154"/>
      <c r="B138" s="154"/>
      <c r="C138" s="154"/>
      <c r="D138" s="154"/>
      <c r="E138" s="154"/>
      <c r="F138" s="154"/>
      <c r="G138" s="154"/>
      <c r="H138" s="154"/>
      <c r="I138" s="154"/>
      <c r="J138" s="154"/>
      <c r="K138" s="154"/>
      <c r="L138" s="154"/>
      <c r="M138" s="154"/>
      <c r="N138" s="154"/>
      <c r="O138" s="154"/>
      <c r="P138" s="154"/>
      <c r="Q138" s="154"/>
      <c r="R138" s="154"/>
      <c r="S138" s="154"/>
      <c r="T138" s="154"/>
      <c r="U138" s="154"/>
      <c r="V138" s="154"/>
      <c r="W138" s="154"/>
      <c r="X138" s="154"/>
      <c r="Y138" s="154"/>
      <c r="Z138" s="154"/>
    </row>
    <row r="139" ht="11.25" customHeight="1">
      <c r="A139" s="154"/>
      <c r="B139" s="154"/>
      <c r="C139" s="154"/>
      <c r="D139" s="154"/>
      <c r="E139" s="154"/>
      <c r="F139" s="154"/>
      <c r="G139" s="154"/>
      <c r="H139" s="154"/>
      <c r="I139" s="154"/>
      <c r="J139" s="154"/>
      <c r="K139" s="154"/>
      <c r="L139" s="154"/>
      <c r="M139" s="154"/>
      <c r="N139" s="154"/>
      <c r="O139" s="154"/>
      <c r="P139" s="154"/>
      <c r="Q139" s="154"/>
      <c r="R139" s="154"/>
      <c r="S139" s="154"/>
      <c r="T139" s="154"/>
      <c r="U139" s="154"/>
      <c r="V139" s="154"/>
      <c r="W139" s="154"/>
      <c r="X139" s="154"/>
      <c r="Y139" s="154"/>
      <c r="Z139" s="154"/>
    </row>
    <row r="140" ht="11.25" customHeight="1">
      <c r="A140" s="154"/>
      <c r="B140" s="154"/>
      <c r="C140" s="154"/>
      <c r="D140" s="154"/>
      <c r="E140" s="154"/>
      <c r="F140" s="154"/>
      <c r="G140" s="154"/>
      <c r="H140" s="154"/>
      <c r="I140" s="154"/>
      <c r="J140" s="154"/>
      <c r="K140" s="154"/>
      <c r="L140" s="154"/>
      <c r="M140" s="154"/>
      <c r="N140" s="154"/>
      <c r="O140" s="154"/>
      <c r="P140" s="154"/>
      <c r="Q140" s="154"/>
      <c r="R140" s="154"/>
      <c r="S140" s="154"/>
      <c r="T140" s="154"/>
      <c r="U140" s="154"/>
      <c r="V140" s="154"/>
      <c r="W140" s="154"/>
      <c r="X140" s="154"/>
      <c r="Y140" s="154"/>
      <c r="Z140" s="154"/>
    </row>
    <row r="141" ht="11.25" customHeight="1">
      <c r="A141" s="154"/>
      <c r="B141" s="154"/>
      <c r="C141" s="154"/>
      <c r="D141" s="154"/>
      <c r="E141" s="154"/>
      <c r="F141" s="154"/>
      <c r="G141" s="154"/>
      <c r="H141" s="154"/>
      <c r="I141" s="154"/>
      <c r="J141" s="154"/>
      <c r="K141" s="154"/>
      <c r="L141" s="154"/>
      <c r="M141" s="154"/>
      <c r="N141" s="154"/>
      <c r="O141" s="154"/>
      <c r="P141" s="154"/>
      <c r="Q141" s="154"/>
      <c r="R141" s="154"/>
      <c r="S141" s="154"/>
      <c r="T141" s="154"/>
      <c r="U141" s="154"/>
      <c r="V141" s="154"/>
      <c r="W141" s="154"/>
      <c r="X141" s="154"/>
      <c r="Y141" s="154"/>
      <c r="Z141" s="154"/>
    </row>
    <row r="142" ht="11.25" customHeight="1">
      <c r="A142" s="154"/>
      <c r="B142" s="154"/>
      <c r="C142" s="154"/>
      <c r="D142" s="154"/>
      <c r="E142" s="154"/>
      <c r="F142" s="154"/>
      <c r="G142" s="154"/>
      <c r="H142" s="154"/>
      <c r="I142" s="154"/>
      <c r="J142" s="154"/>
      <c r="K142" s="154"/>
      <c r="L142" s="154"/>
      <c r="M142" s="154"/>
      <c r="N142" s="154"/>
      <c r="O142" s="154"/>
      <c r="P142" s="154"/>
      <c r="Q142" s="154"/>
      <c r="R142" s="154"/>
      <c r="S142" s="154"/>
      <c r="T142" s="154"/>
      <c r="U142" s="154"/>
      <c r="V142" s="154"/>
      <c r="W142" s="154"/>
      <c r="X142" s="154"/>
      <c r="Y142" s="154"/>
      <c r="Z142" s="154"/>
    </row>
    <row r="143" ht="11.25" customHeight="1">
      <c r="A143" s="154"/>
      <c r="B143" s="154"/>
      <c r="C143" s="154"/>
      <c r="D143" s="154"/>
      <c r="E143" s="154"/>
      <c r="F143" s="154"/>
      <c r="G143" s="154"/>
      <c r="H143" s="154"/>
      <c r="I143" s="154"/>
      <c r="J143" s="154"/>
      <c r="K143" s="154"/>
      <c r="L143" s="154"/>
      <c r="M143" s="154"/>
      <c r="N143" s="154"/>
      <c r="O143" s="154"/>
      <c r="P143" s="154"/>
      <c r="Q143" s="154"/>
      <c r="R143" s="154"/>
      <c r="S143" s="154"/>
      <c r="T143" s="154"/>
      <c r="U143" s="154"/>
      <c r="V143" s="154"/>
      <c r="W143" s="154"/>
      <c r="X143" s="154"/>
      <c r="Y143" s="154"/>
      <c r="Z143" s="154"/>
    </row>
    <row r="144" ht="11.25" customHeight="1">
      <c r="A144" s="154"/>
      <c r="B144" s="154"/>
      <c r="C144" s="154"/>
      <c r="D144" s="154"/>
      <c r="E144" s="154"/>
      <c r="F144" s="154"/>
      <c r="G144" s="154"/>
      <c r="H144" s="154"/>
      <c r="I144" s="154"/>
      <c r="J144" s="154"/>
      <c r="K144" s="154"/>
      <c r="L144" s="154"/>
      <c r="M144" s="154"/>
      <c r="N144" s="154"/>
      <c r="O144" s="154"/>
      <c r="P144" s="154"/>
      <c r="Q144" s="154"/>
      <c r="R144" s="154"/>
      <c r="S144" s="154"/>
      <c r="T144" s="154"/>
      <c r="U144" s="154"/>
      <c r="V144" s="154"/>
      <c r="W144" s="154"/>
      <c r="X144" s="154"/>
      <c r="Y144" s="154"/>
      <c r="Z144" s="154"/>
    </row>
    <row r="145" ht="11.25" customHeight="1">
      <c r="A145" s="154"/>
      <c r="B145" s="154"/>
      <c r="C145" s="154"/>
      <c r="D145" s="154"/>
      <c r="E145" s="154"/>
      <c r="F145" s="154"/>
      <c r="G145" s="154"/>
      <c r="H145" s="154"/>
      <c r="I145" s="154"/>
      <c r="J145" s="154"/>
      <c r="K145" s="154"/>
      <c r="L145" s="154"/>
      <c r="M145" s="154"/>
      <c r="N145" s="154"/>
      <c r="O145" s="154"/>
      <c r="P145" s="154"/>
      <c r="Q145" s="154"/>
      <c r="R145" s="154"/>
      <c r="S145" s="154"/>
      <c r="T145" s="154"/>
      <c r="U145" s="154"/>
      <c r="V145" s="154"/>
      <c r="W145" s="154"/>
      <c r="X145" s="154"/>
      <c r="Y145" s="154"/>
      <c r="Z145" s="154"/>
    </row>
    <row r="146" ht="11.25" customHeight="1">
      <c r="A146" s="154"/>
      <c r="B146" s="154"/>
      <c r="C146" s="154"/>
      <c r="D146" s="154"/>
      <c r="E146" s="154"/>
      <c r="F146" s="154"/>
      <c r="G146" s="154"/>
      <c r="H146" s="154"/>
      <c r="I146" s="154"/>
      <c r="J146" s="154"/>
      <c r="K146" s="154"/>
      <c r="L146" s="154"/>
      <c r="M146" s="154"/>
      <c r="N146" s="154"/>
      <c r="O146" s="154"/>
      <c r="P146" s="154"/>
      <c r="Q146" s="154"/>
      <c r="R146" s="154"/>
      <c r="S146" s="154"/>
      <c r="T146" s="154"/>
      <c r="U146" s="154"/>
      <c r="V146" s="154"/>
      <c r="W146" s="154"/>
      <c r="X146" s="154"/>
      <c r="Y146" s="154"/>
      <c r="Z146" s="154"/>
    </row>
    <row r="147" ht="11.25" customHeight="1">
      <c r="A147" s="154"/>
      <c r="B147" s="154"/>
      <c r="C147" s="154"/>
      <c r="D147" s="154"/>
      <c r="E147" s="154"/>
      <c r="F147" s="154"/>
      <c r="G147" s="154"/>
      <c r="H147" s="154"/>
      <c r="I147" s="154"/>
      <c r="J147" s="154"/>
      <c r="K147" s="154"/>
      <c r="L147" s="154"/>
      <c r="M147" s="154"/>
      <c r="N147" s="154"/>
      <c r="O147" s="154"/>
      <c r="P147" s="154"/>
      <c r="Q147" s="154"/>
      <c r="R147" s="154"/>
      <c r="S147" s="154"/>
      <c r="T147" s="154"/>
      <c r="U147" s="154"/>
      <c r="V147" s="154"/>
      <c r="W147" s="154"/>
      <c r="X147" s="154"/>
      <c r="Y147" s="154"/>
      <c r="Z147" s="154"/>
    </row>
    <row r="148" ht="11.25" customHeight="1">
      <c r="A148" s="154"/>
      <c r="B148" s="154"/>
      <c r="C148" s="154"/>
      <c r="D148" s="154"/>
      <c r="E148" s="154"/>
      <c r="F148" s="154"/>
      <c r="G148" s="154"/>
      <c r="H148" s="154"/>
      <c r="I148" s="154"/>
      <c r="J148" s="154"/>
      <c r="K148" s="154"/>
      <c r="L148" s="154"/>
      <c r="M148" s="154"/>
      <c r="N148" s="154"/>
      <c r="O148" s="154"/>
      <c r="P148" s="154"/>
      <c r="Q148" s="154"/>
      <c r="R148" s="154"/>
      <c r="S148" s="154"/>
      <c r="T148" s="154"/>
      <c r="U148" s="154"/>
      <c r="V148" s="154"/>
      <c r="W148" s="154"/>
      <c r="X148" s="154"/>
      <c r="Y148" s="154"/>
      <c r="Z148" s="154"/>
    </row>
    <row r="149" ht="11.25" customHeight="1">
      <c r="A149" s="154"/>
      <c r="B149" s="154"/>
      <c r="C149" s="154"/>
      <c r="D149" s="154"/>
      <c r="E149" s="154"/>
      <c r="F149" s="154"/>
      <c r="G149" s="154"/>
      <c r="H149" s="154"/>
      <c r="I149" s="154"/>
      <c r="J149" s="154"/>
      <c r="K149" s="154"/>
      <c r="L149" s="154"/>
      <c r="M149" s="154"/>
      <c r="N149" s="154"/>
      <c r="O149" s="154"/>
      <c r="P149" s="154"/>
      <c r="Q149" s="154"/>
      <c r="R149" s="154"/>
      <c r="S149" s="154"/>
      <c r="T149" s="154"/>
      <c r="U149" s="154"/>
      <c r="V149" s="154"/>
      <c r="W149" s="154"/>
      <c r="X149" s="154"/>
      <c r="Y149" s="154"/>
      <c r="Z149" s="154"/>
    </row>
    <row r="150" ht="11.25" customHeight="1">
      <c r="A150" s="154"/>
      <c r="B150" s="154"/>
      <c r="C150" s="154"/>
      <c r="D150" s="154"/>
      <c r="E150" s="154"/>
      <c r="F150" s="154"/>
      <c r="G150" s="154"/>
      <c r="H150" s="154"/>
      <c r="I150" s="154"/>
      <c r="J150" s="154"/>
      <c r="K150" s="154"/>
      <c r="L150" s="154"/>
      <c r="M150" s="154"/>
      <c r="N150" s="154"/>
      <c r="O150" s="154"/>
      <c r="P150" s="154"/>
      <c r="Q150" s="154"/>
      <c r="R150" s="154"/>
      <c r="S150" s="154"/>
      <c r="T150" s="154"/>
      <c r="U150" s="154"/>
      <c r="V150" s="154"/>
      <c r="W150" s="154"/>
      <c r="X150" s="154"/>
      <c r="Y150" s="154"/>
      <c r="Z150" s="154"/>
    </row>
    <row r="151" ht="11.25" customHeight="1">
      <c r="A151" s="154"/>
      <c r="B151" s="154"/>
      <c r="C151" s="154"/>
      <c r="D151" s="154"/>
      <c r="E151" s="154"/>
      <c r="F151" s="154"/>
      <c r="G151" s="154"/>
      <c r="H151" s="154"/>
      <c r="I151" s="154"/>
      <c r="J151" s="154"/>
      <c r="K151" s="154"/>
      <c r="L151" s="154"/>
      <c r="M151" s="154"/>
      <c r="N151" s="154"/>
      <c r="O151" s="154"/>
      <c r="P151" s="154"/>
      <c r="Q151" s="154"/>
      <c r="R151" s="154"/>
      <c r="S151" s="154"/>
      <c r="T151" s="154"/>
      <c r="U151" s="154"/>
      <c r="V151" s="154"/>
      <c r="W151" s="154"/>
      <c r="X151" s="154"/>
      <c r="Y151" s="154"/>
      <c r="Z151" s="154"/>
    </row>
    <row r="152" ht="11.25" customHeight="1">
      <c r="A152" s="154"/>
      <c r="B152" s="154"/>
      <c r="C152" s="154"/>
      <c r="D152" s="154"/>
      <c r="E152" s="154"/>
      <c r="F152" s="154"/>
      <c r="G152" s="154"/>
      <c r="H152" s="154"/>
      <c r="I152" s="154"/>
      <c r="J152" s="154"/>
      <c r="K152" s="154"/>
      <c r="L152" s="154"/>
      <c r="M152" s="154"/>
      <c r="N152" s="154"/>
      <c r="O152" s="154"/>
      <c r="P152" s="154"/>
      <c r="Q152" s="154"/>
      <c r="R152" s="154"/>
      <c r="S152" s="154"/>
      <c r="T152" s="154"/>
      <c r="U152" s="154"/>
      <c r="V152" s="154"/>
      <c r="W152" s="154"/>
      <c r="X152" s="154"/>
      <c r="Y152" s="154"/>
      <c r="Z152" s="154"/>
    </row>
    <row r="153" ht="11.25" customHeight="1">
      <c r="A153" s="154"/>
      <c r="B153" s="154"/>
      <c r="C153" s="154"/>
      <c r="D153" s="154"/>
      <c r="E153" s="154"/>
      <c r="F153" s="154"/>
      <c r="G153" s="154"/>
      <c r="H153" s="154"/>
      <c r="I153" s="154"/>
      <c r="J153" s="154"/>
      <c r="K153" s="154"/>
      <c r="L153" s="154"/>
      <c r="M153" s="154"/>
      <c r="N153" s="154"/>
      <c r="O153" s="154"/>
      <c r="P153" s="154"/>
      <c r="Q153" s="154"/>
      <c r="R153" s="154"/>
      <c r="S153" s="154"/>
      <c r="T153" s="154"/>
      <c r="U153" s="154"/>
      <c r="V153" s="154"/>
      <c r="W153" s="154"/>
      <c r="X153" s="154"/>
      <c r="Y153" s="154"/>
      <c r="Z153" s="154"/>
    </row>
    <row r="154" ht="11.25" customHeight="1">
      <c r="A154" s="154"/>
      <c r="B154" s="154"/>
      <c r="C154" s="154"/>
      <c r="D154" s="154"/>
      <c r="E154" s="154"/>
      <c r="F154" s="154"/>
      <c r="G154" s="154"/>
      <c r="H154" s="154"/>
      <c r="I154" s="154"/>
      <c r="J154" s="154"/>
      <c r="K154" s="154"/>
      <c r="L154" s="154"/>
      <c r="M154" s="154"/>
      <c r="N154" s="154"/>
      <c r="O154" s="154"/>
      <c r="P154" s="154"/>
      <c r="Q154" s="154"/>
      <c r="R154" s="154"/>
      <c r="S154" s="154"/>
      <c r="T154" s="154"/>
      <c r="U154" s="154"/>
      <c r="V154" s="154"/>
      <c r="W154" s="154"/>
      <c r="X154" s="154"/>
      <c r="Y154" s="154"/>
      <c r="Z154" s="154"/>
    </row>
    <row r="155" ht="11.25" customHeight="1">
      <c r="A155" s="154"/>
      <c r="B155" s="154"/>
      <c r="C155" s="154"/>
      <c r="D155" s="154"/>
      <c r="E155" s="154"/>
      <c r="F155" s="154"/>
      <c r="G155" s="154"/>
      <c r="H155" s="154"/>
      <c r="I155" s="154"/>
      <c r="J155" s="154"/>
      <c r="K155" s="154"/>
      <c r="L155" s="154"/>
      <c r="M155" s="154"/>
      <c r="N155" s="154"/>
      <c r="O155" s="154"/>
      <c r="P155" s="154"/>
      <c r="Q155" s="154"/>
      <c r="R155" s="154"/>
      <c r="S155" s="154"/>
      <c r="T155" s="154"/>
      <c r="U155" s="154"/>
      <c r="V155" s="154"/>
      <c r="W155" s="154"/>
      <c r="X155" s="154"/>
      <c r="Y155" s="154"/>
      <c r="Z155" s="154"/>
    </row>
    <row r="156" ht="11.25" customHeight="1">
      <c r="A156" s="154"/>
      <c r="B156" s="154"/>
      <c r="C156" s="154"/>
      <c r="D156" s="154"/>
      <c r="E156" s="154"/>
      <c r="F156" s="154"/>
      <c r="G156" s="154"/>
      <c r="H156" s="154"/>
      <c r="I156" s="154"/>
      <c r="J156" s="154"/>
      <c r="K156" s="154"/>
      <c r="L156" s="154"/>
      <c r="M156" s="154"/>
      <c r="N156" s="154"/>
      <c r="O156" s="154"/>
      <c r="P156" s="154"/>
      <c r="Q156" s="154"/>
      <c r="R156" s="154"/>
      <c r="S156" s="154"/>
      <c r="T156" s="154"/>
      <c r="U156" s="154"/>
      <c r="V156" s="154"/>
      <c r="W156" s="154"/>
      <c r="X156" s="154"/>
      <c r="Y156" s="154"/>
      <c r="Z156" s="154"/>
    </row>
    <row r="157" ht="11.25" customHeight="1">
      <c r="A157" s="154"/>
      <c r="B157" s="154"/>
      <c r="C157" s="154"/>
      <c r="D157" s="154"/>
      <c r="E157" s="154"/>
      <c r="F157" s="154"/>
      <c r="G157" s="154"/>
      <c r="H157" s="154"/>
      <c r="I157" s="154"/>
      <c r="J157" s="154"/>
      <c r="K157" s="154"/>
      <c r="L157" s="154"/>
      <c r="M157" s="154"/>
      <c r="N157" s="154"/>
      <c r="O157" s="154"/>
      <c r="P157" s="154"/>
      <c r="Q157" s="154"/>
      <c r="R157" s="154"/>
      <c r="S157" s="154"/>
      <c r="T157" s="154"/>
      <c r="U157" s="154"/>
      <c r="V157" s="154"/>
      <c r="W157" s="154"/>
      <c r="X157" s="154"/>
      <c r="Y157" s="154"/>
      <c r="Z157" s="154"/>
    </row>
    <row r="158" ht="11.25" customHeight="1">
      <c r="A158" s="154"/>
      <c r="B158" s="154"/>
      <c r="C158" s="154"/>
      <c r="D158" s="154"/>
      <c r="E158" s="154"/>
      <c r="F158" s="154"/>
      <c r="G158" s="154"/>
      <c r="H158" s="154"/>
      <c r="I158" s="154"/>
      <c r="J158" s="154"/>
      <c r="K158" s="154"/>
      <c r="L158" s="154"/>
      <c r="M158" s="154"/>
      <c r="N158" s="154"/>
      <c r="O158" s="154"/>
      <c r="P158" s="154"/>
      <c r="Q158" s="154"/>
      <c r="R158" s="154"/>
      <c r="S158" s="154"/>
      <c r="T158" s="154"/>
      <c r="U158" s="154"/>
      <c r="V158" s="154"/>
      <c r="W158" s="154"/>
      <c r="X158" s="154"/>
      <c r="Y158" s="154"/>
      <c r="Z158" s="154"/>
    </row>
    <row r="159" ht="11.25" customHeight="1">
      <c r="A159" s="154"/>
      <c r="B159" s="154"/>
      <c r="C159" s="154"/>
      <c r="D159" s="154"/>
      <c r="E159" s="154"/>
      <c r="F159" s="154"/>
      <c r="G159" s="154"/>
      <c r="H159" s="154"/>
      <c r="I159" s="154"/>
      <c r="J159" s="154"/>
      <c r="K159" s="154"/>
      <c r="L159" s="154"/>
      <c r="M159" s="154"/>
      <c r="N159" s="154"/>
      <c r="O159" s="154"/>
      <c r="P159" s="154"/>
      <c r="Q159" s="154"/>
      <c r="R159" s="154"/>
      <c r="S159" s="154"/>
      <c r="T159" s="154"/>
      <c r="U159" s="154"/>
      <c r="V159" s="154"/>
      <c r="W159" s="154"/>
      <c r="X159" s="154"/>
      <c r="Y159" s="154"/>
      <c r="Z159" s="154"/>
    </row>
    <row r="160" ht="11.25" customHeight="1">
      <c r="A160" s="154"/>
      <c r="B160" s="154"/>
      <c r="C160" s="154"/>
      <c r="D160" s="154"/>
      <c r="E160" s="154"/>
      <c r="F160" s="154"/>
      <c r="G160" s="154"/>
      <c r="H160" s="154"/>
      <c r="I160" s="154"/>
      <c r="J160" s="154"/>
      <c r="K160" s="154"/>
      <c r="L160" s="154"/>
      <c r="M160" s="154"/>
      <c r="N160" s="154"/>
      <c r="O160" s="154"/>
      <c r="P160" s="154"/>
      <c r="Q160" s="154"/>
      <c r="R160" s="154"/>
      <c r="S160" s="154"/>
      <c r="T160" s="154"/>
      <c r="U160" s="154"/>
      <c r="V160" s="154"/>
      <c r="W160" s="154"/>
      <c r="X160" s="154"/>
      <c r="Y160" s="154"/>
      <c r="Z160" s="154"/>
    </row>
    <row r="161" ht="11.25" customHeight="1">
      <c r="A161" s="154"/>
      <c r="B161" s="154"/>
      <c r="C161" s="154"/>
      <c r="D161" s="154"/>
      <c r="E161" s="154"/>
      <c r="F161" s="154"/>
      <c r="G161" s="154"/>
      <c r="H161" s="154"/>
      <c r="I161" s="154"/>
      <c r="J161" s="154"/>
      <c r="K161" s="154"/>
      <c r="L161" s="154"/>
      <c r="M161" s="154"/>
      <c r="N161" s="154"/>
      <c r="O161" s="154"/>
      <c r="P161" s="154"/>
      <c r="Q161" s="154"/>
      <c r="R161" s="154"/>
      <c r="S161" s="154"/>
      <c r="T161" s="154"/>
      <c r="U161" s="154"/>
      <c r="V161" s="154"/>
      <c r="W161" s="154"/>
      <c r="X161" s="154"/>
      <c r="Y161" s="154"/>
      <c r="Z161" s="154"/>
    </row>
    <row r="162" ht="11.25" customHeight="1">
      <c r="A162" s="154"/>
      <c r="B162" s="154"/>
      <c r="C162" s="154"/>
      <c r="D162" s="154"/>
      <c r="E162" s="154"/>
      <c r="F162" s="154"/>
      <c r="G162" s="154"/>
      <c r="H162" s="154"/>
      <c r="I162" s="154"/>
      <c r="J162" s="154"/>
      <c r="K162" s="154"/>
      <c r="L162" s="154"/>
      <c r="M162" s="154"/>
      <c r="N162" s="154"/>
      <c r="O162" s="154"/>
      <c r="P162" s="154"/>
      <c r="Q162" s="154"/>
      <c r="R162" s="154"/>
      <c r="S162" s="154"/>
      <c r="T162" s="154"/>
      <c r="U162" s="154"/>
      <c r="V162" s="154"/>
      <c r="W162" s="154"/>
      <c r="X162" s="154"/>
      <c r="Y162" s="154"/>
      <c r="Z162" s="154"/>
    </row>
    <row r="163" ht="11.25" customHeight="1">
      <c r="A163" s="154"/>
      <c r="B163" s="154"/>
      <c r="C163" s="154"/>
      <c r="D163" s="154"/>
      <c r="E163" s="154"/>
      <c r="F163" s="154"/>
      <c r="G163" s="154"/>
      <c r="H163" s="154"/>
      <c r="I163" s="154"/>
      <c r="J163" s="154"/>
      <c r="K163" s="154"/>
      <c r="L163" s="154"/>
      <c r="M163" s="154"/>
      <c r="N163" s="154"/>
      <c r="O163" s="154"/>
      <c r="P163" s="154"/>
      <c r="Q163" s="154"/>
      <c r="R163" s="154"/>
      <c r="S163" s="154"/>
      <c r="T163" s="154"/>
      <c r="U163" s="154"/>
      <c r="V163" s="154"/>
      <c r="W163" s="154"/>
      <c r="X163" s="154"/>
      <c r="Y163" s="154"/>
      <c r="Z163" s="154"/>
    </row>
    <row r="164" ht="11.25" customHeight="1">
      <c r="A164" s="154"/>
      <c r="B164" s="154"/>
      <c r="C164" s="154"/>
      <c r="D164" s="154"/>
      <c r="E164" s="154"/>
      <c r="F164" s="154"/>
      <c r="G164" s="154"/>
      <c r="H164" s="154"/>
      <c r="I164" s="154"/>
      <c r="J164" s="154"/>
      <c r="K164" s="154"/>
      <c r="L164" s="154"/>
      <c r="M164" s="154"/>
      <c r="N164" s="154"/>
      <c r="O164" s="154"/>
      <c r="P164" s="154"/>
      <c r="Q164" s="154"/>
      <c r="R164" s="154"/>
      <c r="S164" s="154"/>
      <c r="T164" s="154"/>
      <c r="U164" s="154"/>
      <c r="V164" s="154"/>
      <c r="W164" s="154"/>
      <c r="X164" s="154"/>
      <c r="Y164" s="154"/>
      <c r="Z164" s="154"/>
    </row>
    <row r="165" ht="11.25" customHeight="1">
      <c r="A165" s="154"/>
      <c r="B165" s="154"/>
      <c r="C165" s="154"/>
      <c r="D165" s="154"/>
      <c r="E165" s="154"/>
      <c r="F165" s="154"/>
      <c r="G165" s="154"/>
      <c r="H165" s="154"/>
      <c r="I165" s="154"/>
      <c r="J165" s="154"/>
      <c r="K165" s="154"/>
      <c r="L165" s="154"/>
      <c r="M165" s="154"/>
      <c r="N165" s="154"/>
      <c r="O165" s="154"/>
      <c r="P165" s="154"/>
      <c r="Q165" s="154"/>
      <c r="R165" s="154"/>
      <c r="S165" s="154"/>
      <c r="T165" s="154"/>
      <c r="U165" s="154"/>
      <c r="V165" s="154"/>
      <c r="W165" s="154"/>
      <c r="X165" s="154"/>
      <c r="Y165" s="154"/>
      <c r="Z165" s="154"/>
    </row>
    <row r="166" ht="11.25" customHeight="1">
      <c r="A166" s="154"/>
      <c r="B166" s="154"/>
      <c r="C166" s="154"/>
      <c r="D166" s="154"/>
      <c r="E166" s="154"/>
      <c r="F166" s="154"/>
      <c r="G166" s="154"/>
      <c r="H166" s="154"/>
      <c r="I166" s="154"/>
      <c r="J166" s="154"/>
      <c r="K166" s="154"/>
      <c r="L166" s="154"/>
      <c r="M166" s="154"/>
      <c r="N166" s="154"/>
      <c r="O166" s="154"/>
      <c r="P166" s="154"/>
      <c r="Q166" s="154"/>
      <c r="R166" s="154"/>
      <c r="S166" s="154"/>
      <c r="T166" s="154"/>
      <c r="U166" s="154"/>
      <c r="V166" s="154"/>
      <c r="W166" s="154"/>
      <c r="X166" s="154"/>
      <c r="Y166" s="154"/>
      <c r="Z166" s="154"/>
    </row>
    <row r="167" ht="11.25" customHeight="1">
      <c r="A167" s="154"/>
      <c r="B167" s="154"/>
      <c r="C167" s="154"/>
      <c r="D167" s="154"/>
      <c r="E167" s="154"/>
      <c r="F167" s="154"/>
      <c r="G167" s="154"/>
      <c r="H167" s="154"/>
      <c r="I167" s="154"/>
      <c r="J167" s="154"/>
      <c r="K167" s="154"/>
      <c r="L167" s="154"/>
      <c r="M167" s="154"/>
      <c r="N167" s="154"/>
      <c r="O167" s="154"/>
      <c r="P167" s="154"/>
      <c r="Q167" s="154"/>
      <c r="R167" s="154"/>
      <c r="S167" s="154"/>
      <c r="T167" s="154"/>
      <c r="U167" s="154"/>
      <c r="V167" s="154"/>
      <c r="W167" s="154"/>
      <c r="X167" s="154"/>
      <c r="Y167" s="154"/>
      <c r="Z167" s="154"/>
    </row>
    <row r="168" ht="11.25" customHeight="1">
      <c r="A168" s="154"/>
      <c r="B168" s="154"/>
      <c r="C168" s="154"/>
      <c r="D168" s="154"/>
      <c r="E168" s="154"/>
      <c r="F168" s="154"/>
      <c r="G168" s="154"/>
      <c r="H168" s="154"/>
      <c r="I168" s="154"/>
      <c r="J168" s="154"/>
      <c r="K168" s="154"/>
      <c r="L168" s="154"/>
      <c r="M168" s="154"/>
      <c r="N168" s="154"/>
      <c r="O168" s="154"/>
      <c r="P168" s="154"/>
      <c r="Q168" s="154"/>
      <c r="R168" s="154"/>
      <c r="S168" s="154"/>
      <c r="T168" s="154"/>
      <c r="U168" s="154"/>
      <c r="V168" s="154"/>
      <c r="W168" s="154"/>
      <c r="X168" s="154"/>
      <c r="Y168" s="154"/>
      <c r="Z168" s="154"/>
    </row>
    <row r="169" ht="11.25" customHeight="1">
      <c r="A169" s="154"/>
      <c r="B169" s="154"/>
      <c r="C169" s="154"/>
      <c r="D169" s="154"/>
      <c r="E169" s="154"/>
      <c r="F169" s="154"/>
      <c r="G169" s="154"/>
      <c r="H169" s="154"/>
      <c r="I169" s="154"/>
      <c r="J169" s="154"/>
      <c r="K169" s="154"/>
      <c r="L169" s="154"/>
      <c r="M169" s="154"/>
      <c r="N169" s="154"/>
      <c r="O169" s="154"/>
      <c r="P169" s="154"/>
      <c r="Q169" s="154"/>
      <c r="R169" s="154"/>
      <c r="S169" s="154"/>
      <c r="T169" s="154"/>
      <c r="U169" s="154"/>
      <c r="V169" s="154"/>
      <c r="W169" s="154"/>
      <c r="X169" s="154"/>
      <c r="Y169" s="154"/>
      <c r="Z169" s="154"/>
    </row>
    <row r="170" ht="11.25" customHeight="1">
      <c r="A170" s="154"/>
      <c r="B170" s="154"/>
      <c r="C170" s="154"/>
      <c r="D170" s="154"/>
      <c r="E170" s="154"/>
      <c r="F170" s="154"/>
      <c r="G170" s="154"/>
      <c r="H170" s="154"/>
      <c r="I170" s="154"/>
      <c r="J170" s="154"/>
      <c r="K170" s="154"/>
      <c r="L170" s="154"/>
      <c r="M170" s="154"/>
      <c r="N170" s="154"/>
      <c r="O170" s="154"/>
      <c r="P170" s="154"/>
      <c r="Q170" s="154"/>
      <c r="R170" s="154"/>
      <c r="S170" s="154"/>
      <c r="T170" s="154"/>
      <c r="U170" s="154"/>
      <c r="V170" s="154"/>
      <c r="W170" s="154"/>
      <c r="X170" s="154"/>
      <c r="Y170" s="154"/>
      <c r="Z170" s="154"/>
    </row>
    <row r="171" ht="11.25" customHeight="1">
      <c r="A171" s="154"/>
      <c r="B171" s="154"/>
      <c r="C171" s="154"/>
      <c r="D171" s="154"/>
      <c r="E171" s="154"/>
      <c r="F171" s="154"/>
      <c r="G171" s="154"/>
      <c r="H171" s="154"/>
      <c r="I171" s="154"/>
      <c r="J171" s="154"/>
      <c r="K171" s="154"/>
      <c r="L171" s="154"/>
      <c r="M171" s="154"/>
      <c r="N171" s="154"/>
      <c r="O171" s="154"/>
      <c r="P171" s="154"/>
      <c r="Q171" s="154"/>
      <c r="R171" s="154"/>
      <c r="S171" s="154"/>
      <c r="T171" s="154"/>
      <c r="U171" s="154"/>
      <c r="V171" s="154"/>
      <c r="W171" s="154"/>
      <c r="X171" s="154"/>
      <c r="Y171" s="154"/>
      <c r="Z171" s="154"/>
    </row>
    <row r="172" ht="11.25" customHeight="1">
      <c r="A172" s="154"/>
      <c r="B172" s="154"/>
      <c r="C172" s="154"/>
      <c r="D172" s="154"/>
      <c r="E172" s="154"/>
      <c r="F172" s="154"/>
      <c r="G172" s="154"/>
      <c r="H172" s="154"/>
      <c r="I172" s="154"/>
      <c r="J172" s="154"/>
      <c r="K172" s="154"/>
      <c r="L172" s="154"/>
      <c r="M172" s="154"/>
      <c r="N172" s="154"/>
      <c r="O172" s="154"/>
      <c r="P172" s="154"/>
      <c r="Q172" s="154"/>
      <c r="R172" s="154"/>
      <c r="S172" s="154"/>
      <c r="T172" s="154"/>
      <c r="U172" s="154"/>
      <c r="V172" s="154"/>
      <c r="W172" s="154"/>
      <c r="X172" s="154"/>
      <c r="Y172" s="154"/>
      <c r="Z172" s="154"/>
    </row>
    <row r="173" ht="11.25" customHeight="1">
      <c r="A173" s="154"/>
      <c r="B173" s="154"/>
      <c r="C173" s="154"/>
      <c r="D173" s="154"/>
      <c r="E173" s="154"/>
      <c r="F173" s="154"/>
      <c r="G173" s="154"/>
      <c r="H173" s="154"/>
      <c r="I173" s="154"/>
      <c r="J173" s="154"/>
      <c r="K173" s="154"/>
      <c r="L173" s="154"/>
      <c r="M173" s="154"/>
      <c r="N173" s="154"/>
      <c r="O173" s="154"/>
      <c r="P173" s="154"/>
      <c r="Q173" s="154"/>
      <c r="R173" s="154"/>
      <c r="S173" s="154"/>
      <c r="T173" s="154"/>
      <c r="U173" s="154"/>
      <c r="V173" s="154"/>
      <c r="W173" s="154"/>
      <c r="X173" s="154"/>
      <c r="Y173" s="154"/>
      <c r="Z173" s="154"/>
    </row>
    <row r="174" ht="11.25" customHeight="1">
      <c r="A174" s="154"/>
      <c r="B174" s="154"/>
      <c r="C174" s="154"/>
      <c r="D174" s="154"/>
      <c r="E174" s="154"/>
      <c r="F174" s="154"/>
      <c r="G174" s="154"/>
      <c r="H174" s="154"/>
      <c r="I174" s="154"/>
      <c r="J174" s="154"/>
      <c r="K174" s="154"/>
      <c r="L174" s="154"/>
      <c r="M174" s="154"/>
      <c r="N174" s="154"/>
      <c r="O174" s="154"/>
      <c r="P174" s="154"/>
      <c r="Q174" s="154"/>
      <c r="R174" s="154"/>
      <c r="S174" s="154"/>
      <c r="T174" s="154"/>
      <c r="U174" s="154"/>
      <c r="V174" s="154"/>
      <c r="W174" s="154"/>
      <c r="X174" s="154"/>
      <c r="Y174" s="154"/>
      <c r="Z174" s="154"/>
    </row>
    <row r="175" ht="11.25" customHeight="1">
      <c r="A175" s="154"/>
      <c r="B175" s="154"/>
      <c r="C175" s="154"/>
      <c r="D175" s="154"/>
      <c r="E175" s="154"/>
      <c r="F175" s="154"/>
      <c r="G175" s="154"/>
      <c r="H175" s="154"/>
      <c r="I175" s="154"/>
      <c r="J175" s="154"/>
      <c r="K175" s="154"/>
      <c r="L175" s="154"/>
      <c r="M175" s="154"/>
      <c r="N175" s="154"/>
      <c r="O175" s="154"/>
      <c r="P175" s="154"/>
      <c r="Q175" s="154"/>
      <c r="R175" s="154"/>
      <c r="S175" s="154"/>
      <c r="T175" s="154"/>
      <c r="U175" s="154"/>
      <c r="V175" s="154"/>
      <c r="W175" s="154"/>
      <c r="X175" s="154"/>
      <c r="Y175" s="154"/>
      <c r="Z175" s="154"/>
    </row>
    <row r="176" ht="11.25" customHeight="1">
      <c r="A176" s="154"/>
      <c r="B176" s="154"/>
      <c r="C176" s="154"/>
      <c r="D176" s="154"/>
      <c r="E176" s="154"/>
      <c r="F176" s="154"/>
      <c r="G176" s="154"/>
      <c r="H176" s="154"/>
      <c r="I176" s="154"/>
      <c r="J176" s="154"/>
      <c r="K176" s="154"/>
      <c r="L176" s="154"/>
      <c r="M176" s="154"/>
      <c r="N176" s="154"/>
      <c r="O176" s="154"/>
      <c r="P176" s="154"/>
      <c r="Q176" s="154"/>
      <c r="R176" s="154"/>
      <c r="S176" s="154"/>
      <c r="T176" s="154"/>
      <c r="U176" s="154"/>
      <c r="V176" s="154"/>
      <c r="W176" s="154"/>
      <c r="X176" s="154"/>
      <c r="Y176" s="154"/>
      <c r="Z176" s="154"/>
    </row>
    <row r="177" ht="11.25" customHeight="1">
      <c r="A177" s="154"/>
      <c r="B177" s="154"/>
      <c r="C177" s="154"/>
      <c r="D177" s="154"/>
      <c r="E177" s="154"/>
      <c r="F177" s="154"/>
      <c r="G177" s="154"/>
      <c r="H177" s="154"/>
      <c r="I177" s="154"/>
      <c r="J177" s="154"/>
      <c r="K177" s="154"/>
      <c r="L177" s="154"/>
      <c r="M177" s="154"/>
      <c r="N177" s="154"/>
      <c r="O177" s="154"/>
      <c r="P177" s="154"/>
      <c r="Q177" s="154"/>
      <c r="R177" s="154"/>
      <c r="S177" s="154"/>
      <c r="T177" s="154"/>
      <c r="U177" s="154"/>
      <c r="V177" s="154"/>
      <c r="W177" s="154"/>
      <c r="X177" s="154"/>
      <c r="Y177" s="154"/>
      <c r="Z177" s="154"/>
    </row>
    <row r="178" ht="11.25" customHeight="1">
      <c r="A178" s="154"/>
      <c r="B178" s="154"/>
      <c r="C178" s="154"/>
      <c r="D178" s="154"/>
      <c r="E178" s="154"/>
      <c r="F178" s="154"/>
      <c r="G178" s="154"/>
      <c r="H178" s="154"/>
      <c r="I178" s="154"/>
      <c r="J178" s="154"/>
      <c r="K178" s="154"/>
      <c r="L178" s="154"/>
      <c r="M178" s="154"/>
      <c r="N178" s="154"/>
      <c r="O178" s="154"/>
      <c r="P178" s="154"/>
      <c r="Q178" s="154"/>
      <c r="R178" s="154"/>
      <c r="S178" s="154"/>
      <c r="T178" s="154"/>
      <c r="U178" s="154"/>
      <c r="V178" s="154"/>
      <c r="W178" s="154"/>
      <c r="X178" s="154"/>
      <c r="Y178" s="154"/>
      <c r="Z178" s="154"/>
    </row>
    <row r="179" ht="11.25" customHeight="1">
      <c r="A179" s="154"/>
      <c r="B179" s="154"/>
      <c r="C179" s="154"/>
      <c r="D179" s="154"/>
      <c r="E179" s="154"/>
      <c r="F179" s="154"/>
      <c r="G179" s="154"/>
      <c r="H179" s="154"/>
      <c r="I179" s="154"/>
      <c r="J179" s="154"/>
      <c r="K179" s="154"/>
      <c r="L179" s="154"/>
      <c r="M179" s="154"/>
      <c r="N179" s="154"/>
      <c r="O179" s="154"/>
      <c r="P179" s="154"/>
      <c r="Q179" s="154"/>
      <c r="R179" s="154"/>
      <c r="S179" s="154"/>
      <c r="T179" s="154"/>
      <c r="U179" s="154"/>
      <c r="V179" s="154"/>
      <c r="W179" s="154"/>
      <c r="X179" s="154"/>
      <c r="Y179" s="154"/>
      <c r="Z179" s="154"/>
    </row>
    <row r="180" ht="11.25" customHeight="1">
      <c r="A180" s="154"/>
      <c r="B180" s="154"/>
      <c r="C180" s="154"/>
      <c r="D180" s="154"/>
      <c r="E180" s="154"/>
      <c r="F180" s="154"/>
      <c r="G180" s="154"/>
      <c r="H180" s="154"/>
      <c r="I180" s="154"/>
      <c r="J180" s="154"/>
      <c r="K180" s="154"/>
      <c r="L180" s="154"/>
      <c r="M180" s="154"/>
      <c r="N180" s="154"/>
      <c r="O180" s="154"/>
      <c r="P180" s="154"/>
      <c r="Q180" s="154"/>
      <c r="R180" s="154"/>
      <c r="S180" s="154"/>
      <c r="T180" s="154"/>
      <c r="U180" s="154"/>
      <c r="V180" s="154"/>
      <c r="W180" s="154"/>
      <c r="X180" s="154"/>
      <c r="Y180" s="154"/>
      <c r="Z180" s="154"/>
    </row>
    <row r="181" ht="11.25" customHeight="1">
      <c r="A181" s="154"/>
      <c r="B181" s="154"/>
      <c r="C181" s="154"/>
      <c r="D181" s="154"/>
      <c r="E181" s="154"/>
      <c r="F181" s="154"/>
      <c r="G181" s="154"/>
      <c r="H181" s="154"/>
      <c r="I181" s="154"/>
      <c r="J181" s="154"/>
      <c r="K181" s="154"/>
      <c r="L181" s="154"/>
      <c r="M181" s="154"/>
      <c r="N181" s="154"/>
      <c r="O181" s="154"/>
      <c r="P181" s="154"/>
      <c r="Q181" s="154"/>
      <c r="R181" s="154"/>
      <c r="S181" s="154"/>
      <c r="T181" s="154"/>
      <c r="U181" s="154"/>
      <c r="V181" s="154"/>
      <c r="W181" s="154"/>
      <c r="X181" s="154"/>
      <c r="Y181" s="154"/>
      <c r="Z181" s="154"/>
    </row>
    <row r="182" ht="11.25" customHeight="1">
      <c r="A182" s="154"/>
      <c r="B182" s="154"/>
      <c r="C182" s="154"/>
      <c r="D182" s="154"/>
      <c r="E182" s="154"/>
      <c r="F182" s="154"/>
      <c r="G182" s="154"/>
      <c r="H182" s="154"/>
      <c r="I182" s="154"/>
      <c r="J182" s="154"/>
      <c r="K182" s="154"/>
      <c r="L182" s="154"/>
      <c r="M182" s="154"/>
      <c r="N182" s="154"/>
      <c r="O182" s="154"/>
      <c r="P182" s="154"/>
      <c r="Q182" s="154"/>
      <c r="R182" s="154"/>
      <c r="S182" s="154"/>
      <c r="T182" s="154"/>
      <c r="U182" s="154"/>
      <c r="V182" s="154"/>
      <c r="W182" s="154"/>
      <c r="X182" s="154"/>
      <c r="Y182" s="154"/>
      <c r="Z182" s="154"/>
    </row>
    <row r="183" ht="11.25" customHeight="1">
      <c r="A183" s="154"/>
      <c r="B183" s="154"/>
      <c r="C183" s="154"/>
      <c r="D183" s="154"/>
      <c r="E183" s="154"/>
      <c r="F183" s="154"/>
      <c r="G183" s="154"/>
      <c r="H183" s="154"/>
      <c r="I183" s="154"/>
      <c r="J183" s="154"/>
      <c r="K183" s="154"/>
      <c r="L183" s="154"/>
      <c r="M183" s="154"/>
      <c r="N183" s="154"/>
      <c r="O183" s="154"/>
      <c r="P183" s="154"/>
      <c r="Q183" s="154"/>
      <c r="R183" s="154"/>
      <c r="S183" s="154"/>
      <c r="T183" s="154"/>
      <c r="U183" s="154"/>
      <c r="V183" s="154"/>
      <c r="W183" s="154"/>
      <c r="X183" s="154"/>
      <c r="Y183" s="154"/>
      <c r="Z183" s="154"/>
    </row>
    <row r="184" ht="11.25" customHeight="1">
      <c r="A184" s="154"/>
      <c r="B184" s="154"/>
      <c r="C184" s="154"/>
      <c r="D184" s="154"/>
      <c r="E184" s="154"/>
      <c r="F184" s="154"/>
      <c r="G184" s="154"/>
      <c r="H184" s="154"/>
      <c r="I184" s="154"/>
      <c r="J184" s="154"/>
      <c r="K184" s="154"/>
      <c r="L184" s="154"/>
      <c r="M184" s="154"/>
      <c r="N184" s="154"/>
      <c r="O184" s="154"/>
      <c r="P184" s="154"/>
      <c r="Q184" s="154"/>
      <c r="R184" s="154"/>
      <c r="S184" s="154"/>
      <c r="T184" s="154"/>
      <c r="U184" s="154"/>
      <c r="V184" s="154"/>
      <c r="W184" s="154"/>
      <c r="X184" s="154"/>
      <c r="Y184" s="154"/>
      <c r="Z184" s="154"/>
    </row>
    <row r="185" ht="11.25" customHeight="1">
      <c r="A185" s="154"/>
      <c r="B185" s="154"/>
      <c r="C185" s="154"/>
      <c r="D185" s="154"/>
      <c r="E185" s="154"/>
      <c r="F185" s="154"/>
      <c r="G185" s="154"/>
      <c r="H185" s="154"/>
      <c r="I185" s="154"/>
      <c r="J185" s="154"/>
      <c r="K185" s="154"/>
      <c r="L185" s="154"/>
      <c r="M185" s="154"/>
      <c r="N185" s="154"/>
      <c r="O185" s="154"/>
      <c r="P185" s="154"/>
      <c r="Q185" s="154"/>
      <c r="R185" s="154"/>
      <c r="S185" s="154"/>
      <c r="T185" s="154"/>
      <c r="U185" s="154"/>
      <c r="V185" s="154"/>
      <c r="W185" s="154"/>
      <c r="X185" s="154"/>
      <c r="Y185" s="154"/>
      <c r="Z185" s="154"/>
    </row>
    <row r="186" ht="11.25" customHeight="1">
      <c r="A186" s="154"/>
      <c r="B186" s="154"/>
      <c r="C186" s="154"/>
      <c r="D186" s="154"/>
      <c r="E186" s="154"/>
      <c r="F186" s="154"/>
      <c r="G186" s="154"/>
      <c r="H186" s="154"/>
      <c r="I186" s="154"/>
      <c r="J186" s="154"/>
      <c r="K186" s="154"/>
      <c r="L186" s="154"/>
      <c r="M186" s="154"/>
      <c r="N186" s="154"/>
      <c r="O186" s="154"/>
      <c r="P186" s="154"/>
      <c r="Q186" s="154"/>
      <c r="R186" s="154"/>
      <c r="S186" s="154"/>
      <c r="T186" s="154"/>
      <c r="U186" s="154"/>
      <c r="V186" s="154"/>
      <c r="W186" s="154"/>
      <c r="X186" s="154"/>
      <c r="Y186" s="154"/>
      <c r="Z186" s="154"/>
    </row>
    <row r="187" ht="11.25" customHeight="1">
      <c r="A187" s="154"/>
      <c r="B187" s="154"/>
      <c r="C187" s="154"/>
      <c r="D187" s="154"/>
      <c r="E187" s="154"/>
      <c r="F187" s="154"/>
      <c r="G187" s="154"/>
      <c r="H187" s="154"/>
      <c r="I187" s="154"/>
      <c r="J187" s="154"/>
      <c r="K187" s="154"/>
      <c r="L187" s="154"/>
      <c r="M187" s="154"/>
      <c r="N187" s="154"/>
      <c r="O187" s="154"/>
      <c r="P187" s="154"/>
      <c r="Q187" s="154"/>
      <c r="R187" s="154"/>
      <c r="S187" s="154"/>
      <c r="T187" s="154"/>
      <c r="U187" s="154"/>
      <c r="V187" s="154"/>
      <c r="W187" s="154"/>
      <c r="X187" s="154"/>
      <c r="Y187" s="154"/>
      <c r="Z187" s="154"/>
    </row>
    <row r="188" ht="11.25" customHeight="1">
      <c r="A188" s="154"/>
      <c r="B188" s="154"/>
      <c r="C188" s="154"/>
      <c r="D188" s="154"/>
      <c r="E188" s="154"/>
      <c r="F188" s="154"/>
      <c r="G188" s="154"/>
      <c r="H188" s="154"/>
      <c r="I188" s="154"/>
      <c r="J188" s="154"/>
      <c r="K188" s="154"/>
      <c r="L188" s="154"/>
      <c r="M188" s="154"/>
      <c r="N188" s="154"/>
      <c r="O188" s="154"/>
      <c r="P188" s="154"/>
      <c r="Q188" s="154"/>
      <c r="R188" s="154"/>
      <c r="S188" s="154"/>
      <c r="T188" s="154"/>
      <c r="U188" s="154"/>
      <c r="V188" s="154"/>
      <c r="W188" s="154"/>
      <c r="X188" s="154"/>
      <c r="Y188" s="154"/>
      <c r="Z188" s="154"/>
    </row>
    <row r="189" ht="11.25" customHeight="1">
      <c r="A189" s="154"/>
      <c r="B189" s="154"/>
      <c r="C189" s="154"/>
      <c r="D189" s="154"/>
      <c r="E189" s="154"/>
      <c r="F189" s="154"/>
      <c r="G189" s="154"/>
      <c r="H189" s="154"/>
      <c r="I189" s="154"/>
      <c r="J189" s="154"/>
      <c r="K189" s="154"/>
      <c r="L189" s="154"/>
      <c r="M189" s="154"/>
      <c r="N189" s="154"/>
      <c r="O189" s="154"/>
      <c r="P189" s="154"/>
      <c r="Q189" s="154"/>
      <c r="R189" s="154"/>
      <c r="S189" s="154"/>
      <c r="T189" s="154"/>
      <c r="U189" s="154"/>
      <c r="V189" s="154"/>
      <c r="W189" s="154"/>
      <c r="X189" s="154"/>
      <c r="Y189" s="154"/>
      <c r="Z189" s="154"/>
    </row>
    <row r="190" ht="11.25" customHeight="1">
      <c r="A190" s="154"/>
      <c r="B190" s="154"/>
      <c r="C190" s="154"/>
      <c r="D190" s="154"/>
      <c r="E190" s="154"/>
      <c r="F190" s="154"/>
      <c r="G190" s="154"/>
      <c r="H190" s="154"/>
      <c r="I190" s="154"/>
      <c r="J190" s="154"/>
      <c r="K190" s="154"/>
      <c r="L190" s="154"/>
      <c r="M190" s="154"/>
      <c r="N190" s="154"/>
      <c r="O190" s="154"/>
      <c r="P190" s="154"/>
      <c r="Q190" s="154"/>
      <c r="R190" s="154"/>
      <c r="S190" s="154"/>
      <c r="T190" s="154"/>
      <c r="U190" s="154"/>
      <c r="V190" s="154"/>
      <c r="W190" s="154"/>
      <c r="X190" s="154"/>
      <c r="Y190" s="154"/>
      <c r="Z190" s="154"/>
    </row>
    <row r="191" ht="11.25" customHeight="1">
      <c r="A191" s="154"/>
      <c r="B191" s="154"/>
      <c r="C191" s="154"/>
      <c r="D191" s="154"/>
      <c r="E191" s="154"/>
      <c r="F191" s="154"/>
      <c r="G191" s="154"/>
      <c r="H191" s="154"/>
      <c r="I191" s="154"/>
      <c r="J191" s="154"/>
      <c r="K191" s="154"/>
      <c r="L191" s="154"/>
      <c r="M191" s="154"/>
      <c r="N191" s="154"/>
      <c r="O191" s="154"/>
      <c r="P191" s="154"/>
      <c r="Q191" s="154"/>
      <c r="R191" s="154"/>
      <c r="S191" s="154"/>
      <c r="T191" s="154"/>
      <c r="U191" s="154"/>
      <c r="V191" s="154"/>
      <c r="W191" s="154"/>
      <c r="X191" s="154"/>
      <c r="Y191" s="154"/>
      <c r="Z191" s="154"/>
    </row>
    <row r="192" ht="11.25" customHeight="1">
      <c r="A192" s="154"/>
      <c r="B192" s="154"/>
      <c r="C192" s="154"/>
      <c r="D192" s="154"/>
      <c r="E192" s="154"/>
      <c r="F192" s="154"/>
      <c r="G192" s="154"/>
      <c r="H192" s="154"/>
      <c r="I192" s="154"/>
      <c r="J192" s="154"/>
      <c r="K192" s="154"/>
      <c r="L192" s="154"/>
      <c r="M192" s="154"/>
      <c r="N192" s="154"/>
      <c r="O192" s="154"/>
      <c r="P192" s="154"/>
      <c r="Q192" s="154"/>
      <c r="R192" s="154"/>
      <c r="S192" s="154"/>
      <c r="T192" s="154"/>
      <c r="U192" s="154"/>
      <c r="V192" s="154"/>
      <c r="W192" s="154"/>
      <c r="X192" s="154"/>
      <c r="Y192" s="154"/>
      <c r="Z192" s="154"/>
    </row>
    <row r="193" ht="11.25" customHeight="1">
      <c r="A193" s="154"/>
      <c r="B193" s="154"/>
      <c r="C193" s="154"/>
      <c r="D193" s="154"/>
      <c r="E193" s="154"/>
      <c r="F193" s="154"/>
      <c r="G193" s="154"/>
      <c r="H193" s="154"/>
      <c r="I193" s="154"/>
      <c r="J193" s="154"/>
      <c r="K193" s="154"/>
      <c r="L193" s="154"/>
      <c r="M193" s="154"/>
      <c r="N193" s="154"/>
      <c r="O193" s="154"/>
      <c r="P193" s="154"/>
      <c r="Q193" s="154"/>
      <c r="R193" s="154"/>
      <c r="S193" s="154"/>
      <c r="T193" s="154"/>
      <c r="U193" s="154"/>
      <c r="V193" s="154"/>
      <c r="W193" s="154"/>
      <c r="X193" s="154"/>
      <c r="Y193" s="154"/>
      <c r="Z193" s="154"/>
    </row>
    <row r="194" ht="11.25" customHeight="1">
      <c r="A194" s="154"/>
      <c r="B194" s="154"/>
      <c r="C194" s="154"/>
      <c r="D194" s="154"/>
      <c r="E194" s="154"/>
      <c r="F194" s="154"/>
      <c r="G194" s="154"/>
      <c r="H194" s="154"/>
      <c r="I194" s="154"/>
      <c r="J194" s="154"/>
      <c r="K194" s="154"/>
      <c r="L194" s="154"/>
      <c r="M194" s="154"/>
      <c r="N194" s="154"/>
      <c r="O194" s="154"/>
      <c r="P194" s="154"/>
      <c r="Q194" s="154"/>
      <c r="R194" s="154"/>
      <c r="S194" s="154"/>
      <c r="T194" s="154"/>
      <c r="U194" s="154"/>
      <c r="V194" s="154"/>
      <c r="W194" s="154"/>
      <c r="X194" s="154"/>
      <c r="Y194" s="154"/>
      <c r="Z194" s="154"/>
    </row>
    <row r="195" ht="11.25" customHeight="1">
      <c r="A195" s="154"/>
      <c r="B195" s="154"/>
      <c r="C195" s="154"/>
      <c r="D195" s="154"/>
      <c r="E195" s="154"/>
      <c r="F195" s="154"/>
      <c r="G195" s="154"/>
      <c r="H195" s="154"/>
      <c r="I195" s="154"/>
      <c r="J195" s="154"/>
      <c r="K195" s="154"/>
      <c r="L195" s="154"/>
      <c r="M195" s="154"/>
      <c r="N195" s="154"/>
      <c r="O195" s="154"/>
      <c r="P195" s="154"/>
      <c r="Q195" s="154"/>
      <c r="R195" s="154"/>
      <c r="S195" s="154"/>
      <c r="T195" s="154"/>
      <c r="U195" s="154"/>
      <c r="V195" s="154"/>
      <c r="W195" s="154"/>
      <c r="X195" s="154"/>
      <c r="Y195" s="154"/>
      <c r="Z195" s="154"/>
    </row>
    <row r="196" ht="11.25" customHeight="1">
      <c r="A196" s="154"/>
      <c r="B196" s="154"/>
      <c r="C196" s="154"/>
      <c r="D196" s="154"/>
      <c r="E196" s="154"/>
      <c r="F196" s="154"/>
      <c r="G196" s="154"/>
      <c r="H196" s="154"/>
      <c r="I196" s="154"/>
      <c r="J196" s="154"/>
      <c r="K196" s="154"/>
      <c r="L196" s="154"/>
      <c r="M196" s="154"/>
      <c r="N196" s="154"/>
      <c r="O196" s="154"/>
      <c r="P196" s="154"/>
      <c r="Q196" s="154"/>
      <c r="R196" s="154"/>
      <c r="S196" s="154"/>
      <c r="T196" s="154"/>
      <c r="U196" s="154"/>
      <c r="V196" s="154"/>
      <c r="W196" s="154"/>
      <c r="X196" s="154"/>
      <c r="Y196" s="154"/>
      <c r="Z196" s="154"/>
    </row>
    <row r="197" ht="11.25" customHeight="1">
      <c r="A197" s="154"/>
      <c r="B197" s="154"/>
      <c r="C197" s="154"/>
      <c r="D197" s="154"/>
      <c r="E197" s="154"/>
      <c r="F197" s="154"/>
      <c r="G197" s="154"/>
      <c r="H197" s="154"/>
      <c r="I197" s="154"/>
      <c r="J197" s="154"/>
      <c r="K197" s="154"/>
      <c r="L197" s="154"/>
      <c r="M197" s="154"/>
      <c r="N197" s="154"/>
      <c r="O197" s="154"/>
      <c r="P197" s="154"/>
      <c r="Q197" s="154"/>
      <c r="R197" s="154"/>
      <c r="S197" s="154"/>
      <c r="T197" s="154"/>
      <c r="U197" s="154"/>
      <c r="V197" s="154"/>
      <c r="W197" s="154"/>
      <c r="X197" s="154"/>
      <c r="Y197" s="154"/>
      <c r="Z197" s="154"/>
    </row>
    <row r="198" ht="11.25" customHeight="1">
      <c r="A198" s="154"/>
      <c r="B198" s="154"/>
      <c r="C198" s="154"/>
      <c r="D198" s="154"/>
      <c r="E198" s="154"/>
      <c r="F198" s="154"/>
      <c r="G198" s="154"/>
      <c r="H198" s="154"/>
      <c r="I198" s="154"/>
      <c r="J198" s="154"/>
      <c r="K198" s="154"/>
      <c r="L198" s="154"/>
      <c r="M198" s="154"/>
      <c r="N198" s="154"/>
      <c r="O198" s="154"/>
      <c r="P198" s="154"/>
      <c r="Q198" s="154"/>
      <c r="R198" s="154"/>
      <c r="S198" s="154"/>
      <c r="T198" s="154"/>
      <c r="U198" s="154"/>
      <c r="V198" s="154"/>
      <c r="W198" s="154"/>
      <c r="X198" s="154"/>
      <c r="Y198" s="154"/>
      <c r="Z198" s="154"/>
    </row>
    <row r="199" ht="11.25" customHeight="1">
      <c r="A199" s="154"/>
      <c r="B199" s="154"/>
      <c r="C199" s="154"/>
      <c r="D199" s="154"/>
      <c r="E199" s="154"/>
      <c r="F199" s="154"/>
      <c r="G199" s="154"/>
      <c r="H199" s="154"/>
      <c r="I199" s="154"/>
      <c r="J199" s="154"/>
      <c r="K199" s="154"/>
      <c r="L199" s="154"/>
      <c r="M199" s="154"/>
      <c r="N199" s="154"/>
      <c r="O199" s="154"/>
      <c r="P199" s="154"/>
      <c r="Q199" s="154"/>
      <c r="R199" s="154"/>
      <c r="S199" s="154"/>
      <c r="T199" s="154"/>
      <c r="U199" s="154"/>
      <c r="V199" s="154"/>
      <c r="W199" s="154"/>
      <c r="X199" s="154"/>
      <c r="Y199" s="154"/>
      <c r="Z199" s="154"/>
    </row>
    <row r="200" ht="11.25" customHeight="1">
      <c r="A200" s="154"/>
      <c r="B200" s="154"/>
      <c r="C200" s="154"/>
      <c r="D200" s="154"/>
      <c r="E200" s="154"/>
      <c r="F200" s="154"/>
      <c r="G200" s="154"/>
      <c r="H200" s="154"/>
      <c r="I200" s="154"/>
      <c r="J200" s="154"/>
      <c r="K200" s="154"/>
      <c r="L200" s="154"/>
      <c r="M200" s="154"/>
      <c r="N200" s="154"/>
      <c r="O200" s="154"/>
      <c r="P200" s="154"/>
      <c r="Q200" s="154"/>
      <c r="R200" s="154"/>
      <c r="S200" s="154"/>
      <c r="T200" s="154"/>
      <c r="U200" s="154"/>
      <c r="V200" s="154"/>
      <c r="W200" s="154"/>
      <c r="X200" s="154"/>
      <c r="Y200" s="154"/>
      <c r="Z200" s="154"/>
    </row>
    <row r="201" ht="11.25" customHeight="1">
      <c r="A201" s="154"/>
      <c r="B201" s="154"/>
      <c r="C201" s="154"/>
      <c r="D201" s="154"/>
      <c r="E201" s="154"/>
      <c r="F201" s="154"/>
      <c r="G201" s="154"/>
      <c r="H201" s="154"/>
      <c r="I201" s="154"/>
      <c r="J201" s="154"/>
      <c r="K201" s="154"/>
      <c r="L201" s="154"/>
      <c r="M201" s="154"/>
      <c r="N201" s="154"/>
      <c r="O201" s="154"/>
      <c r="P201" s="154"/>
      <c r="Q201" s="154"/>
      <c r="R201" s="154"/>
      <c r="S201" s="154"/>
      <c r="T201" s="154"/>
      <c r="U201" s="154"/>
      <c r="V201" s="154"/>
      <c r="W201" s="154"/>
      <c r="X201" s="154"/>
      <c r="Y201" s="154"/>
      <c r="Z201" s="154"/>
    </row>
    <row r="202" ht="11.25" customHeight="1">
      <c r="A202" s="154"/>
      <c r="B202" s="154"/>
      <c r="C202" s="154"/>
      <c r="D202" s="154"/>
      <c r="E202" s="154"/>
      <c r="F202" s="154"/>
      <c r="G202" s="154"/>
      <c r="H202" s="154"/>
      <c r="I202" s="154"/>
      <c r="J202" s="154"/>
      <c r="K202" s="154"/>
      <c r="L202" s="154"/>
      <c r="M202" s="154"/>
      <c r="N202" s="154"/>
      <c r="O202" s="154"/>
      <c r="P202" s="154"/>
      <c r="Q202" s="154"/>
      <c r="R202" s="154"/>
      <c r="S202" s="154"/>
      <c r="T202" s="154"/>
      <c r="U202" s="154"/>
      <c r="V202" s="154"/>
      <c r="W202" s="154"/>
      <c r="X202" s="154"/>
      <c r="Y202" s="154"/>
      <c r="Z202" s="154"/>
    </row>
    <row r="203" ht="11.25" customHeight="1">
      <c r="A203" s="154"/>
      <c r="B203" s="154"/>
      <c r="C203" s="154"/>
      <c r="D203" s="154"/>
      <c r="E203" s="154"/>
      <c r="F203" s="154"/>
      <c r="G203" s="154"/>
      <c r="H203" s="154"/>
      <c r="I203" s="154"/>
      <c r="J203" s="154"/>
      <c r="K203" s="154"/>
      <c r="L203" s="154"/>
      <c r="M203" s="154"/>
      <c r="N203" s="154"/>
      <c r="O203" s="154"/>
      <c r="P203" s="154"/>
      <c r="Q203" s="154"/>
      <c r="R203" s="154"/>
      <c r="S203" s="154"/>
      <c r="T203" s="154"/>
      <c r="U203" s="154"/>
      <c r="V203" s="154"/>
      <c r="W203" s="154"/>
      <c r="X203" s="154"/>
      <c r="Y203" s="154"/>
      <c r="Z203" s="154"/>
    </row>
    <row r="204" ht="11.25" customHeight="1">
      <c r="A204" s="154"/>
      <c r="B204" s="154"/>
      <c r="C204" s="154"/>
      <c r="D204" s="154"/>
      <c r="E204" s="154"/>
      <c r="F204" s="154"/>
      <c r="G204" s="154"/>
      <c r="H204" s="154"/>
      <c r="I204" s="154"/>
      <c r="J204" s="154"/>
      <c r="K204" s="154"/>
      <c r="L204" s="154"/>
      <c r="M204" s="154"/>
      <c r="N204" s="154"/>
      <c r="O204" s="154"/>
      <c r="P204" s="154"/>
      <c r="Q204" s="154"/>
      <c r="R204" s="154"/>
      <c r="S204" s="154"/>
      <c r="T204" s="154"/>
      <c r="U204" s="154"/>
      <c r="V204" s="154"/>
      <c r="W204" s="154"/>
      <c r="X204" s="154"/>
      <c r="Y204" s="154"/>
      <c r="Z204" s="154"/>
    </row>
    <row r="205" ht="11.25" customHeight="1">
      <c r="A205" s="154"/>
      <c r="B205" s="154"/>
      <c r="C205" s="154"/>
      <c r="D205" s="154"/>
      <c r="E205" s="154"/>
      <c r="F205" s="154"/>
      <c r="G205" s="154"/>
      <c r="H205" s="154"/>
      <c r="I205" s="154"/>
      <c r="J205" s="154"/>
      <c r="K205" s="154"/>
      <c r="L205" s="154"/>
      <c r="M205" s="154"/>
      <c r="N205" s="154"/>
      <c r="O205" s="154"/>
      <c r="P205" s="154"/>
      <c r="Q205" s="154"/>
      <c r="R205" s="154"/>
      <c r="S205" s="154"/>
      <c r="T205" s="154"/>
      <c r="U205" s="154"/>
      <c r="V205" s="154"/>
      <c r="W205" s="154"/>
      <c r="X205" s="154"/>
      <c r="Y205" s="154"/>
      <c r="Z205" s="154"/>
    </row>
    <row r="206" ht="11.25" customHeight="1">
      <c r="A206" s="154"/>
      <c r="B206" s="154"/>
      <c r="C206" s="154"/>
      <c r="D206" s="154"/>
      <c r="E206" s="154"/>
      <c r="F206" s="154"/>
      <c r="G206" s="154"/>
      <c r="H206" s="154"/>
      <c r="I206" s="154"/>
      <c r="J206" s="154"/>
      <c r="K206" s="154"/>
      <c r="L206" s="154"/>
      <c r="M206" s="154"/>
      <c r="N206" s="154"/>
      <c r="O206" s="154"/>
      <c r="P206" s="154"/>
      <c r="Q206" s="154"/>
      <c r="R206" s="154"/>
      <c r="S206" s="154"/>
      <c r="T206" s="154"/>
      <c r="U206" s="154"/>
      <c r="V206" s="154"/>
      <c r="W206" s="154"/>
      <c r="X206" s="154"/>
      <c r="Y206" s="154"/>
      <c r="Z206" s="154"/>
    </row>
    <row r="207" ht="11.25" customHeight="1">
      <c r="A207" s="154"/>
      <c r="B207" s="154"/>
      <c r="C207" s="154"/>
      <c r="D207" s="154"/>
      <c r="E207" s="154"/>
      <c r="F207" s="154"/>
      <c r="G207" s="154"/>
      <c r="H207" s="154"/>
      <c r="I207" s="154"/>
      <c r="J207" s="154"/>
      <c r="K207" s="154"/>
      <c r="L207" s="154"/>
      <c r="M207" s="154"/>
      <c r="N207" s="154"/>
      <c r="O207" s="154"/>
      <c r="P207" s="154"/>
      <c r="Q207" s="154"/>
      <c r="R207" s="154"/>
      <c r="S207" s="154"/>
      <c r="T207" s="154"/>
      <c r="U207" s="154"/>
      <c r="V207" s="154"/>
      <c r="W207" s="154"/>
      <c r="X207" s="154"/>
      <c r="Y207" s="154"/>
      <c r="Z207" s="154"/>
    </row>
    <row r="208" ht="11.25" customHeight="1">
      <c r="A208" s="154"/>
      <c r="B208" s="154"/>
      <c r="C208" s="154"/>
      <c r="D208" s="154"/>
      <c r="E208" s="154"/>
      <c r="F208" s="154"/>
      <c r="G208" s="154"/>
      <c r="H208" s="154"/>
      <c r="I208" s="154"/>
      <c r="J208" s="154"/>
      <c r="K208" s="154"/>
      <c r="L208" s="154"/>
      <c r="M208" s="154"/>
      <c r="N208" s="154"/>
      <c r="O208" s="154"/>
      <c r="P208" s="154"/>
      <c r="Q208" s="154"/>
      <c r="R208" s="154"/>
      <c r="S208" s="154"/>
      <c r="T208" s="154"/>
      <c r="U208" s="154"/>
      <c r="V208" s="154"/>
      <c r="W208" s="154"/>
      <c r="X208" s="154"/>
      <c r="Y208" s="154"/>
      <c r="Z208" s="154"/>
    </row>
    <row r="209" ht="11.25" customHeight="1">
      <c r="A209" s="154"/>
      <c r="B209" s="154"/>
      <c r="C209" s="154"/>
      <c r="D209" s="154"/>
      <c r="E209" s="154"/>
      <c r="F209" s="154"/>
      <c r="G209" s="154"/>
      <c r="H209" s="154"/>
      <c r="I209" s="154"/>
      <c r="J209" s="154"/>
      <c r="K209" s="154"/>
      <c r="L209" s="154"/>
      <c r="M209" s="154"/>
      <c r="N209" s="154"/>
      <c r="O209" s="154"/>
      <c r="P209" s="154"/>
      <c r="Q209" s="154"/>
      <c r="R209" s="154"/>
      <c r="S209" s="154"/>
      <c r="T209" s="154"/>
      <c r="U209" s="154"/>
      <c r="V209" s="154"/>
      <c r="W209" s="154"/>
      <c r="X209" s="154"/>
      <c r="Y209" s="154"/>
      <c r="Z209" s="154"/>
    </row>
    <row r="210" ht="11.25" customHeight="1">
      <c r="A210" s="154"/>
      <c r="B210" s="154"/>
      <c r="C210" s="154"/>
      <c r="D210" s="154"/>
      <c r="E210" s="154"/>
      <c r="F210" s="154"/>
      <c r="G210" s="154"/>
      <c r="H210" s="154"/>
      <c r="I210" s="154"/>
      <c r="J210" s="154"/>
      <c r="K210" s="154"/>
      <c r="L210" s="154"/>
      <c r="M210" s="154"/>
      <c r="N210" s="154"/>
      <c r="O210" s="154"/>
      <c r="P210" s="154"/>
      <c r="Q210" s="154"/>
      <c r="R210" s="154"/>
      <c r="S210" s="154"/>
      <c r="T210" s="154"/>
      <c r="U210" s="154"/>
      <c r="V210" s="154"/>
      <c r="W210" s="154"/>
      <c r="X210" s="154"/>
      <c r="Y210" s="154"/>
      <c r="Z210" s="154"/>
    </row>
    <row r="211" ht="11.25" customHeight="1">
      <c r="A211" s="154"/>
      <c r="B211" s="154"/>
      <c r="C211" s="154"/>
      <c r="D211" s="154"/>
      <c r="E211" s="154"/>
      <c r="F211" s="154"/>
      <c r="G211" s="154"/>
      <c r="H211" s="154"/>
      <c r="I211" s="154"/>
      <c r="J211" s="154"/>
      <c r="K211" s="154"/>
      <c r="L211" s="154"/>
      <c r="M211" s="154"/>
      <c r="N211" s="154"/>
      <c r="O211" s="154"/>
      <c r="P211" s="154"/>
      <c r="Q211" s="154"/>
      <c r="R211" s="154"/>
      <c r="S211" s="154"/>
      <c r="T211" s="154"/>
      <c r="U211" s="154"/>
      <c r="V211" s="154"/>
      <c r="W211" s="154"/>
      <c r="X211" s="154"/>
      <c r="Y211" s="154"/>
      <c r="Z211" s="154"/>
    </row>
    <row r="212" ht="11.25" customHeight="1">
      <c r="A212" s="154"/>
      <c r="B212" s="154"/>
      <c r="C212" s="154"/>
      <c r="D212" s="154"/>
      <c r="E212" s="154"/>
      <c r="F212" s="154"/>
      <c r="G212" s="154"/>
      <c r="H212" s="154"/>
      <c r="I212" s="154"/>
      <c r="J212" s="154"/>
      <c r="K212" s="154"/>
      <c r="L212" s="154"/>
      <c r="M212" s="154"/>
      <c r="N212" s="154"/>
      <c r="O212" s="154"/>
      <c r="P212" s="154"/>
      <c r="Q212" s="154"/>
      <c r="R212" s="154"/>
      <c r="S212" s="154"/>
      <c r="T212" s="154"/>
      <c r="U212" s="154"/>
      <c r="V212" s="154"/>
      <c r="W212" s="154"/>
      <c r="X212" s="154"/>
      <c r="Y212" s="154"/>
      <c r="Z212" s="154"/>
    </row>
    <row r="213" ht="11.25" customHeight="1">
      <c r="A213" s="154"/>
      <c r="B213" s="154"/>
      <c r="C213" s="154"/>
      <c r="D213" s="154"/>
      <c r="E213" s="154"/>
      <c r="F213" s="154"/>
      <c r="G213" s="154"/>
      <c r="H213" s="154"/>
      <c r="I213" s="154"/>
      <c r="J213" s="154"/>
      <c r="K213" s="154"/>
      <c r="L213" s="154"/>
      <c r="M213" s="154"/>
      <c r="N213" s="154"/>
      <c r="O213" s="154"/>
      <c r="P213" s="154"/>
      <c r="Q213" s="154"/>
      <c r="R213" s="154"/>
      <c r="S213" s="154"/>
      <c r="T213" s="154"/>
      <c r="U213" s="154"/>
      <c r="V213" s="154"/>
      <c r="W213" s="154"/>
      <c r="X213" s="154"/>
      <c r="Y213" s="154"/>
      <c r="Z213" s="154"/>
    </row>
    <row r="214" ht="11.25" customHeight="1">
      <c r="A214" s="154"/>
      <c r="B214" s="154"/>
      <c r="C214" s="154"/>
      <c r="D214" s="154"/>
      <c r="E214" s="154"/>
      <c r="F214" s="154"/>
      <c r="G214" s="154"/>
      <c r="H214" s="154"/>
      <c r="I214" s="154"/>
      <c r="J214" s="154"/>
      <c r="K214" s="154"/>
      <c r="L214" s="154"/>
      <c r="M214" s="154"/>
      <c r="N214" s="154"/>
      <c r="O214" s="154"/>
      <c r="P214" s="154"/>
      <c r="Q214" s="154"/>
      <c r="R214" s="154"/>
      <c r="S214" s="154"/>
      <c r="T214" s="154"/>
      <c r="U214" s="154"/>
      <c r="V214" s="154"/>
      <c r="W214" s="154"/>
      <c r="X214" s="154"/>
      <c r="Y214" s="154"/>
      <c r="Z214" s="154"/>
    </row>
    <row r="215" ht="11.25" customHeight="1">
      <c r="A215" s="154"/>
      <c r="B215" s="154"/>
      <c r="C215" s="154"/>
      <c r="D215" s="154"/>
      <c r="E215" s="154"/>
      <c r="F215" s="154"/>
      <c r="G215" s="154"/>
      <c r="H215" s="154"/>
      <c r="I215" s="154"/>
      <c r="J215" s="154"/>
      <c r="K215" s="154"/>
      <c r="L215" s="154"/>
      <c r="M215" s="154"/>
      <c r="N215" s="154"/>
      <c r="O215" s="154"/>
      <c r="P215" s="154"/>
      <c r="Q215" s="154"/>
      <c r="R215" s="154"/>
      <c r="S215" s="154"/>
      <c r="T215" s="154"/>
      <c r="U215" s="154"/>
      <c r="V215" s="154"/>
      <c r="W215" s="154"/>
      <c r="X215" s="154"/>
      <c r="Y215" s="154"/>
      <c r="Z215" s="154"/>
    </row>
    <row r="216" ht="11.25" customHeight="1">
      <c r="A216" s="154"/>
      <c r="B216" s="154"/>
      <c r="C216" s="154"/>
      <c r="D216" s="154"/>
      <c r="E216" s="154"/>
      <c r="F216" s="154"/>
      <c r="G216" s="154"/>
      <c r="H216" s="154"/>
      <c r="I216" s="154"/>
      <c r="J216" s="154"/>
      <c r="K216" s="154"/>
      <c r="L216" s="154"/>
      <c r="M216" s="154"/>
      <c r="N216" s="154"/>
      <c r="O216" s="154"/>
      <c r="P216" s="154"/>
      <c r="Q216" s="154"/>
      <c r="R216" s="154"/>
      <c r="S216" s="154"/>
      <c r="T216" s="154"/>
      <c r="U216" s="154"/>
      <c r="V216" s="154"/>
      <c r="W216" s="154"/>
      <c r="X216" s="154"/>
      <c r="Y216" s="154"/>
      <c r="Z216" s="154"/>
    </row>
    <row r="217" ht="11.25" customHeight="1">
      <c r="A217" s="154"/>
      <c r="B217" s="154"/>
      <c r="C217" s="154"/>
      <c r="D217" s="154"/>
      <c r="E217" s="154"/>
      <c r="F217" s="154"/>
      <c r="G217" s="154"/>
      <c r="H217" s="154"/>
      <c r="I217" s="154"/>
      <c r="J217" s="154"/>
      <c r="K217" s="154"/>
      <c r="L217" s="154"/>
      <c r="M217" s="154"/>
      <c r="N217" s="154"/>
      <c r="O217" s="154"/>
      <c r="P217" s="154"/>
      <c r="Q217" s="154"/>
      <c r="R217" s="154"/>
      <c r="S217" s="154"/>
      <c r="T217" s="154"/>
      <c r="U217" s="154"/>
      <c r="V217" s="154"/>
      <c r="W217" s="154"/>
      <c r="X217" s="154"/>
      <c r="Y217" s="154"/>
      <c r="Z217" s="154"/>
    </row>
    <row r="218" ht="11.25" customHeight="1">
      <c r="A218" s="154"/>
      <c r="B218" s="154"/>
      <c r="C218" s="154"/>
      <c r="D218" s="154"/>
      <c r="E218" s="154"/>
      <c r="F218" s="154"/>
      <c r="G218" s="154"/>
      <c r="H218" s="154"/>
      <c r="I218" s="154"/>
      <c r="J218" s="154"/>
      <c r="K218" s="154"/>
      <c r="L218" s="154"/>
      <c r="M218" s="154"/>
      <c r="N218" s="154"/>
      <c r="O218" s="154"/>
      <c r="P218" s="154"/>
      <c r="Q218" s="154"/>
      <c r="R218" s="154"/>
      <c r="S218" s="154"/>
      <c r="T218" s="154"/>
      <c r="U218" s="154"/>
      <c r="V218" s="154"/>
      <c r="W218" s="154"/>
      <c r="X218" s="154"/>
      <c r="Y218" s="154"/>
      <c r="Z218" s="154"/>
    </row>
    <row r="219" ht="11.25" customHeight="1">
      <c r="A219" s="154"/>
      <c r="B219" s="154"/>
      <c r="C219" s="154"/>
      <c r="D219" s="154"/>
      <c r="E219" s="154"/>
      <c r="F219" s="154"/>
      <c r="G219" s="154"/>
      <c r="H219" s="154"/>
      <c r="I219" s="154"/>
      <c r="J219" s="154"/>
      <c r="K219" s="154"/>
      <c r="L219" s="154"/>
      <c r="M219" s="154"/>
      <c r="N219" s="154"/>
      <c r="O219" s="154"/>
      <c r="P219" s="154"/>
      <c r="Q219" s="154"/>
      <c r="R219" s="154"/>
      <c r="S219" s="154"/>
      <c r="T219" s="154"/>
      <c r="U219" s="154"/>
      <c r="V219" s="154"/>
      <c r="W219" s="154"/>
      <c r="X219" s="154"/>
      <c r="Y219" s="154"/>
      <c r="Z219" s="154"/>
    </row>
    <row r="220" ht="11.25" customHeight="1">
      <c r="A220" s="154"/>
      <c r="B220" s="154"/>
      <c r="C220" s="154"/>
      <c r="D220" s="154"/>
      <c r="E220" s="154"/>
      <c r="F220" s="154"/>
      <c r="G220" s="154"/>
      <c r="H220" s="154"/>
      <c r="I220" s="154"/>
      <c r="J220" s="154"/>
      <c r="K220" s="154"/>
      <c r="L220" s="154"/>
      <c r="M220" s="154"/>
      <c r="N220" s="154"/>
      <c r="O220" s="154"/>
      <c r="P220" s="154"/>
      <c r="Q220" s="154"/>
      <c r="R220" s="154"/>
      <c r="S220" s="154"/>
      <c r="T220" s="154"/>
      <c r="U220" s="154"/>
      <c r="V220" s="154"/>
      <c r="W220" s="154"/>
      <c r="X220" s="154"/>
      <c r="Y220" s="154"/>
      <c r="Z220" s="154"/>
    </row>
    <row r="221" ht="11.25" customHeight="1">
      <c r="A221" s="154"/>
      <c r="B221" s="154"/>
      <c r="C221" s="154"/>
      <c r="D221" s="154"/>
      <c r="E221" s="154"/>
      <c r="F221" s="154"/>
      <c r="G221" s="154"/>
      <c r="H221" s="154"/>
      <c r="I221" s="154"/>
      <c r="J221" s="154"/>
      <c r="K221" s="154"/>
      <c r="L221" s="154"/>
      <c r="M221" s="154"/>
      <c r="N221" s="154"/>
      <c r="O221" s="154"/>
      <c r="P221" s="154"/>
      <c r="Q221" s="154"/>
      <c r="R221" s="154"/>
      <c r="S221" s="154"/>
      <c r="T221" s="154"/>
      <c r="U221" s="154"/>
      <c r="V221" s="154"/>
      <c r="W221" s="154"/>
      <c r="X221" s="154"/>
      <c r="Y221" s="154"/>
      <c r="Z221" s="154"/>
    </row>
    <row r="222" ht="11.25" customHeight="1">
      <c r="A222" s="154"/>
      <c r="B222" s="154"/>
      <c r="C222" s="154"/>
      <c r="D222" s="154"/>
      <c r="E222" s="154"/>
      <c r="F222" s="154"/>
      <c r="G222" s="154"/>
      <c r="H222" s="154"/>
      <c r="I222" s="154"/>
      <c r="J222" s="154"/>
      <c r="K222" s="154"/>
      <c r="L222" s="154"/>
      <c r="M222" s="154"/>
      <c r="N222" s="154"/>
      <c r="O222" s="154"/>
      <c r="P222" s="154"/>
      <c r="Q222" s="154"/>
      <c r="R222" s="154"/>
      <c r="S222" s="154"/>
      <c r="T222" s="154"/>
      <c r="U222" s="154"/>
      <c r="V222" s="154"/>
      <c r="W222" s="154"/>
      <c r="X222" s="154"/>
      <c r="Y222" s="154"/>
      <c r="Z222" s="154"/>
    </row>
    <row r="223" ht="11.25" customHeight="1">
      <c r="A223" s="154"/>
      <c r="B223" s="154"/>
      <c r="C223" s="154"/>
      <c r="D223" s="154"/>
      <c r="E223" s="154"/>
      <c r="F223" s="154"/>
      <c r="G223" s="154"/>
      <c r="H223" s="154"/>
      <c r="I223" s="154"/>
      <c r="J223" s="154"/>
      <c r="K223" s="154"/>
      <c r="L223" s="154"/>
      <c r="M223" s="154"/>
      <c r="N223" s="154"/>
      <c r="O223" s="154"/>
      <c r="P223" s="154"/>
      <c r="Q223" s="154"/>
      <c r="R223" s="154"/>
      <c r="S223" s="154"/>
      <c r="T223" s="154"/>
      <c r="U223" s="154"/>
      <c r="V223" s="154"/>
      <c r="W223" s="154"/>
      <c r="X223" s="154"/>
      <c r="Y223" s="154"/>
      <c r="Z223" s="154"/>
    </row>
    <row r="224" ht="11.25" customHeight="1">
      <c r="A224" s="154"/>
      <c r="B224" s="154"/>
      <c r="C224" s="154"/>
      <c r="D224" s="154"/>
      <c r="E224" s="154"/>
      <c r="F224" s="154"/>
      <c r="G224" s="154"/>
      <c r="H224" s="154"/>
      <c r="I224" s="154"/>
      <c r="J224" s="154"/>
      <c r="K224" s="154"/>
      <c r="L224" s="154"/>
      <c r="M224" s="154"/>
      <c r="N224" s="154"/>
      <c r="O224" s="154"/>
      <c r="P224" s="154"/>
      <c r="Q224" s="154"/>
      <c r="R224" s="154"/>
      <c r="S224" s="154"/>
      <c r="T224" s="154"/>
      <c r="U224" s="154"/>
      <c r="V224" s="154"/>
      <c r="W224" s="154"/>
      <c r="X224" s="154"/>
      <c r="Y224" s="154"/>
      <c r="Z224" s="154"/>
    </row>
    <row r="225" ht="11.25" customHeight="1">
      <c r="A225" s="154"/>
      <c r="B225" s="154"/>
      <c r="C225" s="154"/>
      <c r="D225" s="154"/>
      <c r="E225" s="154"/>
      <c r="F225" s="154"/>
      <c r="G225" s="154"/>
      <c r="H225" s="154"/>
      <c r="I225" s="154"/>
      <c r="J225" s="154"/>
      <c r="K225" s="154"/>
      <c r="L225" s="154"/>
      <c r="M225" s="154"/>
      <c r="N225" s="154"/>
      <c r="O225" s="154"/>
      <c r="P225" s="154"/>
      <c r="Q225" s="154"/>
      <c r="R225" s="154"/>
      <c r="S225" s="154"/>
      <c r="T225" s="154"/>
      <c r="U225" s="154"/>
      <c r="V225" s="154"/>
      <c r="W225" s="154"/>
      <c r="X225" s="154"/>
      <c r="Y225" s="154"/>
      <c r="Z225" s="154"/>
    </row>
    <row r="226" ht="11.25" customHeight="1">
      <c r="A226" s="154"/>
      <c r="B226" s="154"/>
      <c r="C226" s="154"/>
      <c r="D226" s="154"/>
      <c r="E226" s="154"/>
      <c r="F226" s="154"/>
      <c r="G226" s="154"/>
      <c r="H226" s="154"/>
      <c r="I226" s="154"/>
      <c r="J226" s="154"/>
      <c r="K226" s="154"/>
      <c r="L226" s="154"/>
      <c r="M226" s="154"/>
      <c r="N226" s="154"/>
      <c r="O226" s="154"/>
      <c r="P226" s="154"/>
      <c r="Q226" s="154"/>
      <c r="R226" s="154"/>
      <c r="S226" s="154"/>
      <c r="T226" s="154"/>
      <c r="U226" s="154"/>
      <c r="V226" s="154"/>
      <c r="W226" s="154"/>
      <c r="X226" s="154"/>
      <c r="Y226" s="154"/>
      <c r="Z226" s="154"/>
    </row>
    <row r="227" ht="11.25" customHeight="1">
      <c r="A227" s="154"/>
      <c r="B227" s="154"/>
      <c r="C227" s="154"/>
      <c r="D227" s="154"/>
      <c r="E227" s="154"/>
      <c r="F227" s="154"/>
      <c r="G227" s="154"/>
      <c r="H227" s="154"/>
      <c r="I227" s="154"/>
      <c r="J227" s="154"/>
      <c r="K227" s="154"/>
      <c r="L227" s="154"/>
      <c r="M227" s="154"/>
      <c r="N227" s="154"/>
      <c r="O227" s="154"/>
      <c r="P227" s="154"/>
      <c r="Q227" s="154"/>
      <c r="R227" s="154"/>
      <c r="S227" s="154"/>
      <c r="T227" s="154"/>
      <c r="U227" s="154"/>
      <c r="V227" s="154"/>
      <c r="W227" s="154"/>
      <c r="X227" s="154"/>
      <c r="Y227" s="154"/>
      <c r="Z227" s="154"/>
    </row>
    <row r="228" ht="11.25" customHeight="1">
      <c r="A228" s="154"/>
      <c r="B228" s="154"/>
      <c r="C228" s="154"/>
      <c r="D228" s="154"/>
      <c r="E228" s="154"/>
      <c r="F228" s="154"/>
      <c r="G228" s="154"/>
      <c r="H228" s="154"/>
      <c r="I228" s="154"/>
      <c r="J228" s="154"/>
      <c r="K228" s="154"/>
      <c r="L228" s="154"/>
      <c r="M228" s="154"/>
      <c r="N228" s="154"/>
      <c r="O228" s="154"/>
      <c r="P228" s="154"/>
      <c r="Q228" s="154"/>
      <c r="R228" s="154"/>
      <c r="S228" s="154"/>
      <c r="T228" s="154"/>
      <c r="U228" s="154"/>
      <c r="V228" s="154"/>
      <c r="W228" s="154"/>
      <c r="X228" s="154"/>
      <c r="Y228" s="154"/>
      <c r="Z228" s="154"/>
    </row>
    <row r="229" ht="11.25" customHeight="1">
      <c r="A229" s="154"/>
      <c r="B229" s="154"/>
      <c r="C229" s="154"/>
      <c r="D229" s="154"/>
      <c r="E229" s="154"/>
      <c r="F229" s="154"/>
      <c r="G229" s="154"/>
      <c r="H229" s="154"/>
      <c r="I229" s="154"/>
      <c r="J229" s="154"/>
      <c r="K229" s="154"/>
      <c r="L229" s="154"/>
      <c r="M229" s="154"/>
      <c r="N229" s="154"/>
      <c r="O229" s="154"/>
      <c r="P229" s="154"/>
      <c r="Q229" s="154"/>
      <c r="R229" s="154"/>
      <c r="S229" s="154"/>
      <c r="T229" s="154"/>
      <c r="U229" s="154"/>
      <c r="V229" s="154"/>
      <c r="W229" s="154"/>
      <c r="X229" s="154"/>
      <c r="Y229" s="154"/>
      <c r="Z229" s="154"/>
    </row>
    <row r="230" ht="11.25" customHeight="1">
      <c r="A230" s="154"/>
      <c r="B230" s="154"/>
      <c r="C230" s="154"/>
      <c r="D230" s="154"/>
      <c r="E230" s="154"/>
      <c r="F230" s="154"/>
      <c r="G230" s="154"/>
      <c r="H230" s="154"/>
      <c r="I230" s="154"/>
      <c r="J230" s="154"/>
      <c r="K230" s="154"/>
      <c r="L230" s="154"/>
      <c r="M230" s="154"/>
      <c r="N230" s="154"/>
      <c r="O230" s="154"/>
      <c r="P230" s="154"/>
      <c r="Q230" s="154"/>
      <c r="R230" s="154"/>
      <c r="S230" s="154"/>
      <c r="T230" s="154"/>
      <c r="U230" s="154"/>
      <c r="V230" s="154"/>
      <c r="W230" s="154"/>
      <c r="X230" s="154"/>
      <c r="Y230" s="154"/>
      <c r="Z230" s="154"/>
    </row>
    <row r="231" ht="11.25" customHeight="1">
      <c r="A231" s="154"/>
      <c r="B231" s="154"/>
      <c r="C231" s="154"/>
      <c r="D231" s="154"/>
      <c r="E231" s="154"/>
      <c r="F231" s="154"/>
      <c r="G231" s="154"/>
      <c r="H231" s="154"/>
      <c r="I231" s="154"/>
      <c r="J231" s="154"/>
      <c r="K231" s="154"/>
      <c r="L231" s="154"/>
      <c r="M231" s="154"/>
      <c r="N231" s="154"/>
      <c r="O231" s="154"/>
      <c r="P231" s="154"/>
      <c r="Q231" s="154"/>
      <c r="R231" s="154"/>
      <c r="S231" s="154"/>
      <c r="T231" s="154"/>
      <c r="U231" s="154"/>
      <c r="V231" s="154"/>
      <c r="W231" s="154"/>
      <c r="X231" s="154"/>
      <c r="Y231" s="154"/>
      <c r="Z231" s="154"/>
    </row>
    <row r="232" ht="11.25" customHeight="1">
      <c r="A232" s="154"/>
      <c r="B232" s="154"/>
      <c r="C232" s="154"/>
      <c r="D232" s="154"/>
      <c r="E232" s="154"/>
      <c r="F232" s="154"/>
      <c r="G232" s="154"/>
      <c r="H232" s="154"/>
      <c r="I232" s="154"/>
      <c r="J232" s="154"/>
      <c r="K232" s="154"/>
      <c r="L232" s="154"/>
      <c r="M232" s="154"/>
      <c r="N232" s="154"/>
      <c r="O232" s="154"/>
      <c r="P232" s="154"/>
      <c r="Q232" s="154"/>
      <c r="R232" s="154"/>
      <c r="S232" s="154"/>
      <c r="T232" s="154"/>
      <c r="U232" s="154"/>
      <c r="V232" s="154"/>
      <c r="W232" s="154"/>
      <c r="X232" s="154"/>
      <c r="Y232" s="154"/>
      <c r="Z232" s="154"/>
    </row>
    <row r="233" ht="11.25" customHeight="1">
      <c r="A233" s="154"/>
      <c r="B233" s="154"/>
      <c r="C233" s="154"/>
      <c r="D233" s="154"/>
      <c r="E233" s="154"/>
      <c r="F233" s="154"/>
      <c r="G233" s="154"/>
      <c r="H233" s="154"/>
      <c r="I233" s="154"/>
      <c r="J233" s="154"/>
      <c r="K233" s="154"/>
      <c r="L233" s="154"/>
      <c r="M233" s="154"/>
      <c r="N233" s="154"/>
      <c r="O233" s="154"/>
      <c r="P233" s="154"/>
      <c r="Q233" s="154"/>
      <c r="R233" s="154"/>
      <c r="S233" s="154"/>
      <c r="T233" s="154"/>
      <c r="U233" s="154"/>
      <c r="V233" s="154"/>
      <c r="W233" s="154"/>
      <c r="X233" s="154"/>
      <c r="Y233" s="154"/>
      <c r="Z233" s="154"/>
    </row>
    <row r="234" ht="11.25" customHeight="1">
      <c r="A234" s="154"/>
      <c r="B234" s="154"/>
      <c r="C234" s="154"/>
      <c r="D234" s="154"/>
      <c r="E234" s="154"/>
      <c r="F234" s="154"/>
      <c r="G234" s="154"/>
      <c r="H234" s="154"/>
      <c r="I234" s="154"/>
      <c r="J234" s="154"/>
      <c r="K234" s="154"/>
      <c r="L234" s="154"/>
      <c r="M234" s="154"/>
      <c r="N234" s="154"/>
      <c r="O234" s="154"/>
      <c r="P234" s="154"/>
      <c r="Q234" s="154"/>
      <c r="R234" s="154"/>
      <c r="S234" s="154"/>
      <c r="T234" s="154"/>
      <c r="U234" s="154"/>
      <c r="V234" s="154"/>
      <c r="W234" s="154"/>
      <c r="X234" s="154"/>
      <c r="Y234" s="154"/>
      <c r="Z234" s="154"/>
    </row>
    <row r="235" ht="11.25" customHeight="1">
      <c r="A235" s="154"/>
      <c r="B235" s="154"/>
      <c r="C235" s="154"/>
      <c r="D235" s="154"/>
      <c r="E235" s="154"/>
      <c r="F235" s="154"/>
      <c r="G235" s="154"/>
      <c r="H235" s="154"/>
      <c r="I235" s="154"/>
      <c r="J235" s="154"/>
      <c r="K235" s="154"/>
      <c r="L235" s="154"/>
      <c r="M235" s="154"/>
      <c r="N235" s="154"/>
      <c r="O235" s="154"/>
      <c r="P235" s="154"/>
      <c r="Q235" s="154"/>
      <c r="R235" s="154"/>
      <c r="S235" s="154"/>
      <c r="T235" s="154"/>
      <c r="U235" s="154"/>
      <c r="V235" s="154"/>
      <c r="W235" s="154"/>
      <c r="X235" s="154"/>
      <c r="Y235" s="154"/>
      <c r="Z235" s="154"/>
    </row>
    <row r="236" ht="11.25" customHeight="1">
      <c r="A236" s="154"/>
      <c r="B236" s="154"/>
      <c r="C236" s="154"/>
      <c r="D236" s="154"/>
      <c r="E236" s="154"/>
      <c r="F236" s="154"/>
      <c r="G236" s="154"/>
      <c r="H236" s="154"/>
      <c r="I236" s="154"/>
      <c r="J236" s="154"/>
      <c r="K236" s="154"/>
      <c r="L236" s="154"/>
      <c r="M236" s="154"/>
      <c r="N236" s="154"/>
      <c r="O236" s="154"/>
      <c r="P236" s="154"/>
      <c r="Q236" s="154"/>
      <c r="R236" s="154"/>
      <c r="S236" s="154"/>
      <c r="T236" s="154"/>
      <c r="U236" s="154"/>
      <c r="V236" s="154"/>
      <c r="W236" s="154"/>
      <c r="X236" s="154"/>
      <c r="Y236" s="154"/>
      <c r="Z236" s="154"/>
    </row>
    <row r="237" ht="11.25" customHeight="1">
      <c r="A237" s="154"/>
      <c r="B237" s="154"/>
      <c r="C237" s="154"/>
      <c r="D237" s="154"/>
      <c r="E237" s="154"/>
      <c r="F237" s="154"/>
      <c r="G237" s="154"/>
      <c r="H237" s="154"/>
      <c r="I237" s="154"/>
      <c r="J237" s="154"/>
      <c r="K237" s="154"/>
      <c r="L237" s="154"/>
      <c r="M237" s="154"/>
      <c r="N237" s="154"/>
      <c r="O237" s="154"/>
      <c r="P237" s="154"/>
      <c r="Q237" s="154"/>
      <c r="R237" s="154"/>
      <c r="S237" s="154"/>
      <c r="T237" s="154"/>
      <c r="U237" s="154"/>
      <c r="V237" s="154"/>
      <c r="W237" s="154"/>
      <c r="X237" s="154"/>
      <c r="Y237" s="154"/>
      <c r="Z237" s="154"/>
    </row>
    <row r="238" ht="11.25" customHeight="1">
      <c r="A238" s="154"/>
      <c r="B238" s="154"/>
      <c r="C238" s="154"/>
      <c r="D238" s="154"/>
      <c r="E238" s="154"/>
      <c r="F238" s="154"/>
      <c r="G238" s="154"/>
      <c r="H238" s="154"/>
      <c r="I238" s="154"/>
      <c r="J238" s="154"/>
      <c r="K238" s="154"/>
      <c r="L238" s="154"/>
      <c r="M238" s="154"/>
      <c r="N238" s="154"/>
      <c r="O238" s="154"/>
      <c r="P238" s="154"/>
      <c r="Q238" s="154"/>
      <c r="R238" s="154"/>
      <c r="S238" s="154"/>
      <c r="T238" s="154"/>
      <c r="U238" s="154"/>
      <c r="V238" s="154"/>
      <c r="W238" s="154"/>
      <c r="X238" s="154"/>
      <c r="Y238" s="154"/>
      <c r="Z238" s="154"/>
    </row>
    <row r="239" ht="11.25" customHeight="1">
      <c r="A239" s="154"/>
      <c r="B239" s="154"/>
      <c r="C239" s="154"/>
      <c r="D239" s="154"/>
      <c r="E239" s="154"/>
      <c r="F239" s="154"/>
      <c r="G239" s="154"/>
      <c r="H239" s="154"/>
      <c r="I239" s="154"/>
      <c r="J239" s="154"/>
      <c r="K239" s="154"/>
      <c r="L239" s="154"/>
      <c r="M239" s="154"/>
      <c r="N239" s="154"/>
      <c r="O239" s="154"/>
      <c r="P239" s="154"/>
      <c r="Q239" s="154"/>
      <c r="R239" s="154"/>
      <c r="S239" s="154"/>
      <c r="T239" s="154"/>
      <c r="U239" s="154"/>
      <c r="V239" s="154"/>
      <c r="W239" s="154"/>
      <c r="X239" s="154"/>
      <c r="Y239" s="154"/>
      <c r="Z239" s="154"/>
    </row>
    <row r="240" ht="11.25" customHeight="1">
      <c r="A240" s="154"/>
      <c r="B240" s="154"/>
      <c r="C240" s="154"/>
      <c r="D240" s="154"/>
      <c r="E240" s="154"/>
      <c r="F240" s="154"/>
      <c r="G240" s="154"/>
      <c r="H240" s="154"/>
      <c r="I240" s="154"/>
      <c r="J240" s="154"/>
      <c r="K240" s="154"/>
      <c r="L240" s="154"/>
      <c r="M240" s="154"/>
      <c r="N240" s="154"/>
      <c r="O240" s="154"/>
      <c r="P240" s="154"/>
      <c r="Q240" s="154"/>
      <c r="R240" s="154"/>
      <c r="S240" s="154"/>
      <c r="T240" s="154"/>
      <c r="U240" s="154"/>
      <c r="V240" s="154"/>
      <c r="W240" s="154"/>
      <c r="X240" s="154"/>
      <c r="Y240" s="154"/>
      <c r="Z240" s="154"/>
    </row>
    <row r="241" ht="11.25" customHeight="1">
      <c r="A241" s="154"/>
      <c r="B241" s="154"/>
      <c r="C241" s="154"/>
      <c r="D241" s="154"/>
      <c r="E241" s="154"/>
      <c r="F241" s="154"/>
      <c r="G241" s="154"/>
      <c r="H241" s="154"/>
      <c r="I241" s="154"/>
      <c r="J241" s="154"/>
      <c r="K241" s="154"/>
      <c r="L241" s="154"/>
      <c r="M241" s="154"/>
      <c r="N241" s="154"/>
      <c r="O241" s="154"/>
      <c r="P241" s="154"/>
      <c r="Q241" s="154"/>
      <c r="R241" s="154"/>
      <c r="S241" s="154"/>
      <c r="T241" s="154"/>
      <c r="U241" s="154"/>
      <c r="V241" s="154"/>
      <c r="W241" s="154"/>
      <c r="X241" s="154"/>
      <c r="Y241" s="154"/>
      <c r="Z241" s="154"/>
    </row>
    <row r="242" ht="11.25" customHeight="1">
      <c r="A242" s="154"/>
      <c r="B242" s="154"/>
      <c r="C242" s="154"/>
      <c r="D242" s="154"/>
      <c r="E242" s="154"/>
      <c r="F242" s="154"/>
      <c r="G242" s="154"/>
      <c r="H242" s="154"/>
      <c r="I242" s="154"/>
      <c r="J242" s="154"/>
      <c r="K242" s="154"/>
      <c r="L242" s="154"/>
      <c r="M242" s="154"/>
      <c r="N242" s="154"/>
      <c r="O242" s="154"/>
      <c r="P242" s="154"/>
      <c r="Q242" s="154"/>
      <c r="R242" s="154"/>
      <c r="S242" s="154"/>
      <c r="T242" s="154"/>
      <c r="U242" s="154"/>
      <c r="V242" s="154"/>
      <c r="W242" s="154"/>
      <c r="X242" s="154"/>
      <c r="Y242" s="154"/>
      <c r="Z242" s="154"/>
    </row>
    <row r="243" ht="11.25" customHeight="1">
      <c r="A243" s="154"/>
      <c r="B243" s="154"/>
      <c r="C243" s="154"/>
      <c r="D243" s="154"/>
      <c r="E243" s="154"/>
      <c r="F243" s="154"/>
      <c r="G243" s="154"/>
      <c r="H243" s="154"/>
      <c r="I243" s="154"/>
      <c r="J243" s="154"/>
      <c r="K243" s="154"/>
      <c r="L243" s="154"/>
      <c r="M243" s="154"/>
      <c r="N243" s="154"/>
      <c r="O243" s="154"/>
      <c r="P243" s="154"/>
      <c r="Q243" s="154"/>
      <c r="R243" s="154"/>
      <c r="S243" s="154"/>
      <c r="T243" s="154"/>
      <c r="U243" s="154"/>
      <c r="V243" s="154"/>
      <c r="W243" s="154"/>
      <c r="X243" s="154"/>
      <c r="Y243" s="154"/>
      <c r="Z243" s="154"/>
    </row>
    <row r="244" ht="11.25" customHeight="1">
      <c r="A244" s="154"/>
      <c r="B244" s="154"/>
      <c r="C244" s="154"/>
      <c r="D244" s="154"/>
      <c r="E244" s="154"/>
      <c r="F244" s="154"/>
      <c r="G244" s="154"/>
      <c r="H244" s="154"/>
      <c r="I244" s="154"/>
      <c r="J244" s="154"/>
      <c r="K244" s="154"/>
      <c r="L244" s="154"/>
      <c r="M244" s="154"/>
      <c r="N244" s="154"/>
      <c r="O244" s="154"/>
      <c r="P244" s="154"/>
      <c r="Q244" s="154"/>
      <c r="R244" s="154"/>
      <c r="S244" s="154"/>
      <c r="T244" s="154"/>
      <c r="U244" s="154"/>
      <c r="V244" s="154"/>
      <c r="W244" s="154"/>
      <c r="X244" s="154"/>
      <c r="Y244" s="154"/>
      <c r="Z244" s="154"/>
    </row>
    <row r="245" ht="11.25" customHeight="1">
      <c r="A245" s="154"/>
      <c r="B245" s="154"/>
      <c r="C245" s="154"/>
      <c r="D245" s="154"/>
      <c r="E245" s="154"/>
      <c r="F245" s="154"/>
      <c r="G245" s="154"/>
      <c r="H245" s="154"/>
      <c r="I245" s="154"/>
      <c r="J245" s="154"/>
      <c r="K245" s="154"/>
      <c r="L245" s="154"/>
      <c r="M245" s="154"/>
      <c r="N245" s="154"/>
      <c r="O245" s="154"/>
      <c r="P245" s="154"/>
      <c r="Q245" s="154"/>
      <c r="R245" s="154"/>
      <c r="S245" s="154"/>
      <c r="T245" s="154"/>
      <c r="U245" s="154"/>
      <c r="V245" s="154"/>
      <c r="W245" s="154"/>
      <c r="X245" s="154"/>
      <c r="Y245" s="154"/>
      <c r="Z245" s="154"/>
    </row>
    <row r="246" ht="11.25" customHeight="1">
      <c r="A246" s="154"/>
      <c r="B246" s="154"/>
      <c r="C246" s="154"/>
      <c r="D246" s="154"/>
      <c r="E246" s="154"/>
      <c r="F246" s="154"/>
      <c r="G246" s="154"/>
      <c r="H246" s="154"/>
      <c r="I246" s="154"/>
      <c r="J246" s="154"/>
      <c r="K246" s="154"/>
      <c r="L246" s="154"/>
      <c r="M246" s="154"/>
      <c r="N246" s="154"/>
      <c r="O246" s="154"/>
      <c r="P246" s="154"/>
      <c r="Q246" s="154"/>
      <c r="R246" s="154"/>
      <c r="S246" s="154"/>
      <c r="T246" s="154"/>
      <c r="U246" s="154"/>
      <c r="V246" s="154"/>
      <c r="W246" s="154"/>
      <c r="X246" s="154"/>
      <c r="Y246" s="154"/>
      <c r="Z246" s="154"/>
    </row>
    <row r="247" ht="11.25" customHeight="1">
      <c r="A247" s="154"/>
      <c r="B247" s="154"/>
      <c r="C247" s="154"/>
      <c r="D247" s="154"/>
      <c r="E247" s="154"/>
      <c r="F247" s="154"/>
      <c r="G247" s="154"/>
      <c r="H247" s="154"/>
      <c r="I247" s="154"/>
      <c r="J247" s="154"/>
      <c r="K247" s="154"/>
      <c r="L247" s="154"/>
      <c r="M247" s="154"/>
      <c r="N247" s="154"/>
      <c r="O247" s="154"/>
      <c r="P247" s="154"/>
      <c r="Q247" s="154"/>
      <c r="R247" s="154"/>
      <c r="S247" s="154"/>
      <c r="T247" s="154"/>
      <c r="U247" s="154"/>
      <c r="V247" s="154"/>
      <c r="W247" s="154"/>
      <c r="X247" s="154"/>
      <c r="Y247" s="154"/>
      <c r="Z247" s="154"/>
    </row>
    <row r="248" ht="11.25" customHeight="1">
      <c r="A248" s="154"/>
      <c r="B248" s="154"/>
      <c r="C248" s="154"/>
      <c r="D248" s="154"/>
      <c r="E248" s="154"/>
      <c r="F248" s="154"/>
      <c r="G248" s="154"/>
      <c r="H248" s="154"/>
      <c r="I248" s="154"/>
      <c r="J248" s="154"/>
      <c r="K248" s="154"/>
      <c r="L248" s="154"/>
      <c r="M248" s="154"/>
      <c r="N248" s="154"/>
      <c r="O248" s="154"/>
      <c r="P248" s="154"/>
      <c r="Q248" s="154"/>
      <c r="R248" s="154"/>
      <c r="S248" s="154"/>
      <c r="T248" s="154"/>
      <c r="U248" s="154"/>
      <c r="V248" s="154"/>
      <c r="W248" s="154"/>
      <c r="X248" s="154"/>
      <c r="Y248" s="154"/>
      <c r="Z248" s="154"/>
    </row>
    <row r="249" ht="11.25" customHeight="1">
      <c r="A249" s="154"/>
      <c r="B249" s="154"/>
      <c r="C249" s="154"/>
      <c r="D249" s="154"/>
      <c r="E249" s="154"/>
      <c r="F249" s="154"/>
      <c r="G249" s="154"/>
      <c r="H249" s="154"/>
      <c r="I249" s="154"/>
      <c r="J249" s="154"/>
      <c r="K249" s="154"/>
      <c r="L249" s="154"/>
      <c r="M249" s="154"/>
      <c r="N249" s="154"/>
      <c r="O249" s="154"/>
      <c r="P249" s="154"/>
      <c r="Q249" s="154"/>
      <c r="R249" s="154"/>
      <c r="S249" s="154"/>
      <c r="T249" s="154"/>
      <c r="U249" s="154"/>
      <c r="V249" s="154"/>
      <c r="W249" s="154"/>
      <c r="X249" s="154"/>
      <c r="Y249" s="154"/>
      <c r="Z249" s="154"/>
    </row>
    <row r="250" ht="11.25" customHeight="1">
      <c r="A250" s="154"/>
      <c r="B250" s="154"/>
      <c r="C250" s="154"/>
      <c r="D250" s="154"/>
      <c r="E250" s="154"/>
      <c r="F250" s="154"/>
      <c r="G250" s="154"/>
      <c r="H250" s="154"/>
      <c r="I250" s="154"/>
      <c r="J250" s="154"/>
      <c r="K250" s="154"/>
      <c r="L250" s="154"/>
      <c r="M250" s="154"/>
      <c r="N250" s="154"/>
      <c r="O250" s="154"/>
      <c r="P250" s="154"/>
      <c r="Q250" s="154"/>
      <c r="R250" s="154"/>
      <c r="S250" s="154"/>
      <c r="T250" s="154"/>
      <c r="U250" s="154"/>
      <c r="V250" s="154"/>
      <c r="W250" s="154"/>
      <c r="X250" s="154"/>
      <c r="Y250" s="154"/>
      <c r="Z250" s="154"/>
    </row>
    <row r="251" ht="11.25" customHeight="1">
      <c r="A251" s="154"/>
      <c r="B251" s="154"/>
      <c r="C251" s="154"/>
      <c r="D251" s="154"/>
      <c r="E251" s="154"/>
      <c r="F251" s="154"/>
      <c r="G251" s="154"/>
      <c r="H251" s="154"/>
      <c r="I251" s="154"/>
      <c r="J251" s="154"/>
      <c r="K251" s="154"/>
      <c r="L251" s="154"/>
      <c r="M251" s="154"/>
      <c r="N251" s="154"/>
      <c r="O251" s="154"/>
      <c r="P251" s="154"/>
      <c r="Q251" s="154"/>
      <c r="R251" s="154"/>
      <c r="S251" s="154"/>
      <c r="T251" s="154"/>
      <c r="U251" s="154"/>
      <c r="V251" s="154"/>
      <c r="W251" s="154"/>
      <c r="X251" s="154"/>
      <c r="Y251" s="154"/>
      <c r="Z251" s="154"/>
    </row>
    <row r="252" ht="11.25" customHeight="1">
      <c r="A252" s="154"/>
      <c r="B252" s="154"/>
      <c r="C252" s="154"/>
      <c r="D252" s="154"/>
      <c r="E252" s="154"/>
      <c r="F252" s="154"/>
      <c r="G252" s="154"/>
      <c r="H252" s="154"/>
      <c r="I252" s="154"/>
      <c r="J252" s="154"/>
      <c r="K252" s="154"/>
      <c r="L252" s="154"/>
      <c r="M252" s="154"/>
      <c r="N252" s="154"/>
      <c r="O252" s="154"/>
      <c r="P252" s="154"/>
      <c r="Q252" s="154"/>
      <c r="R252" s="154"/>
      <c r="S252" s="154"/>
      <c r="T252" s="154"/>
      <c r="U252" s="154"/>
      <c r="V252" s="154"/>
      <c r="W252" s="154"/>
      <c r="X252" s="154"/>
      <c r="Y252" s="154"/>
      <c r="Z252" s="154"/>
    </row>
    <row r="253" ht="11.25" customHeight="1">
      <c r="A253" s="154"/>
      <c r="B253" s="154"/>
      <c r="C253" s="154"/>
      <c r="D253" s="154"/>
      <c r="E253" s="154"/>
      <c r="F253" s="154"/>
      <c r="G253" s="154"/>
      <c r="H253" s="154"/>
      <c r="I253" s="154"/>
      <c r="J253" s="154"/>
      <c r="K253" s="154"/>
      <c r="L253" s="154"/>
      <c r="M253" s="154"/>
      <c r="N253" s="154"/>
      <c r="O253" s="154"/>
      <c r="P253" s="154"/>
      <c r="Q253" s="154"/>
      <c r="R253" s="154"/>
      <c r="S253" s="154"/>
      <c r="T253" s="154"/>
      <c r="U253" s="154"/>
      <c r="V253" s="154"/>
      <c r="W253" s="154"/>
      <c r="X253" s="154"/>
      <c r="Y253" s="154"/>
      <c r="Z253" s="154"/>
    </row>
    <row r="254" ht="11.25" customHeight="1">
      <c r="A254" s="154"/>
      <c r="B254" s="154"/>
      <c r="C254" s="154"/>
      <c r="D254" s="154"/>
      <c r="E254" s="154"/>
      <c r="F254" s="154"/>
      <c r="G254" s="154"/>
      <c r="H254" s="154"/>
      <c r="I254" s="154"/>
      <c r="J254" s="154"/>
      <c r="K254" s="154"/>
      <c r="L254" s="154"/>
      <c r="M254" s="154"/>
      <c r="N254" s="154"/>
      <c r="O254" s="154"/>
      <c r="P254" s="154"/>
      <c r="Q254" s="154"/>
      <c r="R254" s="154"/>
      <c r="S254" s="154"/>
      <c r="T254" s="154"/>
      <c r="U254" s="154"/>
      <c r="V254" s="154"/>
      <c r="W254" s="154"/>
      <c r="X254" s="154"/>
      <c r="Y254" s="154"/>
      <c r="Z254" s="154"/>
    </row>
    <row r="255" ht="11.25" customHeight="1">
      <c r="A255" s="154"/>
      <c r="B255" s="154"/>
      <c r="C255" s="154"/>
      <c r="D255" s="154"/>
      <c r="E255" s="154"/>
      <c r="F255" s="154"/>
      <c r="G255" s="154"/>
      <c r="H255" s="154"/>
      <c r="I255" s="154"/>
      <c r="J255" s="154"/>
      <c r="K255" s="154"/>
      <c r="L255" s="154"/>
      <c r="M255" s="154"/>
      <c r="N255" s="154"/>
      <c r="O255" s="154"/>
      <c r="P255" s="154"/>
      <c r="Q255" s="154"/>
      <c r="R255" s="154"/>
      <c r="S255" s="154"/>
      <c r="T255" s="154"/>
      <c r="U255" s="154"/>
      <c r="V255" s="154"/>
      <c r="W255" s="154"/>
      <c r="X255" s="154"/>
      <c r="Y255" s="154"/>
      <c r="Z255" s="154"/>
    </row>
    <row r="256" ht="11.25" customHeight="1">
      <c r="A256" s="154"/>
      <c r="B256" s="154"/>
      <c r="C256" s="154"/>
      <c r="D256" s="154"/>
      <c r="E256" s="154"/>
      <c r="F256" s="154"/>
      <c r="G256" s="154"/>
      <c r="H256" s="154"/>
      <c r="I256" s="154"/>
      <c r="J256" s="154"/>
      <c r="K256" s="154"/>
      <c r="L256" s="154"/>
      <c r="M256" s="154"/>
      <c r="N256" s="154"/>
      <c r="O256" s="154"/>
      <c r="P256" s="154"/>
      <c r="Q256" s="154"/>
      <c r="R256" s="154"/>
      <c r="S256" s="154"/>
      <c r="T256" s="154"/>
      <c r="U256" s="154"/>
      <c r="V256" s="154"/>
      <c r="W256" s="154"/>
      <c r="X256" s="154"/>
      <c r="Y256" s="154"/>
      <c r="Z256" s="154"/>
    </row>
    <row r="257" ht="11.25" customHeight="1">
      <c r="A257" s="154"/>
      <c r="B257" s="154"/>
      <c r="C257" s="154"/>
      <c r="D257" s="154"/>
      <c r="E257" s="154"/>
      <c r="F257" s="154"/>
      <c r="G257" s="154"/>
      <c r="H257" s="154"/>
      <c r="I257" s="154"/>
      <c r="J257" s="154"/>
      <c r="K257" s="154"/>
      <c r="L257" s="154"/>
      <c r="M257" s="154"/>
      <c r="N257" s="154"/>
      <c r="O257" s="154"/>
      <c r="P257" s="154"/>
      <c r="Q257" s="154"/>
      <c r="R257" s="154"/>
      <c r="S257" s="154"/>
      <c r="T257" s="154"/>
      <c r="U257" s="154"/>
      <c r="V257" s="154"/>
      <c r="W257" s="154"/>
      <c r="X257" s="154"/>
      <c r="Y257" s="154"/>
      <c r="Z257" s="154"/>
    </row>
    <row r="258" ht="11.25" customHeight="1">
      <c r="A258" s="154"/>
      <c r="B258" s="154"/>
      <c r="C258" s="154"/>
      <c r="D258" s="154"/>
      <c r="E258" s="154"/>
      <c r="F258" s="154"/>
      <c r="G258" s="154"/>
      <c r="H258" s="154"/>
      <c r="I258" s="154"/>
      <c r="J258" s="154"/>
      <c r="K258" s="154"/>
      <c r="L258" s="154"/>
      <c r="M258" s="154"/>
      <c r="N258" s="154"/>
      <c r="O258" s="154"/>
      <c r="P258" s="154"/>
      <c r="Q258" s="154"/>
      <c r="R258" s="154"/>
      <c r="S258" s="154"/>
      <c r="T258" s="154"/>
      <c r="U258" s="154"/>
      <c r="V258" s="154"/>
      <c r="W258" s="154"/>
      <c r="X258" s="154"/>
      <c r="Y258" s="154"/>
      <c r="Z258" s="154"/>
    </row>
    <row r="259" ht="11.25" customHeight="1">
      <c r="A259" s="154"/>
      <c r="B259" s="154"/>
      <c r="C259" s="154"/>
      <c r="D259" s="154"/>
      <c r="E259" s="154"/>
      <c r="F259" s="154"/>
      <c r="G259" s="154"/>
      <c r="H259" s="154"/>
      <c r="I259" s="154"/>
      <c r="J259" s="154"/>
      <c r="K259" s="154"/>
      <c r="L259" s="154"/>
      <c r="M259" s="154"/>
      <c r="N259" s="154"/>
      <c r="O259" s="154"/>
      <c r="P259" s="154"/>
      <c r="Q259" s="154"/>
      <c r="R259" s="154"/>
      <c r="S259" s="154"/>
      <c r="T259" s="154"/>
      <c r="U259" s="154"/>
      <c r="V259" s="154"/>
      <c r="W259" s="154"/>
      <c r="X259" s="154"/>
      <c r="Y259" s="154"/>
      <c r="Z259" s="154"/>
    </row>
    <row r="260" ht="11.25" customHeight="1">
      <c r="A260" s="154"/>
      <c r="B260" s="154"/>
      <c r="C260" s="154"/>
      <c r="D260" s="154"/>
      <c r="E260" s="154"/>
      <c r="F260" s="154"/>
      <c r="G260" s="154"/>
      <c r="H260" s="154"/>
      <c r="I260" s="154"/>
      <c r="J260" s="154"/>
      <c r="K260" s="154"/>
      <c r="L260" s="154"/>
      <c r="M260" s="154"/>
      <c r="N260" s="154"/>
      <c r="O260" s="154"/>
      <c r="P260" s="154"/>
      <c r="Q260" s="154"/>
      <c r="R260" s="154"/>
      <c r="S260" s="154"/>
      <c r="T260" s="154"/>
      <c r="U260" s="154"/>
      <c r="V260" s="154"/>
      <c r="W260" s="154"/>
      <c r="X260" s="154"/>
      <c r="Y260" s="154"/>
      <c r="Z260" s="154"/>
    </row>
    <row r="261" ht="11.25" customHeight="1">
      <c r="A261" s="154"/>
      <c r="B261" s="154"/>
      <c r="C261" s="154"/>
      <c r="D261" s="154"/>
      <c r="E261" s="154"/>
      <c r="F261" s="154"/>
      <c r="G261" s="154"/>
      <c r="H261" s="154"/>
      <c r="I261" s="154"/>
      <c r="J261" s="154"/>
      <c r="K261" s="154"/>
      <c r="L261" s="154"/>
      <c r="M261" s="154"/>
      <c r="N261" s="154"/>
      <c r="O261" s="154"/>
      <c r="P261" s="154"/>
      <c r="Q261" s="154"/>
      <c r="R261" s="154"/>
      <c r="S261" s="154"/>
      <c r="T261" s="154"/>
      <c r="U261" s="154"/>
      <c r="V261" s="154"/>
      <c r="W261" s="154"/>
      <c r="X261" s="154"/>
      <c r="Y261" s="154"/>
      <c r="Z261" s="154"/>
    </row>
    <row r="262" ht="11.25" customHeight="1">
      <c r="A262" s="154"/>
      <c r="B262" s="154"/>
      <c r="C262" s="154"/>
      <c r="D262" s="154"/>
      <c r="E262" s="154"/>
      <c r="F262" s="154"/>
      <c r="G262" s="154"/>
      <c r="H262" s="154"/>
      <c r="I262" s="154"/>
      <c r="J262" s="154"/>
      <c r="K262" s="154"/>
      <c r="L262" s="154"/>
      <c r="M262" s="154"/>
      <c r="N262" s="154"/>
      <c r="O262" s="154"/>
      <c r="P262" s="154"/>
      <c r="Q262" s="154"/>
      <c r="R262" s="154"/>
      <c r="S262" s="154"/>
      <c r="T262" s="154"/>
      <c r="U262" s="154"/>
      <c r="V262" s="154"/>
      <c r="W262" s="154"/>
      <c r="X262" s="154"/>
      <c r="Y262" s="154"/>
      <c r="Z262" s="154"/>
    </row>
    <row r="263" ht="11.25" customHeight="1">
      <c r="A263" s="154"/>
      <c r="B263" s="154"/>
      <c r="C263" s="154"/>
      <c r="D263" s="154"/>
      <c r="E263" s="154"/>
      <c r="F263" s="154"/>
      <c r="G263" s="154"/>
      <c r="H263" s="154"/>
      <c r="I263" s="154"/>
      <c r="J263" s="154"/>
      <c r="K263" s="154"/>
      <c r="L263" s="154"/>
      <c r="M263" s="154"/>
      <c r="N263" s="154"/>
      <c r="O263" s="154"/>
      <c r="P263" s="154"/>
      <c r="Q263" s="154"/>
      <c r="R263" s="154"/>
      <c r="S263" s="154"/>
      <c r="T263" s="154"/>
      <c r="U263" s="154"/>
      <c r="V263" s="154"/>
      <c r="W263" s="154"/>
      <c r="X263" s="154"/>
      <c r="Y263" s="154"/>
      <c r="Z263" s="154"/>
    </row>
    <row r="264" ht="11.25" customHeight="1">
      <c r="A264" s="154"/>
      <c r="B264" s="154"/>
      <c r="C264" s="154"/>
      <c r="D264" s="154"/>
      <c r="E264" s="154"/>
      <c r="F264" s="154"/>
      <c r="G264" s="154"/>
      <c r="H264" s="154"/>
      <c r="I264" s="154"/>
      <c r="J264" s="154"/>
      <c r="K264" s="154"/>
      <c r="L264" s="154"/>
      <c r="M264" s="154"/>
      <c r="N264" s="154"/>
      <c r="O264" s="154"/>
      <c r="P264" s="154"/>
      <c r="Q264" s="154"/>
      <c r="R264" s="154"/>
      <c r="S264" s="154"/>
      <c r="T264" s="154"/>
      <c r="U264" s="154"/>
      <c r="V264" s="154"/>
      <c r="W264" s="154"/>
      <c r="X264" s="154"/>
      <c r="Y264" s="154"/>
      <c r="Z264" s="154"/>
    </row>
    <row r="265" ht="11.25" customHeight="1">
      <c r="A265" s="154"/>
      <c r="B265" s="154"/>
      <c r="C265" s="154"/>
      <c r="D265" s="154"/>
      <c r="E265" s="154"/>
      <c r="F265" s="154"/>
      <c r="G265" s="154"/>
      <c r="H265" s="154"/>
      <c r="I265" s="154"/>
      <c r="J265" s="154"/>
      <c r="K265" s="154"/>
      <c r="L265" s="154"/>
      <c r="M265" s="154"/>
      <c r="N265" s="154"/>
      <c r="O265" s="154"/>
      <c r="P265" s="154"/>
      <c r="Q265" s="154"/>
      <c r="R265" s="154"/>
      <c r="S265" s="154"/>
      <c r="T265" s="154"/>
      <c r="U265" s="154"/>
      <c r="V265" s="154"/>
      <c r="W265" s="154"/>
      <c r="X265" s="154"/>
      <c r="Y265" s="154"/>
      <c r="Z265" s="154"/>
    </row>
    <row r="266" ht="11.25" customHeight="1">
      <c r="A266" s="154"/>
      <c r="B266" s="154"/>
      <c r="C266" s="154"/>
      <c r="D266" s="154"/>
      <c r="E266" s="154"/>
      <c r="F266" s="154"/>
      <c r="G266" s="154"/>
      <c r="H266" s="154"/>
      <c r="I266" s="154"/>
      <c r="J266" s="154"/>
      <c r="K266" s="154"/>
      <c r="L266" s="154"/>
      <c r="M266" s="154"/>
      <c r="N266" s="154"/>
      <c r="O266" s="154"/>
      <c r="P266" s="154"/>
      <c r="Q266" s="154"/>
      <c r="R266" s="154"/>
      <c r="S266" s="154"/>
      <c r="T266" s="154"/>
      <c r="U266" s="154"/>
      <c r="V266" s="154"/>
      <c r="W266" s="154"/>
      <c r="X266" s="154"/>
      <c r="Y266" s="154"/>
      <c r="Z266" s="154"/>
    </row>
    <row r="267" ht="11.25" customHeight="1">
      <c r="A267" s="154"/>
      <c r="B267" s="154"/>
      <c r="C267" s="154"/>
      <c r="D267" s="154"/>
      <c r="E267" s="154"/>
      <c r="F267" s="154"/>
      <c r="G267" s="154"/>
      <c r="H267" s="154"/>
      <c r="I267" s="154"/>
      <c r="J267" s="154"/>
      <c r="K267" s="154"/>
      <c r="L267" s="154"/>
      <c r="M267" s="154"/>
      <c r="N267" s="154"/>
      <c r="O267" s="154"/>
      <c r="P267" s="154"/>
      <c r="Q267" s="154"/>
      <c r="R267" s="154"/>
      <c r="S267" s="154"/>
      <c r="T267" s="154"/>
      <c r="U267" s="154"/>
      <c r="V267" s="154"/>
      <c r="W267" s="154"/>
      <c r="X267" s="154"/>
      <c r="Y267" s="154"/>
      <c r="Z267" s="154"/>
    </row>
    <row r="268" ht="11.25" customHeight="1">
      <c r="A268" s="154"/>
      <c r="B268" s="154"/>
      <c r="C268" s="154"/>
      <c r="D268" s="154"/>
      <c r="E268" s="154"/>
      <c r="F268" s="154"/>
      <c r="G268" s="154"/>
      <c r="H268" s="154"/>
      <c r="I268" s="154"/>
      <c r="J268" s="154"/>
      <c r="K268" s="154"/>
      <c r="L268" s="154"/>
      <c r="M268" s="154"/>
      <c r="N268" s="154"/>
      <c r="O268" s="154"/>
      <c r="P268" s="154"/>
      <c r="Q268" s="154"/>
      <c r="R268" s="154"/>
      <c r="S268" s="154"/>
      <c r="T268" s="154"/>
      <c r="U268" s="154"/>
      <c r="V268" s="154"/>
      <c r="W268" s="154"/>
      <c r="X268" s="154"/>
      <c r="Y268" s="154"/>
      <c r="Z268" s="154"/>
    </row>
    <row r="269" ht="11.25" customHeight="1">
      <c r="A269" s="154"/>
      <c r="B269" s="154"/>
      <c r="C269" s="154"/>
      <c r="D269" s="154"/>
      <c r="E269" s="154"/>
      <c r="F269" s="154"/>
      <c r="G269" s="154"/>
      <c r="H269" s="154"/>
      <c r="I269" s="154"/>
      <c r="J269" s="154"/>
      <c r="K269" s="154"/>
      <c r="L269" s="154"/>
      <c r="M269" s="154"/>
      <c r="N269" s="154"/>
      <c r="O269" s="154"/>
      <c r="P269" s="154"/>
      <c r="Q269" s="154"/>
      <c r="R269" s="154"/>
      <c r="S269" s="154"/>
      <c r="T269" s="154"/>
      <c r="U269" s="154"/>
      <c r="V269" s="154"/>
      <c r="W269" s="154"/>
      <c r="X269" s="154"/>
      <c r="Y269" s="154"/>
      <c r="Z269" s="154"/>
    </row>
    <row r="270" ht="11.25" customHeight="1">
      <c r="A270" s="154"/>
      <c r="B270" s="154"/>
      <c r="C270" s="154"/>
      <c r="D270" s="154"/>
      <c r="E270" s="154"/>
      <c r="F270" s="154"/>
      <c r="G270" s="154"/>
      <c r="H270" s="154"/>
      <c r="I270" s="154"/>
      <c r="J270" s="154"/>
      <c r="K270" s="154"/>
      <c r="L270" s="154"/>
      <c r="M270" s="154"/>
      <c r="N270" s="154"/>
      <c r="O270" s="154"/>
      <c r="P270" s="154"/>
      <c r="Q270" s="154"/>
      <c r="R270" s="154"/>
      <c r="S270" s="154"/>
      <c r="T270" s="154"/>
      <c r="U270" s="154"/>
      <c r="V270" s="154"/>
      <c r="W270" s="154"/>
      <c r="X270" s="154"/>
      <c r="Y270" s="154"/>
      <c r="Z270" s="154"/>
    </row>
    <row r="271" ht="11.25" customHeight="1">
      <c r="A271" s="154"/>
      <c r="B271" s="154"/>
      <c r="C271" s="154"/>
      <c r="D271" s="154"/>
      <c r="E271" s="154"/>
      <c r="F271" s="154"/>
      <c r="G271" s="154"/>
      <c r="H271" s="154"/>
      <c r="I271" s="154"/>
      <c r="J271" s="154"/>
      <c r="K271" s="154"/>
      <c r="L271" s="154"/>
      <c r="M271" s="154"/>
      <c r="N271" s="154"/>
      <c r="O271" s="154"/>
      <c r="P271" s="154"/>
      <c r="Q271" s="154"/>
      <c r="R271" s="154"/>
      <c r="S271" s="154"/>
      <c r="T271" s="154"/>
      <c r="U271" s="154"/>
      <c r="V271" s="154"/>
      <c r="W271" s="154"/>
      <c r="X271" s="154"/>
      <c r="Y271" s="154"/>
      <c r="Z271" s="154"/>
    </row>
    <row r="272" ht="11.25" customHeight="1">
      <c r="A272" s="154"/>
      <c r="B272" s="154"/>
      <c r="C272" s="154"/>
      <c r="D272" s="154"/>
      <c r="E272" s="154"/>
      <c r="F272" s="154"/>
      <c r="G272" s="154"/>
      <c r="H272" s="154"/>
      <c r="I272" s="154"/>
      <c r="J272" s="154"/>
      <c r="K272" s="154"/>
      <c r="L272" s="154"/>
      <c r="M272" s="154"/>
      <c r="N272" s="154"/>
      <c r="O272" s="154"/>
      <c r="P272" s="154"/>
      <c r="Q272" s="154"/>
      <c r="R272" s="154"/>
      <c r="S272" s="154"/>
      <c r="T272" s="154"/>
      <c r="U272" s="154"/>
      <c r="V272" s="154"/>
      <c r="W272" s="154"/>
      <c r="X272" s="154"/>
      <c r="Y272" s="154"/>
      <c r="Z272" s="154"/>
    </row>
    <row r="273" ht="11.25" customHeight="1">
      <c r="A273" s="154"/>
      <c r="B273" s="154"/>
      <c r="C273" s="154"/>
      <c r="D273" s="154"/>
      <c r="E273" s="154"/>
      <c r="F273" s="154"/>
      <c r="G273" s="154"/>
      <c r="H273" s="154"/>
      <c r="I273" s="154"/>
      <c r="J273" s="154"/>
      <c r="K273" s="154"/>
      <c r="L273" s="154"/>
      <c r="M273" s="154"/>
      <c r="N273" s="154"/>
      <c r="O273" s="154"/>
      <c r="P273" s="154"/>
      <c r="Q273" s="154"/>
      <c r="R273" s="154"/>
      <c r="S273" s="154"/>
      <c r="T273" s="154"/>
      <c r="U273" s="154"/>
      <c r="V273" s="154"/>
      <c r="W273" s="154"/>
      <c r="X273" s="154"/>
      <c r="Y273" s="154"/>
      <c r="Z273" s="154"/>
    </row>
    <row r="274" ht="11.25" customHeight="1">
      <c r="A274" s="154"/>
      <c r="B274" s="154"/>
      <c r="C274" s="154"/>
      <c r="D274" s="154"/>
      <c r="E274" s="154"/>
      <c r="F274" s="154"/>
      <c r="G274" s="154"/>
      <c r="H274" s="154"/>
      <c r="I274" s="154"/>
      <c r="J274" s="154"/>
      <c r="K274" s="154"/>
      <c r="L274" s="154"/>
      <c r="M274" s="154"/>
      <c r="N274" s="154"/>
      <c r="O274" s="154"/>
      <c r="P274" s="154"/>
      <c r="Q274" s="154"/>
      <c r="R274" s="154"/>
      <c r="S274" s="154"/>
      <c r="T274" s="154"/>
      <c r="U274" s="154"/>
      <c r="V274" s="154"/>
      <c r="W274" s="154"/>
      <c r="X274" s="154"/>
      <c r="Y274" s="154"/>
      <c r="Z274" s="154"/>
    </row>
    <row r="275" ht="11.25" customHeight="1">
      <c r="A275" s="154"/>
      <c r="B275" s="154"/>
      <c r="C275" s="154"/>
      <c r="D275" s="154"/>
      <c r="E275" s="154"/>
      <c r="F275" s="154"/>
      <c r="G275" s="154"/>
      <c r="H275" s="154"/>
      <c r="I275" s="154"/>
      <c r="J275" s="154"/>
      <c r="K275" s="154"/>
      <c r="L275" s="154"/>
      <c r="M275" s="154"/>
      <c r="N275" s="154"/>
      <c r="O275" s="154"/>
      <c r="P275" s="154"/>
      <c r="Q275" s="154"/>
      <c r="R275" s="154"/>
      <c r="S275" s="154"/>
      <c r="T275" s="154"/>
      <c r="U275" s="154"/>
      <c r="V275" s="154"/>
      <c r="W275" s="154"/>
      <c r="X275" s="154"/>
      <c r="Y275" s="154"/>
      <c r="Z275" s="154"/>
    </row>
    <row r="276" ht="11.25" customHeight="1">
      <c r="A276" s="154"/>
      <c r="B276" s="154"/>
      <c r="C276" s="154"/>
      <c r="D276" s="154"/>
      <c r="E276" s="154"/>
      <c r="F276" s="154"/>
      <c r="G276" s="154"/>
      <c r="H276" s="154"/>
      <c r="I276" s="154"/>
      <c r="J276" s="154"/>
      <c r="K276" s="154"/>
      <c r="L276" s="154"/>
      <c r="M276" s="154"/>
      <c r="N276" s="154"/>
      <c r="O276" s="154"/>
      <c r="P276" s="154"/>
      <c r="Q276" s="154"/>
      <c r="R276" s="154"/>
      <c r="S276" s="154"/>
      <c r="T276" s="154"/>
      <c r="U276" s="154"/>
      <c r="V276" s="154"/>
      <c r="W276" s="154"/>
      <c r="X276" s="154"/>
      <c r="Y276" s="154"/>
      <c r="Z276" s="154"/>
    </row>
    <row r="277" ht="11.25" customHeight="1">
      <c r="A277" s="154"/>
      <c r="B277" s="154"/>
      <c r="C277" s="154"/>
      <c r="D277" s="154"/>
      <c r="E277" s="154"/>
      <c r="F277" s="154"/>
      <c r="G277" s="154"/>
      <c r="H277" s="154"/>
      <c r="I277" s="154"/>
      <c r="J277" s="154"/>
      <c r="K277" s="154"/>
      <c r="L277" s="154"/>
      <c r="M277" s="154"/>
      <c r="N277" s="154"/>
      <c r="O277" s="154"/>
      <c r="P277" s="154"/>
      <c r="Q277" s="154"/>
      <c r="R277" s="154"/>
      <c r="S277" s="154"/>
      <c r="T277" s="154"/>
      <c r="U277" s="154"/>
      <c r="V277" s="154"/>
      <c r="W277" s="154"/>
      <c r="X277" s="154"/>
      <c r="Y277" s="154"/>
      <c r="Z277" s="154"/>
    </row>
    <row r="278" ht="11.25" customHeight="1">
      <c r="A278" s="154"/>
      <c r="B278" s="154"/>
      <c r="C278" s="154"/>
      <c r="D278" s="154"/>
      <c r="E278" s="154"/>
      <c r="F278" s="154"/>
      <c r="G278" s="154"/>
      <c r="H278" s="154"/>
      <c r="I278" s="154"/>
      <c r="J278" s="154"/>
      <c r="K278" s="154"/>
      <c r="L278" s="154"/>
      <c r="M278" s="154"/>
      <c r="N278" s="154"/>
      <c r="O278" s="154"/>
      <c r="P278" s="154"/>
      <c r="Q278" s="154"/>
      <c r="R278" s="154"/>
      <c r="S278" s="154"/>
      <c r="T278" s="154"/>
      <c r="U278" s="154"/>
      <c r="V278" s="154"/>
      <c r="W278" s="154"/>
      <c r="X278" s="154"/>
      <c r="Y278" s="154"/>
      <c r="Z278" s="154"/>
    </row>
    <row r="279" ht="11.25" customHeight="1">
      <c r="A279" s="154"/>
      <c r="B279" s="154"/>
      <c r="C279" s="154"/>
      <c r="D279" s="154"/>
      <c r="E279" s="154"/>
      <c r="F279" s="154"/>
      <c r="G279" s="154"/>
      <c r="H279" s="154"/>
      <c r="I279" s="154"/>
      <c r="J279" s="154"/>
      <c r="K279" s="154"/>
      <c r="L279" s="154"/>
      <c r="M279" s="154"/>
      <c r="N279" s="154"/>
      <c r="O279" s="154"/>
      <c r="P279" s="154"/>
      <c r="Q279" s="154"/>
      <c r="R279" s="154"/>
      <c r="S279" s="154"/>
      <c r="T279" s="154"/>
      <c r="U279" s="154"/>
      <c r="V279" s="154"/>
      <c r="W279" s="154"/>
      <c r="X279" s="154"/>
      <c r="Y279" s="154"/>
      <c r="Z279" s="154"/>
    </row>
    <row r="280" ht="11.25" customHeight="1">
      <c r="A280" s="154"/>
      <c r="B280" s="154"/>
      <c r="C280" s="154"/>
      <c r="D280" s="154"/>
      <c r="E280" s="154"/>
      <c r="F280" s="154"/>
      <c r="G280" s="154"/>
      <c r="H280" s="154"/>
      <c r="I280" s="154"/>
      <c r="J280" s="154"/>
      <c r="K280" s="154"/>
      <c r="L280" s="154"/>
      <c r="M280" s="154"/>
      <c r="N280" s="154"/>
      <c r="O280" s="154"/>
      <c r="P280" s="154"/>
      <c r="Q280" s="154"/>
      <c r="R280" s="154"/>
      <c r="S280" s="154"/>
      <c r="T280" s="154"/>
      <c r="U280" s="154"/>
      <c r="V280" s="154"/>
      <c r="W280" s="154"/>
      <c r="X280" s="154"/>
      <c r="Y280" s="154"/>
      <c r="Z280" s="154"/>
    </row>
    <row r="281" ht="11.25" customHeight="1">
      <c r="A281" s="154"/>
      <c r="B281" s="154"/>
      <c r="C281" s="154"/>
      <c r="D281" s="154"/>
      <c r="E281" s="154"/>
      <c r="F281" s="154"/>
      <c r="G281" s="154"/>
      <c r="H281" s="154"/>
      <c r="I281" s="154"/>
      <c r="J281" s="154"/>
      <c r="K281" s="154"/>
      <c r="L281" s="154"/>
      <c r="M281" s="154"/>
      <c r="N281" s="154"/>
      <c r="O281" s="154"/>
      <c r="P281" s="154"/>
      <c r="Q281" s="154"/>
      <c r="R281" s="154"/>
      <c r="S281" s="154"/>
      <c r="T281" s="154"/>
      <c r="U281" s="154"/>
      <c r="V281" s="154"/>
      <c r="W281" s="154"/>
      <c r="X281" s="154"/>
      <c r="Y281" s="154"/>
      <c r="Z281" s="154"/>
    </row>
    <row r="282" ht="11.25" customHeight="1">
      <c r="A282" s="154"/>
      <c r="B282" s="154"/>
      <c r="C282" s="154"/>
      <c r="D282" s="154"/>
      <c r="E282" s="154"/>
      <c r="F282" s="154"/>
      <c r="G282" s="154"/>
      <c r="H282" s="154"/>
      <c r="I282" s="154"/>
      <c r="J282" s="154"/>
      <c r="K282" s="154"/>
      <c r="L282" s="154"/>
      <c r="M282" s="154"/>
      <c r="N282" s="154"/>
      <c r="O282" s="154"/>
      <c r="P282" s="154"/>
      <c r="Q282" s="154"/>
      <c r="R282" s="154"/>
      <c r="S282" s="154"/>
      <c r="T282" s="154"/>
      <c r="U282" s="154"/>
      <c r="V282" s="154"/>
      <c r="W282" s="154"/>
      <c r="X282" s="154"/>
      <c r="Y282" s="154"/>
      <c r="Z282" s="154"/>
    </row>
    <row r="283" ht="11.25" customHeight="1">
      <c r="A283" s="154"/>
      <c r="B283" s="154"/>
      <c r="C283" s="154"/>
      <c r="D283" s="154"/>
      <c r="E283" s="154"/>
      <c r="F283" s="154"/>
      <c r="G283" s="154"/>
      <c r="H283" s="154"/>
      <c r="I283" s="154"/>
      <c r="J283" s="154"/>
      <c r="K283" s="154"/>
      <c r="L283" s="154"/>
      <c r="M283" s="154"/>
      <c r="N283" s="154"/>
      <c r="O283" s="154"/>
      <c r="P283" s="154"/>
      <c r="Q283" s="154"/>
      <c r="R283" s="154"/>
      <c r="S283" s="154"/>
      <c r="T283" s="154"/>
      <c r="U283" s="154"/>
      <c r="V283" s="154"/>
      <c r="W283" s="154"/>
      <c r="X283" s="154"/>
      <c r="Y283" s="154"/>
      <c r="Z283" s="154"/>
    </row>
    <row r="284" ht="11.25" customHeight="1">
      <c r="A284" s="154"/>
      <c r="B284" s="154"/>
      <c r="C284" s="154"/>
      <c r="D284" s="154"/>
      <c r="E284" s="154"/>
      <c r="F284" s="154"/>
      <c r="G284" s="154"/>
      <c r="H284" s="154"/>
      <c r="I284" s="154"/>
      <c r="J284" s="154"/>
      <c r="K284" s="154"/>
      <c r="L284" s="154"/>
      <c r="M284" s="154"/>
      <c r="N284" s="154"/>
      <c r="O284" s="154"/>
      <c r="P284" s="154"/>
      <c r="Q284" s="154"/>
      <c r="R284" s="154"/>
      <c r="S284" s="154"/>
      <c r="T284" s="154"/>
      <c r="U284" s="154"/>
      <c r="V284" s="154"/>
      <c r="W284" s="154"/>
      <c r="X284" s="154"/>
      <c r="Y284" s="154"/>
      <c r="Z284" s="154"/>
    </row>
    <row r="285" ht="11.25" customHeight="1">
      <c r="A285" s="154"/>
      <c r="B285" s="154"/>
      <c r="C285" s="154"/>
      <c r="D285" s="154"/>
      <c r="E285" s="154"/>
      <c r="F285" s="154"/>
      <c r="G285" s="154"/>
      <c r="H285" s="154"/>
      <c r="I285" s="154"/>
      <c r="J285" s="154"/>
      <c r="K285" s="154"/>
      <c r="L285" s="154"/>
      <c r="M285" s="154"/>
      <c r="N285" s="154"/>
      <c r="O285" s="154"/>
      <c r="P285" s="154"/>
      <c r="Q285" s="154"/>
      <c r="R285" s="154"/>
      <c r="S285" s="154"/>
      <c r="T285" s="154"/>
      <c r="U285" s="154"/>
      <c r="V285" s="154"/>
      <c r="W285" s="154"/>
      <c r="X285" s="154"/>
      <c r="Y285" s="154"/>
      <c r="Z285" s="154"/>
    </row>
    <row r="286" ht="11.25" customHeight="1">
      <c r="A286" s="154"/>
      <c r="B286" s="154"/>
      <c r="C286" s="154"/>
      <c r="D286" s="154"/>
      <c r="E286" s="154"/>
      <c r="F286" s="154"/>
      <c r="G286" s="154"/>
      <c r="H286" s="154"/>
      <c r="I286" s="154"/>
      <c r="J286" s="154"/>
      <c r="K286" s="154"/>
      <c r="L286" s="154"/>
      <c r="M286" s="154"/>
      <c r="N286" s="154"/>
      <c r="O286" s="154"/>
      <c r="P286" s="154"/>
      <c r="Q286" s="154"/>
      <c r="R286" s="154"/>
      <c r="S286" s="154"/>
      <c r="T286" s="154"/>
      <c r="U286" s="154"/>
      <c r="V286" s="154"/>
      <c r="W286" s="154"/>
      <c r="X286" s="154"/>
      <c r="Y286" s="154"/>
      <c r="Z286" s="154"/>
    </row>
    <row r="287" ht="11.25" customHeight="1">
      <c r="A287" s="154"/>
      <c r="B287" s="154"/>
      <c r="C287" s="154"/>
      <c r="D287" s="154"/>
      <c r="E287" s="154"/>
      <c r="F287" s="154"/>
      <c r="G287" s="154"/>
      <c r="H287" s="154"/>
      <c r="I287" s="154"/>
      <c r="J287" s="154"/>
      <c r="K287" s="154"/>
      <c r="L287" s="154"/>
      <c r="M287" s="154"/>
      <c r="N287" s="154"/>
      <c r="O287" s="154"/>
      <c r="P287" s="154"/>
      <c r="Q287" s="154"/>
      <c r="R287" s="154"/>
      <c r="S287" s="154"/>
      <c r="T287" s="154"/>
      <c r="U287" s="154"/>
      <c r="V287" s="154"/>
      <c r="W287" s="154"/>
      <c r="X287" s="154"/>
      <c r="Y287" s="154"/>
      <c r="Z287" s="154"/>
    </row>
    <row r="288" ht="11.25" customHeight="1">
      <c r="A288" s="154"/>
      <c r="B288" s="154"/>
      <c r="C288" s="154"/>
      <c r="D288" s="154"/>
      <c r="E288" s="154"/>
      <c r="F288" s="154"/>
      <c r="G288" s="154"/>
      <c r="H288" s="154"/>
      <c r="I288" s="154"/>
      <c r="J288" s="154"/>
      <c r="K288" s="154"/>
      <c r="L288" s="154"/>
      <c r="M288" s="154"/>
      <c r="N288" s="154"/>
      <c r="O288" s="154"/>
      <c r="P288" s="154"/>
      <c r="Q288" s="154"/>
      <c r="R288" s="154"/>
      <c r="S288" s="154"/>
      <c r="T288" s="154"/>
      <c r="U288" s="154"/>
      <c r="V288" s="154"/>
      <c r="W288" s="154"/>
      <c r="X288" s="154"/>
      <c r="Y288" s="154"/>
      <c r="Z288" s="154"/>
    </row>
    <row r="289" ht="11.25" customHeight="1">
      <c r="A289" s="154"/>
      <c r="B289" s="154"/>
      <c r="C289" s="154"/>
      <c r="D289" s="154"/>
      <c r="E289" s="154"/>
      <c r="F289" s="154"/>
      <c r="G289" s="154"/>
      <c r="H289" s="154"/>
      <c r="I289" s="154"/>
      <c r="J289" s="154"/>
      <c r="K289" s="154"/>
      <c r="L289" s="154"/>
      <c r="M289" s="154"/>
      <c r="N289" s="154"/>
      <c r="O289" s="154"/>
      <c r="P289" s="154"/>
      <c r="Q289" s="154"/>
      <c r="R289" s="154"/>
      <c r="S289" s="154"/>
      <c r="T289" s="154"/>
      <c r="U289" s="154"/>
      <c r="V289" s="154"/>
      <c r="W289" s="154"/>
      <c r="X289" s="154"/>
      <c r="Y289" s="154"/>
      <c r="Z289" s="154"/>
    </row>
    <row r="290" ht="11.25" customHeight="1">
      <c r="A290" s="154"/>
      <c r="B290" s="154"/>
      <c r="C290" s="154"/>
      <c r="D290" s="154"/>
      <c r="E290" s="154"/>
      <c r="F290" s="154"/>
      <c r="G290" s="154"/>
      <c r="H290" s="154"/>
      <c r="I290" s="154"/>
      <c r="J290" s="154"/>
      <c r="K290" s="154"/>
      <c r="L290" s="154"/>
      <c r="M290" s="154"/>
      <c r="N290" s="154"/>
      <c r="O290" s="154"/>
      <c r="P290" s="154"/>
      <c r="Q290" s="154"/>
      <c r="R290" s="154"/>
      <c r="S290" s="154"/>
      <c r="T290" s="154"/>
      <c r="U290" s="154"/>
      <c r="V290" s="154"/>
      <c r="W290" s="154"/>
      <c r="X290" s="154"/>
      <c r="Y290" s="154"/>
      <c r="Z290" s="154"/>
    </row>
    <row r="291" ht="11.25" customHeight="1">
      <c r="A291" s="154"/>
      <c r="B291" s="154"/>
      <c r="C291" s="154"/>
      <c r="D291" s="154"/>
      <c r="E291" s="154"/>
      <c r="F291" s="154"/>
      <c r="G291" s="154"/>
      <c r="H291" s="154"/>
      <c r="I291" s="154"/>
      <c r="J291" s="154"/>
      <c r="K291" s="154"/>
      <c r="L291" s="154"/>
      <c r="M291" s="154"/>
      <c r="N291" s="154"/>
      <c r="O291" s="154"/>
      <c r="P291" s="154"/>
      <c r="Q291" s="154"/>
      <c r="R291" s="154"/>
      <c r="S291" s="154"/>
      <c r="T291" s="154"/>
      <c r="U291" s="154"/>
      <c r="V291" s="154"/>
      <c r="W291" s="154"/>
      <c r="X291" s="154"/>
      <c r="Y291" s="154"/>
      <c r="Z291" s="154"/>
    </row>
    <row r="292" ht="11.25" customHeight="1">
      <c r="A292" s="154"/>
      <c r="B292" s="154"/>
      <c r="C292" s="154"/>
      <c r="D292" s="154"/>
      <c r="E292" s="154"/>
      <c r="F292" s="154"/>
      <c r="G292" s="154"/>
      <c r="H292" s="154"/>
      <c r="I292" s="154"/>
      <c r="J292" s="154"/>
      <c r="K292" s="154"/>
      <c r="L292" s="154"/>
      <c r="M292" s="154"/>
      <c r="N292" s="154"/>
      <c r="O292" s="154"/>
      <c r="P292" s="154"/>
      <c r="Q292" s="154"/>
      <c r="R292" s="154"/>
      <c r="S292" s="154"/>
      <c r="T292" s="154"/>
      <c r="U292" s="154"/>
      <c r="V292" s="154"/>
      <c r="W292" s="154"/>
      <c r="X292" s="154"/>
      <c r="Y292" s="154"/>
      <c r="Z292" s="154"/>
    </row>
    <row r="293" ht="11.25" customHeight="1">
      <c r="A293" s="154"/>
      <c r="B293" s="154"/>
      <c r="C293" s="154"/>
      <c r="D293" s="154"/>
      <c r="E293" s="154"/>
      <c r="F293" s="154"/>
      <c r="G293" s="154"/>
      <c r="H293" s="154"/>
      <c r="I293" s="154"/>
      <c r="J293" s="154"/>
      <c r="K293" s="154"/>
      <c r="L293" s="154"/>
      <c r="M293" s="154"/>
      <c r="N293" s="154"/>
      <c r="O293" s="154"/>
      <c r="P293" s="154"/>
      <c r="Q293" s="154"/>
      <c r="R293" s="154"/>
      <c r="S293" s="154"/>
      <c r="T293" s="154"/>
      <c r="U293" s="154"/>
      <c r="V293" s="154"/>
      <c r="W293" s="154"/>
      <c r="X293" s="154"/>
      <c r="Y293" s="154"/>
      <c r="Z293" s="154"/>
    </row>
    <row r="294" ht="11.25" customHeight="1">
      <c r="A294" s="154"/>
      <c r="B294" s="154"/>
      <c r="C294" s="154"/>
      <c r="D294" s="154"/>
      <c r="E294" s="154"/>
      <c r="F294" s="154"/>
      <c r="G294" s="154"/>
      <c r="H294" s="154"/>
      <c r="I294" s="154"/>
      <c r="J294" s="154"/>
      <c r="K294" s="154"/>
      <c r="L294" s="154"/>
      <c r="M294" s="154"/>
      <c r="N294" s="154"/>
      <c r="O294" s="154"/>
      <c r="P294" s="154"/>
      <c r="Q294" s="154"/>
      <c r="R294" s="154"/>
      <c r="S294" s="154"/>
      <c r="T294" s="154"/>
      <c r="U294" s="154"/>
      <c r="V294" s="154"/>
      <c r="W294" s="154"/>
      <c r="X294" s="154"/>
      <c r="Y294" s="154"/>
      <c r="Z294" s="154"/>
    </row>
    <row r="295" ht="11.25" customHeight="1">
      <c r="A295" s="154"/>
      <c r="B295" s="154"/>
      <c r="C295" s="154"/>
      <c r="D295" s="154"/>
      <c r="E295" s="154"/>
      <c r="F295" s="154"/>
      <c r="G295" s="154"/>
      <c r="H295" s="154"/>
      <c r="I295" s="154"/>
      <c r="J295" s="154"/>
      <c r="K295" s="154"/>
      <c r="L295" s="154"/>
      <c r="M295" s="154"/>
      <c r="N295" s="154"/>
      <c r="O295" s="154"/>
      <c r="P295" s="154"/>
      <c r="Q295" s="154"/>
      <c r="R295" s="154"/>
      <c r="S295" s="154"/>
      <c r="T295" s="154"/>
      <c r="U295" s="154"/>
      <c r="V295" s="154"/>
      <c r="W295" s="154"/>
      <c r="X295" s="154"/>
      <c r="Y295" s="154"/>
      <c r="Z295" s="154"/>
    </row>
    <row r="296" ht="11.25" customHeight="1">
      <c r="A296" s="154"/>
      <c r="B296" s="154"/>
      <c r="C296" s="154"/>
      <c r="D296" s="154"/>
      <c r="E296" s="154"/>
      <c r="F296" s="154"/>
      <c r="G296" s="154"/>
      <c r="H296" s="154"/>
      <c r="I296" s="154"/>
      <c r="J296" s="154"/>
      <c r="K296" s="154"/>
      <c r="L296" s="154"/>
      <c r="M296" s="154"/>
      <c r="N296" s="154"/>
      <c r="O296" s="154"/>
      <c r="P296" s="154"/>
      <c r="Q296" s="154"/>
      <c r="R296" s="154"/>
      <c r="S296" s="154"/>
      <c r="T296" s="154"/>
      <c r="U296" s="154"/>
      <c r="V296" s="154"/>
      <c r="W296" s="154"/>
      <c r="X296" s="154"/>
      <c r="Y296" s="154"/>
      <c r="Z296" s="154"/>
    </row>
    <row r="297" ht="11.25" customHeight="1">
      <c r="A297" s="154"/>
      <c r="B297" s="154"/>
      <c r="C297" s="154"/>
      <c r="D297" s="154"/>
      <c r="E297" s="154"/>
      <c r="F297" s="154"/>
      <c r="G297" s="154"/>
      <c r="H297" s="154"/>
      <c r="I297" s="154"/>
      <c r="J297" s="154"/>
      <c r="K297" s="154"/>
      <c r="L297" s="154"/>
      <c r="M297" s="154"/>
      <c r="N297" s="154"/>
      <c r="O297" s="154"/>
      <c r="P297" s="154"/>
      <c r="Q297" s="154"/>
      <c r="R297" s="154"/>
      <c r="S297" s="154"/>
      <c r="T297" s="154"/>
      <c r="U297" s="154"/>
      <c r="V297" s="154"/>
      <c r="W297" s="154"/>
      <c r="X297" s="154"/>
      <c r="Y297" s="154"/>
      <c r="Z297" s="154"/>
    </row>
    <row r="298" ht="11.25" customHeight="1">
      <c r="A298" s="154"/>
      <c r="B298" s="154"/>
      <c r="C298" s="154"/>
      <c r="D298" s="154"/>
      <c r="E298" s="154"/>
      <c r="F298" s="154"/>
      <c r="G298" s="154"/>
      <c r="H298" s="154"/>
      <c r="I298" s="154"/>
      <c r="J298" s="154"/>
      <c r="K298" s="154"/>
      <c r="L298" s="154"/>
      <c r="M298" s="154"/>
      <c r="N298" s="154"/>
      <c r="O298" s="154"/>
      <c r="P298" s="154"/>
      <c r="Q298" s="154"/>
      <c r="R298" s="154"/>
      <c r="S298" s="154"/>
      <c r="T298" s="154"/>
      <c r="U298" s="154"/>
      <c r="V298" s="154"/>
      <c r="W298" s="154"/>
      <c r="X298" s="154"/>
      <c r="Y298" s="154"/>
      <c r="Z298" s="154"/>
    </row>
    <row r="299" ht="11.25" customHeight="1">
      <c r="A299" s="154"/>
      <c r="B299" s="154"/>
      <c r="C299" s="154"/>
      <c r="D299" s="154"/>
      <c r="E299" s="154"/>
      <c r="F299" s="154"/>
      <c r="G299" s="154"/>
      <c r="H299" s="154"/>
      <c r="I299" s="154"/>
      <c r="J299" s="154"/>
      <c r="K299" s="154"/>
      <c r="L299" s="154"/>
      <c r="M299" s="154"/>
      <c r="N299" s="154"/>
      <c r="O299" s="154"/>
      <c r="P299" s="154"/>
      <c r="Q299" s="154"/>
      <c r="R299" s="154"/>
      <c r="S299" s="154"/>
      <c r="T299" s="154"/>
      <c r="U299" s="154"/>
      <c r="V299" s="154"/>
      <c r="W299" s="154"/>
      <c r="X299" s="154"/>
      <c r="Y299" s="154"/>
      <c r="Z299" s="154"/>
    </row>
    <row r="300" ht="11.25" customHeight="1">
      <c r="A300" s="154"/>
      <c r="B300" s="154"/>
      <c r="C300" s="154"/>
      <c r="D300" s="154"/>
      <c r="E300" s="154"/>
      <c r="F300" s="154"/>
      <c r="G300" s="154"/>
      <c r="H300" s="154"/>
      <c r="I300" s="154"/>
      <c r="J300" s="154"/>
      <c r="K300" s="154"/>
      <c r="L300" s="154"/>
      <c r="M300" s="154"/>
      <c r="N300" s="154"/>
      <c r="O300" s="154"/>
      <c r="P300" s="154"/>
      <c r="Q300" s="154"/>
      <c r="R300" s="154"/>
      <c r="S300" s="154"/>
      <c r="T300" s="154"/>
      <c r="U300" s="154"/>
      <c r="V300" s="154"/>
      <c r="W300" s="154"/>
      <c r="X300" s="154"/>
      <c r="Y300" s="154"/>
      <c r="Z300" s="154"/>
    </row>
    <row r="301" ht="11.25" customHeight="1">
      <c r="A301" s="154"/>
      <c r="B301" s="154"/>
      <c r="C301" s="154"/>
      <c r="D301" s="154"/>
      <c r="E301" s="154"/>
      <c r="F301" s="154"/>
      <c r="G301" s="154"/>
      <c r="H301" s="154"/>
      <c r="I301" s="154"/>
      <c r="J301" s="154"/>
      <c r="K301" s="154"/>
      <c r="L301" s="154"/>
      <c r="M301" s="154"/>
      <c r="N301" s="154"/>
      <c r="O301" s="154"/>
      <c r="P301" s="154"/>
      <c r="Q301" s="154"/>
      <c r="R301" s="154"/>
      <c r="S301" s="154"/>
      <c r="T301" s="154"/>
      <c r="U301" s="154"/>
      <c r="V301" s="154"/>
      <c r="W301" s="154"/>
      <c r="X301" s="154"/>
      <c r="Y301" s="154"/>
      <c r="Z301" s="154"/>
    </row>
    <row r="302" ht="11.25" customHeight="1">
      <c r="A302" s="154"/>
      <c r="B302" s="154"/>
      <c r="C302" s="154"/>
      <c r="D302" s="154"/>
      <c r="E302" s="154"/>
      <c r="F302" s="154"/>
      <c r="G302" s="154"/>
      <c r="H302" s="154"/>
      <c r="I302" s="154"/>
      <c r="J302" s="154"/>
      <c r="K302" s="154"/>
      <c r="L302" s="154"/>
      <c r="M302" s="154"/>
      <c r="N302" s="154"/>
      <c r="O302" s="154"/>
      <c r="P302" s="154"/>
      <c r="Q302" s="154"/>
      <c r="R302" s="154"/>
      <c r="S302" s="154"/>
      <c r="T302" s="154"/>
      <c r="U302" s="154"/>
      <c r="V302" s="154"/>
      <c r="W302" s="154"/>
      <c r="X302" s="154"/>
      <c r="Y302" s="154"/>
      <c r="Z302" s="154"/>
    </row>
    <row r="303" ht="11.25" customHeight="1">
      <c r="A303" s="154"/>
      <c r="B303" s="154"/>
      <c r="C303" s="154"/>
      <c r="D303" s="154"/>
      <c r="E303" s="154"/>
      <c r="F303" s="154"/>
      <c r="G303" s="154"/>
      <c r="H303" s="154"/>
      <c r="I303" s="154"/>
      <c r="J303" s="154"/>
      <c r="K303" s="154"/>
      <c r="L303" s="154"/>
      <c r="M303" s="154"/>
      <c r="N303" s="154"/>
      <c r="O303" s="154"/>
      <c r="P303" s="154"/>
      <c r="Q303" s="154"/>
      <c r="R303" s="154"/>
      <c r="S303" s="154"/>
      <c r="T303" s="154"/>
      <c r="U303" s="154"/>
      <c r="V303" s="154"/>
      <c r="W303" s="154"/>
      <c r="X303" s="154"/>
      <c r="Y303" s="154"/>
      <c r="Z303" s="154"/>
    </row>
    <row r="304" ht="11.25" customHeight="1">
      <c r="A304" s="154"/>
      <c r="B304" s="154"/>
      <c r="C304" s="154"/>
      <c r="D304" s="154"/>
      <c r="E304" s="154"/>
      <c r="F304" s="154"/>
      <c r="G304" s="154"/>
      <c r="H304" s="154"/>
      <c r="I304" s="154"/>
      <c r="J304" s="154"/>
      <c r="K304" s="154"/>
      <c r="L304" s="154"/>
      <c r="M304" s="154"/>
      <c r="N304" s="154"/>
      <c r="O304" s="154"/>
      <c r="P304" s="154"/>
      <c r="Q304" s="154"/>
      <c r="R304" s="154"/>
      <c r="S304" s="154"/>
      <c r="T304" s="154"/>
      <c r="U304" s="154"/>
      <c r="V304" s="154"/>
      <c r="W304" s="154"/>
      <c r="X304" s="154"/>
      <c r="Y304" s="154"/>
      <c r="Z304" s="154"/>
    </row>
    <row r="305" ht="11.25" customHeight="1">
      <c r="A305" s="154"/>
      <c r="B305" s="154"/>
      <c r="C305" s="154"/>
      <c r="D305" s="154"/>
      <c r="E305" s="154"/>
      <c r="F305" s="154"/>
      <c r="G305" s="154"/>
      <c r="H305" s="154"/>
      <c r="I305" s="154"/>
      <c r="J305" s="154"/>
      <c r="K305" s="154"/>
      <c r="L305" s="154"/>
      <c r="M305" s="154"/>
      <c r="N305" s="154"/>
      <c r="O305" s="154"/>
      <c r="P305" s="154"/>
      <c r="Q305" s="154"/>
      <c r="R305" s="154"/>
      <c r="S305" s="154"/>
      <c r="T305" s="154"/>
      <c r="U305" s="154"/>
      <c r="V305" s="154"/>
      <c r="W305" s="154"/>
      <c r="X305" s="154"/>
      <c r="Y305" s="154"/>
      <c r="Z305" s="154"/>
    </row>
    <row r="306" ht="11.25" customHeight="1">
      <c r="A306" s="154"/>
      <c r="B306" s="154"/>
      <c r="C306" s="154"/>
      <c r="D306" s="154"/>
      <c r="E306" s="154"/>
      <c r="F306" s="154"/>
      <c r="G306" s="154"/>
      <c r="H306" s="154"/>
      <c r="I306" s="154"/>
      <c r="J306" s="154"/>
      <c r="K306" s="154"/>
      <c r="L306" s="154"/>
      <c r="M306" s="154"/>
      <c r="N306" s="154"/>
      <c r="O306" s="154"/>
      <c r="P306" s="154"/>
      <c r="Q306" s="154"/>
      <c r="R306" s="154"/>
      <c r="S306" s="154"/>
      <c r="T306" s="154"/>
      <c r="U306" s="154"/>
      <c r="V306" s="154"/>
      <c r="W306" s="154"/>
      <c r="X306" s="154"/>
      <c r="Y306" s="154"/>
      <c r="Z306" s="154"/>
    </row>
    <row r="307" ht="11.25" customHeight="1">
      <c r="A307" s="154"/>
      <c r="B307" s="154"/>
      <c r="C307" s="154"/>
      <c r="D307" s="154"/>
      <c r="E307" s="154"/>
      <c r="F307" s="154"/>
      <c r="G307" s="154"/>
      <c r="H307" s="154"/>
      <c r="I307" s="154"/>
      <c r="J307" s="154"/>
      <c r="K307" s="154"/>
      <c r="L307" s="154"/>
      <c r="M307" s="154"/>
      <c r="N307" s="154"/>
      <c r="O307" s="154"/>
      <c r="P307" s="154"/>
      <c r="Q307" s="154"/>
      <c r="R307" s="154"/>
      <c r="S307" s="154"/>
      <c r="T307" s="154"/>
      <c r="U307" s="154"/>
      <c r="V307" s="154"/>
      <c r="W307" s="154"/>
      <c r="X307" s="154"/>
      <c r="Y307" s="154"/>
      <c r="Z307" s="154"/>
    </row>
    <row r="308" ht="11.25" customHeight="1">
      <c r="A308" s="154"/>
      <c r="B308" s="154"/>
      <c r="C308" s="154"/>
      <c r="D308" s="154"/>
      <c r="E308" s="154"/>
      <c r="F308" s="154"/>
      <c r="G308" s="154"/>
      <c r="H308" s="154"/>
      <c r="I308" s="154"/>
      <c r="J308" s="154"/>
      <c r="K308" s="154"/>
      <c r="L308" s="154"/>
      <c r="M308" s="154"/>
      <c r="N308" s="154"/>
      <c r="O308" s="154"/>
      <c r="P308" s="154"/>
      <c r="Q308" s="154"/>
      <c r="R308" s="154"/>
      <c r="S308" s="154"/>
      <c r="T308" s="154"/>
      <c r="U308" s="154"/>
      <c r="V308" s="154"/>
      <c r="W308" s="154"/>
      <c r="X308" s="154"/>
      <c r="Y308" s="154"/>
      <c r="Z308" s="154"/>
    </row>
    <row r="309" ht="11.25" customHeight="1">
      <c r="A309" s="154"/>
      <c r="B309" s="154"/>
      <c r="C309" s="154"/>
      <c r="D309" s="154"/>
      <c r="E309" s="154"/>
      <c r="F309" s="154"/>
      <c r="G309" s="154"/>
      <c r="H309" s="154"/>
      <c r="I309" s="154"/>
      <c r="J309" s="154"/>
      <c r="K309" s="154"/>
      <c r="L309" s="154"/>
      <c r="M309" s="154"/>
      <c r="N309" s="154"/>
      <c r="O309" s="154"/>
      <c r="P309" s="154"/>
      <c r="Q309" s="154"/>
      <c r="R309" s="154"/>
      <c r="S309" s="154"/>
      <c r="T309" s="154"/>
      <c r="U309" s="154"/>
      <c r="V309" s="154"/>
      <c r="W309" s="154"/>
      <c r="X309" s="154"/>
      <c r="Y309" s="154"/>
      <c r="Z309" s="154"/>
    </row>
    <row r="310" ht="11.25" customHeight="1">
      <c r="A310" s="154"/>
      <c r="B310" s="154"/>
      <c r="C310" s="154"/>
      <c r="D310" s="154"/>
      <c r="E310" s="154"/>
      <c r="F310" s="154"/>
      <c r="G310" s="154"/>
      <c r="H310" s="154"/>
      <c r="I310" s="154"/>
      <c r="J310" s="154"/>
      <c r="K310" s="154"/>
      <c r="L310" s="154"/>
      <c r="M310" s="154"/>
      <c r="N310" s="154"/>
      <c r="O310" s="154"/>
      <c r="P310" s="154"/>
      <c r="Q310" s="154"/>
      <c r="R310" s="154"/>
      <c r="S310" s="154"/>
      <c r="T310" s="154"/>
      <c r="U310" s="154"/>
      <c r="V310" s="154"/>
      <c r="W310" s="154"/>
      <c r="X310" s="154"/>
      <c r="Y310" s="154"/>
      <c r="Z310" s="154"/>
    </row>
    <row r="311" ht="11.25" customHeight="1">
      <c r="A311" s="154"/>
      <c r="B311" s="154"/>
      <c r="C311" s="154"/>
      <c r="D311" s="154"/>
      <c r="E311" s="154"/>
      <c r="F311" s="154"/>
      <c r="G311" s="154"/>
      <c r="H311" s="154"/>
      <c r="I311" s="154"/>
      <c r="J311" s="154"/>
      <c r="K311" s="154"/>
      <c r="L311" s="154"/>
      <c r="M311" s="154"/>
      <c r="N311" s="154"/>
      <c r="O311" s="154"/>
      <c r="P311" s="154"/>
      <c r="Q311" s="154"/>
      <c r="R311" s="154"/>
      <c r="S311" s="154"/>
      <c r="T311" s="154"/>
      <c r="U311" s="154"/>
      <c r="V311" s="154"/>
      <c r="W311" s="154"/>
      <c r="X311" s="154"/>
      <c r="Y311" s="154"/>
      <c r="Z311" s="154"/>
    </row>
    <row r="312" ht="11.25" customHeight="1">
      <c r="A312" s="154"/>
      <c r="B312" s="154"/>
      <c r="C312" s="154"/>
      <c r="D312" s="154"/>
      <c r="E312" s="154"/>
      <c r="F312" s="154"/>
      <c r="G312" s="154"/>
      <c r="H312" s="154"/>
      <c r="I312" s="154"/>
      <c r="J312" s="154"/>
      <c r="K312" s="154"/>
      <c r="L312" s="154"/>
      <c r="M312" s="154"/>
      <c r="N312" s="154"/>
      <c r="O312" s="154"/>
      <c r="P312" s="154"/>
      <c r="Q312" s="154"/>
      <c r="R312" s="154"/>
      <c r="S312" s="154"/>
      <c r="T312" s="154"/>
      <c r="U312" s="154"/>
      <c r="V312" s="154"/>
      <c r="W312" s="154"/>
      <c r="X312" s="154"/>
      <c r="Y312" s="154"/>
      <c r="Z312" s="154"/>
    </row>
    <row r="313" ht="11.25" customHeight="1">
      <c r="A313" s="154"/>
      <c r="B313" s="154"/>
      <c r="C313" s="154"/>
      <c r="D313" s="154"/>
      <c r="E313" s="154"/>
      <c r="F313" s="154"/>
      <c r="G313" s="154"/>
      <c r="H313" s="154"/>
      <c r="I313" s="154"/>
      <c r="J313" s="154"/>
      <c r="K313" s="154"/>
      <c r="L313" s="154"/>
      <c r="M313" s="154"/>
      <c r="N313" s="154"/>
      <c r="O313" s="154"/>
      <c r="P313" s="154"/>
      <c r="Q313" s="154"/>
      <c r="R313" s="154"/>
      <c r="S313" s="154"/>
      <c r="T313" s="154"/>
      <c r="U313" s="154"/>
      <c r="V313" s="154"/>
      <c r="W313" s="154"/>
      <c r="X313" s="154"/>
      <c r="Y313" s="154"/>
      <c r="Z313" s="154"/>
    </row>
    <row r="314" ht="11.25" customHeight="1">
      <c r="A314" s="154"/>
      <c r="B314" s="154"/>
      <c r="C314" s="154"/>
      <c r="D314" s="154"/>
      <c r="E314" s="154"/>
      <c r="F314" s="154"/>
      <c r="G314" s="154"/>
      <c r="H314" s="154"/>
      <c r="I314" s="154"/>
      <c r="J314" s="154"/>
      <c r="K314" s="154"/>
      <c r="L314" s="154"/>
      <c r="M314" s="154"/>
      <c r="N314" s="154"/>
      <c r="O314" s="154"/>
      <c r="P314" s="154"/>
      <c r="Q314" s="154"/>
      <c r="R314" s="154"/>
      <c r="S314" s="154"/>
      <c r="T314" s="154"/>
      <c r="U314" s="154"/>
      <c r="V314" s="154"/>
      <c r="W314" s="154"/>
      <c r="X314" s="154"/>
      <c r="Y314" s="154"/>
      <c r="Z314" s="154"/>
    </row>
    <row r="315" ht="11.25" customHeight="1">
      <c r="A315" s="154"/>
      <c r="B315" s="154"/>
      <c r="C315" s="154"/>
      <c r="D315" s="154"/>
      <c r="E315" s="154"/>
      <c r="F315" s="154"/>
      <c r="G315" s="154"/>
      <c r="H315" s="154"/>
      <c r="I315" s="154"/>
      <c r="J315" s="154"/>
      <c r="K315" s="154"/>
      <c r="L315" s="154"/>
      <c r="M315" s="154"/>
      <c r="N315" s="154"/>
      <c r="O315" s="154"/>
      <c r="P315" s="154"/>
      <c r="Q315" s="154"/>
      <c r="R315" s="154"/>
      <c r="S315" s="154"/>
      <c r="T315" s="154"/>
      <c r="U315" s="154"/>
      <c r="V315" s="154"/>
      <c r="W315" s="154"/>
      <c r="X315" s="154"/>
      <c r="Y315" s="154"/>
      <c r="Z315" s="154"/>
    </row>
    <row r="316" ht="11.25" customHeight="1">
      <c r="A316" s="154"/>
      <c r="B316" s="154"/>
      <c r="C316" s="154"/>
      <c r="D316" s="154"/>
      <c r="E316" s="154"/>
      <c r="F316" s="154"/>
      <c r="G316" s="154"/>
      <c r="H316" s="154"/>
      <c r="I316" s="154"/>
      <c r="J316" s="154"/>
      <c r="K316" s="154"/>
      <c r="L316" s="154"/>
      <c r="M316" s="154"/>
      <c r="N316" s="154"/>
      <c r="O316" s="154"/>
      <c r="P316" s="154"/>
      <c r="Q316" s="154"/>
      <c r="R316" s="154"/>
      <c r="S316" s="154"/>
      <c r="T316" s="154"/>
      <c r="U316" s="154"/>
      <c r="V316" s="154"/>
      <c r="W316" s="154"/>
      <c r="X316" s="154"/>
      <c r="Y316" s="154"/>
      <c r="Z316" s="154"/>
    </row>
    <row r="317" ht="11.25" customHeight="1">
      <c r="A317" s="154"/>
      <c r="B317" s="154"/>
      <c r="C317" s="154"/>
      <c r="D317" s="154"/>
      <c r="E317" s="154"/>
      <c r="F317" s="154"/>
      <c r="G317" s="154"/>
      <c r="H317" s="154"/>
      <c r="I317" s="154"/>
      <c r="J317" s="154"/>
      <c r="K317" s="154"/>
      <c r="L317" s="154"/>
      <c r="M317" s="154"/>
      <c r="N317" s="154"/>
      <c r="O317" s="154"/>
      <c r="P317" s="154"/>
      <c r="Q317" s="154"/>
      <c r="R317" s="154"/>
      <c r="S317" s="154"/>
      <c r="T317" s="154"/>
      <c r="U317" s="154"/>
      <c r="V317" s="154"/>
      <c r="W317" s="154"/>
      <c r="X317" s="154"/>
      <c r="Y317" s="154"/>
      <c r="Z317" s="154"/>
    </row>
    <row r="318" ht="11.25" customHeight="1">
      <c r="A318" s="154"/>
      <c r="B318" s="154"/>
      <c r="C318" s="154"/>
      <c r="D318" s="154"/>
      <c r="E318" s="154"/>
      <c r="F318" s="154"/>
      <c r="G318" s="154"/>
      <c r="H318" s="154"/>
      <c r="I318" s="154"/>
      <c r="J318" s="154"/>
      <c r="K318" s="154"/>
      <c r="L318" s="154"/>
      <c r="M318" s="154"/>
      <c r="N318" s="154"/>
      <c r="O318" s="154"/>
      <c r="P318" s="154"/>
      <c r="Q318" s="154"/>
      <c r="R318" s="154"/>
      <c r="S318" s="154"/>
      <c r="T318" s="154"/>
      <c r="U318" s="154"/>
      <c r="V318" s="154"/>
      <c r="W318" s="154"/>
      <c r="X318" s="154"/>
      <c r="Y318" s="154"/>
      <c r="Z318" s="154"/>
    </row>
    <row r="319" ht="11.25" customHeight="1">
      <c r="A319" s="154"/>
      <c r="B319" s="154"/>
      <c r="C319" s="154"/>
      <c r="D319" s="154"/>
      <c r="E319" s="154"/>
      <c r="F319" s="154"/>
      <c r="G319" s="154"/>
      <c r="H319" s="154"/>
      <c r="I319" s="154"/>
      <c r="J319" s="154"/>
      <c r="K319" s="154"/>
      <c r="L319" s="154"/>
      <c r="M319" s="154"/>
      <c r="N319" s="154"/>
      <c r="O319" s="154"/>
      <c r="P319" s="154"/>
      <c r="Q319" s="154"/>
      <c r="R319" s="154"/>
      <c r="S319" s="154"/>
      <c r="T319" s="154"/>
      <c r="U319" s="154"/>
      <c r="V319" s="154"/>
      <c r="W319" s="154"/>
      <c r="X319" s="154"/>
      <c r="Y319" s="154"/>
      <c r="Z319" s="154"/>
    </row>
    <row r="320" ht="11.25" customHeight="1">
      <c r="A320" s="154"/>
      <c r="B320" s="154"/>
      <c r="C320" s="154"/>
      <c r="D320" s="154"/>
      <c r="E320" s="154"/>
      <c r="F320" s="154"/>
      <c r="G320" s="154"/>
      <c r="H320" s="154"/>
      <c r="I320" s="154"/>
      <c r="J320" s="154"/>
      <c r="K320" s="154"/>
      <c r="L320" s="154"/>
      <c r="M320" s="154"/>
      <c r="N320" s="154"/>
      <c r="O320" s="154"/>
      <c r="P320" s="154"/>
      <c r="Q320" s="154"/>
      <c r="R320" s="154"/>
      <c r="S320" s="154"/>
      <c r="T320" s="154"/>
      <c r="U320" s="154"/>
      <c r="V320" s="154"/>
      <c r="W320" s="154"/>
      <c r="X320" s="154"/>
      <c r="Y320" s="154"/>
      <c r="Z320" s="154"/>
    </row>
    <row r="321" ht="11.25" customHeight="1">
      <c r="A321" s="154"/>
      <c r="B321" s="154"/>
      <c r="C321" s="154"/>
      <c r="D321" s="154"/>
      <c r="E321" s="154"/>
      <c r="F321" s="154"/>
      <c r="G321" s="154"/>
      <c r="H321" s="154"/>
      <c r="I321" s="154"/>
      <c r="J321" s="154"/>
      <c r="K321" s="154"/>
      <c r="L321" s="154"/>
      <c r="M321" s="154"/>
      <c r="N321" s="154"/>
      <c r="O321" s="154"/>
      <c r="P321" s="154"/>
      <c r="Q321" s="154"/>
      <c r="R321" s="154"/>
      <c r="S321" s="154"/>
      <c r="T321" s="154"/>
      <c r="U321" s="154"/>
      <c r="V321" s="154"/>
      <c r="W321" s="154"/>
      <c r="X321" s="154"/>
      <c r="Y321" s="154"/>
      <c r="Z321" s="154"/>
    </row>
    <row r="322" ht="11.25" customHeight="1">
      <c r="A322" s="154"/>
      <c r="B322" s="154"/>
      <c r="C322" s="154"/>
      <c r="D322" s="154"/>
      <c r="E322" s="154"/>
      <c r="F322" s="154"/>
      <c r="G322" s="154"/>
      <c r="H322" s="154"/>
      <c r="I322" s="154"/>
      <c r="J322" s="154"/>
      <c r="K322" s="154"/>
      <c r="L322" s="154"/>
      <c r="M322" s="154"/>
      <c r="N322" s="154"/>
      <c r="O322" s="154"/>
      <c r="P322" s="154"/>
      <c r="Q322" s="154"/>
      <c r="R322" s="154"/>
      <c r="S322" s="154"/>
      <c r="T322" s="154"/>
      <c r="U322" s="154"/>
      <c r="V322" s="154"/>
      <c r="W322" s="154"/>
      <c r="X322" s="154"/>
      <c r="Y322" s="154"/>
      <c r="Z322" s="154"/>
    </row>
    <row r="323" ht="11.25" customHeight="1">
      <c r="A323" s="154"/>
      <c r="B323" s="154"/>
      <c r="C323" s="154"/>
      <c r="D323" s="154"/>
      <c r="E323" s="154"/>
      <c r="F323" s="154"/>
      <c r="G323" s="154"/>
      <c r="H323" s="154"/>
      <c r="I323" s="154"/>
      <c r="J323" s="154"/>
      <c r="K323" s="154"/>
      <c r="L323" s="154"/>
      <c r="M323" s="154"/>
      <c r="N323" s="154"/>
      <c r="O323" s="154"/>
      <c r="P323" s="154"/>
      <c r="Q323" s="154"/>
      <c r="R323" s="154"/>
      <c r="S323" s="154"/>
      <c r="T323" s="154"/>
      <c r="U323" s="154"/>
      <c r="V323" s="154"/>
      <c r="W323" s="154"/>
      <c r="X323" s="154"/>
      <c r="Y323" s="154"/>
      <c r="Z323" s="154"/>
    </row>
    <row r="324" ht="11.25" customHeight="1">
      <c r="A324" s="154"/>
      <c r="B324" s="154"/>
      <c r="C324" s="154"/>
      <c r="D324" s="154"/>
      <c r="E324" s="154"/>
      <c r="F324" s="154"/>
      <c r="G324" s="154"/>
      <c r="H324" s="154"/>
      <c r="I324" s="154"/>
      <c r="J324" s="154"/>
      <c r="K324" s="154"/>
      <c r="L324" s="154"/>
      <c r="M324" s="154"/>
      <c r="N324" s="154"/>
      <c r="O324" s="154"/>
      <c r="P324" s="154"/>
      <c r="Q324" s="154"/>
      <c r="R324" s="154"/>
      <c r="S324" s="154"/>
      <c r="T324" s="154"/>
      <c r="U324" s="154"/>
      <c r="V324" s="154"/>
      <c r="W324" s="154"/>
      <c r="X324" s="154"/>
      <c r="Y324" s="154"/>
      <c r="Z324" s="154"/>
    </row>
    <row r="325" ht="11.25" customHeight="1">
      <c r="A325" s="154"/>
      <c r="B325" s="154"/>
      <c r="C325" s="154"/>
      <c r="D325" s="154"/>
      <c r="E325" s="154"/>
      <c r="F325" s="154"/>
      <c r="G325" s="154"/>
      <c r="H325" s="154"/>
      <c r="I325" s="154"/>
      <c r="J325" s="154"/>
      <c r="K325" s="154"/>
      <c r="L325" s="154"/>
      <c r="M325" s="154"/>
      <c r="N325" s="154"/>
      <c r="O325" s="154"/>
      <c r="P325" s="154"/>
      <c r="Q325" s="154"/>
      <c r="R325" s="154"/>
      <c r="S325" s="154"/>
      <c r="T325" s="154"/>
      <c r="U325" s="154"/>
      <c r="V325" s="154"/>
      <c r="W325" s="154"/>
      <c r="X325" s="154"/>
      <c r="Y325" s="154"/>
      <c r="Z325" s="154"/>
    </row>
    <row r="326" ht="11.25" customHeight="1">
      <c r="A326" s="154"/>
      <c r="B326" s="154"/>
      <c r="C326" s="154"/>
      <c r="D326" s="154"/>
      <c r="E326" s="154"/>
      <c r="F326" s="154"/>
      <c r="G326" s="154"/>
      <c r="H326" s="154"/>
      <c r="I326" s="154"/>
      <c r="J326" s="154"/>
      <c r="K326" s="154"/>
      <c r="L326" s="154"/>
      <c r="M326" s="154"/>
      <c r="N326" s="154"/>
      <c r="O326" s="154"/>
      <c r="P326" s="154"/>
      <c r="Q326" s="154"/>
      <c r="R326" s="154"/>
      <c r="S326" s="154"/>
      <c r="T326" s="154"/>
      <c r="U326" s="154"/>
      <c r="V326" s="154"/>
      <c r="W326" s="154"/>
      <c r="X326" s="154"/>
      <c r="Y326" s="154"/>
      <c r="Z326" s="154"/>
    </row>
    <row r="327" ht="11.25" customHeight="1">
      <c r="A327" s="154"/>
      <c r="B327" s="154"/>
      <c r="C327" s="154"/>
      <c r="D327" s="154"/>
      <c r="E327" s="154"/>
      <c r="F327" s="154"/>
      <c r="G327" s="154"/>
      <c r="H327" s="154"/>
      <c r="I327" s="154"/>
      <c r="J327" s="154"/>
      <c r="K327" s="154"/>
      <c r="L327" s="154"/>
      <c r="M327" s="154"/>
      <c r="N327" s="154"/>
      <c r="O327" s="154"/>
      <c r="P327" s="154"/>
      <c r="Q327" s="154"/>
      <c r="R327" s="154"/>
      <c r="S327" s="154"/>
      <c r="T327" s="154"/>
      <c r="U327" s="154"/>
      <c r="V327" s="154"/>
      <c r="W327" s="154"/>
      <c r="X327" s="154"/>
      <c r="Y327" s="154"/>
      <c r="Z327" s="154"/>
    </row>
    <row r="328" ht="11.25" customHeight="1">
      <c r="A328" s="154"/>
      <c r="B328" s="154"/>
      <c r="C328" s="154"/>
      <c r="D328" s="154"/>
      <c r="E328" s="154"/>
      <c r="F328" s="154"/>
      <c r="G328" s="154"/>
      <c r="H328" s="154"/>
      <c r="I328" s="154"/>
      <c r="J328" s="154"/>
      <c r="K328" s="154"/>
      <c r="L328" s="154"/>
      <c r="M328" s="154"/>
      <c r="N328" s="154"/>
      <c r="O328" s="154"/>
      <c r="P328" s="154"/>
      <c r="Q328" s="154"/>
      <c r="R328" s="154"/>
      <c r="S328" s="154"/>
      <c r="T328" s="154"/>
      <c r="U328" s="154"/>
      <c r="V328" s="154"/>
      <c r="W328" s="154"/>
      <c r="X328" s="154"/>
      <c r="Y328" s="154"/>
      <c r="Z328" s="154"/>
    </row>
    <row r="329" ht="11.25" customHeight="1">
      <c r="A329" s="154"/>
      <c r="B329" s="154"/>
      <c r="C329" s="154"/>
      <c r="D329" s="154"/>
      <c r="E329" s="154"/>
      <c r="F329" s="154"/>
      <c r="G329" s="154"/>
      <c r="H329" s="154"/>
      <c r="I329" s="154"/>
      <c r="J329" s="154"/>
      <c r="K329" s="154"/>
      <c r="L329" s="154"/>
      <c r="M329" s="154"/>
      <c r="N329" s="154"/>
      <c r="O329" s="154"/>
      <c r="P329" s="154"/>
      <c r="Q329" s="154"/>
      <c r="R329" s="154"/>
      <c r="S329" s="154"/>
      <c r="T329" s="154"/>
      <c r="U329" s="154"/>
      <c r="V329" s="154"/>
      <c r="W329" s="154"/>
      <c r="X329" s="154"/>
      <c r="Y329" s="154"/>
      <c r="Z329" s="154"/>
    </row>
    <row r="330" ht="11.25" customHeight="1">
      <c r="A330" s="154"/>
      <c r="B330" s="154"/>
      <c r="C330" s="154"/>
      <c r="D330" s="154"/>
      <c r="E330" s="154"/>
      <c r="F330" s="154"/>
      <c r="G330" s="154"/>
      <c r="H330" s="154"/>
      <c r="I330" s="154"/>
      <c r="J330" s="154"/>
      <c r="K330" s="154"/>
      <c r="L330" s="154"/>
      <c r="M330" s="154"/>
      <c r="N330" s="154"/>
      <c r="O330" s="154"/>
      <c r="P330" s="154"/>
      <c r="Q330" s="154"/>
      <c r="R330" s="154"/>
      <c r="S330" s="154"/>
      <c r="T330" s="154"/>
      <c r="U330" s="154"/>
      <c r="V330" s="154"/>
      <c r="W330" s="154"/>
      <c r="X330" s="154"/>
      <c r="Y330" s="154"/>
      <c r="Z330" s="154"/>
    </row>
    <row r="331" ht="11.25" customHeight="1">
      <c r="A331" s="154"/>
      <c r="B331" s="154"/>
      <c r="C331" s="154"/>
      <c r="D331" s="154"/>
      <c r="E331" s="154"/>
      <c r="F331" s="154"/>
      <c r="G331" s="154"/>
      <c r="H331" s="154"/>
      <c r="I331" s="154"/>
      <c r="J331" s="154"/>
      <c r="K331" s="154"/>
      <c r="L331" s="154"/>
      <c r="M331" s="154"/>
      <c r="N331" s="154"/>
      <c r="O331" s="154"/>
      <c r="P331" s="154"/>
      <c r="Q331" s="154"/>
      <c r="R331" s="154"/>
      <c r="S331" s="154"/>
      <c r="T331" s="154"/>
      <c r="U331" s="154"/>
      <c r="V331" s="154"/>
      <c r="W331" s="154"/>
      <c r="X331" s="154"/>
      <c r="Y331" s="154"/>
      <c r="Z331" s="154"/>
    </row>
    <row r="332" ht="11.25" customHeight="1">
      <c r="A332" s="154"/>
      <c r="B332" s="154"/>
      <c r="C332" s="154"/>
      <c r="D332" s="154"/>
      <c r="E332" s="154"/>
      <c r="F332" s="154"/>
      <c r="G332" s="154"/>
      <c r="H332" s="154"/>
      <c r="I332" s="154"/>
      <c r="J332" s="154"/>
      <c r="K332" s="154"/>
      <c r="L332" s="154"/>
      <c r="M332" s="154"/>
      <c r="N332" s="154"/>
      <c r="O332" s="154"/>
      <c r="P332" s="154"/>
      <c r="Q332" s="154"/>
      <c r="R332" s="154"/>
      <c r="S332" s="154"/>
      <c r="T332" s="154"/>
      <c r="U332" s="154"/>
      <c r="V332" s="154"/>
      <c r="W332" s="154"/>
      <c r="X332" s="154"/>
      <c r="Y332" s="154"/>
      <c r="Z332" s="154"/>
    </row>
    <row r="333" ht="11.25" customHeight="1">
      <c r="A333" s="154"/>
      <c r="B333" s="154"/>
      <c r="C333" s="154"/>
      <c r="D333" s="154"/>
      <c r="E333" s="154"/>
      <c r="F333" s="154"/>
      <c r="G333" s="154"/>
      <c r="H333" s="154"/>
      <c r="I333" s="154"/>
      <c r="J333" s="154"/>
      <c r="K333" s="154"/>
      <c r="L333" s="154"/>
      <c r="M333" s="154"/>
      <c r="N333" s="154"/>
      <c r="O333" s="154"/>
      <c r="P333" s="154"/>
      <c r="Q333" s="154"/>
      <c r="R333" s="154"/>
      <c r="S333" s="154"/>
      <c r="T333" s="154"/>
      <c r="U333" s="154"/>
      <c r="V333" s="154"/>
      <c r="W333" s="154"/>
      <c r="X333" s="154"/>
      <c r="Y333" s="154"/>
      <c r="Z333" s="154"/>
    </row>
    <row r="334" ht="11.25" customHeight="1">
      <c r="A334" s="154"/>
      <c r="B334" s="154"/>
      <c r="C334" s="154"/>
      <c r="D334" s="154"/>
      <c r="E334" s="154"/>
      <c r="F334" s="154"/>
      <c r="G334" s="154"/>
      <c r="H334" s="154"/>
      <c r="I334" s="154"/>
      <c r="J334" s="154"/>
      <c r="K334" s="154"/>
      <c r="L334" s="154"/>
      <c r="M334" s="154"/>
      <c r="N334" s="154"/>
      <c r="O334" s="154"/>
      <c r="P334" s="154"/>
      <c r="Q334" s="154"/>
      <c r="R334" s="154"/>
      <c r="S334" s="154"/>
      <c r="T334" s="154"/>
      <c r="U334" s="154"/>
      <c r="V334" s="154"/>
      <c r="W334" s="154"/>
      <c r="X334" s="154"/>
      <c r="Y334" s="154"/>
      <c r="Z334" s="154"/>
    </row>
    <row r="335" ht="11.25" customHeight="1">
      <c r="A335" s="154"/>
      <c r="B335" s="154"/>
      <c r="C335" s="154"/>
      <c r="D335" s="154"/>
      <c r="E335" s="154"/>
      <c r="F335" s="154"/>
      <c r="G335" s="154"/>
      <c r="H335" s="154"/>
      <c r="I335" s="154"/>
      <c r="J335" s="154"/>
      <c r="K335" s="154"/>
      <c r="L335" s="154"/>
      <c r="M335" s="154"/>
      <c r="N335" s="154"/>
      <c r="O335" s="154"/>
      <c r="P335" s="154"/>
      <c r="Q335" s="154"/>
      <c r="R335" s="154"/>
      <c r="S335" s="154"/>
      <c r="T335" s="154"/>
      <c r="U335" s="154"/>
      <c r="V335" s="154"/>
      <c r="W335" s="154"/>
      <c r="X335" s="154"/>
      <c r="Y335" s="154"/>
      <c r="Z335" s="154"/>
    </row>
    <row r="336" ht="11.25" customHeight="1">
      <c r="A336" s="154"/>
      <c r="B336" s="154"/>
      <c r="C336" s="154"/>
      <c r="D336" s="154"/>
      <c r="E336" s="154"/>
      <c r="F336" s="154"/>
      <c r="G336" s="154"/>
      <c r="H336" s="154"/>
      <c r="I336" s="154"/>
      <c r="J336" s="154"/>
      <c r="K336" s="154"/>
      <c r="L336" s="154"/>
      <c r="M336" s="154"/>
      <c r="N336" s="154"/>
      <c r="O336" s="154"/>
      <c r="P336" s="154"/>
      <c r="Q336" s="154"/>
      <c r="R336" s="154"/>
      <c r="S336" s="154"/>
      <c r="T336" s="154"/>
      <c r="U336" s="154"/>
      <c r="V336" s="154"/>
      <c r="W336" s="154"/>
      <c r="X336" s="154"/>
      <c r="Y336" s="154"/>
      <c r="Z336" s="154"/>
    </row>
    <row r="337" ht="11.25" customHeight="1">
      <c r="A337" s="154"/>
      <c r="B337" s="154"/>
      <c r="C337" s="154"/>
      <c r="D337" s="154"/>
      <c r="E337" s="154"/>
      <c r="F337" s="154"/>
      <c r="G337" s="154"/>
      <c r="H337" s="154"/>
      <c r="I337" s="154"/>
      <c r="J337" s="154"/>
      <c r="K337" s="154"/>
      <c r="L337" s="154"/>
      <c r="M337" s="154"/>
      <c r="N337" s="154"/>
      <c r="O337" s="154"/>
      <c r="P337" s="154"/>
      <c r="Q337" s="154"/>
      <c r="R337" s="154"/>
      <c r="S337" s="154"/>
      <c r="T337" s="154"/>
      <c r="U337" s="154"/>
      <c r="V337" s="154"/>
      <c r="W337" s="154"/>
      <c r="X337" s="154"/>
      <c r="Y337" s="154"/>
      <c r="Z337" s="154"/>
    </row>
    <row r="338" ht="11.25" customHeight="1">
      <c r="A338" s="154"/>
      <c r="B338" s="154"/>
      <c r="C338" s="154"/>
      <c r="D338" s="154"/>
      <c r="E338" s="154"/>
      <c r="F338" s="154"/>
      <c r="G338" s="154"/>
      <c r="H338" s="154"/>
      <c r="I338" s="154"/>
      <c r="J338" s="154"/>
      <c r="K338" s="154"/>
      <c r="L338" s="154"/>
      <c r="M338" s="154"/>
      <c r="N338" s="154"/>
      <c r="O338" s="154"/>
      <c r="P338" s="154"/>
      <c r="Q338" s="154"/>
      <c r="R338" s="154"/>
      <c r="S338" s="154"/>
      <c r="T338" s="154"/>
      <c r="U338" s="154"/>
      <c r="V338" s="154"/>
      <c r="W338" s="154"/>
      <c r="X338" s="154"/>
      <c r="Y338" s="154"/>
      <c r="Z338" s="154"/>
    </row>
    <row r="339" ht="11.25" customHeight="1">
      <c r="A339" s="154"/>
      <c r="B339" s="154"/>
      <c r="C339" s="154"/>
      <c r="D339" s="154"/>
      <c r="E339" s="154"/>
      <c r="F339" s="154"/>
      <c r="G339" s="154"/>
      <c r="H339" s="154"/>
      <c r="I339" s="154"/>
      <c r="J339" s="154"/>
      <c r="K339" s="154"/>
      <c r="L339" s="154"/>
      <c r="M339" s="154"/>
      <c r="N339" s="154"/>
      <c r="O339" s="154"/>
      <c r="P339" s="154"/>
      <c r="Q339" s="154"/>
      <c r="R339" s="154"/>
      <c r="S339" s="154"/>
      <c r="T339" s="154"/>
      <c r="U339" s="154"/>
      <c r="V339" s="154"/>
      <c r="W339" s="154"/>
      <c r="X339" s="154"/>
      <c r="Y339" s="154"/>
      <c r="Z339" s="154"/>
    </row>
    <row r="340" ht="11.25" customHeight="1">
      <c r="A340" s="154"/>
      <c r="B340" s="154"/>
      <c r="C340" s="154"/>
      <c r="D340" s="154"/>
      <c r="E340" s="154"/>
      <c r="F340" s="154"/>
      <c r="G340" s="154"/>
      <c r="H340" s="154"/>
      <c r="I340" s="154"/>
      <c r="J340" s="154"/>
      <c r="K340" s="154"/>
      <c r="L340" s="154"/>
      <c r="M340" s="154"/>
      <c r="N340" s="154"/>
      <c r="O340" s="154"/>
      <c r="P340" s="154"/>
      <c r="Q340" s="154"/>
      <c r="R340" s="154"/>
      <c r="S340" s="154"/>
      <c r="T340" s="154"/>
      <c r="U340" s="154"/>
      <c r="V340" s="154"/>
      <c r="W340" s="154"/>
      <c r="X340" s="154"/>
      <c r="Y340" s="154"/>
      <c r="Z340" s="154"/>
    </row>
    <row r="341" ht="11.25" customHeight="1">
      <c r="A341" s="154"/>
      <c r="B341" s="154"/>
      <c r="C341" s="154"/>
      <c r="D341" s="154"/>
      <c r="E341" s="154"/>
      <c r="F341" s="154"/>
      <c r="G341" s="154"/>
      <c r="H341" s="154"/>
      <c r="I341" s="154"/>
      <c r="J341" s="154"/>
      <c r="K341" s="154"/>
      <c r="L341" s="154"/>
      <c r="M341" s="154"/>
      <c r="N341" s="154"/>
      <c r="O341" s="154"/>
      <c r="P341" s="154"/>
      <c r="Q341" s="154"/>
      <c r="R341" s="154"/>
      <c r="S341" s="154"/>
      <c r="T341" s="154"/>
      <c r="U341" s="154"/>
      <c r="V341" s="154"/>
      <c r="W341" s="154"/>
      <c r="X341" s="154"/>
      <c r="Y341" s="154"/>
      <c r="Z341" s="154"/>
    </row>
    <row r="342" ht="11.25" customHeight="1">
      <c r="A342" s="154"/>
      <c r="B342" s="154"/>
      <c r="C342" s="154"/>
      <c r="D342" s="154"/>
      <c r="E342" s="154"/>
      <c r="F342" s="154"/>
      <c r="G342" s="154"/>
      <c r="H342" s="154"/>
      <c r="I342" s="154"/>
      <c r="J342" s="154"/>
      <c r="K342" s="154"/>
      <c r="L342" s="154"/>
      <c r="M342" s="154"/>
      <c r="N342" s="154"/>
      <c r="O342" s="154"/>
      <c r="P342" s="154"/>
      <c r="Q342" s="154"/>
      <c r="R342" s="154"/>
      <c r="S342" s="154"/>
      <c r="T342" s="154"/>
      <c r="U342" s="154"/>
      <c r="V342" s="154"/>
      <c r="W342" s="154"/>
      <c r="X342" s="154"/>
      <c r="Y342" s="154"/>
      <c r="Z342" s="154"/>
    </row>
    <row r="343" ht="11.25" customHeight="1">
      <c r="A343" s="154"/>
      <c r="B343" s="154"/>
      <c r="C343" s="154"/>
      <c r="D343" s="154"/>
      <c r="E343" s="154"/>
      <c r="F343" s="154"/>
      <c r="G343" s="154"/>
      <c r="H343" s="154"/>
      <c r="I343" s="154"/>
      <c r="J343" s="154"/>
      <c r="K343" s="154"/>
      <c r="L343" s="154"/>
      <c r="M343" s="154"/>
      <c r="N343" s="154"/>
      <c r="O343" s="154"/>
      <c r="P343" s="154"/>
      <c r="Q343" s="154"/>
      <c r="R343" s="154"/>
      <c r="S343" s="154"/>
      <c r="T343" s="154"/>
      <c r="U343" s="154"/>
      <c r="V343" s="154"/>
      <c r="W343" s="154"/>
      <c r="X343" s="154"/>
      <c r="Y343" s="154"/>
      <c r="Z343" s="154"/>
    </row>
    <row r="344" ht="11.25" customHeight="1">
      <c r="A344" s="154"/>
      <c r="B344" s="154"/>
      <c r="C344" s="154"/>
      <c r="D344" s="154"/>
      <c r="E344" s="154"/>
      <c r="F344" s="154"/>
      <c r="G344" s="154"/>
      <c r="H344" s="154"/>
      <c r="I344" s="154"/>
      <c r="J344" s="154"/>
      <c r="K344" s="154"/>
      <c r="L344" s="154"/>
      <c r="M344" s="154"/>
      <c r="N344" s="154"/>
      <c r="O344" s="154"/>
      <c r="P344" s="154"/>
      <c r="Q344" s="154"/>
      <c r="R344" s="154"/>
      <c r="S344" s="154"/>
      <c r="T344" s="154"/>
      <c r="U344" s="154"/>
      <c r="V344" s="154"/>
      <c r="W344" s="154"/>
      <c r="X344" s="154"/>
      <c r="Y344" s="154"/>
      <c r="Z344" s="154"/>
    </row>
    <row r="345" ht="11.25" customHeight="1">
      <c r="A345" s="154"/>
      <c r="B345" s="154"/>
      <c r="C345" s="154"/>
      <c r="D345" s="154"/>
      <c r="E345" s="154"/>
      <c r="F345" s="154"/>
      <c r="G345" s="154"/>
      <c r="H345" s="154"/>
      <c r="I345" s="154"/>
      <c r="J345" s="154"/>
      <c r="K345" s="154"/>
      <c r="L345" s="154"/>
      <c r="M345" s="154"/>
      <c r="N345" s="154"/>
      <c r="O345" s="154"/>
      <c r="P345" s="154"/>
      <c r="Q345" s="154"/>
      <c r="R345" s="154"/>
      <c r="S345" s="154"/>
      <c r="T345" s="154"/>
      <c r="U345" s="154"/>
      <c r="V345" s="154"/>
      <c r="W345" s="154"/>
      <c r="X345" s="154"/>
      <c r="Y345" s="154"/>
      <c r="Z345" s="154"/>
    </row>
    <row r="346" ht="11.25" customHeight="1">
      <c r="A346" s="154"/>
      <c r="B346" s="154"/>
      <c r="C346" s="154"/>
      <c r="D346" s="154"/>
      <c r="E346" s="154"/>
      <c r="F346" s="154"/>
      <c r="G346" s="154"/>
      <c r="H346" s="154"/>
      <c r="I346" s="154"/>
      <c r="J346" s="154"/>
      <c r="K346" s="154"/>
      <c r="L346" s="154"/>
      <c r="M346" s="154"/>
      <c r="N346" s="154"/>
      <c r="O346" s="154"/>
      <c r="P346" s="154"/>
      <c r="Q346" s="154"/>
      <c r="R346" s="154"/>
      <c r="S346" s="154"/>
      <c r="T346" s="154"/>
      <c r="U346" s="154"/>
      <c r="V346" s="154"/>
      <c r="W346" s="154"/>
      <c r="X346" s="154"/>
      <c r="Y346" s="154"/>
      <c r="Z346" s="154"/>
    </row>
    <row r="347" ht="11.25" customHeight="1">
      <c r="A347" s="154"/>
      <c r="B347" s="154"/>
      <c r="C347" s="154"/>
      <c r="D347" s="154"/>
      <c r="E347" s="154"/>
      <c r="F347" s="154"/>
      <c r="G347" s="154"/>
      <c r="H347" s="154"/>
      <c r="I347" s="154"/>
      <c r="J347" s="154"/>
      <c r="K347" s="154"/>
      <c r="L347" s="154"/>
      <c r="M347" s="154"/>
      <c r="N347" s="154"/>
      <c r="O347" s="154"/>
      <c r="P347" s="154"/>
      <c r="Q347" s="154"/>
      <c r="R347" s="154"/>
      <c r="S347" s="154"/>
      <c r="T347" s="154"/>
      <c r="U347" s="154"/>
      <c r="V347" s="154"/>
      <c r="W347" s="154"/>
      <c r="X347" s="154"/>
      <c r="Y347" s="154"/>
      <c r="Z347" s="154"/>
    </row>
    <row r="348" ht="11.25" customHeight="1">
      <c r="A348" s="154"/>
      <c r="B348" s="154"/>
      <c r="C348" s="154"/>
      <c r="D348" s="154"/>
      <c r="E348" s="154"/>
      <c r="F348" s="154"/>
      <c r="G348" s="154"/>
      <c r="H348" s="154"/>
      <c r="I348" s="154"/>
      <c r="J348" s="154"/>
      <c r="K348" s="154"/>
      <c r="L348" s="154"/>
      <c r="M348" s="154"/>
      <c r="N348" s="154"/>
      <c r="O348" s="154"/>
      <c r="P348" s="154"/>
      <c r="Q348" s="154"/>
      <c r="R348" s="154"/>
      <c r="S348" s="154"/>
      <c r="T348" s="154"/>
      <c r="U348" s="154"/>
      <c r="V348" s="154"/>
      <c r="W348" s="154"/>
      <c r="X348" s="154"/>
      <c r="Y348" s="154"/>
      <c r="Z348" s="154"/>
    </row>
    <row r="349" ht="11.25" customHeight="1">
      <c r="A349" s="154"/>
      <c r="B349" s="154"/>
      <c r="C349" s="154"/>
      <c r="D349" s="154"/>
      <c r="E349" s="154"/>
      <c r="F349" s="154"/>
      <c r="G349" s="154"/>
      <c r="H349" s="154"/>
      <c r="I349" s="154"/>
      <c r="J349" s="154"/>
      <c r="K349" s="154"/>
      <c r="L349" s="154"/>
      <c r="M349" s="154"/>
      <c r="N349" s="154"/>
      <c r="O349" s="154"/>
      <c r="P349" s="154"/>
      <c r="Q349" s="154"/>
      <c r="R349" s="154"/>
      <c r="S349" s="154"/>
      <c r="T349" s="154"/>
      <c r="U349" s="154"/>
      <c r="V349" s="154"/>
      <c r="W349" s="154"/>
      <c r="X349" s="154"/>
      <c r="Y349" s="154"/>
      <c r="Z349" s="154"/>
    </row>
    <row r="350" ht="11.25" customHeight="1">
      <c r="A350" s="154"/>
      <c r="B350" s="154"/>
      <c r="C350" s="154"/>
      <c r="D350" s="154"/>
      <c r="E350" s="154"/>
      <c r="F350" s="154"/>
      <c r="G350" s="154"/>
      <c r="H350" s="154"/>
      <c r="I350" s="154"/>
      <c r="J350" s="154"/>
      <c r="K350" s="154"/>
      <c r="L350" s="154"/>
      <c r="M350" s="154"/>
      <c r="N350" s="154"/>
      <c r="O350" s="154"/>
      <c r="P350" s="154"/>
      <c r="Q350" s="154"/>
      <c r="R350" s="154"/>
      <c r="S350" s="154"/>
      <c r="T350" s="154"/>
      <c r="U350" s="154"/>
      <c r="V350" s="154"/>
      <c r="W350" s="154"/>
      <c r="X350" s="154"/>
      <c r="Y350" s="154"/>
      <c r="Z350" s="154"/>
    </row>
    <row r="351" ht="11.25" customHeight="1">
      <c r="A351" s="154"/>
      <c r="B351" s="154"/>
      <c r="C351" s="154"/>
      <c r="D351" s="154"/>
      <c r="E351" s="154"/>
      <c r="F351" s="154"/>
      <c r="G351" s="154"/>
      <c r="H351" s="154"/>
      <c r="I351" s="154"/>
      <c r="J351" s="154"/>
      <c r="K351" s="154"/>
      <c r="L351" s="154"/>
      <c r="M351" s="154"/>
      <c r="N351" s="154"/>
      <c r="O351" s="154"/>
      <c r="P351" s="154"/>
      <c r="Q351" s="154"/>
      <c r="R351" s="154"/>
      <c r="S351" s="154"/>
      <c r="T351" s="154"/>
      <c r="U351" s="154"/>
      <c r="V351" s="154"/>
      <c r="W351" s="154"/>
      <c r="X351" s="154"/>
      <c r="Y351" s="154"/>
      <c r="Z351" s="154"/>
    </row>
    <row r="352" ht="11.25" customHeight="1">
      <c r="A352" s="154"/>
      <c r="B352" s="154"/>
      <c r="C352" s="154"/>
      <c r="D352" s="154"/>
      <c r="E352" s="154"/>
      <c r="F352" s="154"/>
      <c r="G352" s="154"/>
      <c r="H352" s="154"/>
      <c r="I352" s="154"/>
      <c r="J352" s="154"/>
      <c r="K352" s="154"/>
      <c r="L352" s="154"/>
      <c r="M352" s="154"/>
      <c r="N352" s="154"/>
      <c r="O352" s="154"/>
      <c r="P352" s="154"/>
      <c r="Q352" s="154"/>
      <c r="R352" s="154"/>
      <c r="S352" s="154"/>
      <c r="T352" s="154"/>
      <c r="U352" s="154"/>
      <c r="V352" s="154"/>
      <c r="W352" s="154"/>
      <c r="X352" s="154"/>
      <c r="Y352" s="154"/>
      <c r="Z352" s="154"/>
    </row>
    <row r="353" ht="11.25" customHeight="1">
      <c r="A353" s="154"/>
      <c r="B353" s="154"/>
      <c r="C353" s="154"/>
      <c r="D353" s="154"/>
      <c r="E353" s="154"/>
      <c r="F353" s="154"/>
      <c r="G353" s="154"/>
      <c r="H353" s="154"/>
      <c r="I353" s="154"/>
      <c r="J353" s="154"/>
      <c r="K353" s="154"/>
      <c r="L353" s="154"/>
      <c r="M353" s="154"/>
      <c r="N353" s="154"/>
      <c r="O353" s="154"/>
      <c r="P353" s="154"/>
      <c r="Q353" s="154"/>
      <c r="R353" s="154"/>
      <c r="S353" s="154"/>
      <c r="T353" s="154"/>
      <c r="U353" s="154"/>
      <c r="V353" s="154"/>
      <c r="W353" s="154"/>
      <c r="X353" s="154"/>
      <c r="Y353" s="154"/>
      <c r="Z353" s="154"/>
    </row>
    <row r="354" ht="11.25" customHeight="1">
      <c r="A354" s="154"/>
      <c r="B354" s="154"/>
      <c r="C354" s="154"/>
      <c r="D354" s="154"/>
      <c r="E354" s="154"/>
      <c r="F354" s="154"/>
      <c r="G354" s="154"/>
      <c r="H354" s="154"/>
      <c r="I354" s="154"/>
      <c r="J354" s="154"/>
      <c r="K354" s="154"/>
      <c r="L354" s="154"/>
      <c r="M354" s="154"/>
      <c r="N354" s="154"/>
      <c r="O354" s="154"/>
      <c r="P354" s="154"/>
      <c r="Q354" s="154"/>
      <c r="R354" s="154"/>
      <c r="S354" s="154"/>
      <c r="T354" s="154"/>
      <c r="U354" s="154"/>
      <c r="V354" s="154"/>
      <c r="W354" s="154"/>
      <c r="X354" s="154"/>
      <c r="Y354" s="154"/>
      <c r="Z354" s="154"/>
    </row>
    <row r="355" ht="11.25" customHeight="1">
      <c r="A355" s="154"/>
      <c r="B355" s="154"/>
      <c r="C355" s="154"/>
      <c r="D355" s="154"/>
      <c r="E355" s="154"/>
      <c r="F355" s="154"/>
      <c r="G355" s="154"/>
      <c r="H355" s="154"/>
      <c r="I355" s="154"/>
      <c r="J355" s="154"/>
      <c r="K355" s="154"/>
      <c r="L355" s="154"/>
      <c r="M355" s="154"/>
      <c r="N355" s="154"/>
      <c r="O355" s="154"/>
      <c r="P355" s="154"/>
      <c r="Q355" s="154"/>
      <c r="R355" s="154"/>
      <c r="S355" s="154"/>
      <c r="T355" s="154"/>
      <c r="U355" s="154"/>
      <c r="V355" s="154"/>
      <c r="W355" s="154"/>
      <c r="X355" s="154"/>
      <c r="Y355" s="154"/>
      <c r="Z355" s="154"/>
    </row>
    <row r="356" ht="11.25" customHeight="1">
      <c r="A356" s="154"/>
      <c r="B356" s="154"/>
      <c r="C356" s="154"/>
      <c r="D356" s="154"/>
      <c r="E356" s="154"/>
      <c r="F356" s="154"/>
      <c r="G356" s="154"/>
      <c r="H356" s="154"/>
      <c r="I356" s="154"/>
      <c r="J356" s="154"/>
      <c r="K356" s="154"/>
      <c r="L356" s="154"/>
      <c r="M356" s="154"/>
      <c r="N356" s="154"/>
      <c r="O356" s="154"/>
      <c r="P356" s="154"/>
      <c r="Q356" s="154"/>
      <c r="R356" s="154"/>
      <c r="S356" s="154"/>
      <c r="T356" s="154"/>
      <c r="U356" s="154"/>
      <c r="V356" s="154"/>
      <c r="W356" s="154"/>
      <c r="X356" s="154"/>
      <c r="Y356" s="154"/>
      <c r="Z356" s="154"/>
    </row>
    <row r="357" ht="11.25" customHeight="1">
      <c r="A357" s="154"/>
      <c r="B357" s="154"/>
      <c r="C357" s="154"/>
      <c r="D357" s="154"/>
      <c r="E357" s="154"/>
      <c r="F357" s="154"/>
      <c r="G357" s="154"/>
      <c r="H357" s="154"/>
      <c r="I357" s="154"/>
      <c r="J357" s="154"/>
      <c r="K357" s="154"/>
      <c r="L357" s="154"/>
      <c r="M357" s="154"/>
      <c r="N357" s="154"/>
      <c r="O357" s="154"/>
      <c r="P357" s="154"/>
      <c r="Q357" s="154"/>
      <c r="R357" s="154"/>
      <c r="S357" s="154"/>
      <c r="T357" s="154"/>
      <c r="U357" s="154"/>
      <c r="V357" s="154"/>
      <c r="W357" s="154"/>
      <c r="X357" s="154"/>
      <c r="Y357" s="154"/>
      <c r="Z357" s="154"/>
    </row>
    <row r="358" ht="11.25" customHeight="1">
      <c r="A358" s="154"/>
      <c r="B358" s="154"/>
      <c r="C358" s="154"/>
      <c r="D358" s="154"/>
      <c r="E358" s="154"/>
      <c r="F358" s="154"/>
      <c r="G358" s="154"/>
      <c r="H358" s="154"/>
      <c r="I358" s="154"/>
      <c r="J358" s="154"/>
      <c r="K358" s="154"/>
      <c r="L358" s="154"/>
      <c r="M358" s="154"/>
      <c r="N358" s="154"/>
      <c r="O358" s="154"/>
      <c r="P358" s="154"/>
      <c r="Q358" s="154"/>
      <c r="R358" s="154"/>
      <c r="S358" s="154"/>
      <c r="T358" s="154"/>
      <c r="U358" s="154"/>
      <c r="V358" s="154"/>
      <c r="W358" s="154"/>
      <c r="X358" s="154"/>
      <c r="Y358" s="154"/>
      <c r="Z358" s="154"/>
    </row>
    <row r="359" ht="11.25" customHeight="1">
      <c r="A359" s="154"/>
      <c r="B359" s="154"/>
      <c r="C359" s="154"/>
      <c r="D359" s="154"/>
      <c r="E359" s="154"/>
      <c r="F359" s="154"/>
      <c r="G359" s="154"/>
      <c r="H359" s="154"/>
      <c r="I359" s="154"/>
      <c r="J359" s="154"/>
      <c r="K359" s="154"/>
      <c r="L359" s="154"/>
      <c r="M359" s="154"/>
      <c r="N359" s="154"/>
      <c r="O359" s="154"/>
      <c r="P359" s="154"/>
      <c r="Q359" s="154"/>
      <c r="R359" s="154"/>
      <c r="S359" s="154"/>
      <c r="T359" s="154"/>
      <c r="U359" s="154"/>
      <c r="V359" s="154"/>
      <c r="W359" s="154"/>
      <c r="X359" s="154"/>
      <c r="Y359" s="154"/>
      <c r="Z359" s="154"/>
    </row>
    <row r="360" ht="11.25" customHeight="1">
      <c r="A360" s="154"/>
      <c r="B360" s="154"/>
      <c r="C360" s="154"/>
      <c r="D360" s="154"/>
      <c r="E360" s="154"/>
      <c r="F360" s="154"/>
      <c r="G360" s="154"/>
      <c r="H360" s="154"/>
      <c r="I360" s="154"/>
      <c r="J360" s="154"/>
      <c r="K360" s="154"/>
      <c r="L360" s="154"/>
      <c r="M360" s="154"/>
      <c r="N360" s="154"/>
      <c r="O360" s="154"/>
      <c r="P360" s="154"/>
      <c r="Q360" s="154"/>
      <c r="R360" s="154"/>
      <c r="S360" s="154"/>
      <c r="T360" s="154"/>
      <c r="U360" s="154"/>
      <c r="V360" s="154"/>
      <c r="W360" s="154"/>
      <c r="X360" s="154"/>
      <c r="Y360" s="154"/>
      <c r="Z360" s="154"/>
    </row>
    <row r="361" ht="11.25" customHeight="1">
      <c r="A361" s="154"/>
      <c r="B361" s="154"/>
      <c r="C361" s="154"/>
      <c r="D361" s="154"/>
      <c r="E361" s="154"/>
      <c r="F361" s="154"/>
      <c r="G361" s="154"/>
      <c r="H361" s="154"/>
      <c r="I361" s="154"/>
      <c r="J361" s="154"/>
      <c r="K361" s="154"/>
      <c r="L361" s="154"/>
      <c r="M361" s="154"/>
      <c r="N361" s="154"/>
      <c r="O361" s="154"/>
      <c r="P361" s="154"/>
      <c r="Q361" s="154"/>
      <c r="R361" s="154"/>
      <c r="S361" s="154"/>
      <c r="T361" s="154"/>
      <c r="U361" s="154"/>
      <c r="V361" s="154"/>
      <c r="W361" s="154"/>
      <c r="X361" s="154"/>
      <c r="Y361" s="154"/>
      <c r="Z361" s="154"/>
    </row>
    <row r="362" ht="11.25" customHeight="1">
      <c r="A362" s="154"/>
      <c r="B362" s="154"/>
      <c r="C362" s="154"/>
      <c r="D362" s="154"/>
      <c r="E362" s="154"/>
      <c r="F362" s="154"/>
      <c r="G362" s="154"/>
      <c r="H362" s="154"/>
      <c r="I362" s="154"/>
      <c r="J362" s="154"/>
      <c r="K362" s="154"/>
      <c r="L362" s="154"/>
      <c r="M362" s="154"/>
      <c r="N362" s="154"/>
      <c r="O362" s="154"/>
      <c r="P362" s="154"/>
      <c r="Q362" s="154"/>
      <c r="R362" s="154"/>
      <c r="S362" s="154"/>
      <c r="T362" s="154"/>
      <c r="U362" s="154"/>
      <c r="V362" s="154"/>
      <c r="W362" s="154"/>
      <c r="X362" s="154"/>
      <c r="Y362" s="154"/>
      <c r="Z362" s="154"/>
    </row>
    <row r="363" ht="11.25" customHeight="1">
      <c r="A363" s="154"/>
      <c r="B363" s="154"/>
      <c r="C363" s="154"/>
      <c r="D363" s="154"/>
      <c r="E363" s="154"/>
      <c r="F363" s="154"/>
      <c r="G363" s="154"/>
      <c r="H363" s="154"/>
      <c r="I363" s="154"/>
      <c r="J363" s="154"/>
      <c r="K363" s="154"/>
      <c r="L363" s="154"/>
      <c r="M363" s="154"/>
      <c r="N363" s="154"/>
      <c r="O363" s="154"/>
      <c r="P363" s="154"/>
      <c r="Q363" s="154"/>
      <c r="R363" s="154"/>
      <c r="S363" s="154"/>
      <c r="T363" s="154"/>
      <c r="U363" s="154"/>
      <c r="V363" s="154"/>
      <c r="W363" s="154"/>
      <c r="X363" s="154"/>
      <c r="Y363" s="154"/>
      <c r="Z363" s="154"/>
    </row>
    <row r="364" ht="11.25" customHeight="1">
      <c r="A364" s="154"/>
      <c r="B364" s="154"/>
      <c r="C364" s="154"/>
      <c r="D364" s="154"/>
      <c r="E364" s="154"/>
      <c r="F364" s="154"/>
      <c r="G364" s="154"/>
      <c r="H364" s="154"/>
      <c r="I364" s="154"/>
      <c r="J364" s="154"/>
      <c r="K364" s="154"/>
      <c r="L364" s="154"/>
      <c r="M364" s="154"/>
      <c r="N364" s="154"/>
      <c r="O364" s="154"/>
      <c r="P364" s="154"/>
      <c r="Q364" s="154"/>
      <c r="R364" s="154"/>
      <c r="S364" s="154"/>
      <c r="T364" s="154"/>
      <c r="U364" s="154"/>
      <c r="V364" s="154"/>
      <c r="W364" s="154"/>
      <c r="X364" s="154"/>
      <c r="Y364" s="154"/>
      <c r="Z364" s="154"/>
    </row>
    <row r="365" ht="11.25" customHeight="1">
      <c r="A365" s="154"/>
      <c r="B365" s="154"/>
      <c r="C365" s="154"/>
      <c r="D365" s="154"/>
      <c r="E365" s="154"/>
      <c r="F365" s="154"/>
      <c r="G365" s="154"/>
      <c r="H365" s="154"/>
      <c r="I365" s="154"/>
      <c r="J365" s="154"/>
      <c r="K365" s="154"/>
      <c r="L365" s="154"/>
      <c r="M365" s="154"/>
      <c r="N365" s="154"/>
      <c r="O365" s="154"/>
      <c r="P365" s="154"/>
      <c r="Q365" s="154"/>
      <c r="R365" s="154"/>
      <c r="S365" s="154"/>
      <c r="T365" s="154"/>
      <c r="U365" s="154"/>
      <c r="V365" s="154"/>
      <c r="W365" s="154"/>
      <c r="X365" s="154"/>
      <c r="Y365" s="154"/>
      <c r="Z365" s="154"/>
    </row>
    <row r="366" ht="11.25" customHeight="1">
      <c r="A366" s="154"/>
      <c r="B366" s="154"/>
      <c r="C366" s="154"/>
      <c r="D366" s="154"/>
      <c r="E366" s="154"/>
      <c r="F366" s="154"/>
      <c r="G366" s="154"/>
      <c r="H366" s="154"/>
      <c r="I366" s="154"/>
      <c r="J366" s="154"/>
      <c r="K366" s="154"/>
      <c r="L366" s="154"/>
      <c r="M366" s="154"/>
      <c r="N366" s="154"/>
      <c r="O366" s="154"/>
      <c r="P366" s="154"/>
      <c r="Q366" s="154"/>
      <c r="R366" s="154"/>
      <c r="S366" s="154"/>
      <c r="T366" s="154"/>
      <c r="U366" s="154"/>
      <c r="V366" s="154"/>
      <c r="W366" s="154"/>
      <c r="X366" s="154"/>
      <c r="Y366" s="154"/>
      <c r="Z366" s="154"/>
    </row>
    <row r="367" ht="11.25" customHeight="1">
      <c r="A367" s="154"/>
      <c r="B367" s="154"/>
      <c r="C367" s="154"/>
      <c r="D367" s="154"/>
      <c r="E367" s="154"/>
      <c r="F367" s="154"/>
      <c r="G367" s="154"/>
      <c r="H367" s="154"/>
      <c r="I367" s="154"/>
      <c r="J367" s="154"/>
      <c r="K367" s="154"/>
      <c r="L367" s="154"/>
      <c r="M367" s="154"/>
      <c r="N367" s="154"/>
      <c r="O367" s="154"/>
      <c r="P367" s="154"/>
      <c r="Q367" s="154"/>
      <c r="R367" s="154"/>
      <c r="S367" s="154"/>
      <c r="T367" s="154"/>
      <c r="U367" s="154"/>
      <c r="V367" s="154"/>
      <c r="W367" s="154"/>
      <c r="X367" s="154"/>
      <c r="Y367" s="154"/>
      <c r="Z367" s="154"/>
    </row>
    <row r="368" ht="11.25" customHeight="1">
      <c r="A368" s="154"/>
      <c r="B368" s="154"/>
      <c r="C368" s="154"/>
      <c r="D368" s="154"/>
      <c r="E368" s="154"/>
      <c r="F368" s="154"/>
      <c r="G368" s="154"/>
      <c r="H368" s="154"/>
      <c r="I368" s="154"/>
      <c r="J368" s="154"/>
      <c r="K368" s="154"/>
      <c r="L368" s="154"/>
      <c r="M368" s="154"/>
      <c r="N368" s="154"/>
      <c r="O368" s="154"/>
      <c r="P368" s="154"/>
      <c r="Q368" s="154"/>
      <c r="R368" s="154"/>
      <c r="S368" s="154"/>
      <c r="T368" s="154"/>
      <c r="U368" s="154"/>
      <c r="V368" s="154"/>
      <c r="W368" s="154"/>
      <c r="X368" s="154"/>
      <c r="Y368" s="154"/>
      <c r="Z368" s="154"/>
    </row>
    <row r="369" ht="11.25" customHeight="1">
      <c r="A369" s="154"/>
      <c r="B369" s="154"/>
      <c r="C369" s="154"/>
      <c r="D369" s="154"/>
      <c r="E369" s="154"/>
      <c r="F369" s="154"/>
      <c r="G369" s="154"/>
      <c r="H369" s="154"/>
      <c r="I369" s="154"/>
      <c r="J369" s="154"/>
      <c r="K369" s="154"/>
      <c r="L369" s="154"/>
      <c r="M369" s="154"/>
      <c r="N369" s="154"/>
      <c r="O369" s="154"/>
      <c r="P369" s="154"/>
      <c r="Q369" s="154"/>
      <c r="R369" s="154"/>
      <c r="S369" s="154"/>
      <c r="T369" s="154"/>
      <c r="U369" s="154"/>
      <c r="V369" s="154"/>
      <c r="W369" s="154"/>
      <c r="X369" s="154"/>
      <c r="Y369" s="154"/>
      <c r="Z369" s="154"/>
    </row>
    <row r="370" ht="11.25" customHeight="1">
      <c r="A370" s="154"/>
      <c r="B370" s="154"/>
      <c r="C370" s="154"/>
      <c r="D370" s="154"/>
      <c r="E370" s="154"/>
      <c r="F370" s="154"/>
      <c r="G370" s="154"/>
      <c r="H370" s="154"/>
      <c r="I370" s="154"/>
      <c r="J370" s="154"/>
      <c r="K370" s="154"/>
      <c r="L370" s="154"/>
      <c r="M370" s="154"/>
      <c r="N370" s="154"/>
      <c r="O370" s="154"/>
      <c r="P370" s="154"/>
      <c r="Q370" s="154"/>
      <c r="R370" s="154"/>
      <c r="S370" s="154"/>
      <c r="T370" s="154"/>
      <c r="U370" s="154"/>
      <c r="V370" s="154"/>
      <c r="W370" s="154"/>
      <c r="X370" s="154"/>
      <c r="Y370" s="154"/>
      <c r="Z370" s="154"/>
    </row>
    <row r="371" ht="11.25" customHeight="1">
      <c r="A371" s="154"/>
      <c r="B371" s="154"/>
      <c r="C371" s="154"/>
      <c r="D371" s="154"/>
      <c r="E371" s="154"/>
      <c r="F371" s="154"/>
      <c r="G371" s="154"/>
      <c r="H371" s="154"/>
      <c r="I371" s="154"/>
      <c r="J371" s="154"/>
      <c r="K371" s="154"/>
      <c r="L371" s="154"/>
      <c r="M371" s="154"/>
      <c r="N371" s="154"/>
      <c r="O371" s="154"/>
      <c r="P371" s="154"/>
      <c r="Q371" s="154"/>
      <c r="R371" s="154"/>
      <c r="S371" s="154"/>
      <c r="T371" s="154"/>
      <c r="U371" s="154"/>
      <c r="V371" s="154"/>
      <c r="W371" s="154"/>
      <c r="X371" s="154"/>
      <c r="Y371" s="154"/>
      <c r="Z371" s="154"/>
    </row>
    <row r="372" ht="11.25" customHeight="1">
      <c r="A372" s="154"/>
      <c r="B372" s="154"/>
      <c r="C372" s="154"/>
      <c r="D372" s="154"/>
      <c r="E372" s="154"/>
      <c r="F372" s="154"/>
      <c r="G372" s="154"/>
      <c r="H372" s="154"/>
      <c r="I372" s="154"/>
      <c r="J372" s="154"/>
      <c r="K372" s="154"/>
      <c r="L372" s="154"/>
      <c r="M372" s="154"/>
      <c r="N372" s="154"/>
      <c r="O372" s="154"/>
      <c r="P372" s="154"/>
      <c r="Q372" s="154"/>
      <c r="R372" s="154"/>
      <c r="S372" s="154"/>
      <c r="T372" s="154"/>
      <c r="U372" s="154"/>
      <c r="V372" s="154"/>
      <c r="W372" s="154"/>
      <c r="X372" s="154"/>
      <c r="Y372" s="154"/>
      <c r="Z372" s="154"/>
    </row>
    <row r="373" ht="11.25" customHeight="1">
      <c r="A373" s="154"/>
      <c r="B373" s="154"/>
      <c r="C373" s="154"/>
      <c r="D373" s="154"/>
      <c r="E373" s="154"/>
      <c r="F373" s="154"/>
      <c r="G373" s="154"/>
      <c r="H373" s="154"/>
      <c r="I373" s="154"/>
      <c r="J373" s="154"/>
      <c r="K373" s="154"/>
      <c r="L373" s="154"/>
      <c r="M373" s="154"/>
      <c r="N373" s="154"/>
      <c r="O373" s="154"/>
      <c r="P373" s="154"/>
      <c r="Q373" s="154"/>
      <c r="R373" s="154"/>
      <c r="S373" s="154"/>
      <c r="T373" s="154"/>
      <c r="U373" s="154"/>
      <c r="V373" s="154"/>
      <c r="W373" s="154"/>
      <c r="X373" s="154"/>
      <c r="Y373" s="154"/>
      <c r="Z373" s="154"/>
    </row>
    <row r="374" ht="11.25" customHeight="1">
      <c r="A374" s="154"/>
      <c r="B374" s="154"/>
      <c r="C374" s="154"/>
      <c r="D374" s="154"/>
      <c r="E374" s="154"/>
      <c r="F374" s="154"/>
      <c r="G374" s="154"/>
      <c r="H374" s="154"/>
      <c r="I374" s="154"/>
      <c r="J374" s="154"/>
      <c r="K374" s="154"/>
      <c r="L374" s="154"/>
      <c r="M374" s="154"/>
      <c r="N374" s="154"/>
      <c r="O374" s="154"/>
      <c r="P374" s="154"/>
      <c r="Q374" s="154"/>
      <c r="R374" s="154"/>
      <c r="S374" s="154"/>
      <c r="T374" s="154"/>
      <c r="U374" s="154"/>
      <c r="V374" s="154"/>
      <c r="W374" s="154"/>
      <c r="X374" s="154"/>
      <c r="Y374" s="154"/>
      <c r="Z374" s="154"/>
    </row>
    <row r="375" ht="11.25" customHeight="1">
      <c r="A375" s="154"/>
      <c r="B375" s="154"/>
      <c r="C375" s="154"/>
      <c r="D375" s="154"/>
      <c r="E375" s="154"/>
      <c r="F375" s="154"/>
      <c r="G375" s="154"/>
      <c r="H375" s="154"/>
      <c r="I375" s="154"/>
      <c r="J375" s="154"/>
      <c r="K375" s="154"/>
      <c r="L375" s="154"/>
      <c r="M375" s="154"/>
      <c r="N375" s="154"/>
      <c r="O375" s="154"/>
      <c r="P375" s="154"/>
      <c r="Q375" s="154"/>
      <c r="R375" s="154"/>
      <c r="S375" s="154"/>
      <c r="T375" s="154"/>
      <c r="U375" s="154"/>
      <c r="V375" s="154"/>
      <c r="W375" s="154"/>
      <c r="X375" s="154"/>
      <c r="Y375" s="154"/>
      <c r="Z375" s="154"/>
    </row>
    <row r="376" ht="11.25" customHeight="1">
      <c r="A376" s="154"/>
      <c r="B376" s="154"/>
      <c r="C376" s="154"/>
      <c r="D376" s="154"/>
      <c r="E376" s="154"/>
      <c r="F376" s="154"/>
      <c r="G376" s="154"/>
      <c r="H376" s="154"/>
      <c r="I376" s="154"/>
      <c r="J376" s="154"/>
      <c r="K376" s="154"/>
      <c r="L376" s="154"/>
      <c r="M376" s="154"/>
      <c r="N376" s="154"/>
      <c r="O376" s="154"/>
      <c r="P376" s="154"/>
      <c r="Q376" s="154"/>
      <c r="R376" s="154"/>
      <c r="S376" s="154"/>
      <c r="T376" s="154"/>
      <c r="U376" s="154"/>
      <c r="V376" s="154"/>
      <c r="W376" s="154"/>
      <c r="X376" s="154"/>
      <c r="Y376" s="154"/>
      <c r="Z376" s="154"/>
    </row>
    <row r="377" ht="11.25" customHeight="1">
      <c r="A377" s="154"/>
      <c r="B377" s="154"/>
      <c r="C377" s="154"/>
      <c r="D377" s="154"/>
      <c r="E377" s="154"/>
      <c r="F377" s="154"/>
      <c r="G377" s="154"/>
      <c r="H377" s="154"/>
      <c r="I377" s="154"/>
      <c r="J377" s="154"/>
      <c r="K377" s="154"/>
      <c r="L377" s="154"/>
      <c r="M377" s="154"/>
      <c r="N377" s="154"/>
      <c r="O377" s="154"/>
      <c r="P377" s="154"/>
      <c r="Q377" s="154"/>
      <c r="R377" s="154"/>
      <c r="S377" s="154"/>
      <c r="T377" s="154"/>
      <c r="U377" s="154"/>
      <c r="V377" s="154"/>
      <c r="W377" s="154"/>
      <c r="X377" s="154"/>
      <c r="Y377" s="154"/>
      <c r="Z377" s="154"/>
    </row>
    <row r="378" ht="11.25" customHeight="1">
      <c r="A378" s="154"/>
      <c r="B378" s="154"/>
      <c r="C378" s="154"/>
      <c r="D378" s="154"/>
      <c r="E378" s="154"/>
      <c r="F378" s="154"/>
      <c r="G378" s="154"/>
      <c r="H378" s="154"/>
      <c r="I378" s="154"/>
      <c r="J378" s="154"/>
      <c r="K378" s="154"/>
      <c r="L378" s="154"/>
      <c r="M378" s="154"/>
      <c r="N378" s="154"/>
      <c r="O378" s="154"/>
      <c r="P378" s="154"/>
      <c r="Q378" s="154"/>
      <c r="R378" s="154"/>
      <c r="S378" s="154"/>
      <c r="T378" s="154"/>
      <c r="U378" s="154"/>
      <c r="V378" s="154"/>
      <c r="W378" s="154"/>
      <c r="X378" s="154"/>
      <c r="Y378" s="154"/>
      <c r="Z378" s="154"/>
    </row>
    <row r="379" ht="11.25" customHeight="1">
      <c r="A379" s="154"/>
      <c r="B379" s="154"/>
      <c r="C379" s="154"/>
      <c r="D379" s="154"/>
      <c r="E379" s="154"/>
      <c r="F379" s="154"/>
      <c r="G379" s="154"/>
      <c r="H379" s="154"/>
      <c r="I379" s="154"/>
      <c r="J379" s="154"/>
      <c r="K379" s="154"/>
      <c r="L379" s="154"/>
      <c r="M379" s="154"/>
      <c r="N379" s="154"/>
      <c r="O379" s="154"/>
      <c r="P379" s="154"/>
      <c r="Q379" s="154"/>
      <c r="R379" s="154"/>
      <c r="S379" s="154"/>
      <c r="T379" s="154"/>
      <c r="U379" s="154"/>
      <c r="V379" s="154"/>
      <c r="W379" s="154"/>
      <c r="X379" s="154"/>
      <c r="Y379" s="154"/>
      <c r="Z379" s="154"/>
    </row>
    <row r="380" ht="11.25" customHeight="1">
      <c r="A380" s="154"/>
      <c r="B380" s="154"/>
      <c r="C380" s="154"/>
      <c r="D380" s="154"/>
      <c r="E380" s="154"/>
      <c r="F380" s="154"/>
      <c r="G380" s="154"/>
      <c r="H380" s="154"/>
      <c r="I380" s="154"/>
      <c r="J380" s="154"/>
      <c r="K380" s="154"/>
      <c r="L380" s="154"/>
      <c r="M380" s="154"/>
      <c r="N380" s="154"/>
      <c r="O380" s="154"/>
      <c r="P380" s="154"/>
      <c r="Q380" s="154"/>
      <c r="R380" s="154"/>
      <c r="S380" s="154"/>
      <c r="T380" s="154"/>
      <c r="U380" s="154"/>
      <c r="V380" s="154"/>
      <c r="W380" s="154"/>
      <c r="X380" s="154"/>
      <c r="Y380" s="154"/>
      <c r="Z380" s="154"/>
    </row>
    <row r="381" ht="11.25" customHeight="1">
      <c r="A381" s="154"/>
      <c r="B381" s="154"/>
      <c r="C381" s="154"/>
      <c r="D381" s="154"/>
      <c r="E381" s="154"/>
      <c r="F381" s="154"/>
      <c r="G381" s="154"/>
      <c r="H381" s="154"/>
      <c r="I381" s="154"/>
      <c r="J381" s="154"/>
      <c r="K381" s="154"/>
      <c r="L381" s="154"/>
      <c r="M381" s="154"/>
      <c r="N381" s="154"/>
      <c r="O381" s="154"/>
      <c r="P381" s="154"/>
      <c r="Q381" s="154"/>
      <c r="R381" s="154"/>
      <c r="S381" s="154"/>
      <c r="T381" s="154"/>
      <c r="U381" s="154"/>
      <c r="V381" s="154"/>
      <c r="W381" s="154"/>
      <c r="X381" s="154"/>
      <c r="Y381" s="154"/>
      <c r="Z381" s="154"/>
    </row>
    <row r="382" ht="11.25" customHeight="1">
      <c r="A382" s="154"/>
      <c r="B382" s="154"/>
      <c r="C382" s="154"/>
      <c r="D382" s="154"/>
      <c r="E382" s="154"/>
      <c r="F382" s="154"/>
      <c r="G382" s="154"/>
      <c r="H382" s="154"/>
      <c r="I382" s="154"/>
      <c r="J382" s="154"/>
      <c r="K382" s="154"/>
      <c r="L382" s="154"/>
      <c r="M382" s="154"/>
      <c r="N382" s="154"/>
      <c r="O382" s="154"/>
      <c r="P382" s="154"/>
      <c r="Q382" s="154"/>
      <c r="R382" s="154"/>
      <c r="S382" s="154"/>
      <c r="T382" s="154"/>
      <c r="U382" s="154"/>
      <c r="V382" s="154"/>
      <c r="W382" s="154"/>
      <c r="X382" s="154"/>
      <c r="Y382" s="154"/>
      <c r="Z382" s="154"/>
    </row>
    <row r="383" ht="11.25" customHeight="1">
      <c r="A383" s="154"/>
      <c r="B383" s="154"/>
      <c r="C383" s="154"/>
      <c r="D383" s="154"/>
      <c r="E383" s="154"/>
      <c r="F383" s="154"/>
      <c r="G383" s="154"/>
      <c r="H383" s="154"/>
      <c r="I383" s="154"/>
      <c r="J383" s="154"/>
      <c r="K383" s="154"/>
      <c r="L383" s="154"/>
      <c r="M383" s="154"/>
      <c r="N383" s="154"/>
      <c r="O383" s="154"/>
      <c r="P383" s="154"/>
      <c r="Q383" s="154"/>
      <c r="R383" s="154"/>
      <c r="S383" s="154"/>
      <c r="T383" s="154"/>
      <c r="U383" s="154"/>
      <c r="V383" s="154"/>
      <c r="W383" s="154"/>
      <c r="X383" s="154"/>
      <c r="Y383" s="154"/>
      <c r="Z383" s="154"/>
    </row>
    <row r="384" ht="11.25" customHeight="1">
      <c r="A384" s="154"/>
      <c r="B384" s="154"/>
      <c r="C384" s="154"/>
      <c r="D384" s="154"/>
      <c r="E384" s="154"/>
      <c r="F384" s="154"/>
      <c r="G384" s="154"/>
      <c r="H384" s="154"/>
      <c r="I384" s="154"/>
      <c r="J384" s="154"/>
      <c r="K384" s="154"/>
      <c r="L384" s="154"/>
      <c r="M384" s="154"/>
      <c r="N384" s="154"/>
      <c r="O384" s="154"/>
      <c r="P384" s="154"/>
      <c r="Q384" s="154"/>
      <c r="R384" s="154"/>
      <c r="S384" s="154"/>
      <c r="T384" s="154"/>
      <c r="U384" s="154"/>
      <c r="V384" s="154"/>
      <c r="W384" s="154"/>
      <c r="X384" s="154"/>
      <c r="Y384" s="154"/>
      <c r="Z384" s="154"/>
    </row>
    <row r="385" ht="11.25" customHeight="1">
      <c r="A385" s="154"/>
      <c r="B385" s="154"/>
      <c r="C385" s="154"/>
      <c r="D385" s="154"/>
      <c r="E385" s="154"/>
      <c r="F385" s="154"/>
      <c r="G385" s="154"/>
      <c r="H385" s="154"/>
      <c r="I385" s="154"/>
      <c r="J385" s="154"/>
      <c r="K385" s="154"/>
      <c r="L385" s="154"/>
      <c r="M385" s="154"/>
      <c r="N385" s="154"/>
      <c r="O385" s="154"/>
      <c r="P385" s="154"/>
      <c r="Q385" s="154"/>
      <c r="R385" s="154"/>
      <c r="S385" s="154"/>
      <c r="T385" s="154"/>
      <c r="U385" s="154"/>
      <c r="V385" s="154"/>
      <c r="W385" s="154"/>
      <c r="X385" s="154"/>
      <c r="Y385" s="154"/>
      <c r="Z385" s="154"/>
    </row>
    <row r="386" ht="11.25" customHeight="1">
      <c r="A386" s="154"/>
      <c r="B386" s="154"/>
      <c r="C386" s="154"/>
      <c r="D386" s="154"/>
      <c r="E386" s="154"/>
      <c r="F386" s="154"/>
      <c r="G386" s="154"/>
      <c r="H386" s="154"/>
      <c r="I386" s="154"/>
      <c r="J386" s="154"/>
      <c r="K386" s="154"/>
      <c r="L386" s="154"/>
      <c r="M386" s="154"/>
      <c r="N386" s="154"/>
      <c r="O386" s="154"/>
      <c r="P386" s="154"/>
      <c r="Q386" s="154"/>
      <c r="R386" s="154"/>
      <c r="S386" s="154"/>
      <c r="T386" s="154"/>
      <c r="U386" s="154"/>
      <c r="V386" s="154"/>
      <c r="W386" s="154"/>
      <c r="X386" s="154"/>
      <c r="Y386" s="154"/>
      <c r="Z386" s="154"/>
    </row>
    <row r="387" ht="11.25" customHeight="1">
      <c r="A387" s="154"/>
      <c r="B387" s="154"/>
      <c r="C387" s="154"/>
      <c r="D387" s="154"/>
      <c r="E387" s="154"/>
      <c r="F387" s="154"/>
      <c r="G387" s="154"/>
      <c r="H387" s="154"/>
      <c r="I387" s="154"/>
      <c r="J387" s="154"/>
      <c r="K387" s="154"/>
      <c r="L387" s="154"/>
      <c r="M387" s="154"/>
      <c r="N387" s="154"/>
      <c r="O387" s="154"/>
      <c r="P387" s="154"/>
      <c r="Q387" s="154"/>
      <c r="R387" s="154"/>
      <c r="S387" s="154"/>
      <c r="T387" s="154"/>
      <c r="U387" s="154"/>
      <c r="V387" s="154"/>
      <c r="W387" s="154"/>
      <c r="X387" s="154"/>
      <c r="Y387" s="154"/>
      <c r="Z387" s="154"/>
    </row>
    <row r="388" ht="11.25" customHeight="1">
      <c r="A388" s="154"/>
      <c r="B388" s="154"/>
      <c r="C388" s="154"/>
      <c r="D388" s="154"/>
      <c r="E388" s="154"/>
      <c r="F388" s="154"/>
      <c r="G388" s="154"/>
      <c r="H388" s="154"/>
      <c r="I388" s="154"/>
      <c r="J388" s="154"/>
      <c r="K388" s="154"/>
      <c r="L388" s="154"/>
      <c r="M388" s="154"/>
      <c r="N388" s="154"/>
      <c r="O388" s="154"/>
      <c r="P388" s="154"/>
      <c r="Q388" s="154"/>
      <c r="R388" s="154"/>
      <c r="S388" s="154"/>
      <c r="T388" s="154"/>
      <c r="U388" s="154"/>
      <c r="V388" s="154"/>
      <c r="W388" s="154"/>
      <c r="X388" s="154"/>
      <c r="Y388" s="154"/>
      <c r="Z388" s="154"/>
    </row>
    <row r="389" ht="11.25" customHeight="1">
      <c r="A389" s="154"/>
      <c r="B389" s="154"/>
      <c r="C389" s="154"/>
      <c r="D389" s="154"/>
      <c r="E389" s="154"/>
      <c r="F389" s="154"/>
      <c r="G389" s="154"/>
      <c r="H389" s="154"/>
      <c r="I389" s="154"/>
      <c r="J389" s="154"/>
      <c r="K389" s="154"/>
      <c r="L389" s="154"/>
      <c r="M389" s="154"/>
      <c r="N389" s="154"/>
      <c r="O389" s="154"/>
      <c r="P389" s="154"/>
      <c r="Q389" s="154"/>
      <c r="R389" s="154"/>
      <c r="S389" s="154"/>
      <c r="T389" s="154"/>
      <c r="U389" s="154"/>
      <c r="V389" s="154"/>
      <c r="W389" s="154"/>
      <c r="X389" s="154"/>
      <c r="Y389" s="154"/>
      <c r="Z389" s="154"/>
    </row>
    <row r="390" ht="11.25" customHeight="1">
      <c r="A390" s="154"/>
      <c r="B390" s="154"/>
      <c r="C390" s="154"/>
      <c r="D390" s="154"/>
      <c r="E390" s="154"/>
      <c r="F390" s="154"/>
      <c r="G390" s="154"/>
      <c r="H390" s="154"/>
      <c r="I390" s="154"/>
      <c r="J390" s="154"/>
      <c r="K390" s="154"/>
      <c r="L390" s="154"/>
      <c r="M390" s="154"/>
      <c r="N390" s="154"/>
      <c r="O390" s="154"/>
      <c r="P390" s="154"/>
      <c r="Q390" s="154"/>
      <c r="R390" s="154"/>
      <c r="S390" s="154"/>
      <c r="T390" s="154"/>
      <c r="U390" s="154"/>
      <c r="V390" s="154"/>
      <c r="W390" s="154"/>
      <c r="X390" s="154"/>
      <c r="Y390" s="154"/>
      <c r="Z390" s="154"/>
    </row>
    <row r="391" ht="11.25" customHeight="1">
      <c r="A391" s="154"/>
      <c r="B391" s="154"/>
      <c r="C391" s="154"/>
      <c r="D391" s="154"/>
      <c r="E391" s="154"/>
      <c r="F391" s="154"/>
      <c r="G391" s="154"/>
      <c r="H391" s="154"/>
      <c r="I391" s="154"/>
      <c r="J391" s="154"/>
      <c r="K391" s="154"/>
      <c r="L391" s="154"/>
      <c r="M391" s="154"/>
      <c r="N391" s="154"/>
      <c r="O391" s="154"/>
      <c r="P391" s="154"/>
      <c r="Q391" s="154"/>
      <c r="R391" s="154"/>
      <c r="S391" s="154"/>
      <c r="T391" s="154"/>
      <c r="U391" s="154"/>
      <c r="V391" s="154"/>
      <c r="W391" s="154"/>
      <c r="X391" s="154"/>
      <c r="Y391" s="154"/>
      <c r="Z391" s="154"/>
    </row>
    <row r="392" ht="11.25" customHeight="1">
      <c r="A392" s="154"/>
      <c r="B392" s="154"/>
      <c r="C392" s="154"/>
      <c r="D392" s="154"/>
      <c r="E392" s="154"/>
      <c r="F392" s="154"/>
      <c r="G392" s="154"/>
      <c r="H392" s="154"/>
      <c r="I392" s="154"/>
      <c r="J392" s="154"/>
      <c r="K392" s="154"/>
      <c r="L392" s="154"/>
      <c r="M392" s="154"/>
      <c r="N392" s="154"/>
      <c r="O392" s="154"/>
      <c r="P392" s="154"/>
      <c r="Q392" s="154"/>
      <c r="R392" s="154"/>
      <c r="S392" s="154"/>
      <c r="T392" s="154"/>
      <c r="U392" s="154"/>
      <c r="V392" s="154"/>
      <c r="W392" s="154"/>
      <c r="X392" s="154"/>
      <c r="Y392" s="154"/>
      <c r="Z392" s="154"/>
    </row>
    <row r="393" ht="11.25" customHeight="1">
      <c r="A393" s="154"/>
      <c r="B393" s="154"/>
      <c r="C393" s="154"/>
      <c r="D393" s="154"/>
      <c r="E393" s="154"/>
      <c r="F393" s="154"/>
      <c r="G393" s="154"/>
      <c r="H393" s="154"/>
      <c r="I393" s="154"/>
      <c r="J393" s="154"/>
      <c r="K393" s="154"/>
      <c r="L393" s="154"/>
      <c r="M393" s="154"/>
      <c r="N393" s="154"/>
      <c r="O393" s="154"/>
      <c r="P393" s="154"/>
      <c r="Q393" s="154"/>
      <c r="R393" s="154"/>
      <c r="S393" s="154"/>
      <c r="T393" s="154"/>
      <c r="U393" s="154"/>
      <c r="V393" s="154"/>
      <c r="W393" s="154"/>
      <c r="X393" s="154"/>
      <c r="Y393" s="154"/>
      <c r="Z393" s="154"/>
    </row>
    <row r="394" ht="11.25" customHeight="1">
      <c r="A394" s="154"/>
      <c r="B394" s="154"/>
      <c r="C394" s="154"/>
      <c r="D394" s="154"/>
      <c r="E394" s="154"/>
      <c r="F394" s="154"/>
      <c r="G394" s="154"/>
      <c r="H394" s="154"/>
      <c r="I394" s="154"/>
      <c r="J394" s="154"/>
      <c r="K394" s="154"/>
      <c r="L394" s="154"/>
      <c r="M394" s="154"/>
      <c r="N394" s="154"/>
      <c r="O394" s="154"/>
      <c r="P394" s="154"/>
      <c r="Q394" s="154"/>
      <c r="R394" s="154"/>
      <c r="S394" s="154"/>
      <c r="T394" s="154"/>
      <c r="U394" s="154"/>
      <c r="V394" s="154"/>
      <c r="W394" s="154"/>
      <c r="X394" s="154"/>
      <c r="Y394" s="154"/>
      <c r="Z394" s="154"/>
    </row>
    <row r="395" ht="11.25" customHeight="1">
      <c r="A395" s="154"/>
      <c r="B395" s="154"/>
      <c r="C395" s="154"/>
      <c r="D395" s="154"/>
      <c r="E395" s="154"/>
      <c r="F395" s="154"/>
      <c r="G395" s="154"/>
      <c r="H395" s="154"/>
      <c r="I395" s="154"/>
      <c r="J395" s="154"/>
      <c r="K395" s="154"/>
      <c r="L395" s="154"/>
      <c r="M395" s="154"/>
      <c r="N395" s="154"/>
      <c r="O395" s="154"/>
      <c r="P395" s="154"/>
      <c r="Q395" s="154"/>
      <c r="R395" s="154"/>
      <c r="S395" s="154"/>
      <c r="T395" s="154"/>
      <c r="U395" s="154"/>
      <c r="V395" s="154"/>
      <c r="W395" s="154"/>
      <c r="X395" s="154"/>
      <c r="Y395" s="154"/>
      <c r="Z395" s="154"/>
    </row>
    <row r="396" ht="11.25" customHeight="1">
      <c r="A396" s="154"/>
      <c r="B396" s="154"/>
      <c r="C396" s="154"/>
      <c r="D396" s="154"/>
      <c r="E396" s="154"/>
      <c r="F396" s="154"/>
      <c r="G396" s="154"/>
      <c r="H396" s="154"/>
      <c r="I396" s="154"/>
      <c r="J396" s="154"/>
      <c r="K396" s="154"/>
      <c r="L396" s="154"/>
      <c r="M396" s="154"/>
      <c r="N396" s="154"/>
      <c r="O396" s="154"/>
      <c r="P396" s="154"/>
      <c r="Q396" s="154"/>
      <c r="R396" s="154"/>
      <c r="S396" s="154"/>
      <c r="T396" s="154"/>
      <c r="U396" s="154"/>
      <c r="V396" s="154"/>
      <c r="W396" s="154"/>
      <c r="X396" s="154"/>
      <c r="Y396" s="154"/>
      <c r="Z396" s="154"/>
    </row>
    <row r="397" ht="11.25" customHeight="1">
      <c r="A397" s="154"/>
      <c r="B397" s="154"/>
      <c r="C397" s="154"/>
      <c r="D397" s="154"/>
      <c r="E397" s="154"/>
      <c r="F397" s="154"/>
      <c r="G397" s="154"/>
      <c r="H397" s="154"/>
      <c r="I397" s="154"/>
      <c r="J397" s="154"/>
      <c r="K397" s="154"/>
      <c r="L397" s="154"/>
      <c r="M397" s="154"/>
      <c r="N397" s="154"/>
      <c r="O397" s="154"/>
      <c r="P397" s="154"/>
      <c r="Q397" s="154"/>
      <c r="R397" s="154"/>
      <c r="S397" s="154"/>
      <c r="T397" s="154"/>
      <c r="U397" s="154"/>
      <c r="V397" s="154"/>
      <c r="W397" s="154"/>
      <c r="X397" s="154"/>
      <c r="Y397" s="154"/>
      <c r="Z397" s="154"/>
    </row>
    <row r="398" ht="11.25" customHeight="1">
      <c r="A398" s="154"/>
      <c r="B398" s="154"/>
      <c r="C398" s="154"/>
      <c r="D398" s="154"/>
      <c r="E398" s="154"/>
      <c r="F398" s="154"/>
      <c r="G398" s="154"/>
      <c r="H398" s="154"/>
      <c r="I398" s="154"/>
      <c r="J398" s="154"/>
      <c r="K398" s="154"/>
      <c r="L398" s="154"/>
      <c r="M398" s="154"/>
      <c r="N398" s="154"/>
      <c r="O398" s="154"/>
      <c r="P398" s="154"/>
      <c r="Q398" s="154"/>
      <c r="R398" s="154"/>
      <c r="S398" s="154"/>
      <c r="T398" s="154"/>
      <c r="U398" s="154"/>
      <c r="V398" s="154"/>
      <c r="W398" s="154"/>
      <c r="X398" s="154"/>
      <c r="Y398" s="154"/>
      <c r="Z398" s="154"/>
    </row>
    <row r="399" ht="11.25" customHeight="1">
      <c r="A399" s="154"/>
      <c r="B399" s="154"/>
      <c r="C399" s="154"/>
      <c r="D399" s="154"/>
      <c r="E399" s="154"/>
      <c r="F399" s="154"/>
      <c r="G399" s="154"/>
      <c r="H399" s="154"/>
      <c r="I399" s="154"/>
      <c r="J399" s="154"/>
      <c r="K399" s="154"/>
      <c r="L399" s="154"/>
      <c r="M399" s="154"/>
      <c r="N399" s="154"/>
      <c r="O399" s="154"/>
      <c r="P399" s="154"/>
      <c r="Q399" s="154"/>
      <c r="R399" s="154"/>
      <c r="S399" s="154"/>
      <c r="T399" s="154"/>
      <c r="U399" s="154"/>
      <c r="V399" s="154"/>
      <c r="W399" s="154"/>
      <c r="X399" s="154"/>
      <c r="Y399" s="154"/>
      <c r="Z399" s="154"/>
    </row>
    <row r="400" ht="11.25" customHeight="1">
      <c r="A400" s="154"/>
      <c r="B400" s="154"/>
      <c r="C400" s="154"/>
      <c r="D400" s="154"/>
      <c r="E400" s="154"/>
      <c r="F400" s="154"/>
      <c r="G400" s="154"/>
      <c r="H400" s="154"/>
      <c r="I400" s="154"/>
      <c r="J400" s="154"/>
      <c r="K400" s="154"/>
      <c r="L400" s="154"/>
      <c r="M400" s="154"/>
      <c r="N400" s="154"/>
      <c r="O400" s="154"/>
      <c r="P400" s="154"/>
      <c r="Q400" s="154"/>
      <c r="R400" s="154"/>
      <c r="S400" s="154"/>
      <c r="T400" s="154"/>
      <c r="U400" s="154"/>
      <c r="V400" s="154"/>
      <c r="W400" s="154"/>
      <c r="X400" s="154"/>
      <c r="Y400" s="154"/>
      <c r="Z400" s="154"/>
    </row>
    <row r="401" ht="11.25" customHeight="1">
      <c r="A401" s="154"/>
      <c r="B401" s="154"/>
      <c r="C401" s="154"/>
      <c r="D401" s="154"/>
      <c r="E401" s="154"/>
      <c r="F401" s="154"/>
      <c r="G401" s="154"/>
      <c r="H401" s="154"/>
      <c r="I401" s="154"/>
      <c r="J401" s="154"/>
      <c r="K401" s="154"/>
      <c r="L401" s="154"/>
      <c r="M401" s="154"/>
      <c r="N401" s="154"/>
      <c r="O401" s="154"/>
      <c r="P401" s="154"/>
      <c r="Q401" s="154"/>
      <c r="R401" s="154"/>
      <c r="S401" s="154"/>
      <c r="T401" s="154"/>
      <c r="U401" s="154"/>
      <c r="V401" s="154"/>
      <c r="W401" s="154"/>
      <c r="X401" s="154"/>
      <c r="Y401" s="154"/>
      <c r="Z401" s="154"/>
    </row>
    <row r="402" ht="11.25" customHeight="1">
      <c r="A402" s="154"/>
      <c r="B402" s="154"/>
      <c r="C402" s="154"/>
      <c r="D402" s="154"/>
      <c r="E402" s="154"/>
      <c r="F402" s="154"/>
      <c r="G402" s="154"/>
      <c r="H402" s="154"/>
      <c r="I402" s="154"/>
      <c r="J402" s="154"/>
      <c r="K402" s="154"/>
      <c r="L402" s="154"/>
      <c r="M402" s="154"/>
      <c r="N402" s="154"/>
      <c r="O402" s="154"/>
      <c r="P402" s="154"/>
      <c r="Q402" s="154"/>
      <c r="R402" s="154"/>
      <c r="S402" s="154"/>
      <c r="T402" s="154"/>
      <c r="U402" s="154"/>
      <c r="V402" s="154"/>
      <c r="W402" s="154"/>
      <c r="X402" s="154"/>
      <c r="Y402" s="154"/>
      <c r="Z402" s="154"/>
    </row>
    <row r="403" ht="11.25" customHeight="1">
      <c r="A403" s="154"/>
      <c r="B403" s="154"/>
      <c r="C403" s="154"/>
      <c r="D403" s="154"/>
      <c r="E403" s="154"/>
      <c r="F403" s="154"/>
      <c r="G403" s="154"/>
      <c r="H403" s="154"/>
      <c r="I403" s="154"/>
      <c r="J403" s="154"/>
      <c r="K403" s="154"/>
      <c r="L403" s="154"/>
      <c r="M403" s="154"/>
      <c r="N403" s="154"/>
      <c r="O403" s="154"/>
      <c r="P403" s="154"/>
      <c r="Q403" s="154"/>
      <c r="R403" s="154"/>
      <c r="S403" s="154"/>
      <c r="T403" s="154"/>
      <c r="U403" s="154"/>
      <c r="V403" s="154"/>
      <c r="W403" s="154"/>
      <c r="X403" s="154"/>
      <c r="Y403" s="154"/>
      <c r="Z403" s="154"/>
    </row>
    <row r="404" ht="11.25" customHeight="1">
      <c r="A404" s="154"/>
      <c r="B404" s="154"/>
      <c r="C404" s="154"/>
      <c r="D404" s="154"/>
      <c r="E404" s="154"/>
      <c r="F404" s="154"/>
      <c r="G404" s="154"/>
      <c r="H404" s="154"/>
      <c r="I404" s="154"/>
      <c r="J404" s="154"/>
      <c r="K404" s="154"/>
      <c r="L404" s="154"/>
      <c r="M404" s="154"/>
      <c r="N404" s="154"/>
      <c r="O404" s="154"/>
      <c r="P404" s="154"/>
      <c r="Q404" s="154"/>
      <c r="R404" s="154"/>
      <c r="S404" s="154"/>
      <c r="T404" s="154"/>
      <c r="U404" s="154"/>
      <c r="V404" s="154"/>
      <c r="W404" s="154"/>
      <c r="X404" s="154"/>
      <c r="Y404" s="154"/>
      <c r="Z404" s="154"/>
    </row>
    <row r="405" ht="11.25" customHeight="1">
      <c r="A405" s="154"/>
      <c r="B405" s="154"/>
      <c r="C405" s="154"/>
      <c r="D405" s="154"/>
      <c r="E405" s="154"/>
      <c r="F405" s="154"/>
      <c r="G405" s="154"/>
      <c r="H405" s="154"/>
      <c r="I405" s="154"/>
      <c r="J405" s="154"/>
      <c r="K405" s="154"/>
      <c r="L405" s="154"/>
      <c r="M405" s="154"/>
      <c r="N405" s="154"/>
      <c r="O405" s="154"/>
      <c r="P405" s="154"/>
      <c r="Q405" s="154"/>
      <c r="R405" s="154"/>
      <c r="S405" s="154"/>
      <c r="T405" s="154"/>
      <c r="U405" s="154"/>
      <c r="V405" s="154"/>
      <c r="W405" s="154"/>
      <c r="X405" s="154"/>
      <c r="Y405" s="154"/>
      <c r="Z405" s="154"/>
    </row>
    <row r="406" ht="11.25" customHeight="1">
      <c r="A406" s="154"/>
      <c r="B406" s="154"/>
      <c r="C406" s="154"/>
      <c r="D406" s="154"/>
      <c r="E406" s="154"/>
      <c r="F406" s="154"/>
      <c r="G406" s="154"/>
      <c r="H406" s="154"/>
      <c r="I406" s="154"/>
      <c r="J406" s="154"/>
      <c r="K406" s="154"/>
      <c r="L406" s="154"/>
      <c r="M406" s="154"/>
      <c r="N406" s="154"/>
      <c r="O406" s="154"/>
      <c r="P406" s="154"/>
      <c r="Q406" s="154"/>
      <c r="R406" s="154"/>
      <c r="S406" s="154"/>
      <c r="T406" s="154"/>
      <c r="U406" s="154"/>
      <c r="V406" s="154"/>
      <c r="W406" s="154"/>
      <c r="X406" s="154"/>
      <c r="Y406" s="154"/>
      <c r="Z406" s="154"/>
    </row>
    <row r="407" ht="11.25" customHeight="1">
      <c r="A407" s="154"/>
      <c r="B407" s="154"/>
      <c r="C407" s="154"/>
      <c r="D407" s="154"/>
      <c r="E407" s="154"/>
      <c r="F407" s="154"/>
      <c r="G407" s="154"/>
      <c r="H407" s="154"/>
      <c r="I407" s="154"/>
      <c r="J407" s="154"/>
      <c r="K407" s="154"/>
      <c r="L407" s="154"/>
      <c r="M407" s="154"/>
      <c r="N407" s="154"/>
      <c r="O407" s="154"/>
      <c r="P407" s="154"/>
      <c r="Q407" s="154"/>
      <c r="R407" s="154"/>
      <c r="S407" s="154"/>
      <c r="T407" s="154"/>
      <c r="U407" s="154"/>
      <c r="V407" s="154"/>
      <c r="W407" s="154"/>
      <c r="X407" s="154"/>
      <c r="Y407" s="154"/>
      <c r="Z407" s="154"/>
    </row>
    <row r="408" ht="11.25" customHeight="1">
      <c r="A408" s="154"/>
      <c r="B408" s="154"/>
      <c r="C408" s="154"/>
      <c r="D408" s="154"/>
      <c r="E408" s="154"/>
      <c r="F408" s="154"/>
      <c r="G408" s="154"/>
      <c r="H408" s="154"/>
      <c r="I408" s="154"/>
      <c r="J408" s="154"/>
      <c r="K408" s="154"/>
      <c r="L408" s="154"/>
      <c r="M408" s="154"/>
      <c r="N408" s="154"/>
      <c r="O408" s="154"/>
      <c r="P408" s="154"/>
      <c r="Q408" s="154"/>
      <c r="R408" s="154"/>
      <c r="S408" s="154"/>
      <c r="T408" s="154"/>
      <c r="U408" s="154"/>
      <c r="V408" s="154"/>
      <c r="W408" s="154"/>
      <c r="X408" s="154"/>
      <c r="Y408" s="154"/>
      <c r="Z408" s="154"/>
    </row>
    <row r="409" ht="11.25" customHeight="1">
      <c r="A409" s="154"/>
      <c r="B409" s="154"/>
      <c r="C409" s="154"/>
      <c r="D409" s="154"/>
      <c r="E409" s="154"/>
      <c r="F409" s="154"/>
      <c r="G409" s="154"/>
      <c r="H409" s="154"/>
      <c r="I409" s="154"/>
      <c r="J409" s="154"/>
      <c r="K409" s="154"/>
      <c r="L409" s="154"/>
      <c r="M409" s="154"/>
      <c r="N409" s="154"/>
      <c r="O409" s="154"/>
      <c r="P409" s="154"/>
      <c r="Q409" s="154"/>
      <c r="R409" s="154"/>
      <c r="S409" s="154"/>
      <c r="T409" s="154"/>
      <c r="U409" s="154"/>
      <c r="V409" s="154"/>
      <c r="W409" s="154"/>
      <c r="X409" s="154"/>
      <c r="Y409" s="154"/>
      <c r="Z409" s="154"/>
    </row>
    <row r="410" ht="11.25" customHeight="1">
      <c r="A410" s="154"/>
      <c r="B410" s="154"/>
      <c r="C410" s="154"/>
      <c r="D410" s="154"/>
      <c r="E410" s="154"/>
      <c r="F410" s="154"/>
      <c r="G410" s="154"/>
      <c r="H410" s="154"/>
      <c r="I410" s="154"/>
      <c r="J410" s="154"/>
      <c r="K410" s="154"/>
      <c r="L410" s="154"/>
      <c r="M410" s="154"/>
      <c r="N410" s="154"/>
      <c r="O410" s="154"/>
      <c r="P410" s="154"/>
      <c r="Q410" s="154"/>
      <c r="R410" s="154"/>
      <c r="S410" s="154"/>
      <c r="T410" s="154"/>
      <c r="U410" s="154"/>
      <c r="V410" s="154"/>
      <c r="W410" s="154"/>
      <c r="X410" s="154"/>
      <c r="Y410" s="154"/>
      <c r="Z410" s="154"/>
    </row>
    <row r="411" ht="11.25" customHeight="1">
      <c r="A411" s="154"/>
      <c r="B411" s="154"/>
      <c r="C411" s="154"/>
      <c r="D411" s="154"/>
      <c r="E411" s="154"/>
      <c r="F411" s="154"/>
      <c r="G411" s="154"/>
      <c r="H411" s="154"/>
      <c r="I411" s="154"/>
      <c r="J411" s="154"/>
      <c r="K411" s="154"/>
      <c r="L411" s="154"/>
      <c r="M411" s="154"/>
      <c r="N411" s="154"/>
      <c r="O411" s="154"/>
      <c r="P411" s="154"/>
      <c r="Q411" s="154"/>
      <c r="R411" s="154"/>
      <c r="S411" s="154"/>
      <c r="T411" s="154"/>
      <c r="U411" s="154"/>
      <c r="V411" s="154"/>
      <c r="W411" s="154"/>
      <c r="X411" s="154"/>
      <c r="Y411" s="154"/>
      <c r="Z411" s="154"/>
    </row>
    <row r="412" ht="11.25" customHeight="1">
      <c r="A412" s="154"/>
      <c r="B412" s="154"/>
      <c r="C412" s="154"/>
      <c r="D412" s="154"/>
      <c r="E412" s="154"/>
      <c r="F412" s="154"/>
      <c r="G412" s="154"/>
      <c r="H412" s="154"/>
      <c r="I412" s="154"/>
      <c r="J412" s="154"/>
      <c r="K412" s="154"/>
      <c r="L412" s="154"/>
      <c r="M412" s="154"/>
      <c r="N412" s="154"/>
      <c r="O412" s="154"/>
      <c r="P412" s="154"/>
      <c r="Q412" s="154"/>
      <c r="R412" s="154"/>
      <c r="S412" s="154"/>
      <c r="T412" s="154"/>
      <c r="U412" s="154"/>
      <c r="V412" s="154"/>
      <c r="W412" s="154"/>
      <c r="X412" s="154"/>
      <c r="Y412" s="154"/>
      <c r="Z412" s="154"/>
    </row>
    <row r="413" ht="11.25" customHeight="1">
      <c r="A413" s="154"/>
      <c r="B413" s="154"/>
      <c r="C413" s="154"/>
      <c r="D413" s="154"/>
      <c r="E413" s="154"/>
      <c r="F413" s="154"/>
      <c r="G413" s="154"/>
      <c r="H413" s="154"/>
      <c r="I413" s="154"/>
      <c r="J413" s="154"/>
      <c r="K413" s="154"/>
      <c r="L413" s="154"/>
      <c r="M413" s="154"/>
      <c r="N413" s="154"/>
      <c r="O413" s="154"/>
      <c r="P413" s="154"/>
      <c r="Q413" s="154"/>
      <c r="R413" s="154"/>
      <c r="S413" s="154"/>
      <c r="T413" s="154"/>
      <c r="U413" s="154"/>
      <c r="V413" s="154"/>
      <c r="W413" s="154"/>
      <c r="X413" s="154"/>
      <c r="Y413" s="154"/>
      <c r="Z413" s="154"/>
    </row>
    <row r="414" ht="11.25" customHeight="1">
      <c r="A414" s="154"/>
      <c r="B414" s="154"/>
      <c r="C414" s="154"/>
      <c r="D414" s="154"/>
      <c r="E414" s="154"/>
      <c r="F414" s="154"/>
      <c r="G414" s="154"/>
      <c r="H414" s="154"/>
      <c r="I414" s="154"/>
      <c r="J414" s="154"/>
      <c r="K414" s="154"/>
      <c r="L414" s="154"/>
      <c r="M414" s="154"/>
      <c r="N414" s="154"/>
      <c r="O414" s="154"/>
      <c r="P414" s="154"/>
      <c r="Q414" s="154"/>
      <c r="R414" s="154"/>
      <c r="S414" s="154"/>
      <c r="T414" s="154"/>
      <c r="U414" s="154"/>
      <c r="V414" s="154"/>
      <c r="W414" s="154"/>
      <c r="X414" s="154"/>
      <c r="Y414" s="154"/>
      <c r="Z414" s="154"/>
    </row>
    <row r="415" ht="11.25" customHeight="1">
      <c r="A415" s="154"/>
      <c r="B415" s="154"/>
      <c r="C415" s="154"/>
      <c r="D415" s="154"/>
      <c r="E415" s="154"/>
      <c r="F415" s="154"/>
      <c r="G415" s="154"/>
      <c r="H415" s="154"/>
      <c r="I415" s="154"/>
      <c r="J415" s="154"/>
      <c r="K415" s="154"/>
      <c r="L415" s="154"/>
      <c r="M415" s="154"/>
      <c r="N415" s="154"/>
      <c r="O415" s="154"/>
      <c r="P415" s="154"/>
      <c r="Q415" s="154"/>
      <c r="R415" s="154"/>
      <c r="S415" s="154"/>
      <c r="T415" s="154"/>
      <c r="U415" s="154"/>
      <c r="V415" s="154"/>
      <c r="W415" s="154"/>
      <c r="X415" s="154"/>
      <c r="Y415" s="154"/>
      <c r="Z415" s="154"/>
    </row>
    <row r="416" ht="11.25" customHeight="1">
      <c r="A416" s="154"/>
      <c r="B416" s="154"/>
      <c r="C416" s="154"/>
      <c r="D416" s="154"/>
      <c r="E416" s="154"/>
      <c r="F416" s="154"/>
      <c r="G416" s="154"/>
      <c r="H416" s="154"/>
      <c r="I416" s="154"/>
      <c r="J416" s="154"/>
      <c r="K416" s="154"/>
      <c r="L416" s="154"/>
      <c r="M416" s="154"/>
      <c r="N416" s="154"/>
      <c r="O416" s="154"/>
      <c r="P416" s="154"/>
      <c r="Q416" s="154"/>
      <c r="R416" s="154"/>
      <c r="S416" s="154"/>
      <c r="T416" s="154"/>
      <c r="U416" s="154"/>
      <c r="V416" s="154"/>
      <c r="W416" s="154"/>
      <c r="X416" s="154"/>
      <c r="Y416" s="154"/>
      <c r="Z416" s="154"/>
    </row>
    <row r="417" ht="11.25" customHeight="1">
      <c r="A417" s="154"/>
      <c r="B417" s="154"/>
      <c r="C417" s="154"/>
      <c r="D417" s="154"/>
      <c r="E417" s="154"/>
      <c r="F417" s="154"/>
      <c r="G417" s="154"/>
      <c r="H417" s="154"/>
      <c r="I417" s="154"/>
      <c r="J417" s="154"/>
      <c r="K417" s="154"/>
      <c r="L417" s="154"/>
      <c r="M417" s="154"/>
      <c r="N417" s="154"/>
      <c r="O417" s="154"/>
      <c r="P417" s="154"/>
      <c r="Q417" s="154"/>
      <c r="R417" s="154"/>
      <c r="S417" s="154"/>
      <c r="T417" s="154"/>
      <c r="U417" s="154"/>
      <c r="V417" s="154"/>
      <c r="W417" s="154"/>
      <c r="X417" s="154"/>
      <c r="Y417" s="154"/>
      <c r="Z417" s="154"/>
    </row>
    <row r="418" ht="11.25" customHeight="1">
      <c r="A418" s="154"/>
      <c r="B418" s="154"/>
      <c r="C418" s="154"/>
      <c r="D418" s="154"/>
      <c r="E418" s="154"/>
      <c r="F418" s="154"/>
      <c r="G418" s="154"/>
      <c r="H418" s="154"/>
      <c r="I418" s="154"/>
      <c r="J418" s="154"/>
      <c r="K418" s="154"/>
      <c r="L418" s="154"/>
      <c r="M418" s="154"/>
      <c r="N418" s="154"/>
      <c r="O418" s="154"/>
      <c r="P418" s="154"/>
      <c r="Q418" s="154"/>
      <c r="R418" s="154"/>
      <c r="S418" s="154"/>
      <c r="T418" s="154"/>
      <c r="U418" s="154"/>
      <c r="V418" s="154"/>
      <c r="W418" s="154"/>
      <c r="X418" s="154"/>
      <c r="Y418" s="154"/>
      <c r="Z418" s="154"/>
    </row>
    <row r="419" ht="11.25" customHeight="1">
      <c r="A419" s="154"/>
      <c r="B419" s="154"/>
      <c r="C419" s="154"/>
      <c r="D419" s="154"/>
      <c r="E419" s="154"/>
      <c r="F419" s="154"/>
      <c r="G419" s="154"/>
      <c r="H419" s="154"/>
      <c r="I419" s="154"/>
      <c r="J419" s="154"/>
      <c r="K419" s="154"/>
      <c r="L419" s="154"/>
      <c r="M419" s="154"/>
      <c r="N419" s="154"/>
      <c r="O419" s="154"/>
      <c r="P419" s="154"/>
      <c r="Q419" s="154"/>
      <c r="R419" s="154"/>
      <c r="S419" s="154"/>
      <c r="T419" s="154"/>
      <c r="U419" s="154"/>
      <c r="V419" s="154"/>
      <c r="W419" s="154"/>
      <c r="X419" s="154"/>
      <c r="Y419" s="154"/>
      <c r="Z419" s="154"/>
    </row>
    <row r="420" ht="11.25" customHeight="1">
      <c r="A420" s="154"/>
      <c r="B420" s="154"/>
      <c r="C420" s="154"/>
      <c r="D420" s="154"/>
      <c r="E420" s="154"/>
      <c r="F420" s="154"/>
      <c r="G420" s="154"/>
      <c r="H420" s="154"/>
      <c r="I420" s="154"/>
      <c r="J420" s="154"/>
      <c r="K420" s="154"/>
      <c r="L420" s="154"/>
      <c r="M420" s="154"/>
      <c r="N420" s="154"/>
      <c r="O420" s="154"/>
      <c r="P420" s="154"/>
      <c r="Q420" s="154"/>
      <c r="R420" s="154"/>
      <c r="S420" s="154"/>
      <c r="T420" s="154"/>
      <c r="U420" s="154"/>
      <c r="V420" s="154"/>
      <c r="W420" s="154"/>
      <c r="X420" s="154"/>
      <c r="Y420" s="154"/>
      <c r="Z420" s="154"/>
    </row>
    <row r="421" ht="11.25" customHeight="1">
      <c r="A421" s="154"/>
      <c r="B421" s="154"/>
      <c r="C421" s="154"/>
      <c r="D421" s="154"/>
      <c r="E421" s="154"/>
      <c r="F421" s="154"/>
      <c r="G421" s="154"/>
      <c r="H421" s="154"/>
      <c r="I421" s="154"/>
      <c r="J421" s="154"/>
      <c r="K421" s="154"/>
      <c r="L421" s="154"/>
      <c r="M421" s="154"/>
      <c r="N421" s="154"/>
      <c r="O421" s="154"/>
      <c r="P421" s="154"/>
      <c r="Q421" s="154"/>
      <c r="R421" s="154"/>
      <c r="S421" s="154"/>
      <c r="T421" s="154"/>
      <c r="U421" s="154"/>
      <c r="V421" s="154"/>
      <c r="W421" s="154"/>
      <c r="X421" s="154"/>
      <c r="Y421" s="154"/>
      <c r="Z421" s="154"/>
    </row>
    <row r="422" ht="11.25" customHeight="1">
      <c r="A422" s="154"/>
      <c r="B422" s="154"/>
      <c r="C422" s="154"/>
      <c r="D422" s="154"/>
      <c r="E422" s="154"/>
      <c r="F422" s="154"/>
      <c r="G422" s="154"/>
      <c r="H422" s="154"/>
      <c r="I422" s="154"/>
      <c r="J422" s="154"/>
      <c r="K422" s="154"/>
      <c r="L422" s="154"/>
      <c r="M422" s="154"/>
      <c r="N422" s="154"/>
      <c r="O422" s="154"/>
      <c r="P422" s="154"/>
      <c r="Q422" s="154"/>
      <c r="R422" s="154"/>
      <c r="S422" s="154"/>
      <c r="T422" s="154"/>
      <c r="U422" s="154"/>
      <c r="V422" s="154"/>
      <c r="W422" s="154"/>
      <c r="X422" s="154"/>
      <c r="Y422" s="154"/>
      <c r="Z422" s="154"/>
    </row>
    <row r="423" ht="11.25" customHeight="1">
      <c r="A423" s="154"/>
      <c r="B423" s="154"/>
      <c r="C423" s="154"/>
      <c r="D423" s="154"/>
      <c r="E423" s="154"/>
      <c r="F423" s="154"/>
      <c r="G423" s="154"/>
      <c r="H423" s="154"/>
      <c r="I423" s="154"/>
      <c r="J423" s="154"/>
      <c r="K423" s="154"/>
      <c r="L423" s="154"/>
      <c r="M423" s="154"/>
      <c r="N423" s="154"/>
      <c r="O423" s="154"/>
      <c r="P423" s="154"/>
      <c r="Q423" s="154"/>
      <c r="R423" s="154"/>
      <c r="S423" s="154"/>
      <c r="T423" s="154"/>
      <c r="U423" s="154"/>
      <c r="V423" s="154"/>
      <c r="W423" s="154"/>
      <c r="X423" s="154"/>
      <c r="Y423" s="154"/>
      <c r="Z423" s="154"/>
    </row>
    <row r="424" ht="11.25" customHeight="1">
      <c r="A424" s="154"/>
      <c r="B424" s="154"/>
      <c r="C424" s="154"/>
      <c r="D424" s="154"/>
      <c r="E424" s="154"/>
      <c r="F424" s="154"/>
      <c r="G424" s="154"/>
      <c r="H424" s="154"/>
      <c r="I424" s="154"/>
      <c r="J424" s="154"/>
      <c r="K424" s="154"/>
      <c r="L424" s="154"/>
      <c r="M424" s="154"/>
      <c r="N424" s="154"/>
      <c r="O424" s="154"/>
      <c r="P424" s="154"/>
      <c r="Q424" s="154"/>
      <c r="R424" s="154"/>
      <c r="S424" s="154"/>
      <c r="T424" s="154"/>
      <c r="U424" s="154"/>
      <c r="V424" s="154"/>
      <c r="W424" s="154"/>
      <c r="X424" s="154"/>
      <c r="Y424" s="154"/>
      <c r="Z424" s="154"/>
    </row>
    <row r="425" ht="11.25" customHeight="1">
      <c r="A425" s="154"/>
      <c r="B425" s="154"/>
      <c r="C425" s="154"/>
      <c r="D425" s="154"/>
      <c r="E425" s="154"/>
      <c r="F425" s="154"/>
      <c r="G425" s="154"/>
      <c r="H425" s="154"/>
      <c r="I425" s="154"/>
      <c r="J425" s="154"/>
      <c r="K425" s="154"/>
      <c r="L425" s="154"/>
      <c r="M425" s="154"/>
      <c r="N425" s="154"/>
      <c r="O425" s="154"/>
      <c r="P425" s="154"/>
      <c r="Q425" s="154"/>
      <c r="R425" s="154"/>
      <c r="S425" s="154"/>
      <c r="T425" s="154"/>
      <c r="U425" s="154"/>
      <c r="V425" s="154"/>
      <c r="W425" s="154"/>
      <c r="X425" s="154"/>
      <c r="Y425" s="154"/>
      <c r="Z425" s="154"/>
    </row>
    <row r="426" ht="11.25" customHeight="1">
      <c r="A426" s="154"/>
      <c r="B426" s="154"/>
      <c r="C426" s="154"/>
      <c r="D426" s="154"/>
      <c r="E426" s="154"/>
      <c r="F426" s="154"/>
      <c r="G426" s="154"/>
      <c r="H426" s="154"/>
      <c r="I426" s="154"/>
      <c r="J426" s="154"/>
      <c r="K426" s="154"/>
      <c r="L426" s="154"/>
      <c r="M426" s="154"/>
      <c r="N426" s="154"/>
      <c r="O426" s="154"/>
      <c r="P426" s="154"/>
      <c r="Q426" s="154"/>
      <c r="R426" s="154"/>
      <c r="S426" s="154"/>
      <c r="T426" s="154"/>
      <c r="U426" s="154"/>
      <c r="V426" s="154"/>
      <c r="W426" s="154"/>
      <c r="X426" s="154"/>
      <c r="Y426" s="154"/>
      <c r="Z426" s="154"/>
    </row>
    <row r="427" ht="11.25" customHeight="1">
      <c r="A427" s="154"/>
      <c r="B427" s="154"/>
      <c r="C427" s="154"/>
      <c r="D427" s="154"/>
      <c r="E427" s="154"/>
      <c r="F427" s="154"/>
      <c r="G427" s="154"/>
      <c r="H427" s="154"/>
      <c r="I427" s="154"/>
      <c r="J427" s="154"/>
      <c r="K427" s="154"/>
      <c r="L427" s="154"/>
      <c r="M427" s="154"/>
      <c r="N427" s="154"/>
      <c r="O427" s="154"/>
      <c r="P427" s="154"/>
      <c r="Q427" s="154"/>
      <c r="R427" s="154"/>
      <c r="S427" s="154"/>
      <c r="T427" s="154"/>
      <c r="U427" s="154"/>
      <c r="V427" s="154"/>
      <c r="W427" s="154"/>
      <c r="X427" s="154"/>
      <c r="Y427" s="154"/>
      <c r="Z427" s="154"/>
    </row>
    <row r="428" ht="11.25" customHeight="1">
      <c r="A428" s="154"/>
      <c r="B428" s="154"/>
      <c r="C428" s="154"/>
      <c r="D428" s="154"/>
      <c r="E428" s="154"/>
      <c r="F428" s="154"/>
      <c r="G428" s="154"/>
      <c r="H428" s="154"/>
      <c r="I428" s="154"/>
      <c r="J428" s="154"/>
      <c r="K428" s="154"/>
      <c r="L428" s="154"/>
      <c r="M428" s="154"/>
      <c r="N428" s="154"/>
      <c r="O428" s="154"/>
      <c r="P428" s="154"/>
      <c r="Q428" s="154"/>
      <c r="R428" s="154"/>
      <c r="S428" s="154"/>
      <c r="T428" s="154"/>
      <c r="U428" s="154"/>
      <c r="V428" s="154"/>
      <c r="W428" s="154"/>
      <c r="X428" s="154"/>
      <c r="Y428" s="154"/>
      <c r="Z428" s="154"/>
    </row>
    <row r="429" ht="11.25" customHeight="1">
      <c r="A429" s="154"/>
      <c r="B429" s="154"/>
      <c r="C429" s="154"/>
      <c r="D429" s="154"/>
      <c r="E429" s="154"/>
      <c r="F429" s="154"/>
      <c r="G429" s="154"/>
      <c r="H429" s="154"/>
      <c r="I429" s="154"/>
      <c r="J429" s="154"/>
      <c r="K429" s="154"/>
      <c r="L429" s="154"/>
      <c r="M429" s="154"/>
      <c r="N429" s="154"/>
      <c r="O429" s="154"/>
      <c r="P429" s="154"/>
      <c r="Q429" s="154"/>
      <c r="R429" s="154"/>
      <c r="S429" s="154"/>
      <c r="T429" s="154"/>
      <c r="U429" s="154"/>
      <c r="V429" s="154"/>
      <c r="W429" s="154"/>
      <c r="X429" s="154"/>
      <c r="Y429" s="154"/>
      <c r="Z429" s="154"/>
    </row>
    <row r="430" ht="11.25" customHeight="1">
      <c r="A430" s="154"/>
      <c r="B430" s="154"/>
      <c r="C430" s="154"/>
      <c r="D430" s="154"/>
      <c r="E430" s="154"/>
      <c r="F430" s="154"/>
      <c r="G430" s="154"/>
      <c r="H430" s="154"/>
      <c r="I430" s="154"/>
      <c r="J430" s="154"/>
      <c r="K430" s="154"/>
      <c r="L430" s="154"/>
      <c r="M430" s="154"/>
      <c r="N430" s="154"/>
      <c r="O430" s="154"/>
      <c r="P430" s="154"/>
      <c r="Q430" s="154"/>
      <c r="R430" s="154"/>
      <c r="S430" s="154"/>
      <c r="T430" s="154"/>
      <c r="U430" s="154"/>
      <c r="V430" s="154"/>
      <c r="W430" s="154"/>
      <c r="X430" s="154"/>
      <c r="Y430" s="154"/>
      <c r="Z430" s="154"/>
    </row>
    <row r="431" ht="11.25" customHeight="1">
      <c r="A431" s="154"/>
      <c r="B431" s="154"/>
      <c r="C431" s="154"/>
      <c r="D431" s="154"/>
      <c r="E431" s="154"/>
      <c r="F431" s="154"/>
      <c r="G431" s="154"/>
      <c r="H431" s="154"/>
      <c r="I431" s="154"/>
      <c r="J431" s="154"/>
      <c r="K431" s="154"/>
      <c r="L431" s="154"/>
      <c r="M431" s="154"/>
      <c r="N431" s="154"/>
      <c r="O431" s="154"/>
      <c r="P431" s="154"/>
      <c r="Q431" s="154"/>
      <c r="R431" s="154"/>
      <c r="S431" s="154"/>
      <c r="T431" s="154"/>
      <c r="U431" s="154"/>
      <c r="V431" s="154"/>
      <c r="W431" s="154"/>
      <c r="X431" s="154"/>
      <c r="Y431" s="154"/>
      <c r="Z431" s="154"/>
    </row>
    <row r="432" ht="11.25" customHeight="1">
      <c r="A432" s="154"/>
      <c r="B432" s="154"/>
      <c r="C432" s="154"/>
      <c r="D432" s="154"/>
      <c r="E432" s="154"/>
      <c r="F432" s="154"/>
      <c r="G432" s="154"/>
      <c r="H432" s="154"/>
      <c r="I432" s="154"/>
      <c r="J432" s="154"/>
      <c r="K432" s="154"/>
      <c r="L432" s="154"/>
      <c r="M432" s="154"/>
      <c r="N432" s="154"/>
      <c r="O432" s="154"/>
      <c r="P432" s="154"/>
      <c r="Q432" s="154"/>
      <c r="R432" s="154"/>
      <c r="S432" s="154"/>
      <c r="T432" s="154"/>
      <c r="U432" s="154"/>
      <c r="V432" s="154"/>
      <c r="W432" s="154"/>
      <c r="X432" s="154"/>
      <c r="Y432" s="154"/>
      <c r="Z432" s="154"/>
    </row>
    <row r="433" ht="11.25" customHeight="1">
      <c r="A433" s="154"/>
      <c r="B433" s="154"/>
      <c r="C433" s="154"/>
      <c r="D433" s="154"/>
      <c r="E433" s="154"/>
      <c r="F433" s="154"/>
      <c r="G433" s="154"/>
      <c r="H433" s="154"/>
      <c r="I433" s="154"/>
      <c r="J433" s="154"/>
      <c r="K433" s="154"/>
      <c r="L433" s="154"/>
      <c r="M433" s="154"/>
      <c r="N433" s="154"/>
      <c r="O433" s="154"/>
      <c r="P433" s="154"/>
      <c r="Q433" s="154"/>
      <c r="R433" s="154"/>
      <c r="S433" s="154"/>
      <c r="T433" s="154"/>
      <c r="U433" s="154"/>
      <c r="V433" s="154"/>
      <c r="W433" s="154"/>
      <c r="X433" s="154"/>
      <c r="Y433" s="154"/>
      <c r="Z433" s="154"/>
    </row>
    <row r="434" ht="11.25" customHeight="1">
      <c r="A434" s="154"/>
      <c r="B434" s="154"/>
      <c r="C434" s="154"/>
      <c r="D434" s="154"/>
      <c r="E434" s="154"/>
      <c r="F434" s="154"/>
      <c r="G434" s="154"/>
      <c r="H434" s="154"/>
      <c r="I434" s="154"/>
      <c r="J434" s="154"/>
      <c r="K434" s="154"/>
      <c r="L434" s="154"/>
      <c r="M434" s="154"/>
      <c r="N434" s="154"/>
      <c r="O434" s="154"/>
      <c r="P434" s="154"/>
      <c r="Q434" s="154"/>
      <c r="R434" s="154"/>
      <c r="S434" s="154"/>
      <c r="T434" s="154"/>
      <c r="U434" s="154"/>
      <c r="V434" s="154"/>
      <c r="W434" s="154"/>
      <c r="X434" s="154"/>
      <c r="Y434" s="154"/>
      <c r="Z434" s="154"/>
    </row>
    <row r="435" ht="11.25" customHeight="1">
      <c r="A435" s="154"/>
      <c r="B435" s="154"/>
      <c r="C435" s="154"/>
      <c r="D435" s="154"/>
      <c r="E435" s="154"/>
      <c r="F435" s="154"/>
      <c r="G435" s="154"/>
      <c r="H435" s="154"/>
      <c r="I435" s="154"/>
      <c r="J435" s="154"/>
      <c r="K435" s="154"/>
      <c r="L435" s="154"/>
      <c r="M435" s="154"/>
      <c r="N435" s="154"/>
      <c r="O435" s="154"/>
      <c r="P435" s="154"/>
      <c r="Q435" s="154"/>
      <c r="R435" s="154"/>
      <c r="S435" s="154"/>
      <c r="T435" s="154"/>
      <c r="U435" s="154"/>
      <c r="V435" s="154"/>
      <c r="W435" s="154"/>
      <c r="X435" s="154"/>
      <c r="Y435" s="154"/>
      <c r="Z435" s="154"/>
    </row>
    <row r="436" ht="11.25" customHeight="1">
      <c r="A436" s="154"/>
      <c r="B436" s="154"/>
      <c r="C436" s="154"/>
      <c r="D436" s="154"/>
      <c r="E436" s="154"/>
      <c r="F436" s="154"/>
      <c r="G436" s="154"/>
      <c r="H436" s="154"/>
      <c r="I436" s="154"/>
      <c r="J436" s="154"/>
      <c r="K436" s="154"/>
      <c r="L436" s="154"/>
      <c r="M436" s="154"/>
      <c r="N436" s="154"/>
      <c r="O436" s="154"/>
      <c r="P436" s="154"/>
      <c r="Q436" s="154"/>
      <c r="R436" s="154"/>
      <c r="S436" s="154"/>
      <c r="T436" s="154"/>
      <c r="U436" s="154"/>
      <c r="V436" s="154"/>
      <c r="W436" s="154"/>
      <c r="X436" s="154"/>
      <c r="Y436" s="154"/>
      <c r="Z436" s="154"/>
    </row>
    <row r="437" ht="11.25" customHeight="1">
      <c r="A437" s="154"/>
      <c r="B437" s="154"/>
      <c r="C437" s="154"/>
      <c r="D437" s="154"/>
      <c r="E437" s="154"/>
      <c r="F437" s="154"/>
      <c r="G437" s="154"/>
      <c r="H437" s="154"/>
      <c r="I437" s="154"/>
      <c r="J437" s="154"/>
      <c r="K437" s="154"/>
      <c r="L437" s="154"/>
      <c r="M437" s="154"/>
      <c r="N437" s="154"/>
      <c r="O437" s="154"/>
      <c r="P437" s="154"/>
      <c r="Q437" s="154"/>
      <c r="R437" s="154"/>
      <c r="S437" s="154"/>
      <c r="T437" s="154"/>
      <c r="U437" s="154"/>
      <c r="V437" s="154"/>
      <c r="W437" s="154"/>
      <c r="X437" s="154"/>
      <c r="Y437" s="154"/>
      <c r="Z437" s="154"/>
    </row>
    <row r="438" ht="11.25" customHeight="1">
      <c r="A438" s="154"/>
      <c r="B438" s="154"/>
      <c r="C438" s="154"/>
      <c r="D438" s="154"/>
      <c r="E438" s="154"/>
      <c r="F438" s="154"/>
      <c r="G438" s="154"/>
      <c r="H438" s="154"/>
      <c r="I438" s="154"/>
      <c r="J438" s="154"/>
      <c r="K438" s="154"/>
      <c r="L438" s="154"/>
      <c r="M438" s="154"/>
      <c r="N438" s="154"/>
      <c r="O438" s="154"/>
      <c r="P438" s="154"/>
      <c r="Q438" s="154"/>
      <c r="R438" s="154"/>
      <c r="S438" s="154"/>
      <c r="T438" s="154"/>
      <c r="U438" s="154"/>
      <c r="V438" s="154"/>
      <c r="W438" s="154"/>
      <c r="X438" s="154"/>
      <c r="Y438" s="154"/>
      <c r="Z438" s="154"/>
    </row>
    <row r="439" ht="11.25" customHeight="1">
      <c r="A439" s="154"/>
      <c r="B439" s="154"/>
      <c r="C439" s="154"/>
      <c r="D439" s="154"/>
      <c r="E439" s="154"/>
      <c r="F439" s="154"/>
      <c r="G439" s="154"/>
      <c r="H439" s="154"/>
      <c r="I439" s="154"/>
      <c r="J439" s="154"/>
      <c r="K439" s="154"/>
      <c r="L439" s="154"/>
      <c r="M439" s="154"/>
      <c r="N439" s="154"/>
      <c r="O439" s="154"/>
      <c r="P439" s="154"/>
      <c r="Q439" s="154"/>
      <c r="R439" s="154"/>
      <c r="S439" s="154"/>
      <c r="T439" s="154"/>
      <c r="U439" s="154"/>
      <c r="V439" s="154"/>
      <c r="W439" s="154"/>
      <c r="X439" s="154"/>
      <c r="Y439" s="154"/>
      <c r="Z439" s="154"/>
    </row>
    <row r="440" ht="11.25" customHeight="1">
      <c r="A440" s="154"/>
      <c r="B440" s="154"/>
      <c r="C440" s="154"/>
      <c r="D440" s="154"/>
      <c r="E440" s="154"/>
      <c r="F440" s="154"/>
      <c r="G440" s="154"/>
      <c r="H440" s="154"/>
      <c r="I440" s="154"/>
      <c r="J440" s="154"/>
      <c r="K440" s="154"/>
      <c r="L440" s="154"/>
      <c r="M440" s="154"/>
      <c r="N440" s="154"/>
      <c r="O440" s="154"/>
      <c r="P440" s="154"/>
      <c r="Q440" s="154"/>
      <c r="R440" s="154"/>
      <c r="S440" s="154"/>
      <c r="T440" s="154"/>
      <c r="U440" s="154"/>
      <c r="V440" s="154"/>
      <c r="W440" s="154"/>
      <c r="X440" s="154"/>
      <c r="Y440" s="154"/>
      <c r="Z440" s="154"/>
    </row>
    <row r="441" ht="11.25" customHeight="1">
      <c r="A441" s="154"/>
      <c r="B441" s="154"/>
      <c r="C441" s="154"/>
      <c r="D441" s="154"/>
      <c r="E441" s="154"/>
      <c r="F441" s="154"/>
      <c r="G441" s="154"/>
      <c r="H441" s="154"/>
      <c r="I441" s="154"/>
      <c r="J441" s="154"/>
      <c r="K441" s="154"/>
      <c r="L441" s="154"/>
      <c r="M441" s="154"/>
      <c r="N441" s="154"/>
      <c r="O441" s="154"/>
      <c r="P441" s="154"/>
      <c r="Q441" s="154"/>
      <c r="R441" s="154"/>
      <c r="S441" s="154"/>
      <c r="T441" s="154"/>
      <c r="U441" s="154"/>
      <c r="V441" s="154"/>
      <c r="W441" s="154"/>
      <c r="X441" s="154"/>
      <c r="Y441" s="154"/>
      <c r="Z441" s="154"/>
    </row>
    <row r="442" ht="11.25" customHeight="1">
      <c r="A442" s="154"/>
      <c r="B442" s="154"/>
      <c r="C442" s="154"/>
      <c r="D442" s="154"/>
      <c r="E442" s="154"/>
      <c r="F442" s="154"/>
      <c r="G442" s="154"/>
      <c r="H442" s="154"/>
      <c r="I442" s="154"/>
      <c r="J442" s="154"/>
      <c r="K442" s="154"/>
      <c r="L442" s="154"/>
      <c r="M442" s="154"/>
      <c r="N442" s="154"/>
      <c r="O442" s="154"/>
      <c r="P442" s="154"/>
      <c r="Q442" s="154"/>
      <c r="R442" s="154"/>
      <c r="S442" s="154"/>
      <c r="T442" s="154"/>
      <c r="U442" s="154"/>
      <c r="V442" s="154"/>
      <c r="W442" s="154"/>
      <c r="X442" s="154"/>
      <c r="Y442" s="154"/>
      <c r="Z442" s="154"/>
    </row>
    <row r="443" ht="11.25" customHeight="1">
      <c r="A443" s="154"/>
      <c r="B443" s="154"/>
      <c r="C443" s="154"/>
      <c r="D443" s="154"/>
      <c r="E443" s="154"/>
      <c r="F443" s="154"/>
      <c r="G443" s="154"/>
      <c r="H443" s="154"/>
      <c r="I443" s="154"/>
      <c r="J443" s="154"/>
      <c r="K443" s="154"/>
      <c r="L443" s="154"/>
      <c r="M443" s="154"/>
      <c r="N443" s="154"/>
      <c r="O443" s="154"/>
      <c r="P443" s="154"/>
      <c r="Q443" s="154"/>
      <c r="R443" s="154"/>
      <c r="S443" s="154"/>
      <c r="T443" s="154"/>
      <c r="U443" s="154"/>
      <c r="V443" s="154"/>
      <c r="W443" s="154"/>
      <c r="X443" s="154"/>
      <c r="Y443" s="154"/>
      <c r="Z443" s="154"/>
    </row>
    <row r="444" ht="11.25" customHeight="1">
      <c r="A444" s="154"/>
      <c r="B444" s="154"/>
      <c r="C444" s="154"/>
      <c r="D444" s="154"/>
      <c r="E444" s="154"/>
      <c r="F444" s="154"/>
      <c r="G444" s="154"/>
      <c r="H444" s="154"/>
      <c r="I444" s="154"/>
      <c r="J444" s="154"/>
      <c r="K444" s="154"/>
      <c r="L444" s="154"/>
      <c r="M444" s="154"/>
      <c r="N444" s="154"/>
      <c r="O444" s="154"/>
      <c r="P444" s="154"/>
      <c r="Q444" s="154"/>
      <c r="R444" s="154"/>
      <c r="S444" s="154"/>
      <c r="T444" s="154"/>
      <c r="U444" s="154"/>
      <c r="V444" s="154"/>
      <c r="W444" s="154"/>
      <c r="X444" s="154"/>
      <c r="Y444" s="154"/>
      <c r="Z444" s="154"/>
    </row>
    <row r="445" ht="11.25" customHeight="1">
      <c r="A445" s="154"/>
      <c r="B445" s="154"/>
      <c r="C445" s="154"/>
      <c r="D445" s="154"/>
      <c r="E445" s="154"/>
      <c r="F445" s="154"/>
      <c r="G445" s="154"/>
      <c r="H445" s="154"/>
      <c r="I445" s="154"/>
      <c r="J445" s="154"/>
      <c r="K445" s="154"/>
      <c r="L445" s="154"/>
      <c r="M445" s="154"/>
      <c r="N445" s="154"/>
      <c r="O445" s="154"/>
      <c r="P445" s="154"/>
      <c r="Q445" s="154"/>
      <c r="R445" s="154"/>
      <c r="S445" s="154"/>
      <c r="T445" s="154"/>
      <c r="U445" s="154"/>
      <c r="V445" s="154"/>
      <c r="W445" s="154"/>
      <c r="X445" s="154"/>
      <c r="Y445" s="154"/>
      <c r="Z445" s="154"/>
    </row>
    <row r="446" ht="11.25" customHeight="1">
      <c r="A446" s="154"/>
      <c r="B446" s="154"/>
      <c r="C446" s="154"/>
      <c r="D446" s="154"/>
      <c r="E446" s="154"/>
      <c r="F446" s="154"/>
      <c r="G446" s="154"/>
      <c r="H446" s="154"/>
      <c r="I446" s="154"/>
      <c r="J446" s="154"/>
      <c r="K446" s="154"/>
      <c r="L446" s="154"/>
      <c r="M446" s="154"/>
      <c r="N446" s="154"/>
      <c r="O446" s="154"/>
      <c r="P446" s="154"/>
      <c r="Q446" s="154"/>
      <c r="R446" s="154"/>
      <c r="S446" s="154"/>
      <c r="T446" s="154"/>
      <c r="U446" s="154"/>
      <c r="V446" s="154"/>
      <c r="W446" s="154"/>
      <c r="X446" s="154"/>
      <c r="Y446" s="154"/>
      <c r="Z446" s="154"/>
    </row>
    <row r="447" ht="11.25" customHeight="1">
      <c r="A447" s="154"/>
      <c r="B447" s="154"/>
      <c r="C447" s="154"/>
      <c r="D447" s="154"/>
      <c r="E447" s="154"/>
      <c r="F447" s="154"/>
      <c r="G447" s="154"/>
      <c r="H447" s="154"/>
      <c r="I447" s="154"/>
      <c r="J447" s="154"/>
      <c r="K447" s="154"/>
      <c r="L447" s="154"/>
      <c r="M447" s="154"/>
      <c r="N447" s="154"/>
      <c r="O447" s="154"/>
      <c r="P447" s="154"/>
      <c r="Q447" s="154"/>
      <c r="R447" s="154"/>
      <c r="S447" s="154"/>
      <c r="T447" s="154"/>
      <c r="U447" s="154"/>
      <c r="V447" s="154"/>
      <c r="W447" s="154"/>
      <c r="X447" s="154"/>
      <c r="Y447" s="154"/>
      <c r="Z447" s="154"/>
    </row>
    <row r="448" ht="11.25" customHeight="1">
      <c r="A448" s="154"/>
      <c r="B448" s="154"/>
      <c r="C448" s="154"/>
      <c r="D448" s="154"/>
      <c r="E448" s="154"/>
      <c r="F448" s="154"/>
      <c r="G448" s="154"/>
      <c r="H448" s="154"/>
      <c r="I448" s="154"/>
      <c r="J448" s="154"/>
      <c r="K448" s="154"/>
      <c r="L448" s="154"/>
      <c r="M448" s="154"/>
      <c r="N448" s="154"/>
      <c r="O448" s="154"/>
      <c r="P448" s="154"/>
      <c r="Q448" s="154"/>
      <c r="R448" s="154"/>
      <c r="S448" s="154"/>
      <c r="T448" s="154"/>
      <c r="U448" s="154"/>
      <c r="V448" s="154"/>
      <c r="W448" s="154"/>
      <c r="X448" s="154"/>
      <c r="Y448" s="154"/>
      <c r="Z448" s="154"/>
    </row>
    <row r="449" ht="11.25" customHeight="1">
      <c r="A449" s="154"/>
      <c r="B449" s="154"/>
      <c r="C449" s="154"/>
      <c r="D449" s="154"/>
      <c r="E449" s="154"/>
      <c r="F449" s="154"/>
      <c r="G449" s="154"/>
      <c r="H449" s="154"/>
      <c r="I449" s="154"/>
      <c r="J449" s="154"/>
      <c r="K449" s="154"/>
      <c r="L449" s="154"/>
      <c r="M449" s="154"/>
      <c r="N449" s="154"/>
      <c r="O449" s="154"/>
      <c r="P449" s="154"/>
      <c r="Q449" s="154"/>
      <c r="R449" s="154"/>
      <c r="S449" s="154"/>
      <c r="T449" s="154"/>
      <c r="U449" s="154"/>
      <c r="V449" s="154"/>
      <c r="W449" s="154"/>
      <c r="X449" s="154"/>
      <c r="Y449" s="154"/>
      <c r="Z449" s="154"/>
    </row>
    <row r="450" ht="11.25" customHeight="1">
      <c r="A450" s="154"/>
      <c r="B450" s="154"/>
      <c r="C450" s="154"/>
      <c r="D450" s="154"/>
      <c r="E450" s="154"/>
      <c r="F450" s="154"/>
      <c r="G450" s="154"/>
      <c r="H450" s="154"/>
      <c r="I450" s="154"/>
      <c r="J450" s="154"/>
      <c r="K450" s="154"/>
      <c r="L450" s="154"/>
      <c r="M450" s="154"/>
      <c r="N450" s="154"/>
      <c r="O450" s="154"/>
      <c r="P450" s="154"/>
      <c r="Q450" s="154"/>
      <c r="R450" s="154"/>
      <c r="S450" s="154"/>
      <c r="T450" s="154"/>
      <c r="U450" s="154"/>
      <c r="V450" s="154"/>
      <c r="W450" s="154"/>
      <c r="X450" s="154"/>
      <c r="Y450" s="154"/>
      <c r="Z450" s="154"/>
    </row>
    <row r="451" ht="11.25" customHeight="1">
      <c r="A451" s="154"/>
      <c r="B451" s="154"/>
      <c r="C451" s="154"/>
      <c r="D451" s="154"/>
      <c r="E451" s="154"/>
      <c r="F451" s="154"/>
      <c r="G451" s="154"/>
      <c r="H451" s="154"/>
      <c r="I451" s="154"/>
      <c r="J451" s="154"/>
      <c r="K451" s="154"/>
      <c r="L451" s="154"/>
      <c r="M451" s="154"/>
      <c r="N451" s="154"/>
      <c r="O451" s="154"/>
      <c r="P451" s="154"/>
      <c r="Q451" s="154"/>
      <c r="R451" s="154"/>
      <c r="S451" s="154"/>
      <c r="T451" s="154"/>
      <c r="U451" s="154"/>
      <c r="V451" s="154"/>
      <c r="W451" s="154"/>
      <c r="X451" s="154"/>
      <c r="Y451" s="154"/>
      <c r="Z451" s="154"/>
    </row>
    <row r="452" ht="11.25" customHeight="1">
      <c r="A452" s="154"/>
      <c r="B452" s="154"/>
      <c r="C452" s="154"/>
      <c r="D452" s="154"/>
      <c r="E452" s="154"/>
      <c r="F452" s="154"/>
      <c r="G452" s="154"/>
      <c r="H452" s="154"/>
      <c r="I452" s="154"/>
      <c r="J452" s="154"/>
      <c r="K452" s="154"/>
      <c r="L452" s="154"/>
      <c r="M452" s="154"/>
      <c r="N452" s="154"/>
      <c r="O452" s="154"/>
      <c r="P452" s="154"/>
      <c r="Q452" s="154"/>
      <c r="R452" s="154"/>
      <c r="S452" s="154"/>
      <c r="T452" s="154"/>
      <c r="U452" s="154"/>
      <c r="V452" s="154"/>
      <c r="W452" s="154"/>
      <c r="X452" s="154"/>
      <c r="Y452" s="154"/>
      <c r="Z452" s="154"/>
    </row>
    <row r="453" ht="11.25" customHeight="1">
      <c r="A453" s="154"/>
      <c r="B453" s="154"/>
      <c r="C453" s="154"/>
      <c r="D453" s="154"/>
      <c r="E453" s="154"/>
      <c r="F453" s="154"/>
      <c r="G453" s="154"/>
      <c r="H453" s="154"/>
      <c r="I453" s="154"/>
      <c r="J453" s="154"/>
      <c r="K453" s="154"/>
      <c r="L453" s="154"/>
      <c r="M453" s="154"/>
      <c r="N453" s="154"/>
      <c r="O453" s="154"/>
      <c r="P453" s="154"/>
      <c r="Q453" s="154"/>
      <c r="R453" s="154"/>
      <c r="S453" s="154"/>
      <c r="T453" s="154"/>
      <c r="U453" s="154"/>
      <c r="V453" s="154"/>
      <c r="W453" s="154"/>
      <c r="X453" s="154"/>
      <c r="Y453" s="154"/>
      <c r="Z453" s="154"/>
    </row>
    <row r="454" ht="11.25" customHeight="1">
      <c r="A454" s="154"/>
      <c r="B454" s="154"/>
      <c r="C454" s="154"/>
      <c r="D454" s="154"/>
      <c r="E454" s="154"/>
      <c r="F454" s="154"/>
      <c r="G454" s="154"/>
      <c r="H454" s="154"/>
      <c r="I454" s="154"/>
      <c r="J454" s="154"/>
      <c r="K454" s="154"/>
      <c r="L454" s="154"/>
      <c r="M454" s="154"/>
      <c r="N454" s="154"/>
      <c r="O454" s="154"/>
      <c r="P454" s="154"/>
      <c r="Q454" s="154"/>
      <c r="R454" s="154"/>
      <c r="S454" s="154"/>
      <c r="T454" s="154"/>
      <c r="U454" s="154"/>
      <c r="V454" s="154"/>
      <c r="W454" s="154"/>
      <c r="X454" s="154"/>
      <c r="Y454" s="154"/>
      <c r="Z454" s="154"/>
    </row>
    <row r="455" ht="11.25" customHeight="1">
      <c r="A455" s="154"/>
      <c r="B455" s="154"/>
      <c r="C455" s="154"/>
      <c r="D455" s="154"/>
      <c r="E455" s="154"/>
      <c r="F455" s="154"/>
      <c r="G455" s="154"/>
      <c r="H455" s="154"/>
      <c r="I455" s="154"/>
      <c r="J455" s="154"/>
      <c r="K455" s="154"/>
      <c r="L455" s="154"/>
      <c r="M455" s="154"/>
      <c r="N455" s="154"/>
      <c r="O455" s="154"/>
      <c r="P455" s="154"/>
      <c r="Q455" s="154"/>
      <c r="R455" s="154"/>
      <c r="S455" s="154"/>
      <c r="T455" s="154"/>
      <c r="U455" s="154"/>
      <c r="V455" s="154"/>
      <c r="W455" s="154"/>
      <c r="X455" s="154"/>
      <c r="Y455" s="154"/>
      <c r="Z455" s="154"/>
    </row>
    <row r="456" ht="11.25" customHeight="1">
      <c r="A456" s="154"/>
      <c r="B456" s="154"/>
      <c r="C456" s="154"/>
      <c r="D456" s="154"/>
      <c r="E456" s="154"/>
      <c r="F456" s="154"/>
      <c r="G456" s="154"/>
      <c r="H456" s="154"/>
      <c r="I456" s="154"/>
      <c r="J456" s="154"/>
      <c r="K456" s="154"/>
      <c r="L456" s="154"/>
      <c r="M456" s="154"/>
      <c r="N456" s="154"/>
      <c r="O456" s="154"/>
      <c r="P456" s="154"/>
      <c r="Q456" s="154"/>
      <c r="R456" s="154"/>
      <c r="S456" s="154"/>
      <c r="T456" s="154"/>
      <c r="U456" s="154"/>
      <c r="V456" s="154"/>
      <c r="W456" s="154"/>
      <c r="X456" s="154"/>
      <c r="Y456" s="154"/>
      <c r="Z456" s="154"/>
    </row>
    <row r="457" ht="11.25" customHeight="1">
      <c r="A457" s="154"/>
      <c r="B457" s="154"/>
      <c r="C457" s="154"/>
      <c r="D457" s="154"/>
      <c r="E457" s="154"/>
      <c r="F457" s="154"/>
      <c r="G457" s="154"/>
      <c r="H457" s="154"/>
      <c r="I457" s="154"/>
      <c r="J457" s="154"/>
      <c r="K457" s="154"/>
      <c r="L457" s="154"/>
      <c r="M457" s="154"/>
      <c r="N457" s="154"/>
      <c r="O457" s="154"/>
      <c r="P457" s="154"/>
      <c r="Q457" s="154"/>
      <c r="R457" s="154"/>
      <c r="S457" s="154"/>
      <c r="T457" s="154"/>
      <c r="U457" s="154"/>
      <c r="V457" s="154"/>
      <c r="W457" s="154"/>
      <c r="X457" s="154"/>
      <c r="Y457" s="154"/>
      <c r="Z457" s="154"/>
    </row>
    <row r="458" ht="11.25" customHeight="1">
      <c r="A458" s="154"/>
      <c r="B458" s="154"/>
      <c r="C458" s="154"/>
      <c r="D458" s="154"/>
      <c r="E458" s="154"/>
      <c r="F458" s="154"/>
      <c r="G458" s="154"/>
      <c r="H458" s="154"/>
      <c r="I458" s="154"/>
      <c r="J458" s="154"/>
      <c r="K458" s="154"/>
      <c r="L458" s="154"/>
      <c r="M458" s="154"/>
      <c r="N458" s="154"/>
      <c r="O458" s="154"/>
      <c r="P458" s="154"/>
      <c r="Q458" s="154"/>
      <c r="R458" s="154"/>
      <c r="S458" s="154"/>
      <c r="T458" s="154"/>
      <c r="U458" s="154"/>
      <c r="V458" s="154"/>
      <c r="W458" s="154"/>
      <c r="X458" s="154"/>
      <c r="Y458" s="154"/>
      <c r="Z458" s="154"/>
    </row>
    <row r="459" ht="11.25" customHeight="1">
      <c r="A459" s="154"/>
      <c r="B459" s="154"/>
      <c r="C459" s="154"/>
      <c r="D459" s="154"/>
      <c r="E459" s="154"/>
      <c r="F459" s="154"/>
      <c r="G459" s="154"/>
      <c r="H459" s="154"/>
      <c r="I459" s="154"/>
      <c r="J459" s="154"/>
      <c r="K459" s="154"/>
      <c r="L459" s="154"/>
      <c r="M459" s="154"/>
      <c r="N459" s="154"/>
      <c r="O459" s="154"/>
      <c r="P459" s="154"/>
      <c r="Q459" s="154"/>
      <c r="R459" s="154"/>
      <c r="S459" s="154"/>
      <c r="T459" s="154"/>
      <c r="U459" s="154"/>
      <c r="V459" s="154"/>
      <c r="W459" s="154"/>
      <c r="X459" s="154"/>
      <c r="Y459" s="154"/>
      <c r="Z459" s="154"/>
    </row>
    <row r="460" ht="11.25" customHeight="1">
      <c r="A460" s="154"/>
      <c r="B460" s="154"/>
      <c r="C460" s="154"/>
      <c r="D460" s="154"/>
      <c r="E460" s="154"/>
      <c r="F460" s="154"/>
      <c r="G460" s="154"/>
      <c r="H460" s="154"/>
      <c r="I460" s="154"/>
      <c r="J460" s="154"/>
      <c r="K460" s="154"/>
      <c r="L460" s="154"/>
      <c r="M460" s="154"/>
      <c r="N460" s="154"/>
      <c r="O460" s="154"/>
      <c r="P460" s="154"/>
      <c r="Q460" s="154"/>
      <c r="R460" s="154"/>
      <c r="S460" s="154"/>
      <c r="T460" s="154"/>
      <c r="U460" s="154"/>
      <c r="V460" s="154"/>
      <c r="W460" s="154"/>
      <c r="X460" s="154"/>
      <c r="Y460" s="154"/>
      <c r="Z460" s="154"/>
    </row>
    <row r="461" ht="11.25" customHeight="1">
      <c r="A461" s="154"/>
      <c r="B461" s="154"/>
      <c r="C461" s="154"/>
      <c r="D461" s="154"/>
      <c r="E461" s="154"/>
      <c r="F461" s="154"/>
      <c r="G461" s="154"/>
      <c r="H461" s="154"/>
      <c r="I461" s="154"/>
      <c r="J461" s="154"/>
      <c r="K461" s="154"/>
      <c r="L461" s="154"/>
      <c r="M461" s="154"/>
      <c r="N461" s="154"/>
      <c r="O461" s="154"/>
      <c r="P461" s="154"/>
      <c r="Q461" s="154"/>
      <c r="R461" s="154"/>
      <c r="S461" s="154"/>
      <c r="T461" s="154"/>
      <c r="U461" s="154"/>
      <c r="V461" s="154"/>
      <c r="W461" s="154"/>
      <c r="X461" s="154"/>
      <c r="Y461" s="154"/>
      <c r="Z461" s="154"/>
    </row>
    <row r="462" ht="11.25" customHeight="1">
      <c r="A462" s="154"/>
      <c r="B462" s="154"/>
      <c r="C462" s="154"/>
      <c r="D462" s="154"/>
      <c r="E462" s="154"/>
      <c r="F462" s="154"/>
      <c r="G462" s="154"/>
      <c r="H462" s="154"/>
      <c r="I462" s="154"/>
      <c r="J462" s="154"/>
      <c r="K462" s="154"/>
      <c r="L462" s="154"/>
      <c r="M462" s="154"/>
      <c r="N462" s="154"/>
      <c r="O462" s="154"/>
      <c r="P462" s="154"/>
      <c r="Q462" s="154"/>
      <c r="R462" s="154"/>
      <c r="S462" s="154"/>
      <c r="T462" s="154"/>
      <c r="U462" s="154"/>
      <c r="V462" s="154"/>
      <c r="W462" s="154"/>
      <c r="X462" s="154"/>
      <c r="Y462" s="154"/>
      <c r="Z462" s="154"/>
    </row>
    <row r="463" ht="11.25" customHeight="1">
      <c r="A463" s="154"/>
      <c r="B463" s="154"/>
      <c r="C463" s="154"/>
      <c r="D463" s="154"/>
      <c r="E463" s="154"/>
      <c r="F463" s="154"/>
      <c r="G463" s="154"/>
      <c r="H463" s="154"/>
      <c r="I463" s="154"/>
      <c r="J463" s="154"/>
      <c r="K463" s="154"/>
      <c r="L463" s="154"/>
      <c r="M463" s="154"/>
      <c r="N463" s="154"/>
      <c r="O463" s="154"/>
      <c r="P463" s="154"/>
      <c r="Q463" s="154"/>
      <c r="R463" s="154"/>
      <c r="S463" s="154"/>
      <c r="T463" s="154"/>
      <c r="U463" s="154"/>
      <c r="V463" s="154"/>
      <c r="W463" s="154"/>
      <c r="X463" s="154"/>
      <c r="Y463" s="154"/>
      <c r="Z463" s="154"/>
    </row>
    <row r="464" ht="11.25" customHeight="1">
      <c r="A464" s="154"/>
      <c r="B464" s="154"/>
      <c r="C464" s="154"/>
      <c r="D464" s="154"/>
      <c r="E464" s="154"/>
      <c r="F464" s="154"/>
      <c r="G464" s="154"/>
      <c r="H464" s="154"/>
      <c r="I464" s="154"/>
      <c r="J464" s="154"/>
      <c r="K464" s="154"/>
      <c r="L464" s="154"/>
      <c r="M464" s="154"/>
      <c r="N464" s="154"/>
      <c r="O464" s="154"/>
      <c r="P464" s="154"/>
      <c r="Q464" s="154"/>
      <c r="R464" s="154"/>
      <c r="S464" s="154"/>
      <c r="T464" s="154"/>
      <c r="U464" s="154"/>
      <c r="V464" s="154"/>
      <c r="W464" s="154"/>
      <c r="X464" s="154"/>
      <c r="Y464" s="154"/>
      <c r="Z464" s="154"/>
    </row>
    <row r="465" ht="11.25" customHeight="1">
      <c r="A465" s="154"/>
      <c r="B465" s="154"/>
      <c r="C465" s="154"/>
      <c r="D465" s="154"/>
      <c r="E465" s="154"/>
      <c r="F465" s="154"/>
      <c r="G465" s="154"/>
      <c r="H465" s="154"/>
      <c r="I465" s="154"/>
      <c r="J465" s="154"/>
      <c r="K465" s="154"/>
      <c r="L465" s="154"/>
      <c r="M465" s="154"/>
      <c r="N465" s="154"/>
      <c r="O465" s="154"/>
      <c r="P465" s="154"/>
      <c r="Q465" s="154"/>
      <c r="R465" s="154"/>
      <c r="S465" s="154"/>
      <c r="T465" s="154"/>
      <c r="U465" s="154"/>
      <c r="V465" s="154"/>
      <c r="W465" s="154"/>
      <c r="X465" s="154"/>
      <c r="Y465" s="154"/>
      <c r="Z465" s="154"/>
    </row>
    <row r="466" ht="11.25" customHeight="1">
      <c r="A466" s="154"/>
      <c r="B466" s="154"/>
      <c r="C466" s="154"/>
      <c r="D466" s="154"/>
      <c r="E466" s="154"/>
      <c r="F466" s="154"/>
      <c r="G466" s="154"/>
      <c r="H466" s="154"/>
      <c r="I466" s="154"/>
      <c r="J466" s="154"/>
      <c r="K466" s="154"/>
      <c r="L466" s="154"/>
      <c r="M466" s="154"/>
      <c r="N466" s="154"/>
      <c r="O466" s="154"/>
      <c r="P466" s="154"/>
      <c r="Q466" s="154"/>
      <c r="R466" s="154"/>
      <c r="S466" s="154"/>
      <c r="T466" s="154"/>
      <c r="U466" s="154"/>
      <c r="V466" s="154"/>
      <c r="W466" s="154"/>
      <c r="X466" s="154"/>
      <c r="Y466" s="154"/>
      <c r="Z466" s="154"/>
    </row>
    <row r="467" ht="11.25" customHeight="1">
      <c r="A467" s="154"/>
      <c r="B467" s="154"/>
      <c r="C467" s="154"/>
      <c r="D467" s="154"/>
      <c r="E467" s="154"/>
      <c r="F467" s="154"/>
      <c r="G467" s="154"/>
      <c r="H467" s="154"/>
      <c r="I467" s="154"/>
      <c r="J467" s="154"/>
      <c r="K467" s="154"/>
      <c r="L467" s="154"/>
      <c r="M467" s="154"/>
      <c r="N467" s="154"/>
      <c r="O467" s="154"/>
      <c r="P467" s="154"/>
      <c r="Q467" s="154"/>
      <c r="R467" s="154"/>
      <c r="S467" s="154"/>
      <c r="T467" s="154"/>
      <c r="U467" s="154"/>
      <c r="V467" s="154"/>
      <c r="W467" s="154"/>
      <c r="X467" s="154"/>
      <c r="Y467" s="154"/>
      <c r="Z467" s="154"/>
    </row>
    <row r="468" ht="11.25" customHeight="1">
      <c r="A468" s="154"/>
      <c r="B468" s="154"/>
      <c r="C468" s="154"/>
      <c r="D468" s="154"/>
      <c r="E468" s="154"/>
      <c r="F468" s="154"/>
      <c r="G468" s="154"/>
      <c r="H468" s="154"/>
      <c r="I468" s="154"/>
      <c r="J468" s="154"/>
      <c r="K468" s="154"/>
      <c r="L468" s="154"/>
      <c r="M468" s="154"/>
      <c r="N468" s="154"/>
      <c r="O468" s="154"/>
      <c r="P468" s="154"/>
      <c r="Q468" s="154"/>
      <c r="R468" s="154"/>
      <c r="S468" s="154"/>
      <c r="T468" s="154"/>
      <c r="U468" s="154"/>
      <c r="V468" s="154"/>
      <c r="W468" s="154"/>
      <c r="X468" s="154"/>
      <c r="Y468" s="154"/>
      <c r="Z468" s="154"/>
    </row>
    <row r="469" ht="11.25" customHeight="1">
      <c r="A469" s="154"/>
      <c r="B469" s="154"/>
      <c r="C469" s="154"/>
      <c r="D469" s="154"/>
      <c r="E469" s="154"/>
      <c r="F469" s="154"/>
      <c r="G469" s="154"/>
      <c r="H469" s="154"/>
      <c r="I469" s="154"/>
      <c r="J469" s="154"/>
      <c r="K469" s="154"/>
      <c r="L469" s="154"/>
      <c r="M469" s="154"/>
      <c r="N469" s="154"/>
      <c r="O469" s="154"/>
      <c r="P469" s="154"/>
      <c r="Q469" s="154"/>
      <c r="R469" s="154"/>
      <c r="S469" s="154"/>
      <c r="T469" s="154"/>
      <c r="U469" s="154"/>
      <c r="V469" s="154"/>
      <c r="W469" s="154"/>
      <c r="X469" s="154"/>
      <c r="Y469" s="154"/>
      <c r="Z469" s="154"/>
    </row>
    <row r="470" ht="11.25" customHeight="1">
      <c r="A470" s="154"/>
      <c r="B470" s="154"/>
      <c r="C470" s="154"/>
      <c r="D470" s="154"/>
      <c r="E470" s="154"/>
      <c r="F470" s="154"/>
      <c r="G470" s="154"/>
      <c r="H470" s="154"/>
      <c r="I470" s="154"/>
      <c r="J470" s="154"/>
      <c r="K470" s="154"/>
      <c r="L470" s="154"/>
      <c r="M470" s="154"/>
      <c r="N470" s="154"/>
      <c r="O470" s="154"/>
      <c r="P470" s="154"/>
      <c r="Q470" s="154"/>
      <c r="R470" s="154"/>
      <c r="S470" s="154"/>
      <c r="T470" s="154"/>
      <c r="U470" s="154"/>
      <c r="V470" s="154"/>
      <c r="W470" s="154"/>
      <c r="X470" s="154"/>
      <c r="Y470" s="154"/>
      <c r="Z470" s="154"/>
    </row>
    <row r="471" ht="11.25" customHeight="1">
      <c r="A471" s="154"/>
      <c r="B471" s="154"/>
      <c r="C471" s="154"/>
      <c r="D471" s="154"/>
      <c r="E471" s="154"/>
      <c r="F471" s="154"/>
      <c r="G471" s="154"/>
      <c r="H471" s="154"/>
      <c r="I471" s="154"/>
      <c r="J471" s="154"/>
      <c r="K471" s="154"/>
      <c r="L471" s="154"/>
      <c r="M471" s="154"/>
      <c r="N471" s="154"/>
      <c r="O471" s="154"/>
      <c r="P471" s="154"/>
      <c r="Q471" s="154"/>
      <c r="R471" s="154"/>
      <c r="S471" s="154"/>
      <c r="T471" s="154"/>
      <c r="U471" s="154"/>
      <c r="V471" s="154"/>
      <c r="W471" s="154"/>
      <c r="X471" s="154"/>
      <c r="Y471" s="154"/>
      <c r="Z471" s="154"/>
    </row>
    <row r="472" ht="11.25" customHeight="1">
      <c r="A472" s="154"/>
      <c r="B472" s="154"/>
      <c r="C472" s="154"/>
      <c r="D472" s="154"/>
      <c r="E472" s="154"/>
      <c r="F472" s="154"/>
      <c r="G472" s="154"/>
      <c r="H472" s="154"/>
      <c r="I472" s="154"/>
      <c r="J472" s="154"/>
      <c r="K472" s="154"/>
      <c r="L472" s="154"/>
      <c r="M472" s="154"/>
      <c r="N472" s="154"/>
      <c r="O472" s="154"/>
      <c r="P472" s="154"/>
      <c r="Q472" s="154"/>
      <c r="R472" s="154"/>
      <c r="S472" s="154"/>
      <c r="T472" s="154"/>
      <c r="U472" s="154"/>
      <c r="V472" s="154"/>
      <c r="W472" s="154"/>
      <c r="X472" s="154"/>
      <c r="Y472" s="154"/>
      <c r="Z472" s="154"/>
    </row>
    <row r="473" ht="11.25" customHeight="1">
      <c r="A473" s="154"/>
      <c r="B473" s="154"/>
      <c r="C473" s="154"/>
      <c r="D473" s="154"/>
      <c r="E473" s="154"/>
      <c r="F473" s="154"/>
      <c r="G473" s="154"/>
      <c r="H473" s="154"/>
      <c r="I473" s="154"/>
      <c r="J473" s="154"/>
      <c r="K473" s="154"/>
      <c r="L473" s="154"/>
      <c r="M473" s="154"/>
      <c r="N473" s="154"/>
      <c r="O473" s="154"/>
      <c r="P473" s="154"/>
      <c r="Q473" s="154"/>
      <c r="R473" s="154"/>
      <c r="S473" s="154"/>
      <c r="T473" s="154"/>
      <c r="U473" s="154"/>
      <c r="V473" s="154"/>
      <c r="W473" s="154"/>
      <c r="X473" s="154"/>
      <c r="Y473" s="154"/>
      <c r="Z473" s="154"/>
    </row>
    <row r="474" ht="11.25" customHeight="1">
      <c r="A474" s="154"/>
      <c r="B474" s="154"/>
      <c r="C474" s="154"/>
      <c r="D474" s="154"/>
      <c r="E474" s="154"/>
      <c r="F474" s="154"/>
      <c r="G474" s="154"/>
      <c r="H474" s="154"/>
      <c r="I474" s="154"/>
      <c r="J474" s="154"/>
      <c r="K474" s="154"/>
      <c r="L474" s="154"/>
      <c r="M474" s="154"/>
      <c r="N474" s="154"/>
      <c r="O474" s="154"/>
      <c r="P474" s="154"/>
      <c r="Q474" s="154"/>
      <c r="R474" s="154"/>
      <c r="S474" s="154"/>
      <c r="T474" s="154"/>
      <c r="U474" s="154"/>
      <c r="V474" s="154"/>
      <c r="W474" s="154"/>
      <c r="X474" s="154"/>
      <c r="Y474" s="154"/>
      <c r="Z474" s="154"/>
    </row>
    <row r="475" ht="11.25" customHeight="1">
      <c r="A475" s="154"/>
      <c r="B475" s="154"/>
      <c r="C475" s="154"/>
      <c r="D475" s="154"/>
      <c r="E475" s="154"/>
      <c r="F475" s="154"/>
      <c r="G475" s="154"/>
      <c r="H475" s="154"/>
      <c r="I475" s="154"/>
      <c r="J475" s="154"/>
      <c r="K475" s="154"/>
      <c r="L475" s="154"/>
      <c r="M475" s="154"/>
      <c r="N475" s="154"/>
      <c r="O475" s="154"/>
      <c r="P475" s="154"/>
      <c r="Q475" s="154"/>
      <c r="R475" s="154"/>
      <c r="S475" s="154"/>
      <c r="T475" s="154"/>
      <c r="U475" s="154"/>
      <c r="V475" s="154"/>
      <c r="W475" s="154"/>
      <c r="X475" s="154"/>
      <c r="Y475" s="154"/>
      <c r="Z475" s="154"/>
    </row>
    <row r="476" ht="11.25" customHeight="1">
      <c r="A476" s="154"/>
      <c r="B476" s="154"/>
      <c r="C476" s="154"/>
      <c r="D476" s="154"/>
      <c r="E476" s="154"/>
      <c r="F476" s="154"/>
      <c r="G476" s="154"/>
      <c r="H476" s="154"/>
      <c r="I476" s="154"/>
      <c r="J476" s="154"/>
      <c r="K476" s="154"/>
      <c r="L476" s="154"/>
      <c r="M476" s="154"/>
      <c r="N476" s="154"/>
      <c r="O476" s="154"/>
      <c r="P476" s="154"/>
      <c r="Q476" s="154"/>
      <c r="R476" s="154"/>
      <c r="S476" s="154"/>
      <c r="T476" s="154"/>
      <c r="U476" s="154"/>
      <c r="V476" s="154"/>
      <c r="W476" s="154"/>
      <c r="X476" s="154"/>
      <c r="Y476" s="154"/>
      <c r="Z476" s="154"/>
    </row>
    <row r="477" ht="11.25" customHeight="1">
      <c r="A477" s="154"/>
      <c r="B477" s="154"/>
      <c r="C477" s="154"/>
      <c r="D477" s="154"/>
      <c r="E477" s="154"/>
      <c r="F477" s="154"/>
      <c r="G477" s="154"/>
      <c r="H477" s="154"/>
      <c r="I477" s="154"/>
      <c r="J477" s="154"/>
      <c r="K477" s="154"/>
      <c r="L477" s="154"/>
      <c r="M477" s="154"/>
      <c r="N477" s="154"/>
      <c r="O477" s="154"/>
      <c r="P477" s="154"/>
      <c r="Q477" s="154"/>
      <c r="R477" s="154"/>
      <c r="S477" s="154"/>
      <c r="T477" s="154"/>
      <c r="U477" s="154"/>
      <c r="V477" s="154"/>
      <c r="W477" s="154"/>
      <c r="X477" s="154"/>
      <c r="Y477" s="154"/>
      <c r="Z477" s="154"/>
    </row>
    <row r="478" ht="11.25" customHeight="1">
      <c r="A478" s="154"/>
      <c r="B478" s="154"/>
      <c r="C478" s="154"/>
      <c r="D478" s="154"/>
      <c r="E478" s="154"/>
      <c r="F478" s="154"/>
      <c r="G478" s="154"/>
      <c r="H478" s="154"/>
      <c r="I478" s="154"/>
      <c r="J478" s="154"/>
      <c r="K478" s="154"/>
      <c r="L478" s="154"/>
      <c r="M478" s="154"/>
      <c r="N478" s="154"/>
      <c r="O478" s="154"/>
      <c r="P478" s="154"/>
      <c r="Q478" s="154"/>
      <c r="R478" s="154"/>
      <c r="S478" s="154"/>
      <c r="T478" s="154"/>
      <c r="U478" s="154"/>
      <c r="V478" s="154"/>
      <c r="W478" s="154"/>
      <c r="X478" s="154"/>
      <c r="Y478" s="154"/>
      <c r="Z478" s="154"/>
    </row>
    <row r="479" ht="11.25" customHeight="1">
      <c r="A479" s="154"/>
      <c r="B479" s="154"/>
      <c r="C479" s="154"/>
      <c r="D479" s="154"/>
      <c r="E479" s="154"/>
      <c r="F479" s="154"/>
      <c r="G479" s="154"/>
      <c r="H479" s="154"/>
      <c r="I479" s="154"/>
      <c r="J479" s="154"/>
      <c r="K479" s="154"/>
      <c r="L479" s="154"/>
      <c r="M479" s="154"/>
      <c r="N479" s="154"/>
      <c r="O479" s="154"/>
      <c r="P479" s="154"/>
      <c r="Q479" s="154"/>
      <c r="R479" s="154"/>
      <c r="S479" s="154"/>
      <c r="T479" s="154"/>
      <c r="U479" s="154"/>
      <c r="V479" s="154"/>
      <c r="W479" s="154"/>
      <c r="X479" s="154"/>
      <c r="Y479" s="154"/>
      <c r="Z479" s="154"/>
    </row>
    <row r="480" ht="11.25" customHeight="1">
      <c r="A480" s="154"/>
      <c r="B480" s="154"/>
      <c r="C480" s="154"/>
      <c r="D480" s="154"/>
      <c r="E480" s="154"/>
      <c r="F480" s="154"/>
      <c r="G480" s="154"/>
      <c r="H480" s="154"/>
      <c r="I480" s="154"/>
      <c r="J480" s="154"/>
      <c r="K480" s="154"/>
      <c r="L480" s="154"/>
      <c r="M480" s="154"/>
      <c r="N480" s="154"/>
      <c r="O480" s="154"/>
      <c r="P480" s="154"/>
      <c r="Q480" s="154"/>
      <c r="R480" s="154"/>
      <c r="S480" s="154"/>
      <c r="T480" s="154"/>
      <c r="U480" s="154"/>
      <c r="V480" s="154"/>
      <c r="W480" s="154"/>
      <c r="X480" s="154"/>
      <c r="Y480" s="154"/>
      <c r="Z480" s="154"/>
    </row>
    <row r="481" ht="11.25" customHeight="1">
      <c r="A481" s="154"/>
      <c r="B481" s="154"/>
      <c r="C481" s="154"/>
      <c r="D481" s="154"/>
      <c r="E481" s="154"/>
      <c r="F481" s="154"/>
      <c r="G481" s="154"/>
      <c r="H481" s="154"/>
      <c r="I481" s="154"/>
      <c r="J481" s="154"/>
      <c r="K481" s="154"/>
      <c r="L481" s="154"/>
      <c r="M481" s="154"/>
      <c r="N481" s="154"/>
      <c r="O481" s="154"/>
      <c r="P481" s="154"/>
      <c r="Q481" s="154"/>
      <c r="R481" s="154"/>
      <c r="S481" s="154"/>
      <c r="T481" s="154"/>
      <c r="U481" s="154"/>
      <c r="V481" s="154"/>
      <c r="W481" s="154"/>
      <c r="X481" s="154"/>
      <c r="Y481" s="154"/>
      <c r="Z481" s="154"/>
    </row>
    <row r="482" ht="11.25" customHeight="1">
      <c r="A482" s="154"/>
      <c r="B482" s="154"/>
      <c r="C482" s="154"/>
      <c r="D482" s="154"/>
      <c r="E482" s="154"/>
      <c r="F482" s="154"/>
      <c r="G482" s="154"/>
      <c r="H482" s="154"/>
      <c r="I482" s="154"/>
      <c r="J482" s="154"/>
      <c r="K482" s="154"/>
      <c r="L482" s="154"/>
      <c r="M482" s="154"/>
      <c r="N482" s="154"/>
      <c r="O482" s="154"/>
      <c r="P482" s="154"/>
      <c r="Q482" s="154"/>
      <c r="R482" s="154"/>
      <c r="S482" s="154"/>
      <c r="T482" s="154"/>
      <c r="U482" s="154"/>
      <c r="V482" s="154"/>
      <c r="W482" s="154"/>
      <c r="X482" s="154"/>
      <c r="Y482" s="154"/>
      <c r="Z482" s="154"/>
    </row>
    <row r="483" ht="11.25" customHeight="1">
      <c r="A483" s="154"/>
      <c r="B483" s="154"/>
      <c r="C483" s="154"/>
      <c r="D483" s="154"/>
      <c r="E483" s="154"/>
      <c r="F483" s="154"/>
      <c r="G483" s="154"/>
      <c r="H483" s="154"/>
      <c r="I483" s="154"/>
      <c r="J483" s="154"/>
      <c r="K483" s="154"/>
      <c r="L483" s="154"/>
      <c r="M483" s="154"/>
      <c r="N483" s="154"/>
      <c r="O483" s="154"/>
      <c r="P483" s="154"/>
      <c r="Q483" s="154"/>
      <c r="R483" s="154"/>
      <c r="S483" s="154"/>
      <c r="T483" s="154"/>
      <c r="U483" s="154"/>
      <c r="V483" s="154"/>
      <c r="W483" s="154"/>
      <c r="X483" s="154"/>
      <c r="Y483" s="154"/>
      <c r="Z483" s="154"/>
    </row>
    <row r="484" ht="11.25" customHeight="1">
      <c r="A484" s="154"/>
      <c r="B484" s="154"/>
      <c r="C484" s="154"/>
      <c r="D484" s="154"/>
      <c r="E484" s="154"/>
      <c r="F484" s="154"/>
      <c r="G484" s="154"/>
      <c r="H484" s="154"/>
      <c r="I484" s="154"/>
      <c r="J484" s="154"/>
      <c r="K484" s="154"/>
      <c r="L484" s="154"/>
      <c r="M484" s="154"/>
      <c r="N484" s="154"/>
      <c r="O484" s="154"/>
      <c r="P484" s="154"/>
      <c r="Q484" s="154"/>
      <c r="R484" s="154"/>
      <c r="S484" s="154"/>
      <c r="T484" s="154"/>
      <c r="U484" s="154"/>
      <c r="V484" s="154"/>
      <c r="W484" s="154"/>
      <c r="X484" s="154"/>
      <c r="Y484" s="154"/>
      <c r="Z484" s="154"/>
    </row>
    <row r="485" ht="11.25" customHeight="1">
      <c r="A485" s="154"/>
      <c r="B485" s="154"/>
      <c r="C485" s="154"/>
      <c r="D485" s="154"/>
      <c r="E485" s="154"/>
      <c r="F485" s="154"/>
      <c r="G485" s="154"/>
      <c r="H485" s="154"/>
      <c r="I485" s="154"/>
      <c r="J485" s="154"/>
      <c r="K485" s="154"/>
      <c r="L485" s="154"/>
      <c r="M485" s="154"/>
      <c r="N485" s="154"/>
      <c r="O485" s="154"/>
      <c r="P485" s="154"/>
      <c r="Q485" s="154"/>
      <c r="R485" s="154"/>
      <c r="S485" s="154"/>
      <c r="T485" s="154"/>
      <c r="U485" s="154"/>
      <c r="V485" s="154"/>
      <c r="W485" s="154"/>
      <c r="X485" s="154"/>
      <c r="Y485" s="154"/>
      <c r="Z485" s="154"/>
    </row>
    <row r="486" ht="11.25" customHeight="1">
      <c r="A486" s="154"/>
      <c r="B486" s="154"/>
      <c r="C486" s="154"/>
      <c r="D486" s="154"/>
      <c r="E486" s="154"/>
      <c r="F486" s="154"/>
      <c r="G486" s="154"/>
      <c r="H486" s="154"/>
      <c r="I486" s="154"/>
      <c r="J486" s="154"/>
      <c r="K486" s="154"/>
      <c r="L486" s="154"/>
      <c r="M486" s="154"/>
      <c r="N486" s="154"/>
      <c r="O486" s="154"/>
      <c r="P486" s="154"/>
      <c r="Q486" s="154"/>
      <c r="R486" s="154"/>
      <c r="S486" s="154"/>
      <c r="T486" s="154"/>
      <c r="U486" s="154"/>
      <c r="V486" s="154"/>
      <c r="W486" s="154"/>
      <c r="X486" s="154"/>
      <c r="Y486" s="154"/>
      <c r="Z486" s="154"/>
    </row>
    <row r="487" ht="11.25" customHeight="1">
      <c r="A487" s="154"/>
      <c r="B487" s="154"/>
      <c r="C487" s="154"/>
      <c r="D487" s="154"/>
      <c r="E487" s="154"/>
      <c r="F487" s="154"/>
      <c r="G487" s="154"/>
      <c r="H487" s="154"/>
      <c r="I487" s="154"/>
      <c r="J487" s="154"/>
      <c r="K487" s="154"/>
      <c r="L487" s="154"/>
      <c r="M487" s="154"/>
      <c r="N487" s="154"/>
      <c r="O487" s="154"/>
      <c r="P487" s="154"/>
      <c r="Q487" s="154"/>
      <c r="R487" s="154"/>
      <c r="S487" s="154"/>
      <c r="T487" s="154"/>
      <c r="U487" s="154"/>
      <c r="V487" s="154"/>
      <c r="W487" s="154"/>
      <c r="X487" s="154"/>
      <c r="Y487" s="154"/>
      <c r="Z487" s="154"/>
    </row>
    <row r="488" ht="11.25" customHeight="1">
      <c r="A488" s="154"/>
      <c r="B488" s="154"/>
      <c r="C488" s="154"/>
      <c r="D488" s="154"/>
      <c r="E488" s="154"/>
      <c r="F488" s="154"/>
      <c r="G488" s="154"/>
      <c r="H488" s="154"/>
      <c r="I488" s="154"/>
      <c r="J488" s="154"/>
      <c r="K488" s="154"/>
      <c r="L488" s="154"/>
      <c r="M488" s="154"/>
      <c r="N488" s="154"/>
      <c r="O488" s="154"/>
      <c r="P488" s="154"/>
      <c r="Q488" s="154"/>
      <c r="R488" s="154"/>
      <c r="S488" s="154"/>
      <c r="T488" s="154"/>
      <c r="U488" s="154"/>
      <c r="V488" s="154"/>
      <c r="W488" s="154"/>
      <c r="X488" s="154"/>
      <c r="Y488" s="154"/>
      <c r="Z488" s="154"/>
    </row>
    <row r="489" ht="11.25" customHeight="1">
      <c r="A489" s="154"/>
      <c r="B489" s="154"/>
      <c r="C489" s="154"/>
      <c r="D489" s="154"/>
      <c r="E489" s="154"/>
      <c r="F489" s="154"/>
      <c r="G489" s="154"/>
      <c r="H489" s="154"/>
      <c r="I489" s="154"/>
      <c r="J489" s="154"/>
      <c r="K489" s="154"/>
      <c r="L489" s="154"/>
      <c r="M489" s="154"/>
      <c r="N489" s="154"/>
      <c r="O489" s="154"/>
      <c r="P489" s="154"/>
      <c r="Q489" s="154"/>
      <c r="R489" s="154"/>
      <c r="S489" s="154"/>
      <c r="T489" s="154"/>
      <c r="U489" s="154"/>
      <c r="V489" s="154"/>
      <c r="W489" s="154"/>
      <c r="X489" s="154"/>
      <c r="Y489" s="154"/>
      <c r="Z489" s="154"/>
    </row>
    <row r="490" ht="11.25" customHeight="1">
      <c r="A490" s="154"/>
      <c r="B490" s="154"/>
      <c r="C490" s="154"/>
      <c r="D490" s="154"/>
      <c r="E490" s="154"/>
      <c r="F490" s="154"/>
      <c r="G490" s="154"/>
      <c r="H490" s="154"/>
      <c r="I490" s="154"/>
      <c r="J490" s="154"/>
      <c r="K490" s="154"/>
      <c r="L490" s="154"/>
      <c r="M490" s="154"/>
      <c r="N490" s="154"/>
      <c r="O490" s="154"/>
      <c r="P490" s="154"/>
      <c r="Q490" s="154"/>
      <c r="R490" s="154"/>
      <c r="S490" s="154"/>
      <c r="T490" s="154"/>
      <c r="U490" s="154"/>
      <c r="V490" s="154"/>
      <c r="W490" s="154"/>
      <c r="X490" s="154"/>
      <c r="Y490" s="154"/>
      <c r="Z490" s="154"/>
    </row>
    <row r="491" ht="11.25" customHeight="1">
      <c r="A491" s="154"/>
      <c r="B491" s="154"/>
      <c r="C491" s="154"/>
      <c r="D491" s="154"/>
      <c r="E491" s="154"/>
      <c r="F491" s="154"/>
      <c r="G491" s="154"/>
      <c r="H491" s="154"/>
      <c r="I491" s="154"/>
      <c r="J491" s="154"/>
      <c r="K491" s="154"/>
      <c r="L491" s="154"/>
      <c r="M491" s="154"/>
      <c r="N491" s="154"/>
      <c r="O491" s="154"/>
      <c r="P491" s="154"/>
      <c r="Q491" s="154"/>
      <c r="R491" s="154"/>
      <c r="S491" s="154"/>
      <c r="T491" s="154"/>
      <c r="U491" s="154"/>
      <c r="V491" s="154"/>
      <c r="W491" s="154"/>
      <c r="X491" s="154"/>
      <c r="Y491" s="154"/>
      <c r="Z491" s="154"/>
    </row>
    <row r="492" ht="11.25" customHeight="1">
      <c r="A492" s="154"/>
      <c r="B492" s="154"/>
      <c r="C492" s="154"/>
      <c r="D492" s="154"/>
      <c r="E492" s="154"/>
      <c r="F492" s="154"/>
      <c r="G492" s="154"/>
      <c r="H492" s="154"/>
      <c r="I492" s="154"/>
      <c r="J492" s="154"/>
      <c r="K492" s="154"/>
      <c r="L492" s="154"/>
      <c r="M492" s="154"/>
      <c r="N492" s="154"/>
      <c r="O492" s="154"/>
      <c r="P492" s="154"/>
      <c r="Q492" s="154"/>
      <c r="R492" s="154"/>
      <c r="S492" s="154"/>
      <c r="T492" s="154"/>
      <c r="U492" s="154"/>
      <c r="V492" s="154"/>
      <c r="W492" s="154"/>
      <c r="X492" s="154"/>
      <c r="Y492" s="154"/>
      <c r="Z492" s="154"/>
    </row>
    <row r="493" ht="11.25" customHeight="1">
      <c r="A493" s="154"/>
      <c r="B493" s="154"/>
      <c r="C493" s="154"/>
      <c r="D493" s="154"/>
      <c r="E493" s="154"/>
      <c r="F493" s="154"/>
      <c r="G493" s="154"/>
      <c r="H493" s="154"/>
      <c r="I493" s="154"/>
      <c r="J493" s="154"/>
      <c r="K493" s="154"/>
      <c r="L493" s="154"/>
      <c r="M493" s="154"/>
      <c r="N493" s="154"/>
      <c r="O493" s="154"/>
      <c r="P493" s="154"/>
      <c r="Q493" s="154"/>
      <c r="R493" s="154"/>
      <c r="S493" s="154"/>
      <c r="T493" s="154"/>
      <c r="U493" s="154"/>
      <c r="V493" s="154"/>
      <c r="W493" s="154"/>
      <c r="X493" s="154"/>
      <c r="Y493" s="154"/>
      <c r="Z493" s="154"/>
    </row>
    <row r="494" ht="11.25" customHeight="1">
      <c r="A494" s="154"/>
      <c r="B494" s="154"/>
      <c r="C494" s="154"/>
      <c r="D494" s="154"/>
      <c r="E494" s="154"/>
      <c r="F494" s="154"/>
      <c r="G494" s="154"/>
      <c r="H494" s="154"/>
      <c r="I494" s="154"/>
      <c r="J494" s="154"/>
      <c r="K494" s="154"/>
      <c r="L494" s="154"/>
      <c r="M494" s="154"/>
      <c r="N494" s="154"/>
      <c r="O494" s="154"/>
      <c r="P494" s="154"/>
      <c r="Q494" s="154"/>
      <c r="R494" s="154"/>
      <c r="S494" s="154"/>
      <c r="T494" s="154"/>
      <c r="U494" s="154"/>
      <c r="V494" s="154"/>
      <c r="W494" s="154"/>
      <c r="X494" s="154"/>
      <c r="Y494" s="154"/>
      <c r="Z494" s="154"/>
    </row>
    <row r="495" ht="11.25" customHeight="1">
      <c r="A495" s="154"/>
      <c r="B495" s="154"/>
      <c r="C495" s="154"/>
      <c r="D495" s="154"/>
      <c r="E495" s="154"/>
      <c r="F495" s="154"/>
      <c r="G495" s="154"/>
      <c r="H495" s="154"/>
      <c r="I495" s="154"/>
      <c r="J495" s="154"/>
      <c r="K495" s="154"/>
      <c r="L495" s="154"/>
      <c r="M495" s="154"/>
      <c r="N495" s="154"/>
      <c r="O495" s="154"/>
      <c r="P495" s="154"/>
      <c r="Q495" s="154"/>
      <c r="R495" s="154"/>
      <c r="S495" s="154"/>
      <c r="T495" s="154"/>
      <c r="U495" s="154"/>
      <c r="V495" s="154"/>
      <c r="W495" s="154"/>
      <c r="X495" s="154"/>
      <c r="Y495" s="154"/>
      <c r="Z495" s="154"/>
    </row>
    <row r="496" ht="11.25" customHeight="1">
      <c r="A496" s="154"/>
      <c r="B496" s="154"/>
      <c r="C496" s="154"/>
      <c r="D496" s="154"/>
      <c r="E496" s="154"/>
      <c r="F496" s="154"/>
      <c r="G496" s="154"/>
      <c r="H496" s="154"/>
      <c r="I496" s="154"/>
      <c r="J496" s="154"/>
      <c r="K496" s="154"/>
      <c r="L496" s="154"/>
      <c r="M496" s="154"/>
      <c r="N496" s="154"/>
      <c r="O496" s="154"/>
      <c r="P496" s="154"/>
      <c r="Q496" s="154"/>
      <c r="R496" s="154"/>
      <c r="S496" s="154"/>
      <c r="T496" s="154"/>
      <c r="U496" s="154"/>
      <c r="V496" s="154"/>
      <c r="W496" s="154"/>
      <c r="X496" s="154"/>
      <c r="Y496" s="154"/>
      <c r="Z496" s="154"/>
    </row>
    <row r="497" ht="11.25" customHeight="1">
      <c r="A497" s="154"/>
      <c r="B497" s="154"/>
      <c r="C497" s="154"/>
      <c r="D497" s="154"/>
      <c r="E497" s="154"/>
      <c r="F497" s="154"/>
      <c r="G497" s="154"/>
      <c r="H497" s="154"/>
      <c r="I497" s="154"/>
      <c r="J497" s="154"/>
      <c r="K497" s="154"/>
      <c r="L497" s="154"/>
      <c r="M497" s="154"/>
      <c r="N497" s="154"/>
      <c r="O497" s="154"/>
      <c r="P497" s="154"/>
      <c r="Q497" s="154"/>
      <c r="R497" s="154"/>
      <c r="S497" s="154"/>
      <c r="T497" s="154"/>
      <c r="U497" s="154"/>
      <c r="V497" s="154"/>
      <c r="W497" s="154"/>
      <c r="X497" s="154"/>
      <c r="Y497" s="154"/>
      <c r="Z497" s="154"/>
    </row>
    <row r="498" ht="11.25" customHeight="1">
      <c r="A498" s="154"/>
      <c r="B498" s="154"/>
      <c r="C498" s="154"/>
      <c r="D498" s="154"/>
      <c r="E498" s="154"/>
      <c r="F498" s="154"/>
      <c r="G498" s="154"/>
      <c r="H498" s="154"/>
      <c r="I498" s="154"/>
      <c r="J498" s="154"/>
      <c r="K498" s="154"/>
      <c r="L498" s="154"/>
      <c r="M498" s="154"/>
      <c r="N498" s="154"/>
      <c r="O498" s="154"/>
      <c r="P498" s="154"/>
      <c r="Q498" s="154"/>
      <c r="R498" s="154"/>
      <c r="S498" s="154"/>
      <c r="T498" s="154"/>
      <c r="U498" s="154"/>
      <c r="V498" s="154"/>
      <c r="W498" s="154"/>
      <c r="X498" s="154"/>
      <c r="Y498" s="154"/>
      <c r="Z498" s="154"/>
    </row>
    <row r="499" ht="11.25" customHeight="1">
      <c r="A499" s="154"/>
      <c r="B499" s="154"/>
      <c r="C499" s="154"/>
      <c r="D499" s="154"/>
      <c r="E499" s="154"/>
      <c r="F499" s="154"/>
      <c r="G499" s="154"/>
      <c r="H499" s="154"/>
      <c r="I499" s="154"/>
      <c r="J499" s="154"/>
      <c r="K499" s="154"/>
      <c r="L499" s="154"/>
      <c r="M499" s="154"/>
      <c r="N499" s="154"/>
      <c r="O499" s="154"/>
      <c r="P499" s="154"/>
      <c r="Q499" s="154"/>
      <c r="R499" s="154"/>
      <c r="S499" s="154"/>
      <c r="T499" s="154"/>
      <c r="U499" s="154"/>
      <c r="V499" s="154"/>
      <c r="W499" s="154"/>
      <c r="X499" s="154"/>
      <c r="Y499" s="154"/>
      <c r="Z499" s="154"/>
    </row>
    <row r="500" ht="11.25" customHeight="1">
      <c r="A500" s="154"/>
      <c r="B500" s="154"/>
      <c r="C500" s="154"/>
      <c r="D500" s="154"/>
      <c r="E500" s="154"/>
      <c r="F500" s="154"/>
      <c r="G500" s="154"/>
      <c r="H500" s="154"/>
      <c r="I500" s="154"/>
      <c r="J500" s="154"/>
      <c r="K500" s="154"/>
      <c r="L500" s="154"/>
      <c r="M500" s="154"/>
      <c r="N500" s="154"/>
      <c r="O500" s="154"/>
      <c r="P500" s="154"/>
      <c r="Q500" s="154"/>
      <c r="R500" s="154"/>
      <c r="S500" s="154"/>
      <c r="T500" s="154"/>
      <c r="U500" s="154"/>
      <c r="V500" s="154"/>
      <c r="W500" s="154"/>
      <c r="X500" s="154"/>
      <c r="Y500" s="154"/>
      <c r="Z500" s="154"/>
    </row>
    <row r="501" ht="11.25" customHeight="1">
      <c r="A501" s="154"/>
      <c r="B501" s="154"/>
      <c r="C501" s="154"/>
      <c r="D501" s="154"/>
      <c r="E501" s="154"/>
      <c r="F501" s="154"/>
      <c r="G501" s="154"/>
      <c r="H501" s="154"/>
      <c r="I501" s="154"/>
      <c r="J501" s="154"/>
      <c r="K501" s="154"/>
      <c r="L501" s="154"/>
      <c r="M501" s="154"/>
      <c r="N501" s="154"/>
      <c r="O501" s="154"/>
      <c r="P501" s="154"/>
      <c r="Q501" s="154"/>
      <c r="R501" s="154"/>
      <c r="S501" s="154"/>
      <c r="T501" s="154"/>
      <c r="U501" s="154"/>
      <c r="V501" s="154"/>
      <c r="W501" s="154"/>
      <c r="X501" s="154"/>
      <c r="Y501" s="154"/>
      <c r="Z501" s="154"/>
    </row>
    <row r="502" ht="11.25" customHeight="1">
      <c r="A502" s="154"/>
      <c r="B502" s="154"/>
      <c r="C502" s="154"/>
      <c r="D502" s="154"/>
      <c r="E502" s="154"/>
      <c r="F502" s="154"/>
      <c r="G502" s="154"/>
      <c r="H502" s="154"/>
      <c r="I502" s="154"/>
      <c r="J502" s="154"/>
      <c r="K502" s="154"/>
      <c r="L502" s="154"/>
      <c r="M502" s="154"/>
      <c r="N502" s="154"/>
      <c r="O502" s="154"/>
      <c r="P502" s="154"/>
      <c r="Q502" s="154"/>
      <c r="R502" s="154"/>
      <c r="S502" s="154"/>
      <c r="T502" s="154"/>
      <c r="U502" s="154"/>
      <c r="V502" s="154"/>
      <c r="W502" s="154"/>
      <c r="X502" s="154"/>
      <c r="Y502" s="154"/>
      <c r="Z502" s="154"/>
    </row>
    <row r="503" ht="11.25" customHeight="1">
      <c r="A503" s="154"/>
      <c r="B503" s="154"/>
      <c r="C503" s="154"/>
      <c r="D503" s="154"/>
      <c r="E503" s="154"/>
      <c r="F503" s="154"/>
      <c r="G503" s="154"/>
      <c r="H503" s="154"/>
      <c r="I503" s="154"/>
      <c r="J503" s="154"/>
      <c r="K503" s="154"/>
      <c r="L503" s="154"/>
      <c r="M503" s="154"/>
      <c r="N503" s="154"/>
      <c r="O503" s="154"/>
      <c r="P503" s="154"/>
      <c r="Q503" s="154"/>
      <c r="R503" s="154"/>
      <c r="S503" s="154"/>
      <c r="T503" s="154"/>
      <c r="U503" s="154"/>
      <c r="V503" s="154"/>
      <c r="W503" s="154"/>
      <c r="X503" s="154"/>
      <c r="Y503" s="154"/>
      <c r="Z503" s="154"/>
    </row>
    <row r="504" ht="11.25" customHeight="1">
      <c r="A504" s="154"/>
      <c r="B504" s="154"/>
      <c r="C504" s="154"/>
      <c r="D504" s="154"/>
      <c r="E504" s="154"/>
      <c r="F504" s="154"/>
      <c r="G504" s="154"/>
      <c r="H504" s="154"/>
      <c r="I504" s="154"/>
      <c r="J504" s="154"/>
      <c r="K504" s="154"/>
      <c r="L504" s="154"/>
      <c r="M504" s="154"/>
      <c r="N504" s="154"/>
      <c r="O504" s="154"/>
      <c r="P504" s="154"/>
      <c r="Q504" s="154"/>
      <c r="R504" s="154"/>
      <c r="S504" s="154"/>
      <c r="T504" s="154"/>
      <c r="U504" s="154"/>
      <c r="V504" s="154"/>
      <c r="W504" s="154"/>
      <c r="X504" s="154"/>
      <c r="Y504" s="154"/>
      <c r="Z504" s="154"/>
    </row>
    <row r="505" ht="11.25" customHeight="1">
      <c r="A505" s="154"/>
      <c r="B505" s="154"/>
      <c r="C505" s="154"/>
      <c r="D505" s="154"/>
      <c r="E505" s="154"/>
      <c r="F505" s="154"/>
      <c r="G505" s="154"/>
      <c r="H505" s="154"/>
      <c r="I505" s="154"/>
      <c r="J505" s="154"/>
      <c r="K505" s="154"/>
      <c r="L505" s="154"/>
      <c r="M505" s="154"/>
      <c r="N505" s="154"/>
      <c r="O505" s="154"/>
      <c r="P505" s="154"/>
      <c r="Q505" s="154"/>
      <c r="R505" s="154"/>
      <c r="S505" s="154"/>
      <c r="T505" s="154"/>
      <c r="U505" s="154"/>
      <c r="V505" s="154"/>
      <c r="W505" s="154"/>
      <c r="X505" s="154"/>
      <c r="Y505" s="154"/>
      <c r="Z505" s="154"/>
    </row>
    <row r="506" ht="11.25" customHeight="1">
      <c r="A506" s="154"/>
      <c r="B506" s="154"/>
      <c r="C506" s="154"/>
      <c r="D506" s="154"/>
      <c r="E506" s="154"/>
      <c r="F506" s="154"/>
      <c r="G506" s="154"/>
      <c r="H506" s="154"/>
      <c r="I506" s="154"/>
      <c r="J506" s="154"/>
      <c r="K506" s="154"/>
      <c r="L506" s="154"/>
      <c r="M506" s="154"/>
      <c r="N506" s="154"/>
      <c r="O506" s="154"/>
      <c r="P506" s="154"/>
      <c r="Q506" s="154"/>
      <c r="R506" s="154"/>
      <c r="S506" s="154"/>
      <c r="T506" s="154"/>
      <c r="U506" s="154"/>
      <c r="V506" s="154"/>
      <c r="W506" s="154"/>
      <c r="X506" s="154"/>
      <c r="Y506" s="154"/>
      <c r="Z506" s="154"/>
    </row>
    <row r="507" ht="11.25" customHeight="1">
      <c r="A507" s="154"/>
      <c r="B507" s="154"/>
      <c r="C507" s="154"/>
      <c r="D507" s="154"/>
      <c r="E507" s="154"/>
      <c r="F507" s="154"/>
      <c r="G507" s="154"/>
      <c r="H507" s="154"/>
      <c r="I507" s="154"/>
      <c r="J507" s="154"/>
      <c r="K507" s="154"/>
      <c r="L507" s="154"/>
      <c r="M507" s="154"/>
      <c r="N507" s="154"/>
      <c r="O507" s="154"/>
      <c r="P507" s="154"/>
      <c r="Q507" s="154"/>
      <c r="R507" s="154"/>
      <c r="S507" s="154"/>
      <c r="T507" s="154"/>
      <c r="U507" s="154"/>
      <c r="V507" s="154"/>
      <c r="W507" s="154"/>
      <c r="X507" s="154"/>
      <c r="Y507" s="154"/>
      <c r="Z507" s="154"/>
    </row>
    <row r="508" ht="11.25" customHeight="1">
      <c r="A508" s="154"/>
      <c r="B508" s="154"/>
      <c r="C508" s="154"/>
      <c r="D508" s="154"/>
      <c r="E508" s="154"/>
      <c r="F508" s="154"/>
      <c r="G508" s="154"/>
      <c r="H508" s="154"/>
      <c r="I508" s="154"/>
      <c r="J508" s="154"/>
      <c r="K508" s="154"/>
      <c r="L508" s="154"/>
      <c r="M508" s="154"/>
      <c r="N508" s="154"/>
      <c r="O508" s="154"/>
      <c r="P508" s="154"/>
      <c r="Q508" s="154"/>
      <c r="R508" s="154"/>
      <c r="S508" s="154"/>
      <c r="T508" s="154"/>
      <c r="U508" s="154"/>
      <c r="V508" s="154"/>
      <c r="W508" s="154"/>
      <c r="X508" s="154"/>
      <c r="Y508" s="154"/>
      <c r="Z508" s="154"/>
    </row>
    <row r="509" ht="11.25" customHeight="1">
      <c r="A509" s="154"/>
      <c r="B509" s="154"/>
      <c r="C509" s="154"/>
      <c r="D509" s="154"/>
      <c r="E509" s="154"/>
      <c r="F509" s="154"/>
      <c r="G509" s="154"/>
      <c r="H509" s="154"/>
      <c r="I509" s="154"/>
      <c r="J509" s="154"/>
      <c r="K509" s="154"/>
      <c r="L509" s="154"/>
      <c r="M509" s="154"/>
      <c r="N509" s="154"/>
      <c r="O509" s="154"/>
      <c r="P509" s="154"/>
      <c r="Q509" s="154"/>
      <c r="R509" s="154"/>
      <c r="S509" s="154"/>
      <c r="T509" s="154"/>
      <c r="U509" s="154"/>
      <c r="V509" s="154"/>
      <c r="W509" s="154"/>
      <c r="X509" s="154"/>
      <c r="Y509" s="154"/>
      <c r="Z509" s="154"/>
    </row>
    <row r="510" ht="11.25" customHeight="1">
      <c r="A510" s="154"/>
      <c r="B510" s="154"/>
      <c r="C510" s="154"/>
      <c r="D510" s="154"/>
      <c r="E510" s="154"/>
      <c r="F510" s="154"/>
      <c r="G510" s="154"/>
      <c r="H510" s="154"/>
      <c r="I510" s="154"/>
      <c r="J510" s="154"/>
      <c r="K510" s="154"/>
      <c r="L510" s="154"/>
      <c r="M510" s="154"/>
      <c r="N510" s="154"/>
      <c r="O510" s="154"/>
      <c r="P510" s="154"/>
      <c r="Q510" s="154"/>
      <c r="R510" s="154"/>
      <c r="S510" s="154"/>
      <c r="T510" s="154"/>
      <c r="U510" s="154"/>
      <c r="V510" s="154"/>
      <c r="W510" s="154"/>
      <c r="X510" s="154"/>
      <c r="Y510" s="154"/>
      <c r="Z510" s="154"/>
    </row>
    <row r="511" ht="11.25" customHeight="1">
      <c r="A511" s="154"/>
      <c r="B511" s="154"/>
      <c r="C511" s="154"/>
      <c r="D511" s="154"/>
      <c r="E511" s="154"/>
      <c r="F511" s="154"/>
      <c r="G511" s="154"/>
      <c r="H511" s="154"/>
      <c r="I511" s="154"/>
      <c r="J511" s="154"/>
      <c r="K511" s="154"/>
      <c r="L511" s="154"/>
      <c r="M511" s="154"/>
      <c r="N511" s="154"/>
      <c r="O511" s="154"/>
      <c r="P511" s="154"/>
      <c r="Q511" s="154"/>
      <c r="R511" s="154"/>
      <c r="S511" s="154"/>
      <c r="T511" s="154"/>
      <c r="U511" s="154"/>
      <c r="V511" s="154"/>
      <c r="W511" s="154"/>
      <c r="X511" s="154"/>
      <c r="Y511" s="154"/>
      <c r="Z511" s="154"/>
    </row>
    <row r="512" ht="11.25" customHeight="1">
      <c r="A512" s="154"/>
      <c r="B512" s="154"/>
      <c r="C512" s="154"/>
      <c r="D512" s="154"/>
      <c r="E512" s="154"/>
      <c r="F512" s="154"/>
      <c r="G512" s="154"/>
      <c r="H512" s="154"/>
      <c r="I512" s="154"/>
      <c r="J512" s="154"/>
      <c r="K512" s="154"/>
      <c r="L512" s="154"/>
      <c r="M512" s="154"/>
      <c r="N512" s="154"/>
      <c r="O512" s="154"/>
      <c r="P512" s="154"/>
      <c r="Q512" s="154"/>
      <c r="R512" s="154"/>
      <c r="S512" s="154"/>
      <c r="T512" s="154"/>
      <c r="U512" s="154"/>
      <c r="V512" s="154"/>
      <c r="W512" s="154"/>
      <c r="X512" s="154"/>
      <c r="Y512" s="154"/>
      <c r="Z512" s="154"/>
    </row>
    <row r="513" ht="11.25" customHeight="1">
      <c r="A513" s="154"/>
      <c r="B513" s="154"/>
      <c r="C513" s="154"/>
      <c r="D513" s="154"/>
      <c r="E513" s="154"/>
      <c r="F513" s="154"/>
      <c r="G513" s="154"/>
      <c r="H513" s="154"/>
      <c r="I513" s="154"/>
      <c r="J513" s="154"/>
      <c r="K513" s="154"/>
      <c r="L513" s="154"/>
      <c r="M513" s="154"/>
      <c r="N513" s="154"/>
      <c r="O513" s="154"/>
      <c r="P513" s="154"/>
      <c r="Q513" s="154"/>
      <c r="R513" s="154"/>
      <c r="S513" s="154"/>
      <c r="T513" s="154"/>
      <c r="U513" s="154"/>
      <c r="V513" s="154"/>
      <c r="W513" s="154"/>
      <c r="X513" s="154"/>
      <c r="Y513" s="154"/>
      <c r="Z513" s="154"/>
    </row>
    <row r="514" ht="11.25" customHeight="1">
      <c r="A514" s="154"/>
      <c r="B514" s="154"/>
      <c r="C514" s="154"/>
      <c r="D514" s="154"/>
      <c r="E514" s="154"/>
      <c r="F514" s="154"/>
      <c r="G514" s="154"/>
      <c r="H514" s="154"/>
      <c r="I514" s="154"/>
      <c r="J514" s="154"/>
      <c r="K514" s="154"/>
      <c r="L514" s="154"/>
      <c r="M514" s="154"/>
      <c r="N514" s="154"/>
      <c r="O514" s="154"/>
      <c r="P514" s="154"/>
      <c r="Q514" s="154"/>
      <c r="R514" s="154"/>
      <c r="S514" s="154"/>
      <c r="T514" s="154"/>
      <c r="U514" s="154"/>
      <c r="V514" s="154"/>
      <c r="W514" s="154"/>
      <c r="X514" s="154"/>
      <c r="Y514" s="154"/>
      <c r="Z514" s="154"/>
    </row>
    <row r="515" ht="11.25" customHeight="1">
      <c r="A515" s="154"/>
      <c r="B515" s="154"/>
      <c r="C515" s="154"/>
      <c r="D515" s="154"/>
      <c r="E515" s="154"/>
      <c r="F515" s="154"/>
      <c r="G515" s="154"/>
      <c r="H515" s="154"/>
      <c r="I515" s="154"/>
      <c r="J515" s="154"/>
      <c r="K515" s="154"/>
      <c r="L515" s="154"/>
      <c r="M515" s="154"/>
      <c r="N515" s="154"/>
      <c r="O515" s="154"/>
      <c r="P515" s="154"/>
      <c r="Q515" s="154"/>
      <c r="R515" s="154"/>
      <c r="S515" s="154"/>
      <c r="T515" s="154"/>
      <c r="U515" s="154"/>
      <c r="V515" s="154"/>
      <c r="W515" s="154"/>
      <c r="X515" s="154"/>
      <c r="Y515" s="154"/>
      <c r="Z515" s="154"/>
    </row>
    <row r="516" ht="11.25" customHeight="1">
      <c r="A516" s="154"/>
      <c r="B516" s="154"/>
      <c r="C516" s="154"/>
      <c r="D516" s="154"/>
      <c r="E516" s="154"/>
      <c r="F516" s="154"/>
      <c r="G516" s="154"/>
      <c r="H516" s="154"/>
      <c r="I516" s="154"/>
      <c r="J516" s="154"/>
      <c r="K516" s="154"/>
      <c r="L516" s="154"/>
      <c r="M516" s="154"/>
      <c r="N516" s="154"/>
      <c r="O516" s="154"/>
      <c r="P516" s="154"/>
      <c r="Q516" s="154"/>
      <c r="R516" s="154"/>
      <c r="S516" s="154"/>
      <c r="T516" s="154"/>
      <c r="U516" s="154"/>
      <c r="V516" s="154"/>
      <c r="W516" s="154"/>
      <c r="X516" s="154"/>
      <c r="Y516" s="154"/>
      <c r="Z516" s="154"/>
    </row>
    <row r="517" ht="11.25" customHeight="1">
      <c r="A517" s="154"/>
      <c r="B517" s="154"/>
      <c r="C517" s="154"/>
      <c r="D517" s="154"/>
      <c r="E517" s="154"/>
      <c r="F517" s="154"/>
      <c r="G517" s="154"/>
      <c r="H517" s="154"/>
      <c r="I517" s="154"/>
      <c r="J517" s="154"/>
      <c r="K517" s="154"/>
      <c r="L517" s="154"/>
      <c r="M517" s="154"/>
      <c r="N517" s="154"/>
      <c r="O517" s="154"/>
      <c r="P517" s="154"/>
      <c r="Q517" s="154"/>
      <c r="R517" s="154"/>
      <c r="S517" s="154"/>
      <c r="T517" s="154"/>
      <c r="U517" s="154"/>
      <c r="V517" s="154"/>
      <c r="W517" s="154"/>
      <c r="X517" s="154"/>
      <c r="Y517" s="154"/>
      <c r="Z517" s="154"/>
    </row>
    <row r="518" ht="11.25" customHeight="1">
      <c r="A518" s="154"/>
      <c r="B518" s="154"/>
      <c r="C518" s="154"/>
      <c r="D518" s="154"/>
      <c r="E518" s="154"/>
      <c r="F518" s="154"/>
      <c r="G518" s="154"/>
      <c r="H518" s="154"/>
      <c r="I518" s="154"/>
      <c r="J518" s="154"/>
      <c r="K518" s="154"/>
      <c r="L518" s="154"/>
      <c r="M518" s="154"/>
      <c r="N518" s="154"/>
      <c r="O518" s="154"/>
      <c r="P518" s="154"/>
      <c r="Q518" s="154"/>
      <c r="R518" s="154"/>
      <c r="S518" s="154"/>
      <c r="T518" s="154"/>
      <c r="U518" s="154"/>
      <c r="V518" s="154"/>
      <c r="W518" s="154"/>
      <c r="X518" s="154"/>
      <c r="Y518" s="154"/>
      <c r="Z518" s="154"/>
    </row>
    <row r="519" ht="11.25" customHeight="1">
      <c r="A519" s="154"/>
      <c r="B519" s="154"/>
      <c r="C519" s="154"/>
      <c r="D519" s="154"/>
      <c r="E519" s="154"/>
      <c r="F519" s="154"/>
      <c r="G519" s="154"/>
      <c r="H519" s="154"/>
      <c r="I519" s="154"/>
      <c r="J519" s="154"/>
      <c r="K519" s="154"/>
      <c r="L519" s="154"/>
      <c r="M519" s="154"/>
      <c r="N519" s="154"/>
      <c r="O519" s="154"/>
      <c r="P519" s="154"/>
      <c r="Q519" s="154"/>
      <c r="R519" s="154"/>
      <c r="S519" s="154"/>
      <c r="T519" s="154"/>
      <c r="U519" s="154"/>
      <c r="V519" s="154"/>
      <c r="W519" s="154"/>
      <c r="X519" s="154"/>
      <c r="Y519" s="154"/>
      <c r="Z519" s="154"/>
    </row>
    <row r="520" ht="11.25" customHeight="1">
      <c r="A520" s="154"/>
      <c r="B520" s="154"/>
      <c r="C520" s="154"/>
      <c r="D520" s="154"/>
      <c r="E520" s="154"/>
      <c r="F520" s="154"/>
      <c r="G520" s="154"/>
      <c r="H520" s="154"/>
      <c r="I520" s="154"/>
      <c r="J520" s="154"/>
      <c r="K520" s="154"/>
      <c r="L520" s="154"/>
      <c r="M520" s="154"/>
      <c r="N520" s="154"/>
      <c r="O520" s="154"/>
      <c r="P520" s="154"/>
      <c r="Q520" s="154"/>
      <c r="R520" s="154"/>
      <c r="S520" s="154"/>
      <c r="T520" s="154"/>
      <c r="U520" s="154"/>
      <c r="V520" s="154"/>
      <c r="W520" s="154"/>
      <c r="X520" s="154"/>
      <c r="Y520" s="154"/>
      <c r="Z520" s="154"/>
    </row>
    <row r="521" ht="11.25" customHeight="1">
      <c r="A521" s="154"/>
      <c r="B521" s="154"/>
      <c r="C521" s="154"/>
      <c r="D521" s="154"/>
      <c r="E521" s="154"/>
      <c r="F521" s="154"/>
      <c r="G521" s="154"/>
      <c r="H521" s="154"/>
      <c r="I521" s="154"/>
      <c r="J521" s="154"/>
      <c r="K521" s="154"/>
      <c r="L521" s="154"/>
      <c r="M521" s="154"/>
      <c r="N521" s="154"/>
      <c r="O521" s="154"/>
      <c r="P521" s="154"/>
      <c r="Q521" s="154"/>
      <c r="R521" s="154"/>
      <c r="S521" s="154"/>
      <c r="T521" s="154"/>
      <c r="U521" s="154"/>
      <c r="V521" s="154"/>
      <c r="W521" s="154"/>
      <c r="X521" s="154"/>
      <c r="Y521" s="154"/>
      <c r="Z521" s="154"/>
    </row>
    <row r="522" ht="11.25" customHeight="1">
      <c r="A522" s="154"/>
      <c r="B522" s="154"/>
      <c r="C522" s="154"/>
      <c r="D522" s="154"/>
      <c r="E522" s="154"/>
      <c r="F522" s="154"/>
      <c r="G522" s="154"/>
      <c r="H522" s="154"/>
      <c r="I522" s="154"/>
      <c r="J522" s="154"/>
      <c r="K522" s="154"/>
      <c r="L522" s="154"/>
      <c r="M522" s="154"/>
      <c r="N522" s="154"/>
      <c r="O522" s="154"/>
      <c r="P522" s="154"/>
      <c r="Q522" s="154"/>
      <c r="R522" s="154"/>
      <c r="S522" s="154"/>
      <c r="T522" s="154"/>
      <c r="U522" s="154"/>
      <c r="V522" s="154"/>
      <c r="W522" s="154"/>
      <c r="X522" s="154"/>
      <c r="Y522" s="154"/>
      <c r="Z522" s="154"/>
    </row>
    <row r="523" ht="11.25" customHeight="1">
      <c r="A523" s="154"/>
      <c r="B523" s="154"/>
      <c r="C523" s="154"/>
      <c r="D523" s="154"/>
      <c r="E523" s="154"/>
      <c r="F523" s="154"/>
      <c r="G523" s="154"/>
      <c r="H523" s="154"/>
      <c r="I523" s="154"/>
      <c r="J523" s="154"/>
      <c r="K523" s="154"/>
      <c r="L523" s="154"/>
      <c r="M523" s="154"/>
      <c r="N523" s="154"/>
      <c r="O523" s="154"/>
      <c r="P523" s="154"/>
      <c r="Q523" s="154"/>
      <c r="R523" s="154"/>
      <c r="S523" s="154"/>
      <c r="T523" s="154"/>
      <c r="U523" s="154"/>
      <c r="V523" s="154"/>
      <c r="W523" s="154"/>
      <c r="X523" s="154"/>
      <c r="Y523" s="154"/>
      <c r="Z523" s="154"/>
    </row>
    <row r="524" ht="11.25" customHeight="1">
      <c r="A524" s="154"/>
      <c r="B524" s="154"/>
      <c r="C524" s="154"/>
      <c r="D524" s="154"/>
      <c r="E524" s="154"/>
      <c r="F524" s="154"/>
      <c r="G524" s="154"/>
      <c r="H524" s="154"/>
      <c r="I524" s="154"/>
      <c r="J524" s="154"/>
      <c r="K524" s="154"/>
      <c r="L524" s="154"/>
      <c r="M524" s="154"/>
      <c r="N524" s="154"/>
      <c r="O524" s="154"/>
      <c r="P524" s="154"/>
      <c r="Q524" s="154"/>
      <c r="R524" s="154"/>
      <c r="S524" s="154"/>
      <c r="T524" s="154"/>
      <c r="U524" s="154"/>
      <c r="V524" s="154"/>
      <c r="W524" s="154"/>
      <c r="X524" s="154"/>
      <c r="Y524" s="154"/>
      <c r="Z524" s="154"/>
    </row>
    <row r="525" ht="11.25" customHeight="1">
      <c r="A525" s="154"/>
      <c r="B525" s="154"/>
      <c r="C525" s="154"/>
      <c r="D525" s="154"/>
      <c r="E525" s="154"/>
      <c r="F525" s="154"/>
      <c r="G525" s="154"/>
      <c r="H525" s="154"/>
      <c r="I525" s="154"/>
      <c r="J525" s="154"/>
      <c r="K525" s="154"/>
      <c r="L525" s="154"/>
      <c r="M525" s="154"/>
      <c r="N525" s="154"/>
      <c r="O525" s="154"/>
      <c r="P525" s="154"/>
      <c r="Q525" s="154"/>
      <c r="R525" s="154"/>
      <c r="S525" s="154"/>
      <c r="T525" s="154"/>
      <c r="U525" s="154"/>
      <c r="V525" s="154"/>
      <c r="W525" s="154"/>
      <c r="X525" s="154"/>
      <c r="Y525" s="154"/>
      <c r="Z525" s="154"/>
    </row>
    <row r="526" ht="11.25" customHeight="1">
      <c r="A526" s="154"/>
      <c r="B526" s="154"/>
      <c r="C526" s="154"/>
      <c r="D526" s="154"/>
      <c r="E526" s="154"/>
      <c r="F526" s="154"/>
      <c r="G526" s="154"/>
      <c r="H526" s="154"/>
      <c r="I526" s="154"/>
      <c r="J526" s="154"/>
      <c r="K526" s="154"/>
      <c r="L526" s="154"/>
      <c r="M526" s="154"/>
      <c r="N526" s="154"/>
      <c r="O526" s="154"/>
      <c r="P526" s="154"/>
      <c r="Q526" s="154"/>
      <c r="R526" s="154"/>
      <c r="S526" s="154"/>
      <c r="T526" s="154"/>
      <c r="U526" s="154"/>
      <c r="V526" s="154"/>
      <c r="W526" s="154"/>
      <c r="X526" s="154"/>
      <c r="Y526" s="154"/>
      <c r="Z526" s="154"/>
    </row>
    <row r="527" ht="11.25" customHeight="1">
      <c r="A527" s="154"/>
      <c r="B527" s="154"/>
      <c r="C527" s="154"/>
      <c r="D527" s="154"/>
      <c r="E527" s="154"/>
      <c r="F527" s="154"/>
      <c r="G527" s="154"/>
      <c r="H527" s="154"/>
      <c r="I527" s="154"/>
      <c r="J527" s="154"/>
      <c r="K527" s="154"/>
      <c r="L527" s="154"/>
      <c r="M527" s="154"/>
      <c r="N527" s="154"/>
      <c r="O527" s="154"/>
      <c r="P527" s="154"/>
      <c r="Q527" s="154"/>
      <c r="R527" s="154"/>
      <c r="S527" s="154"/>
      <c r="T527" s="154"/>
      <c r="U527" s="154"/>
      <c r="V527" s="154"/>
      <c r="W527" s="154"/>
      <c r="X527" s="154"/>
      <c r="Y527" s="154"/>
      <c r="Z527" s="154"/>
    </row>
    <row r="528" ht="11.25" customHeight="1">
      <c r="A528" s="154"/>
      <c r="B528" s="154"/>
      <c r="C528" s="154"/>
      <c r="D528" s="154"/>
      <c r="E528" s="154"/>
      <c r="F528" s="154"/>
      <c r="G528" s="154"/>
      <c r="H528" s="154"/>
      <c r="I528" s="154"/>
      <c r="J528" s="154"/>
      <c r="K528" s="154"/>
      <c r="L528" s="154"/>
      <c r="M528" s="154"/>
      <c r="N528" s="154"/>
      <c r="O528" s="154"/>
      <c r="P528" s="154"/>
      <c r="Q528" s="154"/>
      <c r="R528" s="154"/>
      <c r="S528" s="154"/>
      <c r="T528" s="154"/>
      <c r="U528" s="154"/>
      <c r="V528" s="154"/>
      <c r="W528" s="154"/>
      <c r="X528" s="154"/>
      <c r="Y528" s="154"/>
      <c r="Z528" s="154"/>
    </row>
    <row r="529" ht="11.25" customHeight="1">
      <c r="A529" s="154"/>
      <c r="B529" s="154"/>
      <c r="C529" s="154"/>
      <c r="D529" s="154"/>
      <c r="E529" s="154"/>
      <c r="F529" s="154"/>
      <c r="G529" s="154"/>
      <c r="H529" s="154"/>
      <c r="I529" s="154"/>
      <c r="J529" s="154"/>
      <c r="K529" s="154"/>
      <c r="L529" s="154"/>
      <c r="M529" s="154"/>
      <c r="N529" s="154"/>
      <c r="O529" s="154"/>
      <c r="P529" s="154"/>
      <c r="Q529" s="154"/>
      <c r="R529" s="154"/>
      <c r="S529" s="154"/>
      <c r="T529" s="154"/>
      <c r="U529" s="154"/>
      <c r="V529" s="154"/>
      <c r="W529" s="154"/>
      <c r="X529" s="154"/>
      <c r="Y529" s="154"/>
      <c r="Z529" s="154"/>
    </row>
    <row r="530" ht="11.25" customHeight="1">
      <c r="A530" s="154"/>
      <c r="B530" s="154"/>
      <c r="C530" s="154"/>
      <c r="D530" s="154"/>
      <c r="E530" s="154"/>
      <c r="F530" s="154"/>
      <c r="G530" s="154"/>
      <c r="H530" s="154"/>
      <c r="I530" s="154"/>
      <c r="J530" s="154"/>
      <c r="K530" s="154"/>
      <c r="L530" s="154"/>
      <c r="M530" s="154"/>
      <c r="N530" s="154"/>
      <c r="O530" s="154"/>
      <c r="P530" s="154"/>
      <c r="Q530" s="154"/>
      <c r="R530" s="154"/>
      <c r="S530" s="154"/>
      <c r="T530" s="154"/>
      <c r="U530" s="154"/>
      <c r="V530" s="154"/>
      <c r="W530" s="154"/>
      <c r="X530" s="154"/>
      <c r="Y530" s="154"/>
      <c r="Z530" s="154"/>
    </row>
    <row r="531" ht="11.25" customHeight="1">
      <c r="A531" s="154"/>
      <c r="B531" s="154"/>
      <c r="C531" s="154"/>
      <c r="D531" s="154"/>
      <c r="E531" s="154"/>
      <c r="F531" s="154"/>
      <c r="G531" s="154"/>
      <c r="H531" s="154"/>
      <c r="I531" s="154"/>
      <c r="J531" s="154"/>
      <c r="K531" s="154"/>
      <c r="L531" s="154"/>
      <c r="M531" s="154"/>
      <c r="N531" s="154"/>
      <c r="O531" s="154"/>
      <c r="P531" s="154"/>
      <c r="Q531" s="154"/>
      <c r="R531" s="154"/>
      <c r="S531" s="154"/>
      <c r="T531" s="154"/>
      <c r="U531" s="154"/>
      <c r="V531" s="154"/>
      <c r="W531" s="154"/>
      <c r="X531" s="154"/>
      <c r="Y531" s="154"/>
      <c r="Z531" s="154"/>
    </row>
    <row r="532" ht="11.25" customHeight="1">
      <c r="A532" s="154"/>
      <c r="B532" s="154"/>
      <c r="C532" s="154"/>
      <c r="D532" s="154"/>
      <c r="E532" s="154"/>
      <c r="F532" s="154"/>
      <c r="G532" s="154"/>
      <c r="H532" s="154"/>
      <c r="I532" s="154"/>
      <c r="J532" s="154"/>
      <c r="K532" s="154"/>
      <c r="L532" s="154"/>
      <c r="M532" s="154"/>
      <c r="N532" s="154"/>
      <c r="O532" s="154"/>
      <c r="P532" s="154"/>
      <c r="Q532" s="154"/>
      <c r="R532" s="154"/>
      <c r="S532" s="154"/>
      <c r="T532" s="154"/>
      <c r="U532" s="154"/>
      <c r="V532" s="154"/>
      <c r="W532" s="154"/>
      <c r="X532" s="154"/>
      <c r="Y532" s="154"/>
      <c r="Z532" s="154"/>
    </row>
    <row r="533" ht="11.25" customHeight="1">
      <c r="A533" s="154"/>
      <c r="B533" s="154"/>
      <c r="C533" s="154"/>
      <c r="D533" s="154"/>
      <c r="E533" s="154"/>
      <c r="F533" s="154"/>
      <c r="G533" s="154"/>
      <c r="H533" s="154"/>
      <c r="I533" s="154"/>
      <c r="J533" s="154"/>
      <c r="K533" s="154"/>
      <c r="L533" s="154"/>
      <c r="M533" s="154"/>
      <c r="N533" s="154"/>
      <c r="O533" s="154"/>
      <c r="P533" s="154"/>
      <c r="Q533" s="154"/>
      <c r="R533" s="154"/>
      <c r="S533" s="154"/>
      <c r="T533" s="154"/>
      <c r="U533" s="154"/>
      <c r="V533" s="154"/>
      <c r="W533" s="154"/>
      <c r="X533" s="154"/>
      <c r="Y533" s="154"/>
      <c r="Z533" s="154"/>
    </row>
    <row r="534" ht="11.25" customHeight="1">
      <c r="A534" s="154"/>
      <c r="B534" s="154"/>
      <c r="C534" s="154"/>
      <c r="D534" s="154"/>
      <c r="E534" s="154"/>
      <c r="F534" s="154"/>
      <c r="G534" s="154"/>
      <c r="H534" s="154"/>
      <c r="I534" s="154"/>
      <c r="J534" s="154"/>
      <c r="K534" s="154"/>
      <c r="L534" s="154"/>
      <c r="M534" s="154"/>
      <c r="N534" s="154"/>
      <c r="O534" s="154"/>
      <c r="P534" s="154"/>
      <c r="Q534" s="154"/>
      <c r="R534" s="154"/>
      <c r="S534" s="154"/>
      <c r="T534" s="154"/>
      <c r="U534" s="154"/>
      <c r="V534" s="154"/>
      <c r="W534" s="154"/>
      <c r="X534" s="154"/>
      <c r="Y534" s="154"/>
      <c r="Z534" s="154"/>
    </row>
    <row r="535" ht="11.25" customHeight="1">
      <c r="A535" s="154"/>
      <c r="B535" s="154"/>
      <c r="C535" s="154"/>
      <c r="D535" s="154"/>
      <c r="E535" s="154"/>
      <c r="F535" s="154"/>
      <c r="G535" s="154"/>
      <c r="H535" s="154"/>
      <c r="I535" s="154"/>
      <c r="J535" s="154"/>
      <c r="K535" s="154"/>
      <c r="L535" s="154"/>
      <c r="M535" s="154"/>
      <c r="N535" s="154"/>
      <c r="O535" s="154"/>
      <c r="P535" s="154"/>
      <c r="Q535" s="154"/>
      <c r="R535" s="154"/>
      <c r="S535" s="154"/>
      <c r="T535" s="154"/>
      <c r="U535" s="154"/>
      <c r="V535" s="154"/>
      <c r="W535" s="154"/>
      <c r="X535" s="154"/>
      <c r="Y535" s="154"/>
      <c r="Z535" s="154"/>
    </row>
    <row r="536" ht="11.25" customHeight="1">
      <c r="A536" s="154"/>
      <c r="B536" s="154"/>
      <c r="C536" s="154"/>
      <c r="D536" s="154"/>
      <c r="E536" s="154"/>
      <c r="F536" s="154"/>
      <c r="G536" s="154"/>
      <c r="H536" s="154"/>
      <c r="I536" s="154"/>
      <c r="J536" s="154"/>
      <c r="K536" s="154"/>
      <c r="L536" s="154"/>
      <c r="M536" s="154"/>
      <c r="N536" s="154"/>
      <c r="O536" s="154"/>
      <c r="P536" s="154"/>
      <c r="Q536" s="154"/>
      <c r="R536" s="154"/>
      <c r="S536" s="154"/>
      <c r="T536" s="154"/>
      <c r="U536" s="154"/>
      <c r="V536" s="154"/>
      <c r="W536" s="154"/>
      <c r="X536" s="154"/>
      <c r="Y536" s="154"/>
      <c r="Z536" s="154"/>
    </row>
    <row r="537" ht="11.25" customHeight="1">
      <c r="A537" s="154"/>
      <c r="B537" s="154"/>
      <c r="C537" s="154"/>
      <c r="D537" s="154"/>
      <c r="E537" s="154"/>
      <c r="F537" s="154"/>
      <c r="G537" s="154"/>
      <c r="H537" s="154"/>
      <c r="I537" s="154"/>
      <c r="J537" s="154"/>
      <c r="K537" s="154"/>
      <c r="L537" s="154"/>
      <c r="M537" s="154"/>
      <c r="N537" s="154"/>
      <c r="O537" s="154"/>
      <c r="P537" s="154"/>
      <c r="Q537" s="154"/>
      <c r="R537" s="154"/>
      <c r="S537" s="154"/>
      <c r="T537" s="154"/>
      <c r="U537" s="154"/>
      <c r="V537" s="154"/>
      <c r="W537" s="154"/>
      <c r="X537" s="154"/>
      <c r="Y537" s="154"/>
      <c r="Z537" s="154"/>
    </row>
    <row r="538" ht="11.25" customHeight="1">
      <c r="A538" s="154"/>
      <c r="B538" s="154"/>
      <c r="C538" s="154"/>
      <c r="D538" s="154"/>
      <c r="E538" s="154"/>
      <c r="F538" s="154"/>
      <c r="G538" s="154"/>
      <c r="H538" s="154"/>
      <c r="I538" s="154"/>
      <c r="J538" s="154"/>
      <c r="K538" s="154"/>
      <c r="L538" s="154"/>
      <c r="M538" s="154"/>
      <c r="N538" s="154"/>
      <c r="O538" s="154"/>
      <c r="P538" s="154"/>
      <c r="Q538" s="154"/>
      <c r="R538" s="154"/>
      <c r="S538" s="154"/>
      <c r="T538" s="154"/>
      <c r="U538" s="154"/>
      <c r="V538" s="154"/>
      <c r="W538" s="154"/>
      <c r="X538" s="154"/>
      <c r="Y538" s="154"/>
      <c r="Z538" s="154"/>
    </row>
    <row r="539" ht="11.25" customHeight="1">
      <c r="A539" s="154"/>
      <c r="B539" s="154"/>
      <c r="C539" s="154"/>
      <c r="D539" s="154"/>
      <c r="E539" s="154"/>
      <c r="F539" s="154"/>
      <c r="G539" s="154"/>
      <c r="H539" s="154"/>
      <c r="I539" s="154"/>
      <c r="J539" s="154"/>
      <c r="K539" s="154"/>
      <c r="L539" s="154"/>
      <c r="M539" s="154"/>
      <c r="N539" s="154"/>
      <c r="O539" s="154"/>
      <c r="P539" s="154"/>
      <c r="Q539" s="154"/>
      <c r="R539" s="154"/>
      <c r="S539" s="154"/>
      <c r="T539" s="154"/>
      <c r="U539" s="154"/>
      <c r="V539" s="154"/>
      <c r="W539" s="154"/>
      <c r="X539" s="154"/>
      <c r="Y539" s="154"/>
      <c r="Z539" s="154"/>
    </row>
    <row r="540" ht="11.25" customHeight="1">
      <c r="A540" s="154"/>
      <c r="B540" s="154"/>
      <c r="C540" s="154"/>
      <c r="D540" s="154"/>
      <c r="E540" s="154"/>
      <c r="F540" s="154"/>
      <c r="G540" s="154"/>
      <c r="H540" s="154"/>
      <c r="I540" s="154"/>
      <c r="J540" s="154"/>
      <c r="K540" s="154"/>
      <c r="L540" s="154"/>
      <c r="M540" s="154"/>
      <c r="N540" s="154"/>
      <c r="O540" s="154"/>
      <c r="P540" s="154"/>
      <c r="Q540" s="154"/>
      <c r="R540" s="154"/>
      <c r="S540" s="154"/>
      <c r="T540" s="154"/>
      <c r="U540" s="154"/>
      <c r="V540" s="154"/>
      <c r="W540" s="154"/>
      <c r="X540" s="154"/>
      <c r="Y540" s="154"/>
      <c r="Z540" s="154"/>
    </row>
    <row r="541" ht="11.25" customHeight="1">
      <c r="A541" s="154"/>
      <c r="B541" s="154"/>
      <c r="C541" s="154"/>
      <c r="D541" s="154"/>
      <c r="E541" s="154"/>
      <c r="F541" s="154"/>
      <c r="G541" s="154"/>
      <c r="H541" s="154"/>
      <c r="I541" s="154"/>
      <c r="J541" s="154"/>
      <c r="K541" s="154"/>
      <c r="L541" s="154"/>
      <c r="M541" s="154"/>
      <c r="N541" s="154"/>
      <c r="O541" s="154"/>
      <c r="P541" s="154"/>
      <c r="Q541" s="154"/>
      <c r="R541" s="154"/>
      <c r="S541" s="154"/>
      <c r="T541" s="154"/>
      <c r="U541" s="154"/>
      <c r="V541" s="154"/>
      <c r="W541" s="154"/>
      <c r="X541" s="154"/>
      <c r="Y541" s="154"/>
      <c r="Z541" s="154"/>
    </row>
    <row r="542" ht="11.25" customHeight="1">
      <c r="A542" s="154"/>
      <c r="B542" s="154"/>
      <c r="C542" s="154"/>
      <c r="D542" s="154"/>
      <c r="E542" s="154"/>
      <c r="F542" s="154"/>
      <c r="G542" s="154"/>
      <c r="H542" s="154"/>
      <c r="I542" s="154"/>
      <c r="J542" s="154"/>
      <c r="K542" s="154"/>
      <c r="L542" s="154"/>
      <c r="M542" s="154"/>
      <c r="N542" s="154"/>
      <c r="O542" s="154"/>
      <c r="P542" s="154"/>
      <c r="Q542" s="154"/>
      <c r="R542" s="154"/>
      <c r="S542" s="154"/>
      <c r="T542" s="154"/>
      <c r="U542" s="154"/>
      <c r="V542" s="154"/>
      <c r="W542" s="154"/>
      <c r="X542" s="154"/>
      <c r="Y542" s="154"/>
      <c r="Z542" s="154"/>
    </row>
    <row r="543" ht="11.25" customHeight="1">
      <c r="A543" s="154"/>
      <c r="B543" s="154"/>
      <c r="C543" s="154"/>
      <c r="D543" s="154"/>
      <c r="E543" s="154"/>
      <c r="F543" s="154"/>
      <c r="G543" s="154"/>
      <c r="H543" s="154"/>
      <c r="I543" s="154"/>
      <c r="J543" s="154"/>
      <c r="K543" s="154"/>
      <c r="L543" s="154"/>
      <c r="M543" s="154"/>
      <c r="N543" s="154"/>
      <c r="O543" s="154"/>
      <c r="P543" s="154"/>
      <c r="Q543" s="154"/>
      <c r="R543" s="154"/>
      <c r="S543" s="154"/>
      <c r="T543" s="154"/>
      <c r="U543" s="154"/>
      <c r="V543" s="154"/>
      <c r="W543" s="154"/>
      <c r="X543" s="154"/>
      <c r="Y543" s="154"/>
      <c r="Z543" s="154"/>
    </row>
    <row r="544" ht="11.25" customHeight="1">
      <c r="A544" s="154"/>
      <c r="B544" s="154"/>
      <c r="C544" s="154"/>
      <c r="D544" s="154"/>
      <c r="E544" s="154"/>
      <c r="F544" s="154"/>
      <c r="G544" s="154"/>
      <c r="H544" s="154"/>
      <c r="I544" s="154"/>
      <c r="J544" s="154"/>
      <c r="K544" s="154"/>
      <c r="L544" s="154"/>
      <c r="M544" s="154"/>
      <c r="N544" s="154"/>
      <c r="O544" s="154"/>
      <c r="P544" s="154"/>
      <c r="Q544" s="154"/>
      <c r="R544" s="154"/>
      <c r="S544" s="154"/>
      <c r="T544" s="154"/>
      <c r="U544" s="154"/>
      <c r="V544" s="154"/>
      <c r="W544" s="154"/>
      <c r="X544" s="154"/>
      <c r="Y544" s="154"/>
      <c r="Z544" s="154"/>
    </row>
    <row r="545" ht="11.25" customHeight="1">
      <c r="A545" s="154"/>
      <c r="B545" s="154"/>
      <c r="C545" s="154"/>
      <c r="D545" s="154"/>
      <c r="E545" s="154"/>
      <c r="F545" s="154"/>
      <c r="G545" s="154"/>
      <c r="H545" s="154"/>
      <c r="I545" s="154"/>
      <c r="J545" s="154"/>
      <c r="K545" s="154"/>
      <c r="L545" s="154"/>
      <c r="M545" s="154"/>
      <c r="N545" s="154"/>
      <c r="O545" s="154"/>
      <c r="P545" s="154"/>
      <c r="Q545" s="154"/>
      <c r="R545" s="154"/>
      <c r="S545" s="154"/>
      <c r="T545" s="154"/>
      <c r="U545" s="154"/>
      <c r="V545" s="154"/>
      <c r="W545" s="154"/>
      <c r="X545" s="154"/>
      <c r="Y545" s="154"/>
      <c r="Z545" s="154"/>
    </row>
    <row r="546" ht="11.25" customHeight="1">
      <c r="A546" s="154"/>
      <c r="B546" s="154"/>
      <c r="C546" s="154"/>
      <c r="D546" s="154"/>
      <c r="E546" s="154"/>
      <c r="F546" s="154"/>
      <c r="G546" s="154"/>
      <c r="H546" s="154"/>
      <c r="I546" s="154"/>
      <c r="J546" s="154"/>
      <c r="K546" s="154"/>
      <c r="L546" s="154"/>
      <c r="M546" s="154"/>
      <c r="N546" s="154"/>
      <c r="O546" s="154"/>
      <c r="P546" s="154"/>
      <c r="Q546" s="154"/>
      <c r="R546" s="154"/>
      <c r="S546" s="154"/>
      <c r="T546" s="154"/>
      <c r="U546" s="154"/>
      <c r="V546" s="154"/>
      <c r="W546" s="154"/>
      <c r="X546" s="154"/>
      <c r="Y546" s="154"/>
      <c r="Z546" s="154"/>
    </row>
    <row r="547" ht="11.25" customHeight="1">
      <c r="A547" s="154"/>
      <c r="B547" s="154"/>
      <c r="C547" s="154"/>
      <c r="D547" s="154"/>
      <c r="E547" s="154"/>
      <c r="F547" s="154"/>
      <c r="G547" s="154"/>
      <c r="H547" s="154"/>
      <c r="I547" s="154"/>
      <c r="J547" s="154"/>
      <c r="K547" s="154"/>
      <c r="L547" s="154"/>
      <c r="M547" s="154"/>
      <c r="N547" s="154"/>
      <c r="O547" s="154"/>
      <c r="P547" s="154"/>
      <c r="Q547" s="154"/>
      <c r="R547" s="154"/>
      <c r="S547" s="154"/>
      <c r="T547" s="154"/>
      <c r="U547" s="154"/>
      <c r="V547" s="154"/>
      <c r="W547" s="154"/>
      <c r="X547" s="154"/>
      <c r="Y547" s="154"/>
      <c r="Z547" s="154"/>
    </row>
    <row r="548" ht="11.25" customHeight="1">
      <c r="A548" s="154"/>
      <c r="B548" s="154"/>
      <c r="C548" s="154"/>
      <c r="D548" s="154"/>
      <c r="E548" s="154"/>
      <c r="F548" s="154"/>
      <c r="G548" s="154"/>
      <c r="H548" s="154"/>
      <c r="I548" s="154"/>
      <c r="J548" s="154"/>
      <c r="K548" s="154"/>
      <c r="L548" s="154"/>
      <c r="M548" s="154"/>
      <c r="N548" s="154"/>
      <c r="O548" s="154"/>
      <c r="P548" s="154"/>
      <c r="Q548" s="154"/>
      <c r="R548" s="154"/>
      <c r="S548" s="154"/>
      <c r="T548" s="154"/>
      <c r="U548" s="154"/>
      <c r="V548" s="154"/>
      <c r="W548" s="154"/>
      <c r="X548" s="154"/>
      <c r="Y548" s="154"/>
      <c r="Z548" s="154"/>
    </row>
    <row r="549" ht="11.25" customHeight="1">
      <c r="A549" s="154"/>
      <c r="B549" s="154"/>
      <c r="C549" s="154"/>
      <c r="D549" s="154"/>
      <c r="E549" s="154"/>
      <c r="F549" s="154"/>
      <c r="G549" s="154"/>
      <c r="H549" s="154"/>
      <c r="I549" s="154"/>
      <c r="J549" s="154"/>
      <c r="K549" s="154"/>
      <c r="L549" s="154"/>
      <c r="M549" s="154"/>
      <c r="N549" s="154"/>
      <c r="O549" s="154"/>
      <c r="P549" s="154"/>
      <c r="Q549" s="154"/>
      <c r="R549" s="154"/>
      <c r="S549" s="154"/>
      <c r="T549" s="154"/>
      <c r="U549" s="154"/>
      <c r="V549" s="154"/>
      <c r="W549" s="154"/>
      <c r="X549" s="154"/>
      <c r="Y549" s="154"/>
      <c r="Z549" s="154"/>
    </row>
    <row r="550" ht="11.25" customHeight="1">
      <c r="A550" s="154"/>
      <c r="B550" s="154"/>
      <c r="C550" s="154"/>
      <c r="D550" s="154"/>
      <c r="E550" s="154"/>
      <c r="F550" s="154"/>
      <c r="G550" s="154"/>
      <c r="H550" s="154"/>
      <c r="I550" s="154"/>
      <c r="J550" s="154"/>
      <c r="K550" s="154"/>
      <c r="L550" s="154"/>
      <c r="M550" s="154"/>
      <c r="N550" s="154"/>
      <c r="O550" s="154"/>
      <c r="P550" s="154"/>
      <c r="Q550" s="154"/>
      <c r="R550" s="154"/>
      <c r="S550" s="154"/>
      <c r="T550" s="154"/>
      <c r="U550" s="154"/>
      <c r="V550" s="154"/>
      <c r="W550" s="154"/>
      <c r="X550" s="154"/>
      <c r="Y550" s="154"/>
      <c r="Z550" s="154"/>
    </row>
    <row r="551" ht="11.25" customHeight="1">
      <c r="A551" s="154"/>
      <c r="B551" s="154"/>
      <c r="C551" s="154"/>
      <c r="D551" s="154"/>
      <c r="E551" s="154"/>
      <c r="F551" s="154"/>
      <c r="G551" s="154"/>
      <c r="H551" s="154"/>
      <c r="I551" s="154"/>
      <c r="J551" s="154"/>
      <c r="K551" s="154"/>
      <c r="L551" s="154"/>
      <c r="M551" s="154"/>
      <c r="N551" s="154"/>
      <c r="O551" s="154"/>
      <c r="P551" s="154"/>
      <c r="Q551" s="154"/>
      <c r="R551" s="154"/>
      <c r="S551" s="154"/>
      <c r="T551" s="154"/>
      <c r="U551" s="154"/>
      <c r="V551" s="154"/>
      <c r="W551" s="154"/>
      <c r="X551" s="154"/>
      <c r="Y551" s="154"/>
      <c r="Z551" s="154"/>
    </row>
    <row r="552" ht="11.25" customHeight="1">
      <c r="A552" s="154"/>
      <c r="B552" s="154"/>
      <c r="C552" s="154"/>
      <c r="D552" s="154"/>
      <c r="E552" s="154"/>
      <c r="F552" s="154"/>
      <c r="G552" s="154"/>
      <c r="H552" s="154"/>
      <c r="I552" s="154"/>
      <c r="J552" s="154"/>
      <c r="K552" s="154"/>
      <c r="L552" s="154"/>
      <c r="M552" s="154"/>
      <c r="N552" s="154"/>
      <c r="O552" s="154"/>
      <c r="P552" s="154"/>
      <c r="Q552" s="154"/>
      <c r="R552" s="154"/>
      <c r="S552" s="154"/>
      <c r="T552" s="154"/>
      <c r="U552" s="154"/>
      <c r="V552" s="154"/>
      <c r="W552" s="154"/>
      <c r="X552" s="154"/>
      <c r="Y552" s="154"/>
      <c r="Z552" s="154"/>
    </row>
    <row r="553" ht="11.25" customHeight="1">
      <c r="A553" s="154"/>
      <c r="B553" s="154"/>
      <c r="C553" s="154"/>
      <c r="D553" s="154"/>
      <c r="E553" s="154"/>
      <c r="F553" s="154"/>
      <c r="G553" s="154"/>
      <c r="H553" s="154"/>
      <c r="I553" s="154"/>
      <c r="J553" s="154"/>
      <c r="K553" s="154"/>
      <c r="L553" s="154"/>
      <c r="M553" s="154"/>
      <c r="N553" s="154"/>
      <c r="O553" s="154"/>
      <c r="P553" s="154"/>
      <c r="Q553" s="154"/>
      <c r="R553" s="154"/>
      <c r="S553" s="154"/>
      <c r="T553" s="154"/>
      <c r="U553" s="154"/>
      <c r="V553" s="154"/>
      <c r="W553" s="154"/>
      <c r="X553" s="154"/>
      <c r="Y553" s="154"/>
      <c r="Z553" s="154"/>
    </row>
    <row r="554" ht="11.25" customHeight="1">
      <c r="A554" s="154"/>
      <c r="B554" s="154"/>
      <c r="C554" s="154"/>
      <c r="D554" s="154"/>
      <c r="E554" s="154"/>
      <c r="F554" s="154"/>
      <c r="G554" s="154"/>
      <c r="H554" s="154"/>
      <c r="I554" s="154"/>
      <c r="J554" s="154"/>
      <c r="K554" s="154"/>
      <c r="L554" s="154"/>
      <c r="M554" s="154"/>
      <c r="N554" s="154"/>
      <c r="O554" s="154"/>
      <c r="P554" s="154"/>
      <c r="Q554" s="154"/>
      <c r="R554" s="154"/>
      <c r="S554" s="154"/>
      <c r="T554" s="154"/>
      <c r="U554" s="154"/>
      <c r="V554" s="154"/>
      <c r="W554" s="154"/>
      <c r="X554" s="154"/>
      <c r="Y554" s="154"/>
      <c r="Z554" s="154"/>
    </row>
    <row r="555" ht="11.25" customHeight="1">
      <c r="A555" s="154"/>
      <c r="B555" s="154"/>
      <c r="C555" s="154"/>
      <c r="D555" s="154"/>
      <c r="E555" s="154"/>
      <c r="F555" s="154"/>
      <c r="G555" s="154"/>
      <c r="H555" s="154"/>
      <c r="I555" s="154"/>
      <c r="J555" s="154"/>
      <c r="K555" s="154"/>
      <c r="L555" s="154"/>
      <c r="M555" s="154"/>
      <c r="N555" s="154"/>
      <c r="O555" s="154"/>
      <c r="P555" s="154"/>
      <c r="Q555" s="154"/>
      <c r="R555" s="154"/>
      <c r="S555" s="154"/>
      <c r="T555" s="154"/>
      <c r="U555" s="154"/>
      <c r="V555" s="154"/>
      <c r="W555" s="154"/>
      <c r="X555" s="154"/>
      <c r="Y555" s="154"/>
      <c r="Z555" s="154"/>
    </row>
    <row r="556" ht="11.25" customHeight="1">
      <c r="A556" s="154"/>
      <c r="B556" s="154"/>
      <c r="C556" s="154"/>
      <c r="D556" s="154"/>
      <c r="E556" s="154"/>
      <c r="F556" s="154"/>
      <c r="G556" s="154"/>
      <c r="H556" s="154"/>
      <c r="I556" s="154"/>
      <c r="J556" s="154"/>
      <c r="K556" s="154"/>
      <c r="L556" s="154"/>
      <c r="M556" s="154"/>
      <c r="N556" s="154"/>
      <c r="O556" s="154"/>
      <c r="P556" s="154"/>
      <c r="Q556" s="154"/>
      <c r="R556" s="154"/>
      <c r="S556" s="154"/>
      <c r="T556" s="154"/>
      <c r="U556" s="154"/>
      <c r="V556" s="154"/>
      <c r="W556" s="154"/>
      <c r="X556" s="154"/>
      <c r="Y556" s="154"/>
      <c r="Z556" s="154"/>
    </row>
    <row r="557" ht="11.25" customHeight="1">
      <c r="A557" s="154"/>
      <c r="B557" s="154"/>
      <c r="C557" s="154"/>
      <c r="D557" s="154"/>
      <c r="E557" s="154"/>
      <c r="F557" s="154"/>
      <c r="G557" s="154"/>
      <c r="H557" s="154"/>
      <c r="I557" s="154"/>
      <c r="J557" s="154"/>
      <c r="K557" s="154"/>
      <c r="L557" s="154"/>
      <c r="M557" s="154"/>
      <c r="N557" s="154"/>
      <c r="O557" s="154"/>
      <c r="P557" s="154"/>
      <c r="Q557" s="154"/>
      <c r="R557" s="154"/>
      <c r="S557" s="154"/>
      <c r="T557" s="154"/>
      <c r="U557" s="154"/>
      <c r="V557" s="154"/>
      <c r="W557" s="154"/>
      <c r="X557" s="154"/>
      <c r="Y557" s="154"/>
      <c r="Z557" s="154"/>
    </row>
    <row r="558" ht="11.25" customHeight="1">
      <c r="A558" s="154"/>
      <c r="B558" s="154"/>
      <c r="C558" s="154"/>
      <c r="D558" s="154"/>
      <c r="E558" s="154"/>
      <c r="F558" s="154"/>
      <c r="G558" s="154"/>
      <c r="H558" s="154"/>
      <c r="I558" s="154"/>
      <c r="J558" s="154"/>
      <c r="K558" s="154"/>
      <c r="L558" s="154"/>
      <c r="M558" s="154"/>
      <c r="N558" s="154"/>
      <c r="O558" s="154"/>
      <c r="P558" s="154"/>
      <c r="Q558" s="154"/>
      <c r="R558" s="154"/>
      <c r="S558" s="154"/>
      <c r="T558" s="154"/>
      <c r="U558" s="154"/>
      <c r="V558" s="154"/>
      <c r="W558" s="154"/>
      <c r="X558" s="154"/>
      <c r="Y558" s="154"/>
      <c r="Z558" s="154"/>
    </row>
    <row r="559" ht="11.25" customHeight="1">
      <c r="A559" s="154"/>
      <c r="B559" s="154"/>
      <c r="C559" s="154"/>
      <c r="D559" s="154"/>
      <c r="E559" s="154"/>
      <c r="F559" s="154"/>
      <c r="G559" s="154"/>
      <c r="H559" s="154"/>
      <c r="I559" s="154"/>
      <c r="J559" s="154"/>
      <c r="K559" s="154"/>
      <c r="L559" s="154"/>
      <c r="M559" s="154"/>
      <c r="N559" s="154"/>
      <c r="O559" s="154"/>
      <c r="P559" s="154"/>
      <c r="Q559" s="154"/>
      <c r="R559" s="154"/>
      <c r="S559" s="154"/>
      <c r="T559" s="154"/>
      <c r="U559" s="154"/>
      <c r="V559" s="154"/>
      <c r="W559" s="154"/>
      <c r="X559" s="154"/>
      <c r="Y559" s="154"/>
      <c r="Z559" s="154"/>
    </row>
    <row r="560" ht="11.25" customHeight="1">
      <c r="A560" s="154"/>
      <c r="B560" s="154"/>
      <c r="C560" s="154"/>
      <c r="D560" s="154"/>
      <c r="E560" s="154"/>
      <c r="F560" s="154"/>
      <c r="G560" s="154"/>
      <c r="H560" s="154"/>
      <c r="I560" s="154"/>
      <c r="J560" s="154"/>
      <c r="K560" s="154"/>
      <c r="L560" s="154"/>
      <c r="M560" s="154"/>
      <c r="N560" s="154"/>
      <c r="O560" s="154"/>
      <c r="P560" s="154"/>
      <c r="Q560" s="154"/>
      <c r="R560" s="154"/>
      <c r="S560" s="154"/>
      <c r="T560" s="154"/>
      <c r="U560" s="154"/>
      <c r="V560" s="154"/>
      <c r="W560" s="154"/>
      <c r="X560" s="154"/>
      <c r="Y560" s="154"/>
      <c r="Z560" s="154"/>
    </row>
    <row r="561" ht="11.25" customHeight="1">
      <c r="A561" s="154"/>
      <c r="B561" s="154"/>
      <c r="C561" s="154"/>
      <c r="D561" s="154"/>
      <c r="E561" s="154"/>
      <c r="F561" s="154"/>
      <c r="G561" s="154"/>
      <c r="H561" s="154"/>
      <c r="I561" s="154"/>
      <c r="J561" s="154"/>
      <c r="K561" s="154"/>
      <c r="L561" s="154"/>
      <c r="M561" s="154"/>
      <c r="N561" s="154"/>
      <c r="O561" s="154"/>
      <c r="P561" s="154"/>
      <c r="Q561" s="154"/>
      <c r="R561" s="154"/>
      <c r="S561" s="154"/>
      <c r="T561" s="154"/>
      <c r="U561" s="154"/>
      <c r="V561" s="154"/>
      <c r="W561" s="154"/>
      <c r="X561" s="154"/>
      <c r="Y561" s="154"/>
      <c r="Z561" s="154"/>
    </row>
    <row r="562" ht="11.25" customHeight="1">
      <c r="A562" s="154"/>
      <c r="B562" s="154"/>
      <c r="C562" s="154"/>
      <c r="D562" s="154"/>
      <c r="E562" s="154"/>
      <c r="F562" s="154"/>
      <c r="G562" s="154"/>
      <c r="H562" s="154"/>
      <c r="I562" s="154"/>
      <c r="J562" s="154"/>
      <c r="K562" s="154"/>
      <c r="L562" s="154"/>
      <c r="M562" s="154"/>
      <c r="N562" s="154"/>
      <c r="O562" s="154"/>
      <c r="P562" s="154"/>
      <c r="Q562" s="154"/>
      <c r="R562" s="154"/>
      <c r="S562" s="154"/>
      <c r="T562" s="154"/>
      <c r="U562" s="154"/>
      <c r="V562" s="154"/>
      <c r="W562" s="154"/>
      <c r="X562" s="154"/>
      <c r="Y562" s="154"/>
      <c r="Z562" s="154"/>
    </row>
    <row r="563" ht="11.25" customHeight="1">
      <c r="A563" s="154"/>
      <c r="B563" s="154"/>
      <c r="C563" s="154"/>
      <c r="D563" s="154"/>
      <c r="E563" s="154"/>
      <c r="F563" s="154"/>
      <c r="G563" s="154"/>
      <c r="H563" s="154"/>
      <c r="I563" s="154"/>
      <c r="J563" s="154"/>
      <c r="K563" s="154"/>
      <c r="L563" s="154"/>
      <c r="M563" s="154"/>
      <c r="N563" s="154"/>
      <c r="O563" s="154"/>
      <c r="P563" s="154"/>
      <c r="Q563" s="154"/>
      <c r="R563" s="154"/>
      <c r="S563" s="154"/>
      <c r="T563" s="154"/>
      <c r="U563" s="154"/>
      <c r="V563" s="154"/>
      <c r="W563" s="154"/>
      <c r="X563" s="154"/>
      <c r="Y563" s="154"/>
      <c r="Z563" s="154"/>
    </row>
    <row r="564" ht="11.25" customHeight="1">
      <c r="A564" s="154"/>
      <c r="B564" s="154"/>
      <c r="C564" s="154"/>
      <c r="D564" s="154"/>
      <c r="E564" s="154"/>
      <c r="F564" s="154"/>
      <c r="G564" s="154"/>
      <c r="H564" s="154"/>
      <c r="I564" s="154"/>
      <c r="J564" s="154"/>
      <c r="K564" s="154"/>
      <c r="L564" s="154"/>
      <c r="M564" s="154"/>
      <c r="N564" s="154"/>
      <c r="O564" s="154"/>
      <c r="P564" s="154"/>
      <c r="Q564" s="154"/>
      <c r="R564" s="154"/>
      <c r="S564" s="154"/>
      <c r="T564" s="154"/>
      <c r="U564" s="154"/>
      <c r="V564" s="154"/>
      <c r="W564" s="154"/>
      <c r="X564" s="154"/>
      <c r="Y564" s="154"/>
      <c r="Z564" s="154"/>
    </row>
    <row r="565" ht="11.25" customHeight="1">
      <c r="A565" s="154"/>
      <c r="B565" s="154"/>
      <c r="C565" s="154"/>
      <c r="D565" s="154"/>
      <c r="E565" s="154"/>
      <c r="F565" s="154"/>
      <c r="G565" s="154"/>
      <c r="H565" s="154"/>
      <c r="I565" s="154"/>
      <c r="J565" s="154"/>
      <c r="K565" s="154"/>
      <c r="L565" s="154"/>
      <c r="M565" s="154"/>
      <c r="N565" s="154"/>
      <c r="O565" s="154"/>
      <c r="P565" s="154"/>
      <c r="Q565" s="154"/>
      <c r="R565" s="154"/>
      <c r="S565" s="154"/>
      <c r="T565" s="154"/>
      <c r="U565" s="154"/>
      <c r="V565" s="154"/>
      <c r="W565" s="154"/>
      <c r="X565" s="154"/>
      <c r="Y565" s="154"/>
      <c r="Z565" s="154"/>
    </row>
    <row r="566" ht="11.25" customHeight="1">
      <c r="A566" s="154"/>
      <c r="B566" s="154"/>
      <c r="C566" s="154"/>
      <c r="D566" s="154"/>
      <c r="E566" s="154"/>
      <c r="F566" s="154"/>
      <c r="G566" s="154"/>
      <c r="H566" s="154"/>
      <c r="I566" s="154"/>
      <c r="J566" s="154"/>
      <c r="K566" s="154"/>
      <c r="L566" s="154"/>
      <c r="M566" s="154"/>
      <c r="N566" s="154"/>
      <c r="O566" s="154"/>
      <c r="P566" s="154"/>
      <c r="Q566" s="154"/>
      <c r="R566" s="154"/>
      <c r="S566" s="154"/>
      <c r="T566" s="154"/>
      <c r="U566" s="154"/>
      <c r="V566" s="154"/>
      <c r="W566" s="154"/>
      <c r="X566" s="154"/>
      <c r="Y566" s="154"/>
      <c r="Z566" s="154"/>
    </row>
    <row r="567" ht="11.25" customHeight="1">
      <c r="A567" s="154"/>
      <c r="B567" s="154"/>
      <c r="C567" s="154"/>
      <c r="D567" s="154"/>
      <c r="E567" s="154"/>
      <c r="F567" s="154"/>
      <c r="G567" s="154"/>
      <c r="H567" s="154"/>
      <c r="I567" s="154"/>
      <c r="J567" s="154"/>
      <c r="K567" s="154"/>
      <c r="L567" s="154"/>
      <c r="M567" s="154"/>
      <c r="N567" s="154"/>
      <c r="O567" s="154"/>
      <c r="P567" s="154"/>
      <c r="Q567" s="154"/>
      <c r="R567" s="154"/>
      <c r="S567" s="154"/>
      <c r="T567" s="154"/>
      <c r="U567" s="154"/>
      <c r="V567" s="154"/>
      <c r="W567" s="154"/>
      <c r="X567" s="154"/>
      <c r="Y567" s="154"/>
      <c r="Z567" s="154"/>
    </row>
    <row r="568" ht="11.25" customHeight="1">
      <c r="A568" s="154"/>
      <c r="B568" s="154"/>
      <c r="C568" s="154"/>
      <c r="D568" s="154"/>
      <c r="E568" s="154"/>
      <c r="F568" s="154"/>
      <c r="G568" s="154"/>
      <c r="H568" s="154"/>
      <c r="I568" s="154"/>
      <c r="J568" s="154"/>
      <c r="K568" s="154"/>
      <c r="L568" s="154"/>
      <c r="M568" s="154"/>
      <c r="N568" s="154"/>
      <c r="O568" s="154"/>
      <c r="P568" s="154"/>
      <c r="Q568" s="154"/>
      <c r="R568" s="154"/>
      <c r="S568" s="154"/>
      <c r="T568" s="154"/>
      <c r="U568" s="154"/>
      <c r="V568" s="154"/>
      <c r="W568" s="154"/>
      <c r="X568" s="154"/>
      <c r="Y568" s="154"/>
      <c r="Z568" s="154"/>
    </row>
    <row r="569" ht="11.25" customHeight="1">
      <c r="A569" s="154"/>
      <c r="B569" s="154"/>
      <c r="C569" s="154"/>
      <c r="D569" s="154"/>
      <c r="E569" s="154"/>
      <c r="F569" s="154"/>
      <c r="G569" s="154"/>
      <c r="H569" s="154"/>
      <c r="I569" s="154"/>
      <c r="J569" s="154"/>
      <c r="K569" s="154"/>
      <c r="L569" s="154"/>
      <c r="M569" s="154"/>
      <c r="N569" s="154"/>
      <c r="O569" s="154"/>
      <c r="P569" s="154"/>
      <c r="Q569" s="154"/>
      <c r="R569" s="154"/>
      <c r="S569" s="154"/>
      <c r="T569" s="154"/>
      <c r="U569" s="154"/>
      <c r="V569" s="154"/>
      <c r="W569" s="154"/>
      <c r="X569" s="154"/>
      <c r="Y569" s="154"/>
      <c r="Z569" s="154"/>
    </row>
    <row r="570" ht="11.25" customHeight="1">
      <c r="A570" s="154"/>
      <c r="B570" s="154"/>
      <c r="C570" s="154"/>
      <c r="D570" s="154"/>
      <c r="E570" s="154"/>
      <c r="F570" s="154"/>
      <c r="G570" s="154"/>
      <c r="H570" s="154"/>
      <c r="I570" s="154"/>
      <c r="J570" s="154"/>
      <c r="K570" s="154"/>
      <c r="L570" s="154"/>
      <c r="M570" s="154"/>
      <c r="N570" s="154"/>
      <c r="O570" s="154"/>
      <c r="P570" s="154"/>
      <c r="Q570" s="154"/>
      <c r="R570" s="154"/>
      <c r="S570" s="154"/>
      <c r="T570" s="154"/>
      <c r="U570" s="154"/>
      <c r="V570" s="154"/>
      <c r="W570" s="154"/>
      <c r="X570" s="154"/>
      <c r="Y570" s="154"/>
      <c r="Z570" s="154"/>
    </row>
    <row r="571" ht="11.25" customHeight="1">
      <c r="A571" s="154"/>
      <c r="B571" s="154"/>
      <c r="C571" s="154"/>
      <c r="D571" s="154"/>
      <c r="E571" s="154"/>
      <c r="F571" s="154"/>
      <c r="G571" s="154"/>
      <c r="H571" s="154"/>
      <c r="I571" s="154"/>
      <c r="J571" s="154"/>
      <c r="K571" s="154"/>
      <c r="L571" s="154"/>
      <c r="M571" s="154"/>
      <c r="N571" s="154"/>
      <c r="O571" s="154"/>
      <c r="P571" s="154"/>
      <c r="Q571" s="154"/>
      <c r="R571" s="154"/>
      <c r="S571" s="154"/>
      <c r="T571" s="154"/>
      <c r="U571" s="154"/>
      <c r="V571" s="154"/>
      <c r="W571" s="154"/>
      <c r="X571" s="154"/>
      <c r="Y571" s="154"/>
      <c r="Z571" s="154"/>
    </row>
    <row r="572" ht="11.25" customHeight="1">
      <c r="A572" s="154"/>
      <c r="B572" s="154"/>
      <c r="C572" s="154"/>
      <c r="D572" s="154"/>
      <c r="E572" s="154"/>
      <c r="F572" s="154"/>
      <c r="G572" s="154"/>
      <c r="H572" s="154"/>
      <c r="I572" s="154"/>
      <c r="J572" s="154"/>
      <c r="K572" s="154"/>
      <c r="L572" s="154"/>
      <c r="M572" s="154"/>
      <c r="N572" s="154"/>
      <c r="O572" s="154"/>
      <c r="P572" s="154"/>
      <c r="Q572" s="154"/>
      <c r="R572" s="154"/>
      <c r="S572" s="154"/>
      <c r="T572" s="154"/>
      <c r="U572" s="154"/>
      <c r="V572" s="154"/>
      <c r="W572" s="154"/>
      <c r="X572" s="154"/>
      <c r="Y572" s="154"/>
      <c r="Z572" s="154"/>
    </row>
    <row r="573" ht="11.25" customHeight="1">
      <c r="A573" s="154"/>
      <c r="B573" s="154"/>
      <c r="C573" s="154"/>
      <c r="D573" s="154"/>
      <c r="E573" s="154"/>
      <c r="F573" s="154"/>
      <c r="G573" s="154"/>
      <c r="H573" s="154"/>
      <c r="I573" s="154"/>
      <c r="J573" s="154"/>
      <c r="K573" s="154"/>
      <c r="L573" s="154"/>
      <c r="M573" s="154"/>
      <c r="N573" s="154"/>
      <c r="O573" s="154"/>
      <c r="P573" s="154"/>
      <c r="Q573" s="154"/>
      <c r="R573" s="154"/>
      <c r="S573" s="154"/>
      <c r="T573" s="154"/>
      <c r="U573" s="154"/>
      <c r="V573" s="154"/>
      <c r="W573" s="154"/>
      <c r="X573" s="154"/>
      <c r="Y573" s="154"/>
      <c r="Z573" s="154"/>
    </row>
    <row r="574" ht="11.25" customHeight="1">
      <c r="A574" s="154"/>
      <c r="B574" s="154"/>
      <c r="C574" s="154"/>
      <c r="D574" s="154"/>
      <c r="E574" s="154"/>
      <c r="F574" s="154"/>
      <c r="G574" s="154"/>
      <c r="H574" s="154"/>
      <c r="I574" s="154"/>
      <c r="J574" s="154"/>
      <c r="K574" s="154"/>
      <c r="L574" s="154"/>
      <c r="M574" s="154"/>
      <c r="N574" s="154"/>
      <c r="O574" s="154"/>
      <c r="P574" s="154"/>
      <c r="Q574" s="154"/>
      <c r="R574" s="154"/>
      <c r="S574" s="154"/>
      <c r="T574" s="154"/>
      <c r="U574" s="154"/>
      <c r="V574" s="154"/>
      <c r="W574" s="154"/>
      <c r="X574" s="154"/>
      <c r="Y574" s="154"/>
      <c r="Z574" s="154"/>
    </row>
    <row r="575" ht="11.25" customHeight="1">
      <c r="A575" s="154"/>
      <c r="B575" s="154"/>
      <c r="C575" s="154"/>
      <c r="D575" s="154"/>
      <c r="E575" s="154"/>
      <c r="F575" s="154"/>
      <c r="G575" s="154"/>
      <c r="H575" s="154"/>
      <c r="I575" s="154"/>
      <c r="J575" s="154"/>
      <c r="K575" s="154"/>
      <c r="L575" s="154"/>
      <c r="M575" s="154"/>
      <c r="N575" s="154"/>
      <c r="O575" s="154"/>
      <c r="P575" s="154"/>
      <c r="Q575" s="154"/>
      <c r="R575" s="154"/>
      <c r="S575" s="154"/>
      <c r="T575" s="154"/>
      <c r="U575" s="154"/>
      <c r="V575" s="154"/>
      <c r="W575" s="154"/>
      <c r="X575" s="154"/>
      <c r="Y575" s="154"/>
      <c r="Z575" s="154"/>
    </row>
    <row r="576" ht="11.25" customHeight="1">
      <c r="A576" s="154"/>
      <c r="B576" s="154"/>
      <c r="C576" s="154"/>
      <c r="D576" s="154"/>
      <c r="E576" s="154"/>
      <c r="F576" s="154"/>
      <c r="G576" s="154"/>
      <c r="H576" s="154"/>
      <c r="I576" s="154"/>
      <c r="J576" s="154"/>
      <c r="K576" s="154"/>
      <c r="L576" s="154"/>
      <c r="M576" s="154"/>
      <c r="N576" s="154"/>
      <c r="O576" s="154"/>
      <c r="P576" s="154"/>
      <c r="Q576" s="154"/>
      <c r="R576" s="154"/>
      <c r="S576" s="154"/>
      <c r="T576" s="154"/>
      <c r="U576" s="154"/>
      <c r="V576" s="154"/>
      <c r="W576" s="154"/>
      <c r="X576" s="154"/>
      <c r="Y576" s="154"/>
      <c r="Z576" s="154"/>
    </row>
    <row r="577" ht="11.25" customHeight="1">
      <c r="A577" s="154"/>
      <c r="B577" s="154"/>
      <c r="C577" s="154"/>
      <c r="D577" s="154"/>
      <c r="E577" s="154"/>
      <c r="F577" s="154"/>
      <c r="G577" s="154"/>
      <c r="H577" s="154"/>
      <c r="I577" s="154"/>
      <c r="J577" s="154"/>
      <c r="K577" s="154"/>
      <c r="L577" s="154"/>
      <c r="M577" s="154"/>
      <c r="N577" s="154"/>
      <c r="O577" s="154"/>
      <c r="P577" s="154"/>
      <c r="Q577" s="154"/>
      <c r="R577" s="154"/>
      <c r="S577" s="154"/>
      <c r="T577" s="154"/>
      <c r="U577" s="154"/>
      <c r="V577" s="154"/>
      <c r="W577" s="154"/>
      <c r="X577" s="154"/>
      <c r="Y577" s="154"/>
      <c r="Z577" s="154"/>
    </row>
    <row r="578" ht="11.25" customHeight="1">
      <c r="A578" s="154"/>
      <c r="B578" s="154"/>
      <c r="C578" s="154"/>
      <c r="D578" s="154"/>
      <c r="E578" s="154"/>
      <c r="F578" s="154"/>
      <c r="G578" s="154"/>
      <c r="H578" s="154"/>
      <c r="I578" s="154"/>
      <c r="J578" s="154"/>
      <c r="K578" s="154"/>
      <c r="L578" s="154"/>
      <c r="M578" s="154"/>
      <c r="N578" s="154"/>
      <c r="O578" s="154"/>
      <c r="P578" s="154"/>
      <c r="Q578" s="154"/>
      <c r="R578" s="154"/>
      <c r="S578" s="154"/>
      <c r="T578" s="154"/>
      <c r="U578" s="154"/>
      <c r="V578" s="154"/>
      <c r="W578" s="154"/>
      <c r="X578" s="154"/>
      <c r="Y578" s="154"/>
      <c r="Z578" s="154"/>
    </row>
    <row r="579" ht="11.25" customHeight="1">
      <c r="A579" s="154"/>
      <c r="B579" s="154"/>
      <c r="C579" s="154"/>
      <c r="D579" s="154"/>
      <c r="E579" s="154"/>
      <c r="F579" s="154"/>
      <c r="G579" s="154"/>
      <c r="H579" s="154"/>
      <c r="I579" s="154"/>
      <c r="J579" s="154"/>
      <c r="K579" s="154"/>
      <c r="L579" s="154"/>
      <c r="M579" s="154"/>
      <c r="N579" s="154"/>
      <c r="O579" s="154"/>
      <c r="P579" s="154"/>
      <c r="Q579" s="154"/>
      <c r="R579" s="154"/>
      <c r="S579" s="154"/>
      <c r="T579" s="154"/>
      <c r="U579" s="154"/>
      <c r="V579" s="154"/>
      <c r="W579" s="154"/>
      <c r="X579" s="154"/>
      <c r="Y579" s="154"/>
      <c r="Z579" s="154"/>
    </row>
    <row r="580" ht="11.25" customHeight="1">
      <c r="A580" s="154"/>
      <c r="B580" s="154"/>
      <c r="C580" s="154"/>
      <c r="D580" s="154"/>
      <c r="E580" s="154"/>
      <c r="F580" s="154"/>
      <c r="G580" s="154"/>
      <c r="H580" s="154"/>
      <c r="I580" s="154"/>
      <c r="J580" s="154"/>
      <c r="K580" s="154"/>
      <c r="L580" s="154"/>
      <c r="M580" s="154"/>
      <c r="N580" s="154"/>
      <c r="O580" s="154"/>
      <c r="P580" s="154"/>
      <c r="Q580" s="154"/>
      <c r="R580" s="154"/>
      <c r="S580" s="154"/>
      <c r="T580" s="154"/>
      <c r="U580" s="154"/>
      <c r="V580" s="154"/>
      <c r="W580" s="154"/>
      <c r="X580" s="154"/>
      <c r="Y580" s="154"/>
      <c r="Z580" s="154"/>
    </row>
    <row r="581" ht="11.25" customHeight="1">
      <c r="A581" s="154"/>
      <c r="B581" s="154"/>
      <c r="C581" s="154"/>
      <c r="D581" s="154"/>
      <c r="E581" s="154"/>
      <c r="F581" s="154"/>
      <c r="G581" s="154"/>
      <c r="H581" s="154"/>
      <c r="I581" s="154"/>
      <c r="J581" s="154"/>
      <c r="K581" s="154"/>
      <c r="L581" s="154"/>
      <c r="M581" s="154"/>
      <c r="N581" s="154"/>
      <c r="O581" s="154"/>
      <c r="P581" s="154"/>
      <c r="Q581" s="154"/>
      <c r="R581" s="154"/>
      <c r="S581" s="154"/>
      <c r="T581" s="154"/>
      <c r="U581" s="154"/>
      <c r="V581" s="154"/>
      <c r="W581" s="154"/>
      <c r="X581" s="154"/>
      <c r="Y581" s="154"/>
      <c r="Z581" s="154"/>
    </row>
    <row r="582" ht="11.25" customHeight="1">
      <c r="A582" s="154"/>
      <c r="B582" s="154"/>
      <c r="C582" s="154"/>
      <c r="D582" s="154"/>
      <c r="E582" s="154"/>
      <c r="F582" s="154"/>
      <c r="G582" s="154"/>
      <c r="H582" s="154"/>
      <c r="I582" s="154"/>
      <c r="J582" s="154"/>
      <c r="K582" s="154"/>
      <c r="L582" s="154"/>
      <c r="M582" s="154"/>
      <c r="N582" s="154"/>
      <c r="O582" s="154"/>
      <c r="P582" s="154"/>
      <c r="Q582" s="154"/>
      <c r="R582" s="154"/>
      <c r="S582" s="154"/>
      <c r="T582" s="154"/>
      <c r="U582" s="154"/>
      <c r="V582" s="154"/>
      <c r="W582" s="154"/>
      <c r="X582" s="154"/>
      <c r="Y582" s="154"/>
      <c r="Z582" s="154"/>
    </row>
    <row r="583" ht="11.25" customHeight="1">
      <c r="A583" s="154"/>
      <c r="B583" s="154"/>
      <c r="C583" s="154"/>
      <c r="D583" s="154"/>
      <c r="E583" s="154"/>
      <c r="F583" s="154"/>
      <c r="G583" s="154"/>
      <c r="H583" s="154"/>
      <c r="I583" s="154"/>
      <c r="J583" s="154"/>
      <c r="K583" s="154"/>
      <c r="L583" s="154"/>
      <c r="M583" s="154"/>
      <c r="N583" s="154"/>
      <c r="O583" s="154"/>
      <c r="P583" s="154"/>
      <c r="Q583" s="154"/>
      <c r="R583" s="154"/>
      <c r="S583" s="154"/>
      <c r="T583" s="154"/>
      <c r="U583" s="154"/>
      <c r="V583" s="154"/>
      <c r="W583" s="154"/>
      <c r="X583" s="154"/>
      <c r="Y583" s="154"/>
      <c r="Z583" s="154"/>
    </row>
    <row r="584" ht="11.25" customHeight="1">
      <c r="A584" s="154"/>
      <c r="B584" s="154"/>
      <c r="C584" s="154"/>
      <c r="D584" s="154"/>
      <c r="E584" s="154"/>
      <c r="F584" s="154"/>
      <c r="G584" s="154"/>
      <c r="H584" s="154"/>
      <c r="I584" s="154"/>
      <c r="J584" s="154"/>
      <c r="K584" s="154"/>
      <c r="L584" s="154"/>
      <c r="M584" s="154"/>
      <c r="N584" s="154"/>
      <c r="O584" s="154"/>
      <c r="P584" s="154"/>
      <c r="Q584" s="154"/>
      <c r="R584" s="154"/>
      <c r="S584" s="154"/>
      <c r="T584" s="154"/>
      <c r="U584" s="154"/>
      <c r="V584" s="154"/>
      <c r="W584" s="154"/>
      <c r="X584" s="154"/>
      <c r="Y584" s="154"/>
      <c r="Z584" s="154"/>
    </row>
    <row r="585" ht="11.25" customHeight="1">
      <c r="A585" s="154"/>
      <c r="B585" s="154"/>
      <c r="C585" s="154"/>
      <c r="D585" s="154"/>
      <c r="E585" s="154"/>
      <c r="F585" s="154"/>
      <c r="G585" s="154"/>
      <c r="H585" s="154"/>
      <c r="I585" s="154"/>
      <c r="J585" s="154"/>
      <c r="K585" s="154"/>
      <c r="L585" s="154"/>
      <c r="M585" s="154"/>
      <c r="N585" s="154"/>
      <c r="O585" s="154"/>
      <c r="P585" s="154"/>
      <c r="Q585" s="154"/>
      <c r="R585" s="154"/>
      <c r="S585" s="154"/>
      <c r="T585" s="154"/>
      <c r="U585" s="154"/>
      <c r="V585" s="154"/>
      <c r="W585" s="154"/>
      <c r="X585" s="154"/>
      <c r="Y585" s="154"/>
      <c r="Z585" s="154"/>
    </row>
    <row r="586" ht="11.25" customHeight="1">
      <c r="A586" s="154"/>
      <c r="B586" s="154"/>
      <c r="C586" s="154"/>
      <c r="D586" s="154"/>
      <c r="E586" s="154"/>
      <c r="F586" s="154"/>
      <c r="G586" s="154"/>
      <c r="H586" s="154"/>
      <c r="I586" s="154"/>
      <c r="J586" s="154"/>
      <c r="K586" s="154"/>
      <c r="L586" s="154"/>
      <c r="M586" s="154"/>
      <c r="N586" s="154"/>
      <c r="O586" s="154"/>
      <c r="P586" s="154"/>
      <c r="Q586" s="154"/>
      <c r="R586" s="154"/>
      <c r="S586" s="154"/>
      <c r="T586" s="154"/>
      <c r="U586" s="154"/>
      <c r="V586" s="154"/>
      <c r="W586" s="154"/>
      <c r="X586" s="154"/>
      <c r="Y586" s="154"/>
      <c r="Z586" s="154"/>
    </row>
    <row r="587" ht="11.25" customHeight="1">
      <c r="A587" s="154"/>
      <c r="B587" s="154"/>
      <c r="C587" s="154"/>
      <c r="D587" s="154"/>
      <c r="E587" s="154"/>
      <c r="F587" s="154"/>
      <c r="G587" s="154"/>
      <c r="H587" s="154"/>
      <c r="I587" s="154"/>
      <c r="J587" s="154"/>
      <c r="K587" s="154"/>
      <c r="L587" s="154"/>
      <c r="M587" s="154"/>
      <c r="N587" s="154"/>
      <c r="O587" s="154"/>
      <c r="P587" s="154"/>
      <c r="Q587" s="154"/>
      <c r="R587" s="154"/>
      <c r="S587" s="154"/>
      <c r="T587" s="154"/>
      <c r="U587" s="154"/>
      <c r="V587" s="154"/>
      <c r="W587" s="154"/>
      <c r="X587" s="154"/>
      <c r="Y587" s="154"/>
      <c r="Z587" s="154"/>
    </row>
    <row r="588" ht="11.25" customHeight="1">
      <c r="A588" s="154"/>
      <c r="B588" s="154"/>
      <c r="C588" s="154"/>
      <c r="D588" s="154"/>
      <c r="E588" s="154"/>
      <c r="F588" s="154"/>
      <c r="G588" s="154"/>
      <c r="H588" s="154"/>
      <c r="I588" s="154"/>
      <c r="J588" s="154"/>
      <c r="K588" s="154"/>
      <c r="L588" s="154"/>
      <c r="M588" s="154"/>
      <c r="N588" s="154"/>
      <c r="O588" s="154"/>
      <c r="P588" s="154"/>
      <c r="Q588" s="154"/>
      <c r="R588" s="154"/>
      <c r="S588" s="154"/>
      <c r="T588" s="154"/>
      <c r="U588" s="154"/>
      <c r="V588" s="154"/>
      <c r="W588" s="154"/>
      <c r="X588" s="154"/>
      <c r="Y588" s="154"/>
      <c r="Z588" s="154"/>
    </row>
    <row r="589" ht="11.25" customHeight="1">
      <c r="A589" s="154"/>
      <c r="B589" s="154"/>
      <c r="C589" s="154"/>
      <c r="D589" s="154"/>
      <c r="E589" s="154"/>
      <c r="F589" s="154"/>
      <c r="G589" s="154"/>
      <c r="H589" s="154"/>
      <c r="I589" s="154"/>
      <c r="J589" s="154"/>
      <c r="K589" s="154"/>
      <c r="L589" s="154"/>
      <c r="M589" s="154"/>
      <c r="N589" s="154"/>
      <c r="O589" s="154"/>
      <c r="P589" s="154"/>
      <c r="Q589" s="154"/>
      <c r="R589" s="154"/>
      <c r="S589" s="154"/>
      <c r="T589" s="154"/>
      <c r="U589" s="154"/>
      <c r="V589" s="154"/>
      <c r="W589" s="154"/>
      <c r="X589" s="154"/>
      <c r="Y589" s="154"/>
      <c r="Z589" s="154"/>
    </row>
    <row r="590" ht="11.25" customHeight="1">
      <c r="A590" s="154"/>
      <c r="B590" s="154"/>
      <c r="C590" s="154"/>
      <c r="D590" s="154"/>
      <c r="E590" s="154"/>
      <c r="F590" s="154"/>
      <c r="G590" s="154"/>
      <c r="H590" s="154"/>
      <c r="I590" s="154"/>
      <c r="J590" s="154"/>
      <c r="K590" s="154"/>
      <c r="L590" s="154"/>
      <c r="M590" s="154"/>
      <c r="N590" s="154"/>
      <c r="O590" s="154"/>
      <c r="P590" s="154"/>
      <c r="Q590" s="154"/>
      <c r="R590" s="154"/>
      <c r="S590" s="154"/>
      <c r="T590" s="154"/>
      <c r="U590" s="154"/>
      <c r="V590" s="154"/>
      <c r="W590" s="154"/>
      <c r="X590" s="154"/>
      <c r="Y590" s="154"/>
      <c r="Z590" s="154"/>
    </row>
    <row r="591" ht="11.25" customHeight="1">
      <c r="A591" s="154"/>
      <c r="B591" s="154"/>
      <c r="C591" s="154"/>
      <c r="D591" s="154"/>
      <c r="E591" s="154"/>
      <c r="F591" s="154"/>
      <c r="G591" s="154"/>
      <c r="H591" s="154"/>
      <c r="I591" s="154"/>
      <c r="J591" s="154"/>
      <c r="K591" s="154"/>
      <c r="L591" s="154"/>
      <c r="M591" s="154"/>
      <c r="N591" s="154"/>
      <c r="O591" s="154"/>
      <c r="P591" s="154"/>
      <c r="Q591" s="154"/>
      <c r="R591" s="154"/>
      <c r="S591" s="154"/>
      <c r="T591" s="154"/>
      <c r="U591" s="154"/>
      <c r="V591" s="154"/>
      <c r="W591" s="154"/>
      <c r="X591" s="154"/>
      <c r="Y591" s="154"/>
      <c r="Z591" s="154"/>
    </row>
    <row r="592" ht="11.25" customHeight="1">
      <c r="A592" s="154"/>
      <c r="B592" s="154"/>
      <c r="C592" s="154"/>
      <c r="D592" s="154"/>
      <c r="E592" s="154"/>
      <c r="F592" s="154"/>
      <c r="G592" s="154"/>
      <c r="H592" s="154"/>
      <c r="I592" s="154"/>
      <c r="J592" s="154"/>
      <c r="K592" s="154"/>
      <c r="L592" s="154"/>
      <c r="M592" s="154"/>
      <c r="N592" s="154"/>
      <c r="O592" s="154"/>
      <c r="P592" s="154"/>
      <c r="Q592" s="154"/>
      <c r="R592" s="154"/>
      <c r="S592" s="154"/>
      <c r="T592" s="154"/>
      <c r="U592" s="154"/>
      <c r="V592" s="154"/>
      <c r="W592" s="154"/>
      <c r="X592" s="154"/>
      <c r="Y592" s="154"/>
      <c r="Z592" s="154"/>
    </row>
    <row r="593" ht="11.25" customHeight="1">
      <c r="A593" s="154"/>
      <c r="B593" s="154"/>
      <c r="C593" s="154"/>
      <c r="D593" s="154"/>
      <c r="E593" s="154"/>
      <c r="F593" s="154"/>
      <c r="G593" s="154"/>
      <c r="H593" s="154"/>
      <c r="I593" s="154"/>
      <c r="J593" s="154"/>
      <c r="K593" s="154"/>
      <c r="L593" s="154"/>
      <c r="M593" s="154"/>
      <c r="N593" s="154"/>
      <c r="O593" s="154"/>
      <c r="P593" s="154"/>
      <c r="Q593" s="154"/>
      <c r="R593" s="154"/>
      <c r="S593" s="154"/>
      <c r="T593" s="154"/>
      <c r="U593" s="154"/>
      <c r="V593" s="154"/>
      <c r="W593" s="154"/>
      <c r="X593" s="154"/>
      <c r="Y593" s="154"/>
      <c r="Z593" s="154"/>
    </row>
    <row r="594" ht="11.25" customHeight="1">
      <c r="A594" s="154"/>
      <c r="B594" s="154"/>
      <c r="C594" s="154"/>
      <c r="D594" s="154"/>
      <c r="E594" s="154"/>
      <c r="F594" s="154"/>
      <c r="G594" s="154"/>
      <c r="H594" s="154"/>
      <c r="I594" s="154"/>
      <c r="J594" s="154"/>
      <c r="K594" s="154"/>
      <c r="L594" s="154"/>
      <c r="M594" s="154"/>
      <c r="N594" s="154"/>
      <c r="O594" s="154"/>
      <c r="P594" s="154"/>
      <c r="Q594" s="154"/>
      <c r="R594" s="154"/>
      <c r="S594" s="154"/>
      <c r="T594" s="154"/>
      <c r="U594" s="154"/>
      <c r="V594" s="154"/>
      <c r="W594" s="154"/>
      <c r="X594" s="154"/>
      <c r="Y594" s="154"/>
      <c r="Z594" s="154"/>
    </row>
    <row r="595" ht="11.25" customHeight="1">
      <c r="A595" s="154"/>
      <c r="B595" s="154"/>
      <c r="C595" s="154"/>
      <c r="D595" s="154"/>
      <c r="E595" s="154"/>
      <c r="F595" s="154"/>
      <c r="G595" s="154"/>
      <c r="H595" s="154"/>
      <c r="I595" s="154"/>
      <c r="J595" s="154"/>
      <c r="K595" s="154"/>
      <c r="L595" s="154"/>
      <c r="M595" s="154"/>
      <c r="N595" s="154"/>
      <c r="O595" s="154"/>
      <c r="P595" s="154"/>
      <c r="Q595" s="154"/>
      <c r="R595" s="154"/>
      <c r="S595" s="154"/>
      <c r="T595" s="154"/>
      <c r="U595" s="154"/>
      <c r="V595" s="154"/>
      <c r="W595" s="154"/>
      <c r="X595" s="154"/>
      <c r="Y595" s="154"/>
      <c r="Z595" s="154"/>
    </row>
    <row r="596" ht="11.25" customHeight="1">
      <c r="A596" s="154"/>
      <c r="B596" s="154"/>
      <c r="C596" s="154"/>
      <c r="D596" s="154"/>
      <c r="E596" s="154"/>
      <c r="F596" s="154"/>
      <c r="G596" s="154"/>
      <c r="H596" s="154"/>
      <c r="I596" s="154"/>
      <c r="J596" s="154"/>
      <c r="K596" s="154"/>
      <c r="L596" s="154"/>
      <c r="M596" s="154"/>
      <c r="N596" s="154"/>
      <c r="O596" s="154"/>
      <c r="P596" s="154"/>
      <c r="Q596" s="154"/>
      <c r="R596" s="154"/>
      <c r="S596" s="154"/>
      <c r="T596" s="154"/>
      <c r="U596" s="154"/>
      <c r="V596" s="154"/>
      <c r="W596" s="154"/>
      <c r="X596" s="154"/>
      <c r="Y596" s="154"/>
      <c r="Z596" s="154"/>
    </row>
    <row r="597" ht="11.25" customHeight="1">
      <c r="A597" s="154"/>
      <c r="B597" s="154"/>
      <c r="C597" s="154"/>
      <c r="D597" s="154"/>
      <c r="E597" s="154"/>
      <c r="F597" s="154"/>
      <c r="G597" s="154"/>
      <c r="H597" s="154"/>
      <c r="I597" s="154"/>
      <c r="J597" s="154"/>
      <c r="K597" s="154"/>
      <c r="L597" s="154"/>
      <c r="M597" s="154"/>
      <c r="N597" s="154"/>
      <c r="O597" s="154"/>
      <c r="P597" s="154"/>
      <c r="Q597" s="154"/>
      <c r="R597" s="154"/>
      <c r="S597" s="154"/>
      <c r="T597" s="154"/>
      <c r="U597" s="154"/>
      <c r="V597" s="154"/>
      <c r="W597" s="154"/>
      <c r="X597" s="154"/>
      <c r="Y597" s="154"/>
      <c r="Z597" s="154"/>
    </row>
    <row r="598" ht="11.25" customHeight="1">
      <c r="A598" s="154"/>
      <c r="B598" s="154"/>
      <c r="C598" s="154"/>
      <c r="D598" s="154"/>
      <c r="E598" s="154"/>
      <c r="F598" s="154"/>
      <c r="G598" s="154"/>
      <c r="H598" s="154"/>
      <c r="I598" s="154"/>
      <c r="J598" s="154"/>
      <c r="K598" s="154"/>
      <c r="L598" s="154"/>
      <c r="M598" s="154"/>
      <c r="N598" s="154"/>
      <c r="O598" s="154"/>
      <c r="P598" s="154"/>
      <c r="Q598" s="154"/>
      <c r="R598" s="154"/>
      <c r="S598" s="154"/>
      <c r="T598" s="154"/>
      <c r="U598" s="154"/>
      <c r="V598" s="154"/>
      <c r="W598" s="154"/>
      <c r="X598" s="154"/>
      <c r="Y598" s="154"/>
      <c r="Z598" s="154"/>
    </row>
    <row r="599" ht="11.25" customHeight="1">
      <c r="A599" s="154"/>
      <c r="B599" s="154"/>
      <c r="C599" s="154"/>
      <c r="D599" s="154"/>
      <c r="E599" s="154"/>
      <c r="F599" s="154"/>
      <c r="G599" s="154"/>
      <c r="H599" s="154"/>
      <c r="I599" s="154"/>
      <c r="J599" s="154"/>
      <c r="K599" s="154"/>
      <c r="L599" s="154"/>
      <c r="M599" s="154"/>
      <c r="N599" s="154"/>
      <c r="O599" s="154"/>
      <c r="P599" s="154"/>
      <c r="Q599" s="154"/>
      <c r="R599" s="154"/>
      <c r="S599" s="154"/>
      <c r="T599" s="154"/>
      <c r="U599" s="154"/>
      <c r="V599" s="154"/>
      <c r="W599" s="154"/>
      <c r="X599" s="154"/>
      <c r="Y599" s="154"/>
      <c r="Z599" s="154"/>
    </row>
    <row r="600" ht="11.25" customHeight="1">
      <c r="A600" s="154"/>
      <c r="B600" s="154"/>
      <c r="C600" s="154"/>
      <c r="D600" s="154"/>
      <c r="E600" s="154"/>
      <c r="F600" s="154"/>
      <c r="G600" s="154"/>
      <c r="H600" s="154"/>
      <c r="I600" s="154"/>
      <c r="J600" s="154"/>
      <c r="K600" s="154"/>
      <c r="L600" s="154"/>
      <c r="M600" s="154"/>
      <c r="N600" s="154"/>
      <c r="O600" s="154"/>
      <c r="P600" s="154"/>
      <c r="Q600" s="154"/>
      <c r="R600" s="154"/>
      <c r="S600" s="154"/>
      <c r="T600" s="154"/>
      <c r="U600" s="154"/>
      <c r="V600" s="154"/>
      <c r="W600" s="154"/>
      <c r="X600" s="154"/>
      <c r="Y600" s="154"/>
      <c r="Z600" s="154"/>
    </row>
    <row r="601" ht="11.25" customHeight="1">
      <c r="A601" s="154"/>
      <c r="B601" s="154"/>
      <c r="C601" s="154"/>
      <c r="D601" s="154"/>
      <c r="E601" s="154"/>
      <c r="F601" s="154"/>
      <c r="G601" s="154"/>
      <c r="H601" s="154"/>
      <c r="I601" s="154"/>
      <c r="J601" s="154"/>
      <c r="K601" s="154"/>
      <c r="L601" s="154"/>
      <c r="M601" s="154"/>
      <c r="N601" s="154"/>
      <c r="O601" s="154"/>
      <c r="P601" s="154"/>
      <c r="Q601" s="154"/>
      <c r="R601" s="154"/>
      <c r="S601" s="154"/>
      <c r="T601" s="154"/>
      <c r="U601" s="154"/>
      <c r="V601" s="154"/>
      <c r="W601" s="154"/>
      <c r="X601" s="154"/>
      <c r="Y601" s="154"/>
      <c r="Z601" s="154"/>
    </row>
    <row r="602" ht="11.25" customHeight="1">
      <c r="A602" s="154"/>
      <c r="B602" s="154"/>
      <c r="C602" s="154"/>
      <c r="D602" s="154"/>
      <c r="E602" s="154"/>
      <c r="F602" s="154"/>
      <c r="G602" s="154"/>
      <c r="H602" s="154"/>
      <c r="I602" s="154"/>
      <c r="J602" s="154"/>
      <c r="K602" s="154"/>
      <c r="L602" s="154"/>
      <c r="M602" s="154"/>
      <c r="N602" s="154"/>
      <c r="O602" s="154"/>
      <c r="P602" s="154"/>
      <c r="Q602" s="154"/>
      <c r="R602" s="154"/>
      <c r="S602" s="154"/>
      <c r="T602" s="154"/>
      <c r="U602" s="154"/>
      <c r="V602" s="154"/>
      <c r="W602" s="154"/>
      <c r="X602" s="154"/>
      <c r="Y602" s="154"/>
      <c r="Z602" s="154"/>
    </row>
    <row r="603" ht="11.25" customHeight="1">
      <c r="A603" s="154"/>
      <c r="B603" s="154"/>
      <c r="C603" s="154"/>
      <c r="D603" s="154"/>
      <c r="E603" s="154"/>
      <c r="F603" s="154"/>
      <c r="G603" s="154"/>
      <c r="H603" s="154"/>
      <c r="I603" s="154"/>
      <c r="J603" s="154"/>
      <c r="K603" s="154"/>
      <c r="L603" s="154"/>
      <c r="M603" s="154"/>
      <c r="N603" s="154"/>
      <c r="O603" s="154"/>
      <c r="P603" s="154"/>
      <c r="Q603" s="154"/>
      <c r="R603" s="154"/>
      <c r="S603" s="154"/>
      <c r="T603" s="154"/>
      <c r="U603" s="154"/>
      <c r="V603" s="154"/>
      <c r="W603" s="154"/>
      <c r="X603" s="154"/>
      <c r="Y603" s="154"/>
      <c r="Z603" s="154"/>
    </row>
    <row r="604" ht="11.25" customHeight="1">
      <c r="A604" s="154"/>
      <c r="B604" s="154"/>
      <c r="C604" s="154"/>
      <c r="D604" s="154"/>
      <c r="E604" s="154"/>
      <c r="F604" s="154"/>
      <c r="G604" s="154"/>
      <c r="H604" s="154"/>
      <c r="I604" s="154"/>
      <c r="J604" s="154"/>
      <c r="K604" s="154"/>
      <c r="L604" s="154"/>
      <c r="M604" s="154"/>
      <c r="N604" s="154"/>
      <c r="O604" s="154"/>
      <c r="P604" s="154"/>
      <c r="Q604" s="154"/>
      <c r="R604" s="154"/>
      <c r="S604" s="154"/>
      <c r="T604" s="154"/>
      <c r="U604" s="154"/>
      <c r="V604" s="154"/>
      <c r="W604" s="154"/>
      <c r="X604" s="154"/>
      <c r="Y604" s="154"/>
      <c r="Z604" s="154"/>
    </row>
    <row r="605" ht="11.25" customHeight="1">
      <c r="A605" s="154"/>
      <c r="B605" s="154"/>
      <c r="C605" s="154"/>
      <c r="D605" s="154"/>
      <c r="E605" s="154"/>
      <c r="F605" s="154"/>
      <c r="G605" s="154"/>
      <c r="H605" s="154"/>
      <c r="I605" s="154"/>
      <c r="J605" s="154"/>
      <c r="K605" s="154"/>
      <c r="L605" s="154"/>
      <c r="M605" s="154"/>
      <c r="N605" s="154"/>
      <c r="O605" s="154"/>
      <c r="P605" s="154"/>
      <c r="Q605" s="154"/>
      <c r="R605" s="154"/>
      <c r="S605" s="154"/>
      <c r="T605" s="154"/>
      <c r="U605" s="154"/>
      <c r="V605" s="154"/>
      <c r="W605" s="154"/>
      <c r="X605" s="154"/>
      <c r="Y605" s="154"/>
      <c r="Z605" s="154"/>
    </row>
    <row r="606" ht="11.25" customHeight="1">
      <c r="A606" s="154"/>
      <c r="B606" s="154"/>
      <c r="C606" s="154"/>
      <c r="D606" s="154"/>
      <c r="E606" s="154"/>
      <c r="F606" s="154"/>
      <c r="G606" s="154"/>
      <c r="H606" s="154"/>
      <c r="I606" s="154"/>
      <c r="J606" s="154"/>
      <c r="K606" s="154"/>
      <c r="L606" s="154"/>
      <c r="M606" s="154"/>
      <c r="N606" s="154"/>
      <c r="O606" s="154"/>
      <c r="P606" s="154"/>
      <c r="Q606" s="154"/>
      <c r="R606" s="154"/>
      <c r="S606" s="154"/>
      <c r="T606" s="154"/>
      <c r="U606" s="154"/>
      <c r="V606" s="154"/>
      <c r="W606" s="154"/>
      <c r="X606" s="154"/>
      <c r="Y606" s="154"/>
      <c r="Z606" s="154"/>
    </row>
    <row r="607" ht="11.25" customHeight="1">
      <c r="A607" s="154"/>
      <c r="B607" s="154"/>
      <c r="C607" s="154"/>
      <c r="D607" s="154"/>
      <c r="E607" s="154"/>
      <c r="F607" s="154"/>
      <c r="G607" s="154"/>
      <c r="H607" s="154"/>
      <c r="I607" s="154"/>
      <c r="J607" s="154"/>
      <c r="K607" s="154"/>
      <c r="L607" s="154"/>
      <c r="M607" s="154"/>
      <c r="N607" s="154"/>
      <c r="O607" s="154"/>
      <c r="P607" s="154"/>
      <c r="Q607" s="154"/>
      <c r="R607" s="154"/>
      <c r="S607" s="154"/>
      <c r="T607" s="154"/>
      <c r="U607" s="154"/>
      <c r="V607" s="154"/>
      <c r="W607" s="154"/>
      <c r="X607" s="154"/>
      <c r="Y607" s="154"/>
      <c r="Z607" s="154"/>
    </row>
    <row r="608" ht="11.25" customHeight="1">
      <c r="A608" s="154"/>
      <c r="B608" s="154"/>
      <c r="C608" s="154"/>
      <c r="D608" s="154"/>
      <c r="E608" s="154"/>
      <c r="F608" s="154"/>
      <c r="G608" s="154"/>
      <c r="H608" s="154"/>
      <c r="I608" s="154"/>
      <c r="J608" s="154"/>
      <c r="K608" s="154"/>
      <c r="L608" s="154"/>
      <c r="M608" s="154"/>
      <c r="N608" s="154"/>
      <c r="O608" s="154"/>
      <c r="P608" s="154"/>
      <c r="Q608" s="154"/>
      <c r="R608" s="154"/>
      <c r="S608" s="154"/>
      <c r="T608" s="154"/>
      <c r="U608" s="154"/>
      <c r="V608" s="154"/>
      <c r="W608" s="154"/>
      <c r="X608" s="154"/>
      <c r="Y608" s="154"/>
      <c r="Z608" s="154"/>
    </row>
    <row r="609" ht="11.25" customHeight="1">
      <c r="A609" s="154"/>
      <c r="B609" s="154"/>
      <c r="C609" s="154"/>
      <c r="D609" s="154"/>
      <c r="E609" s="154"/>
      <c r="F609" s="154"/>
      <c r="G609" s="154"/>
      <c r="H609" s="154"/>
      <c r="I609" s="154"/>
      <c r="J609" s="154"/>
      <c r="K609" s="154"/>
      <c r="L609" s="154"/>
      <c r="M609" s="154"/>
      <c r="N609" s="154"/>
      <c r="O609" s="154"/>
      <c r="P609" s="154"/>
      <c r="Q609" s="154"/>
      <c r="R609" s="154"/>
      <c r="S609" s="154"/>
      <c r="T609" s="154"/>
      <c r="U609" s="154"/>
      <c r="V609" s="154"/>
      <c r="W609" s="154"/>
      <c r="X609" s="154"/>
      <c r="Y609" s="154"/>
      <c r="Z609" s="154"/>
    </row>
    <row r="610" ht="11.25" customHeight="1">
      <c r="A610" s="154"/>
      <c r="B610" s="154"/>
      <c r="C610" s="154"/>
      <c r="D610" s="154"/>
      <c r="E610" s="154"/>
      <c r="F610" s="154"/>
      <c r="G610" s="154"/>
      <c r="H610" s="154"/>
      <c r="I610" s="154"/>
      <c r="J610" s="154"/>
      <c r="K610" s="154"/>
      <c r="L610" s="154"/>
      <c r="M610" s="154"/>
      <c r="N610" s="154"/>
      <c r="O610" s="154"/>
      <c r="P610" s="154"/>
      <c r="Q610" s="154"/>
      <c r="R610" s="154"/>
      <c r="S610" s="154"/>
      <c r="T610" s="154"/>
      <c r="U610" s="154"/>
      <c r="V610" s="154"/>
      <c r="W610" s="154"/>
      <c r="X610" s="154"/>
      <c r="Y610" s="154"/>
      <c r="Z610" s="154"/>
    </row>
    <row r="611" ht="11.25" customHeight="1">
      <c r="A611" s="154"/>
      <c r="B611" s="154"/>
      <c r="C611" s="154"/>
      <c r="D611" s="154"/>
      <c r="E611" s="154"/>
      <c r="F611" s="154"/>
      <c r="G611" s="154"/>
      <c r="H611" s="154"/>
      <c r="I611" s="154"/>
      <c r="J611" s="154"/>
      <c r="K611" s="154"/>
      <c r="L611" s="154"/>
      <c r="M611" s="154"/>
      <c r="N611" s="154"/>
      <c r="O611" s="154"/>
      <c r="P611" s="154"/>
      <c r="Q611" s="154"/>
      <c r="R611" s="154"/>
      <c r="S611" s="154"/>
      <c r="T611" s="154"/>
      <c r="U611" s="154"/>
      <c r="V611" s="154"/>
      <c r="W611" s="154"/>
      <c r="X611" s="154"/>
      <c r="Y611" s="154"/>
      <c r="Z611" s="154"/>
    </row>
    <row r="612" ht="11.25" customHeight="1">
      <c r="A612" s="154"/>
      <c r="B612" s="154"/>
      <c r="C612" s="154"/>
      <c r="D612" s="154"/>
      <c r="E612" s="154"/>
      <c r="F612" s="154"/>
      <c r="G612" s="154"/>
      <c r="H612" s="154"/>
      <c r="I612" s="154"/>
      <c r="J612" s="154"/>
      <c r="K612" s="154"/>
      <c r="L612" s="154"/>
      <c r="M612" s="154"/>
      <c r="N612" s="154"/>
      <c r="O612" s="154"/>
      <c r="P612" s="154"/>
      <c r="Q612" s="154"/>
      <c r="R612" s="154"/>
      <c r="S612" s="154"/>
      <c r="T612" s="154"/>
      <c r="U612" s="154"/>
      <c r="V612" s="154"/>
      <c r="W612" s="154"/>
      <c r="X612" s="154"/>
      <c r="Y612" s="154"/>
      <c r="Z612" s="154"/>
    </row>
    <row r="613" ht="11.25" customHeight="1">
      <c r="A613" s="154"/>
      <c r="B613" s="154"/>
      <c r="C613" s="154"/>
      <c r="D613" s="154"/>
      <c r="E613" s="154"/>
      <c r="F613" s="154"/>
      <c r="G613" s="154"/>
      <c r="H613" s="154"/>
      <c r="I613" s="154"/>
      <c r="J613" s="154"/>
      <c r="K613" s="154"/>
      <c r="L613" s="154"/>
      <c r="M613" s="154"/>
      <c r="N613" s="154"/>
      <c r="O613" s="154"/>
      <c r="P613" s="154"/>
      <c r="Q613" s="154"/>
      <c r="R613" s="154"/>
      <c r="S613" s="154"/>
      <c r="T613" s="154"/>
      <c r="U613" s="154"/>
      <c r="V613" s="154"/>
      <c r="W613" s="154"/>
      <c r="X613" s="154"/>
      <c r="Y613" s="154"/>
      <c r="Z613" s="154"/>
    </row>
    <row r="614" ht="11.25" customHeight="1">
      <c r="A614" s="154"/>
      <c r="B614" s="154"/>
      <c r="C614" s="154"/>
      <c r="D614" s="154"/>
      <c r="E614" s="154"/>
      <c r="F614" s="154"/>
      <c r="G614" s="154"/>
      <c r="H614" s="154"/>
      <c r="I614" s="154"/>
      <c r="J614" s="154"/>
      <c r="K614" s="154"/>
      <c r="L614" s="154"/>
      <c r="M614" s="154"/>
      <c r="N614" s="154"/>
      <c r="O614" s="154"/>
      <c r="P614" s="154"/>
      <c r="Q614" s="154"/>
      <c r="R614" s="154"/>
      <c r="S614" s="154"/>
      <c r="T614" s="154"/>
      <c r="U614" s="154"/>
      <c r="V614" s="154"/>
      <c r="W614" s="154"/>
      <c r="X614" s="154"/>
      <c r="Y614" s="154"/>
      <c r="Z614" s="154"/>
    </row>
    <row r="615" ht="11.25" customHeight="1">
      <c r="A615" s="154"/>
      <c r="B615" s="154"/>
      <c r="C615" s="154"/>
      <c r="D615" s="154"/>
      <c r="E615" s="154"/>
      <c r="F615" s="154"/>
      <c r="G615" s="154"/>
      <c r="H615" s="154"/>
      <c r="I615" s="154"/>
      <c r="J615" s="154"/>
      <c r="K615" s="154"/>
      <c r="L615" s="154"/>
      <c r="M615" s="154"/>
      <c r="N615" s="154"/>
      <c r="O615" s="154"/>
      <c r="P615" s="154"/>
      <c r="Q615" s="154"/>
      <c r="R615" s="154"/>
      <c r="S615" s="154"/>
      <c r="T615" s="154"/>
      <c r="U615" s="154"/>
      <c r="V615" s="154"/>
      <c r="W615" s="154"/>
      <c r="X615" s="154"/>
      <c r="Y615" s="154"/>
      <c r="Z615" s="154"/>
    </row>
    <row r="616" ht="11.25" customHeight="1">
      <c r="A616" s="154"/>
      <c r="B616" s="154"/>
      <c r="C616" s="154"/>
      <c r="D616" s="154"/>
      <c r="E616" s="154"/>
      <c r="F616" s="154"/>
      <c r="G616" s="154"/>
      <c r="H616" s="154"/>
      <c r="I616" s="154"/>
      <c r="J616" s="154"/>
      <c r="K616" s="154"/>
      <c r="L616" s="154"/>
      <c r="M616" s="154"/>
      <c r="N616" s="154"/>
      <c r="O616" s="154"/>
      <c r="P616" s="154"/>
      <c r="Q616" s="154"/>
      <c r="R616" s="154"/>
      <c r="S616" s="154"/>
      <c r="T616" s="154"/>
      <c r="U616" s="154"/>
      <c r="V616" s="154"/>
      <c r="W616" s="154"/>
      <c r="X616" s="154"/>
      <c r="Y616" s="154"/>
      <c r="Z616" s="154"/>
    </row>
    <row r="617" ht="11.25" customHeight="1">
      <c r="A617" s="154"/>
      <c r="B617" s="154"/>
      <c r="C617" s="154"/>
      <c r="D617" s="154"/>
      <c r="E617" s="154"/>
      <c r="F617" s="154"/>
      <c r="G617" s="154"/>
      <c r="H617" s="154"/>
      <c r="I617" s="154"/>
      <c r="J617" s="154"/>
      <c r="K617" s="154"/>
      <c r="L617" s="154"/>
      <c r="M617" s="154"/>
      <c r="N617" s="154"/>
      <c r="O617" s="154"/>
      <c r="P617" s="154"/>
      <c r="Q617" s="154"/>
      <c r="R617" s="154"/>
      <c r="S617" s="154"/>
      <c r="T617" s="154"/>
      <c r="U617" s="154"/>
      <c r="V617" s="154"/>
      <c r="W617" s="154"/>
      <c r="X617" s="154"/>
      <c r="Y617" s="154"/>
      <c r="Z617" s="154"/>
    </row>
    <row r="618" ht="11.25" customHeight="1">
      <c r="A618" s="154"/>
      <c r="B618" s="154"/>
      <c r="C618" s="154"/>
      <c r="D618" s="154"/>
      <c r="E618" s="154"/>
      <c r="F618" s="154"/>
      <c r="G618" s="154"/>
      <c r="H618" s="154"/>
      <c r="I618" s="154"/>
      <c r="J618" s="154"/>
      <c r="K618" s="154"/>
      <c r="L618" s="154"/>
      <c r="M618" s="154"/>
      <c r="N618" s="154"/>
      <c r="O618" s="154"/>
      <c r="P618" s="154"/>
      <c r="Q618" s="154"/>
      <c r="R618" s="154"/>
      <c r="S618" s="154"/>
      <c r="T618" s="154"/>
      <c r="U618" s="154"/>
      <c r="V618" s="154"/>
      <c r="W618" s="154"/>
      <c r="X618" s="154"/>
      <c r="Y618" s="154"/>
      <c r="Z618" s="154"/>
    </row>
    <row r="619" ht="11.25" customHeight="1">
      <c r="A619" s="154"/>
      <c r="B619" s="154"/>
      <c r="C619" s="154"/>
      <c r="D619" s="154"/>
      <c r="E619" s="154"/>
      <c r="F619" s="154"/>
      <c r="G619" s="154"/>
      <c r="H619" s="154"/>
      <c r="I619" s="154"/>
      <c r="J619" s="154"/>
      <c r="K619" s="154"/>
      <c r="L619" s="154"/>
      <c r="M619" s="154"/>
      <c r="N619" s="154"/>
      <c r="O619" s="154"/>
      <c r="P619" s="154"/>
      <c r="Q619" s="154"/>
      <c r="R619" s="154"/>
      <c r="S619" s="154"/>
      <c r="T619" s="154"/>
      <c r="U619" s="154"/>
      <c r="V619" s="154"/>
      <c r="W619" s="154"/>
      <c r="X619" s="154"/>
      <c r="Y619" s="154"/>
      <c r="Z619" s="154"/>
    </row>
    <row r="620" ht="11.25" customHeight="1">
      <c r="A620" s="154"/>
      <c r="B620" s="154"/>
      <c r="C620" s="154"/>
      <c r="D620" s="154"/>
      <c r="E620" s="154"/>
      <c r="F620" s="154"/>
      <c r="G620" s="154"/>
      <c r="H620" s="154"/>
      <c r="I620" s="154"/>
      <c r="J620" s="154"/>
      <c r="K620" s="154"/>
      <c r="L620" s="154"/>
      <c r="M620" s="154"/>
      <c r="N620" s="154"/>
      <c r="O620" s="154"/>
      <c r="P620" s="154"/>
      <c r="Q620" s="154"/>
      <c r="R620" s="154"/>
      <c r="S620" s="154"/>
      <c r="T620" s="154"/>
      <c r="U620" s="154"/>
      <c r="V620" s="154"/>
      <c r="W620" s="154"/>
      <c r="X620" s="154"/>
      <c r="Y620" s="154"/>
      <c r="Z620" s="154"/>
    </row>
    <row r="621" ht="11.25" customHeight="1">
      <c r="A621" s="154"/>
      <c r="B621" s="154"/>
      <c r="C621" s="154"/>
      <c r="D621" s="154"/>
      <c r="E621" s="154"/>
      <c r="F621" s="154"/>
      <c r="G621" s="154"/>
      <c r="H621" s="154"/>
      <c r="I621" s="154"/>
      <c r="J621" s="154"/>
      <c r="K621" s="154"/>
      <c r="L621" s="154"/>
      <c r="M621" s="154"/>
      <c r="N621" s="154"/>
      <c r="O621" s="154"/>
      <c r="P621" s="154"/>
      <c r="Q621" s="154"/>
      <c r="R621" s="154"/>
      <c r="S621" s="154"/>
      <c r="T621" s="154"/>
      <c r="U621" s="154"/>
      <c r="V621" s="154"/>
      <c r="W621" s="154"/>
      <c r="X621" s="154"/>
      <c r="Y621" s="154"/>
      <c r="Z621" s="154"/>
    </row>
    <row r="622" ht="11.25" customHeight="1">
      <c r="A622" s="154"/>
      <c r="B622" s="154"/>
      <c r="C622" s="154"/>
      <c r="D622" s="154"/>
      <c r="E622" s="154"/>
      <c r="F622" s="154"/>
      <c r="G622" s="154"/>
      <c r="H622" s="154"/>
      <c r="I622" s="154"/>
      <c r="J622" s="154"/>
      <c r="K622" s="154"/>
      <c r="L622" s="154"/>
      <c r="M622" s="154"/>
      <c r="N622" s="154"/>
      <c r="O622" s="154"/>
      <c r="P622" s="154"/>
      <c r="Q622" s="154"/>
      <c r="R622" s="154"/>
      <c r="S622" s="154"/>
      <c r="T622" s="154"/>
      <c r="U622" s="154"/>
      <c r="V622" s="154"/>
      <c r="W622" s="154"/>
      <c r="X622" s="154"/>
      <c r="Y622" s="154"/>
      <c r="Z622" s="154"/>
    </row>
    <row r="623" ht="11.25" customHeight="1">
      <c r="A623" s="154"/>
      <c r="B623" s="154"/>
      <c r="C623" s="154"/>
      <c r="D623" s="154"/>
      <c r="E623" s="154"/>
      <c r="F623" s="154"/>
      <c r="G623" s="154"/>
      <c r="H623" s="154"/>
      <c r="I623" s="154"/>
      <c r="J623" s="154"/>
      <c r="K623" s="154"/>
      <c r="L623" s="154"/>
      <c r="M623" s="154"/>
      <c r="N623" s="154"/>
      <c r="O623" s="154"/>
      <c r="P623" s="154"/>
      <c r="Q623" s="154"/>
      <c r="R623" s="154"/>
      <c r="S623" s="154"/>
      <c r="T623" s="154"/>
      <c r="U623" s="154"/>
      <c r="V623" s="154"/>
      <c r="W623" s="154"/>
      <c r="X623" s="154"/>
      <c r="Y623" s="154"/>
      <c r="Z623" s="154"/>
    </row>
    <row r="624" ht="11.25" customHeight="1">
      <c r="A624" s="154"/>
      <c r="B624" s="154"/>
      <c r="C624" s="154"/>
      <c r="D624" s="154"/>
      <c r="E624" s="154"/>
      <c r="F624" s="154"/>
      <c r="G624" s="154"/>
      <c r="H624" s="154"/>
      <c r="I624" s="154"/>
      <c r="J624" s="154"/>
      <c r="K624" s="154"/>
      <c r="L624" s="154"/>
      <c r="M624" s="154"/>
      <c r="N624" s="154"/>
      <c r="O624" s="154"/>
      <c r="P624" s="154"/>
      <c r="Q624" s="154"/>
      <c r="R624" s="154"/>
      <c r="S624" s="154"/>
      <c r="T624" s="154"/>
      <c r="U624" s="154"/>
      <c r="V624" s="154"/>
      <c r="W624" s="154"/>
      <c r="X624" s="154"/>
      <c r="Y624" s="154"/>
      <c r="Z624" s="154"/>
    </row>
    <row r="625" ht="11.25" customHeight="1">
      <c r="A625" s="154"/>
      <c r="B625" s="154"/>
      <c r="C625" s="154"/>
      <c r="D625" s="154"/>
      <c r="E625" s="154"/>
      <c r="F625" s="154"/>
      <c r="G625" s="154"/>
      <c r="H625" s="154"/>
      <c r="I625" s="154"/>
      <c r="J625" s="154"/>
      <c r="K625" s="154"/>
      <c r="L625" s="154"/>
      <c r="M625" s="154"/>
      <c r="N625" s="154"/>
      <c r="O625" s="154"/>
      <c r="P625" s="154"/>
      <c r="Q625" s="154"/>
      <c r="R625" s="154"/>
      <c r="S625" s="154"/>
      <c r="T625" s="154"/>
      <c r="U625" s="154"/>
      <c r="V625" s="154"/>
      <c r="W625" s="154"/>
      <c r="X625" s="154"/>
      <c r="Y625" s="154"/>
      <c r="Z625" s="154"/>
    </row>
    <row r="626" ht="11.25" customHeight="1">
      <c r="A626" s="154"/>
      <c r="B626" s="154"/>
      <c r="C626" s="154"/>
      <c r="D626" s="154"/>
      <c r="E626" s="154"/>
      <c r="F626" s="154"/>
      <c r="G626" s="154"/>
      <c r="H626" s="154"/>
      <c r="I626" s="154"/>
      <c r="J626" s="154"/>
      <c r="K626" s="154"/>
      <c r="L626" s="154"/>
      <c r="M626" s="154"/>
      <c r="N626" s="154"/>
      <c r="O626" s="154"/>
      <c r="P626" s="154"/>
      <c r="Q626" s="154"/>
      <c r="R626" s="154"/>
      <c r="S626" s="154"/>
      <c r="T626" s="154"/>
      <c r="U626" s="154"/>
      <c r="V626" s="154"/>
      <c r="W626" s="154"/>
      <c r="X626" s="154"/>
      <c r="Y626" s="154"/>
      <c r="Z626" s="154"/>
    </row>
    <row r="627" ht="11.25" customHeight="1">
      <c r="A627" s="154"/>
      <c r="B627" s="154"/>
      <c r="C627" s="154"/>
      <c r="D627" s="154"/>
      <c r="E627" s="154"/>
      <c r="F627" s="154"/>
      <c r="G627" s="154"/>
      <c r="H627" s="154"/>
      <c r="I627" s="154"/>
      <c r="J627" s="154"/>
      <c r="K627" s="154"/>
      <c r="L627" s="154"/>
      <c r="M627" s="154"/>
      <c r="N627" s="154"/>
      <c r="O627" s="154"/>
      <c r="P627" s="154"/>
      <c r="Q627" s="154"/>
      <c r="R627" s="154"/>
      <c r="S627" s="154"/>
      <c r="T627" s="154"/>
      <c r="U627" s="154"/>
      <c r="V627" s="154"/>
      <c r="W627" s="154"/>
      <c r="X627" s="154"/>
      <c r="Y627" s="154"/>
      <c r="Z627" s="154"/>
    </row>
    <row r="628" ht="11.25" customHeight="1">
      <c r="A628" s="154"/>
      <c r="B628" s="154"/>
      <c r="C628" s="154"/>
      <c r="D628" s="154"/>
      <c r="E628" s="154"/>
      <c r="F628" s="154"/>
      <c r="G628" s="154"/>
      <c r="H628" s="154"/>
      <c r="I628" s="154"/>
      <c r="J628" s="154"/>
      <c r="K628" s="154"/>
      <c r="L628" s="154"/>
      <c r="M628" s="154"/>
      <c r="N628" s="154"/>
      <c r="O628" s="154"/>
      <c r="P628" s="154"/>
      <c r="Q628" s="154"/>
      <c r="R628" s="154"/>
      <c r="S628" s="154"/>
      <c r="T628" s="154"/>
      <c r="U628" s="154"/>
      <c r="V628" s="154"/>
      <c r="W628" s="154"/>
      <c r="X628" s="154"/>
      <c r="Y628" s="154"/>
      <c r="Z628" s="154"/>
    </row>
    <row r="629" ht="11.25" customHeight="1">
      <c r="A629" s="154"/>
      <c r="B629" s="154"/>
      <c r="C629" s="154"/>
      <c r="D629" s="154"/>
      <c r="E629" s="154"/>
      <c r="F629" s="154"/>
      <c r="G629" s="154"/>
      <c r="H629" s="154"/>
      <c r="I629" s="154"/>
      <c r="J629" s="154"/>
      <c r="K629" s="154"/>
      <c r="L629" s="154"/>
      <c r="M629" s="154"/>
      <c r="N629" s="154"/>
      <c r="O629" s="154"/>
      <c r="P629" s="154"/>
      <c r="Q629" s="154"/>
      <c r="R629" s="154"/>
      <c r="S629" s="154"/>
      <c r="T629" s="154"/>
      <c r="U629" s="154"/>
      <c r="V629" s="154"/>
      <c r="W629" s="154"/>
      <c r="X629" s="154"/>
      <c r="Y629" s="154"/>
      <c r="Z629" s="154"/>
    </row>
    <row r="630" ht="11.25" customHeight="1">
      <c r="A630" s="154"/>
      <c r="B630" s="154"/>
      <c r="C630" s="154"/>
      <c r="D630" s="154"/>
      <c r="E630" s="154"/>
      <c r="F630" s="154"/>
      <c r="G630" s="154"/>
      <c r="H630" s="154"/>
      <c r="I630" s="154"/>
      <c r="J630" s="154"/>
      <c r="K630" s="154"/>
      <c r="L630" s="154"/>
      <c r="M630" s="154"/>
      <c r="N630" s="154"/>
      <c r="O630" s="154"/>
      <c r="P630" s="154"/>
      <c r="Q630" s="154"/>
      <c r="R630" s="154"/>
      <c r="S630" s="154"/>
      <c r="T630" s="154"/>
      <c r="U630" s="154"/>
      <c r="V630" s="154"/>
      <c r="W630" s="154"/>
      <c r="X630" s="154"/>
      <c r="Y630" s="154"/>
      <c r="Z630" s="154"/>
    </row>
    <row r="631" ht="11.25" customHeight="1">
      <c r="A631" s="154"/>
      <c r="B631" s="154"/>
      <c r="C631" s="154"/>
      <c r="D631" s="154"/>
      <c r="E631" s="154"/>
      <c r="F631" s="154"/>
      <c r="G631" s="154"/>
      <c r="H631" s="154"/>
      <c r="I631" s="154"/>
      <c r="J631" s="154"/>
      <c r="K631" s="154"/>
      <c r="L631" s="154"/>
      <c r="M631" s="154"/>
      <c r="N631" s="154"/>
      <c r="O631" s="154"/>
      <c r="P631" s="154"/>
      <c r="Q631" s="154"/>
      <c r="R631" s="154"/>
      <c r="S631" s="154"/>
      <c r="T631" s="154"/>
      <c r="U631" s="154"/>
      <c r="V631" s="154"/>
      <c r="W631" s="154"/>
      <c r="X631" s="154"/>
      <c r="Y631" s="154"/>
      <c r="Z631" s="154"/>
    </row>
    <row r="632" ht="11.25" customHeight="1">
      <c r="A632" s="154"/>
      <c r="B632" s="154"/>
      <c r="C632" s="154"/>
      <c r="D632" s="154"/>
      <c r="E632" s="154"/>
      <c r="F632" s="154"/>
      <c r="G632" s="154"/>
      <c r="H632" s="154"/>
      <c r="I632" s="154"/>
      <c r="J632" s="154"/>
      <c r="K632" s="154"/>
      <c r="L632" s="154"/>
      <c r="M632" s="154"/>
      <c r="N632" s="154"/>
      <c r="O632" s="154"/>
      <c r="P632" s="154"/>
      <c r="Q632" s="154"/>
      <c r="R632" s="154"/>
      <c r="S632" s="154"/>
      <c r="T632" s="154"/>
      <c r="U632" s="154"/>
      <c r="V632" s="154"/>
      <c r="W632" s="154"/>
      <c r="X632" s="154"/>
      <c r="Y632" s="154"/>
      <c r="Z632" s="154"/>
    </row>
    <row r="633" ht="11.25" customHeight="1">
      <c r="A633" s="154"/>
      <c r="B633" s="154"/>
      <c r="C633" s="154"/>
      <c r="D633" s="154"/>
      <c r="E633" s="154"/>
      <c r="F633" s="154"/>
      <c r="G633" s="154"/>
      <c r="H633" s="154"/>
      <c r="I633" s="154"/>
      <c r="J633" s="154"/>
      <c r="K633" s="154"/>
      <c r="L633" s="154"/>
      <c r="M633" s="154"/>
      <c r="N633" s="154"/>
      <c r="O633" s="154"/>
      <c r="P633" s="154"/>
      <c r="Q633" s="154"/>
      <c r="R633" s="154"/>
      <c r="S633" s="154"/>
      <c r="T633" s="154"/>
      <c r="U633" s="154"/>
      <c r="V633" s="154"/>
      <c r="W633" s="154"/>
      <c r="X633" s="154"/>
      <c r="Y633" s="154"/>
      <c r="Z633" s="154"/>
    </row>
    <row r="634" ht="11.25" customHeight="1">
      <c r="A634" s="154"/>
      <c r="B634" s="154"/>
      <c r="C634" s="154"/>
      <c r="D634" s="154"/>
      <c r="E634" s="154"/>
      <c r="F634" s="154"/>
      <c r="G634" s="154"/>
      <c r="H634" s="154"/>
      <c r="I634" s="154"/>
      <c r="J634" s="154"/>
      <c r="K634" s="154"/>
      <c r="L634" s="154"/>
      <c r="M634" s="154"/>
      <c r="N634" s="154"/>
      <c r="O634" s="154"/>
      <c r="P634" s="154"/>
      <c r="Q634" s="154"/>
      <c r="R634" s="154"/>
      <c r="S634" s="154"/>
      <c r="T634" s="154"/>
      <c r="U634" s="154"/>
      <c r="V634" s="154"/>
      <c r="W634" s="154"/>
      <c r="X634" s="154"/>
      <c r="Y634" s="154"/>
      <c r="Z634" s="154"/>
    </row>
    <row r="635" ht="11.25" customHeight="1">
      <c r="A635" s="154"/>
      <c r="B635" s="154"/>
      <c r="C635" s="154"/>
      <c r="D635" s="154"/>
      <c r="E635" s="154"/>
      <c r="F635" s="154"/>
      <c r="G635" s="154"/>
      <c r="H635" s="154"/>
      <c r="I635" s="154"/>
      <c r="J635" s="154"/>
      <c r="K635" s="154"/>
      <c r="L635" s="154"/>
      <c r="M635" s="154"/>
      <c r="N635" s="154"/>
      <c r="O635" s="154"/>
      <c r="P635" s="154"/>
      <c r="Q635" s="154"/>
      <c r="R635" s="154"/>
      <c r="S635" s="154"/>
      <c r="T635" s="154"/>
      <c r="U635" s="154"/>
      <c r="V635" s="154"/>
      <c r="W635" s="154"/>
      <c r="X635" s="154"/>
      <c r="Y635" s="154"/>
      <c r="Z635" s="154"/>
    </row>
    <row r="636" ht="11.25" customHeight="1">
      <c r="A636" s="154"/>
      <c r="B636" s="154"/>
      <c r="C636" s="154"/>
      <c r="D636" s="154"/>
      <c r="E636" s="154"/>
      <c r="F636" s="154"/>
      <c r="G636" s="154"/>
      <c r="H636" s="154"/>
      <c r="I636" s="154"/>
      <c r="J636" s="154"/>
      <c r="K636" s="154"/>
      <c r="L636" s="154"/>
      <c r="M636" s="154"/>
      <c r="N636" s="154"/>
      <c r="O636" s="154"/>
      <c r="P636" s="154"/>
      <c r="Q636" s="154"/>
      <c r="R636" s="154"/>
      <c r="S636" s="154"/>
      <c r="T636" s="154"/>
      <c r="U636" s="154"/>
      <c r="V636" s="154"/>
      <c r="W636" s="154"/>
      <c r="X636" s="154"/>
      <c r="Y636" s="154"/>
      <c r="Z636" s="154"/>
    </row>
    <row r="637" ht="11.25" customHeight="1">
      <c r="A637" s="154"/>
      <c r="B637" s="154"/>
      <c r="C637" s="154"/>
      <c r="D637" s="154"/>
      <c r="E637" s="154"/>
      <c r="F637" s="154"/>
      <c r="G637" s="154"/>
      <c r="H637" s="154"/>
      <c r="I637" s="154"/>
      <c r="J637" s="154"/>
      <c r="K637" s="154"/>
      <c r="L637" s="154"/>
      <c r="M637" s="154"/>
      <c r="N637" s="154"/>
      <c r="O637" s="154"/>
      <c r="P637" s="154"/>
      <c r="Q637" s="154"/>
      <c r="R637" s="154"/>
      <c r="S637" s="154"/>
      <c r="T637" s="154"/>
      <c r="U637" s="154"/>
      <c r="V637" s="154"/>
      <c r="W637" s="154"/>
      <c r="X637" s="154"/>
      <c r="Y637" s="154"/>
      <c r="Z637" s="154"/>
    </row>
    <row r="638" ht="11.25" customHeight="1">
      <c r="A638" s="154"/>
      <c r="B638" s="154"/>
      <c r="C638" s="154"/>
      <c r="D638" s="154"/>
      <c r="E638" s="154"/>
      <c r="F638" s="154"/>
      <c r="G638" s="154"/>
      <c r="H638" s="154"/>
      <c r="I638" s="154"/>
      <c r="J638" s="154"/>
      <c r="K638" s="154"/>
      <c r="L638" s="154"/>
      <c r="M638" s="154"/>
      <c r="N638" s="154"/>
      <c r="O638" s="154"/>
      <c r="P638" s="154"/>
      <c r="Q638" s="154"/>
      <c r="R638" s="154"/>
      <c r="S638" s="154"/>
      <c r="T638" s="154"/>
      <c r="U638" s="154"/>
      <c r="V638" s="154"/>
      <c r="W638" s="154"/>
      <c r="X638" s="154"/>
      <c r="Y638" s="154"/>
      <c r="Z638" s="154"/>
    </row>
    <row r="639" ht="11.25" customHeight="1">
      <c r="A639" s="154"/>
      <c r="B639" s="154"/>
      <c r="C639" s="154"/>
      <c r="D639" s="154"/>
      <c r="E639" s="154"/>
      <c r="F639" s="154"/>
      <c r="G639" s="154"/>
      <c r="H639" s="154"/>
      <c r="I639" s="154"/>
      <c r="J639" s="154"/>
      <c r="K639" s="154"/>
      <c r="L639" s="154"/>
      <c r="M639" s="154"/>
      <c r="N639" s="154"/>
      <c r="O639" s="154"/>
      <c r="P639" s="154"/>
      <c r="Q639" s="154"/>
      <c r="R639" s="154"/>
      <c r="S639" s="154"/>
      <c r="T639" s="154"/>
      <c r="U639" s="154"/>
      <c r="V639" s="154"/>
      <c r="W639" s="154"/>
      <c r="X639" s="154"/>
      <c r="Y639" s="154"/>
      <c r="Z639" s="154"/>
    </row>
    <row r="640" ht="11.25" customHeight="1">
      <c r="A640" s="154"/>
      <c r="B640" s="154"/>
      <c r="C640" s="154"/>
      <c r="D640" s="154"/>
      <c r="E640" s="154"/>
      <c r="F640" s="154"/>
      <c r="G640" s="154"/>
      <c r="H640" s="154"/>
      <c r="I640" s="154"/>
      <c r="J640" s="154"/>
      <c r="K640" s="154"/>
      <c r="L640" s="154"/>
      <c r="M640" s="154"/>
      <c r="N640" s="154"/>
      <c r="O640" s="154"/>
      <c r="P640" s="154"/>
      <c r="Q640" s="154"/>
      <c r="R640" s="154"/>
      <c r="S640" s="154"/>
      <c r="T640" s="154"/>
      <c r="U640" s="154"/>
      <c r="V640" s="154"/>
      <c r="W640" s="154"/>
      <c r="X640" s="154"/>
      <c r="Y640" s="154"/>
      <c r="Z640" s="154"/>
    </row>
    <row r="641" ht="11.25" customHeight="1">
      <c r="A641" s="154"/>
      <c r="B641" s="154"/>
      <c r="C641" s="154"/>
      <c r="D641" s="154"/>
      <c r="E641" s="154"/>
      <c r="F641" s="154"/>
      <c r="G641" s="154"/>
      <c r="H641" s="154"/>
      <c r="I641" s="154"/>
      <c r="J641" s="154"/>
      <c r="K641" s="154"/>
      <c r="L641" s="154"/>
      <c r="M641" s="154"/>
      <c r="N641" s="154"/>
      <c r="O641" s="154"/>
      <c r="P641" s="154"/>
      <c r="Q641" s="154"/>
      <c r="R641" s="154"/>
      <c r="S641" s="154"/>
      <c r="T641" s="154"/>
      <c r="U641" s="154"/>
      <c r="V641" s="154"/>
      <c r="W641" s="154"/>
      <c r="X641" s="154"/>
      <c r="Y641" s="154"/>
      <c r="Z641" s="154"/>
    </row>
    <row r="642" ht="11.25" customHeight="1">
      <c r="A642" s="154"/>
      <c r="B642" s="154"/>
      <c r="C642" s="154"/>
      <c r="D642" s="154"/>
      <c r="E642" s="154"/>
      <c r="F642" s="154"/>
      <c r="G642" s="154"/>
      <c r="H642" s="154"/>
      <c r="I642" s="154"/>
      <c r="J642" s="154"/>
      <c r="K642" s="154"/>
      <c r="L642" s="154"/>
      <c r="M642" s="154"/>
      <c r="N642" s="154"/>
      <c r="O642" s="154"/>
      <c r="P642" s="154"/>
      <c r="Q642" s="154"/>
      <c r="R642" s="154"/>
      <c r="S642" s="154"/>
      <c r="T642" s="154"/>
      <c r="U642" s="154"/>
      <c r="V642" s="154"/>
      <c r="W642" s="154"/>
      <c r="X642" s="154"/>
      <c r="Y642" s="154"/>
      <c r="Z642" s="154"/>
    </row>
    <row r="643" ht="11.25" customHeight="1">
      <c r="A643" s="154"/>
      <c r="B643" s="154"/>
      <c r="C643" s="154"/>
      <c r="D643" s="154"/>
      <c r="E643" s="154"/>
      <c r="F643" s="154"/>
      <c r="G643" s="154"/>
      <c r="H643" s="154"/>
      <c r="I643" s="154"/>
      <c r="J643" s="154"/>
      <c r="K643" s="154"/>
      <c r="L643" s="154"/>
      <c r="M643" s="154"/>
      <c r="N643" s="154"/>
      <c r="O643" s="154"/>
      <c r="P643" s="154"/>
      <c r="Q643" s="154"/>
      <c r="R643" s="154"/>
      <c r="S643" s="154"/>
      <c r="T643" s="154"/>
      <c r="U643" s="154"/>
      <c r="V643" s="154"/>
      <c r="W643" s="154"/>
      <c r="X643" s="154"/>
      <c r="Y643" s="154"/>
      <c r="Z643" s="154"/>
    </row>
    <row r="644" ht="11.25" customHeight="1">
      <c r="A644" s="154"/>
      <c r="B644" s="154"/>
      <c r="C644" s="154"/>
      <c r="D644" s="154"/>
      <c r="E644" s="154"/>
      <c r="F644" s="154"/>
      <c r="G644" s="154"/>
      <c r="H644" s="154"/>
      <c r="I644" s="154"/>
      <c r="J644" s="154"/>
      <c r="K644" s="154"/>
      <c r="L644" s="154"/>
      <c r="M644" s="154"/>
      <c r="N644" s="154"/>
      <c r="O644" s="154"/>
      <c r="P644" s="154"/>
      <c r="Q644" s="154"/>
      <c r="R644" s="154"/>
      <c r="S644" s="154"/>
      <c r="T644" s="154"/>
      <c r="U644" s="154"/>
      <c r="V644" s="154"/>
      <c r="W644" s="154"/>
      <c r="X644" s="154"/>
      <c r="Y644" s="154"/>
      <c r="Z644" s="154"/>
    </row>
    <row r="645" ht="11.25" customHeight="1">
      <c r="A645" s="154"/>
      <c r="B645" s="154"/>
      <c r="C645" s="154"/>
      <c r="D645" s="154"/>
      <c r="E645" s="154"/>
      <c r="F645" s="154"/>
      <c r="G645" s="154"/>
      <c r="H645" s="154"/>
      <c r="I645" s="154"/>
      <c r="J645" s="154"/>
      <c r="K645" s="154"/>
      <c r="L645" s="154"/>
      <c r="M645" s="154"/>
      <c r="N645" s="154"/>
      <c r="O645" s="154"/>
      <c r="P645" s="154"/>
      <c r="Q645" s="154"/>
      <c r="R645" s="154"/>
      <c r="S645" s="154"/>
      <c r="T645" s="154"/>
      <c r="U645" s="154"/>
      <c r="V645" s="154"/>
      <c r="W645" s="154"/>
      <c r="X645" s="154"/>
      <c r="Y645" s="154"/>
      <c r="Z645" s="154"/>
    </row>
    <row r="646" ht="11.25" customHeight="1">
      <c r="A646" s="154"/>
      <c r="B646" s="154"/>
      <c r="C646" s="154"/>
      <c r="D646" s="154"/>
      <c r="E646" s="154"/>
      <c r="F646" s="154"/>
      <c r="G646" s="154"/>
      <c r="H646" s="154"/>
      <c r="I646" s="154"/>
      <c r="J646" s="154"/>
      <c r="K646" s="154"/>
      <c r="L646" s="154"/>
      <c r="M646" s="154"/>
      <c r="N646" s="154"/>
      <c r="O646" s="154"/>
      <c r="P646" s="154"/>
      <c r="Q646" s="154"/>
      <c r="R646" s="154"/>
      <c r="S646" s="154"/>
      <c r="T646" s="154"/>
      <c r="U646" s="154"/>
      <c r="V646" s="154"/>
      <c r="W646" s="154"/>
      <c r="X646" s="154"/>
      <c r="Y646" s="154"/>
      <c r="Z646" s="154"/>
    </row>
    <row r="647" ht="11.25" customHeight="1">
      <c r="A647" s="154"/>
      <c r="B647" s="154"/>
      <c r="C647" s="154"/>
      <c r="D647" s="154"/>
      <c r="E647" s="154"/>
      <c r="F647" s="154"/>
      <c r="G647" s="154"/>
      <c r="H647" s="154"/>
      <c r="I647" s="154"/>
      <c r="J647" s="154"/>
      <c r="K647" s="154"/>
      <c r="L647" s="154"/>
      <c r="M647" s="154"/>
      <c r="N647" s="154"/>
      <c r="O647" s="154"/>
      <c r="P647" s="154"/>
      <c r="Q647" s="154"/>
      <c r="R647" s="154"/>
      <c r="S647" s="154"/>
      <c r="T647" s="154"/>
      <c r="U647" s="154"/>
      <c r="V647" s="154"/>
      <c r="W647" s="154"/>
      <c r="X647" s="154"/>
      <c r="Y647" s="154"/>
      <c r="Z647" s="154"/>
    </row>
    <row r="648" ht="11.25" customHeight="1">
      <c r="A648" s="154"/>
      <c r="B648" s="154"/>
      <c r="C648" s="154"/>
      <c r="D648" s="154"/>
      <c r="E648" s="154"/>
      <c r="F648" s="154"/>
      <c r="G648" s="154"/>
      <c r="H648" s="154"/>
      <c r="I648" s="154"/>
      <c r="J648" s="154"/>
      <c r="K648" s="154"/>
      <c r="L648" s="154"/>
      <c r="M648" s="154"/>
      <c r="N648" s="154"/>
      <c r="O648" s="154"/>
      <c r="P648" s="154"/>
      <c r="Q648" s="154"/>
      <c r="R648" s="154"/>
      <c r="S648" s="154"/>
      <c r="T648" s="154"/>
      <c r="U648" s="154"/>
      <c r="V648" s="154"/>
      <c r="W648" s="154"/>
      <c r="X648" s="154"/>
      <c r="Y648" s="154"/>
      <c r="Z648" s="154"/>
    </row>
    <row r="649" ht="11.25" customHeight="1">
      <c r="A649" s="154"/>
      <c r="B649" s="154"/>
      <c r="C649" s="154"/>
      <c r="D649" s="154"/>
      <c r="E649" s="154"/>
      <c r="F649" s="154"/>
      <c r="G649" s="154"/>
      <c r="H649" s="154"/>
      <c r="I649" s="154"/>
      <c r="J649" s="154"/>
      <c r="K649" s="154"/>
      <c r="L649" s="154"/>
      <c r="M649" s="154"/>
      <c r="N649" s="154"/>
      <c r="O649" s="154"/>
      <c r="P649" s="154"/>
      <c r="Q649" s="154"/>
      <c r="R649" s="154"/>
      <c r="S649" s="154"/>
      <c r="T649" s="154"/>
      <c r="U649" s="154"/>
      <c r="V649" s="154"/>
      <c r="W649" s="154"/>
      <c r="X649" s="154"/>
      <c r="Y649" s="154"/>
      <c r="Z649" s="154"/>
    </row>
    <row r="650" ht="11.25" customHeight="1">
      <c r="A650" s="154"/>
      <c r="B650" s="154"/>
      <c r="C650" s="154"/>
      <c r="D650" s="154"/>
      <c r="E650" s="154"/>
      <c r="F650" s="154"/>
      <c r="G650" s="154"/>
      <c r="H650" s="154"/>
      <c r="I650" s="154"/>
      <c r="J650" s="154"/>
      <c r="K650" s="154"/>
      <c r="L650" s="154"/>
      <c r="M650" s="154"/>
      <c r="N650" s="154"/>
      <c r="O650" s="154"/>
      <c r="P650" s="154"/>
      <c r="Q650" s="154"/>
      <c r="R650" s="154"/>
      <c r="S650" s="154"/>
      <c r="T650" s="154"/>
      <c r="U650" s="154"/>
      <c r="V650" s="154"/>
      <c r="W650" s="154"/>
      <c r="X650" s="154"/>
      <c r="Y650" s="154"/>
      <c r="Z650" s="154"/>
    </row>
    <row r="651" ht="11.25" customHeight="1">
      <c r="A651" s="154"/>
      <c r="B651" s="154"/>
      <c r="C651" s="154"/>
      <c r="D651" s="154"/>
      <c r="E651" s="154"/>
      <c r="F651" s="154"/>
      <c r="G651" s="154"/>
      <c r="H651" s="154"/>
      <c r="I651" s="154"/>
      <c r="J651" s="154"/>
      <c r="K651" s="154"/>
      <c r="L651" s="154"/>
      <c r="M651" s="154"/>
      <c r="N651" s="154"/>
      <c r="O651" s="154"/>
      <c r="P651" s="154"/>
      <c r="Q651" s="154"/>
      <c r="R651" s="154"/>
      <c r="S651" s="154"/>
      <c r="T651" s="154"/>
      <c r="U651" s="154"/>
      <c r="V651" s="154"/>
      <c r="W651" s="154"/>
      <c r="X651" s="154"/>
      <c r="Y651" s="154"/>
      <c r="Z651" s="154"/>
    </row>
    <row r="652" ht="11.25" customHeight="1">
      <c r="A652" s="154"/>
      <c r="B652" s="154"/>
      <c r="C652" s="154"/>
      <c r="D652" s="154"/>
      <c r="E652" s="154"/>
      <c r="F652" s="154"/>
      <c r="G652" s="154"/>
      <c r="H652" s="154"/>
      <c r="I652" s="154"/>
      <c r="J652" s="154"/>
      <c r="K652" s="154"/>
      <c r="L652" s="154"/>
      <c r="M652" s="154"/>
      <c r="N652" s="154"/>
      <c r="O652" s="154"/>
      <c r="P652" s="154"/>
      <c r="Q652" s="154"/>
      <c r="R652" s="154"/>
      <c r="S652" s="154"/>
      <c r="T652" s="154"/>
      <c r="U652" s="154"/>
      <c r="V652" s="154"/>
      <c r="W652" s="154"/>
      <c r="X652" s="154"/>
      <c r="Y652" s="154"/>
      <c r="Z652" s="154"/>
    </row>
    <row r="653" ht="11.25" customHeight="1">
      <c r="A653" s="154"/>
      <c r="B653" s="154"/>
      <c r="C653" s="154"/>
      <c r="D653" s="154"/>
      <c r="E653" s="154"/>
      <c r="F653" s="154"/>
      <c r="G653" s="154"/>
      <c r="H653" s="154"/>
      <c r="I653" s="154"/>
      <c r="J653" s="154"/>
      <c r="K653" s="154"/>
      <c r="L653" s="154"/>
      <c r="M653" s="154"/>
      <c r="N653" s="154"/>
      <c r="O653" s="154"/>
      <c r="P653" s="154"/>
      <c r="Q653" s="154"/>
      <c r="R653" s="154"/>
      <c r="S653" s="154"/>
      <c r="T653" s="154"/>
      <c r="U653" s="154"/>
      <c r="V653" s="154"/>
      <c r="W653" s="154"/>
      <c r="X653" s="154"/>
      <c r="Y653" s="154"/>
      <c r="Z653" s="154"/>
    </row>
    <row r="654" ht="11.25" customHeight="1">
      <c r="A654" s="154"/>
      <c r="B654" s="154"/>
      <c r="C654" s="154"/>
      <c r="D654" s="154"/>
      <c r="E654" s="154"/>
      <c r="F654" s="154"/>
      <c r="G654" s="154"/>
      <c r="H654" s="154"/>
      <c r="I654" s="154"/>
      <c r="J654" s="154"/>
      <c r="K654" s="154"/>
      <c r="L654" s="154"/>
      <c r="M654" s="154"/>
      <c r="N654" s="154"/>
      <c r="O654" s="154"/>
      <c r="P654" s="154"/>
      <c r="Q654" s="154"/>
      <c r="R654" s="154"/>
      <c r="S654" s="154"/>
      <c r="T654" s="154"/>
      <c r="U654" s="154"/>
      <c r="V654" s="154"/>
      <c r="W654" s="154"/>
      <c r="X654" s="154"/>
      <c r="Y654" s="154"/>
      <c r="Z654" s="154"/>
    </row>
    <row r="655" ht="11.25" customHeight="1">
      <c r="A655" s="154"/>
      <c r="B655" s="154"/>
      <c r="C655" s="154"/>
      <c r="D655" s="154"/>
      <c r="E655" s="154"/>
      <c r="F655" s="154"/>
      <c r="G655" s="154"/>
      <c r="H655" s="154"/>
      <c r="I655" s="154"/>
      <c r="J655" s="154"/>
      <c r="K655" s="154"/>
      <c r="L655" s="154"/>
      <c r="M655" s="154"/>
      <c r="N655" s="154"/>
      <c r="O655" s="154"/>
      <c r="P655" s="154"/>
      <c r="Q655" s="154"/>
      <c r="R655" s="154"/>
      <c r="S655" s="154"/>
      <c r="T655" s="154"/>
      <c r="U655" s="154"/>
      <c r="V655" s="154"/>
      <c r="W655" s="154"/>
      <c r="X655" s="154"/>
      <c r="Y655" s="154"/>
      <c r="Z655" s="154"/>
    </row>
    <row r="656" ht="11.25" customHeight="1">
      <c r="A656" s="154"/>
      <c r="B656" s="154"/>
      <c r="C656" s="154"/>
      <c r="D656" s="154"/>
      <c r="E656" s="154"/>
      <c r="F656" s="154"/>
      <c r="G656" s="154"/>
      <c r="H656" s="154"/>
      <c r="I656" s="154"/>
      <c r="J656" s="154"/>
      <c r="K656" s="154"/>
      <c r="L656" s="154"/>
      <c r="M656" s="154"/>
      <c r="N656" s="154"/>
      <c r="O656" s="154"/>
      <c r="P656" s="154"/>
      <c r="Q656" s="154"/>
      <c r="R656" s="154"/>
      <c r="S656" s="154"/>
      <c r="T656" s="154"/>
      <c r="U656" s="154"/>
      <c r="V656" s="154"/>
      <c r="W656" s="154"/>
      <c r="X656" s="154"/>
      <c r="Y656" s="154"/>
      <c r="Z656" s="154"/>
    </row>
    <row r="657" ht="11.25" customHeight="1">
      <c r="A657" s="154"/>
      <c r="B657" s="154"/>
      <c r="C657" s="154"/>
      <c r="D657" s="154"/>
      <c r="E657" s="154"/>
      <c r="F657" s="154"/>
      <c r="G657" s="154"/>
      <c r="H657" s="154"/>
      <c r="I657" s="154"/>
      <c r="J657" s="154"/>
      <c r="K657" s="154"/>
      <c r="L657" s="154"/>
      <c r="M657" s="154"/>
      <c r="N657" s="154"/>
      <c r="O657" s="154"/>
      <c r="P657" s="154"/>
      <c r="Q657" s="154"/>
      <c r="R657" s="154"/>
      <c r="S657" s="154"/>
      <c r="T657" s="154"/>
      <c r="U657" s="154"/>
      <c r="V657" s="154"/>
      <c r="W657" s="154"/>
      <c r="X657" s="154"/>
      <c r="Y657" s="154"/>
      <c r="Z657" s="154"/>
    </row>
    <row r="658" ht="11.25" customHeight="1">
      <c r="A658" s="154"/>
      <c r="B658" s="154"/>
      <c r="C658" s="154"/>
      <c r="D658" s="154"/>
      <c r="E658" s="154"/>
      <c r="F658" s="154"/>
      <c r="G658" s="154"/>
      <c r="H658" s="154"/>
      <c r="I658" s="154"/>
      <c r="J658" s="154"/>
      <c r="K658" s="154"/>
      <c r="L658" s="154"/>
      <c r="M658" s="154"/>
      <c r="N658" s="154"/>
      <c r="O658" s="154"/>
      <c r="P658" s="154"/>
      <c r="Q658" s="154"/>
      <c r="R658" s="154"/>
      <c r="S658" s="154"/>
      <c r="T658" s="154"/>
      <c r="U658" s="154"/>
      <c r="V658" s="154"/>
      <c r="W658" s="154"/>
      <c r="X658" s="154"/>
      <c r="Y658" s="154"/>
      <c r="Z658" s="154"/>
    </row>
    <row r="659" ht="11.25" customHeight="1">
      <c r="A659" s="154"/>
      <c r="B659" s="154"/>
      <c r="C659" s="154"/>
      <c r="D659" s="154"/>
      <c r="E659" s="154"/>
      <c r="F659" s="154"/>
      <c r="G659" s="154"/>
      <c r="H659" s="154"/>
      <c r="I659" s="154"/>
      <c r="J659" s="154"/>
      <c r="K659" s="154"/>
      <c r="L659" s="154"/>
      <c r="M659" s="154"/>
      <c r="N659" s="154"/>
      <c r="O659" s="154"/>
      <c r="P659" s="154"/>
      <c r="Q659" s="154"/>
      <c r="R659" s="154"/>
      <c r="S659" s="154"/>
      <c r="T659" s="154"/>
      <c r="U659" s="154"/>
      <c r="V659" s="154"/>
      <c r="W659" s="154"/>
      <c r="X659" s="154"/>
      <c r="Y659" s="154"/>
      <c r="Z659" s="154"/>
    </row>
    <row r="660" ht="11.25" customHeight="1">
      <c r="A660" s="154"/>
      <c r="B660" s="154"/>
      <c r="C660" s="154"/>
      <c r="D660" s="154"/>
      <c r="E660" s="154"/>
      <c r="F660" s="154"/>
      <c r="G660" s="154"/>
      <c r="H660" s="154"/>
      <c r="I660" s="154"/>
      <c r="J660" s="154"/>
      <c r="K660" s="154"/>
      <c r="L660" s="154"/>
      <c r="M660" s="154"/>
      <c r="N660" s="154"/>
      <c r="O660" s="154"/>
      <c r="P660" s="154"/>
      <c r="Q660" s="154"/>
      <c r="R660" s="154"/>
      <c r="S660" s="154"/>
      <c r="T660" s="154"/>
      <c r="U660" s="154"/>
      <c r="V660" s="154"/>
      <c r="W660" s="154"/>
      <c r="X660" s="154"/>
      <c r="Y660" s="154"/>
      <c r="Z660" s="154"/>
    </row>
    <row r="661" ht="11.25" customHeight="1">
      <c r="A661" s="154"/>
      <c r="B661" s="154"/>
      <c r="C661" s="154"/>
      <c r="D661" s="154"/>
      <c r="E661" s="154"/>
      <c r="F661" s="154"/>
      <c r="G661" s="154"/>
      <c r="H661" s="154"/>
      <c r="I661" s="154"/>
      <c r="J661" s="154"/>
      <c r="K661" s="154"/>
      <c r="L661" s="154"/>
      <c r="M661" s="154"/>
      <c r="N661" s="154"/>
      <c r="O661" s="154"/>
      <c r="P661" s="154"/>
      <c r="Q661" s="154"/>
      <c r="R661" s="154"/>
      <c r="S661" s="154"/>
      <c r="T661" s="154"/>
      <c r="U661" s="154"/>
      <c r="V661" s="154"/>
      <c r="W661" s="154"/>
      <c r="X661" s="154"/>
      <c r="Y661" s="154"/>
      <c r="Z661" s="154"/>
    </row>
    <row r="662" ht="11.25" customHeight="1">
      <c r="A662" s="154"/>
      <c r="B662" s="154"/>
      <c r="C662" s="154"/>
      <c r="D662" s="154"/>
      <c r="E662" s="154"/>
      <c r="F662" s="154"/>
      <c r="G662" s="154"/>
      <c r="H662" s="154"/>
      <c r="I662" s="154"/>
      <c r="J662" s="154"/>
      <c r="K662" s="154"/>
      <c r="L662" s="154"/>
      <c r="M662" s="154"/>
      <c r="N662" s="154"/>
      <c r="O662" s="154"/>
      <c r="P662" s="154"/>
      <c r="Q662" s="154"/>
      <c r="R662" s="154"/>
      <c r="S662" s="154"/>
      <c r="T662" s="154"/>
      <c r="U662" s="154"/>
      <c r="V662" s="154"/>
      <c r="W662" s="154"/>
      <c r="X662" s="154"/>
      <c r="Y662" s="154"/>
      <c r="Z662" s="154"/>
    </row>
    <row r="663" ht="11.25" customHeight="1">
      <c r="A663" s="154"/>
      <c r="B663" s="154"/>
      <c r="C663" s="154"/>
      <c r="D663" s="154"/>
      <c r="E663" s="154"/>
      <c r="F663" s="154"/>
      <c r="G663" s="154"/>
      <c r="H663" s="154"/>
      <c r="I663" s="154"/>
      <c r="J663" s="154"/>
      <c r="K663" s="154"/>
      <c r="L663" s="154"/>
      <c r="M663" s="154"/>
      <c r="N663" s="154"/>
      <c r="O663" s="154"/>
      <c r="P663" s="154"/>
      <c r="Q663" s="154"/>
      <c r="R663" s="154"/>
      <c r="S663" s="154"/>
      <c r="T663" s="154"/>
      <c r="U663" s="154"/>
      <c r="V663" s="154"/>
      <c r="W663" s="154"/>
      <c r="X663" s="154"/>
      <c r="Y663" s="154"/>
      <c r="Z663" s="154"/>
    </row>
    <row r="664" ht="11.25" customHeight="1">
      <c r="A664" s="154"/>
      <c r="B664" s="154"/>
      <c r="C664" s="154"/>
      <c r="D664" s="154"/>
      <c r="E664" s="154"/>
      <c r="F664" s="154"/>
      <c r="G664" s="154"/>
      <c r="H664" s="154"/>
      <c r="I664" s="154"/>
      <c r="J664" s="154"/>
      <c r="K664" s="154"/>
      <c r="L664" s="154"/>
      <c r="M664" s="154"/>
      <c r="N664" s="154"/>
      <c r="O664" s="154"/>
      <c r="P664" s="154"/>
      <c r="Q664" s="154"/>
      <c r="R664" s="154"/>
      <c r="S664" s="154"/>
      <c r="T664" s="154"/>
      <c r="U664" s="154"/>
      <c r="V664" s="154"/>
      <c r="W664" s="154"/>
      <c r="X664" s="154"/>
      <c r="Y664" s="154"/>
      <c r="Z664" s="154"/>
    </row>
    <row r="665" ht="11.25" customHeight="1">
      <c r="A665" s="154"/>
      <c r="B665" s="154"/>
      <c r="C665" s="154"/>
      <c r="D665" s="154"/>
      <c r="E665" s="154"/>
      <c r="F665" s="154"/>
      <c r="G665" s="154"/>
      <c r="H665" s="154"/>
      <c r="I665" s="154"/>
      <c r="J665" s="154"/>
      <c r="K665" s="154"/>
      <c r="L665" s="154"/>
      <c r="M665" s="154"/>
      <c r="N665" s="154"/>
      <c r="O665" s="154"/>
      <c r="P665" s="154"/>
      <c r="Q665" s="154"/>
      <c r="R665" s="154"/>
      <c r="S665" s="154"/>
      <c r="T665" s="154"/>
      <c r="U665" s="154"/>
      <c r="V665" s="154"/>
      <c r="W665" s="154"/>
      <c r="X665" s="154"/>
      <c r="Y665" s="154"/>
      <c r="Z665" s="154"/>
    </row>
    <row r="666" ht="11.25" customHeight="1">
      <c r="A666" s="154"/>
      <c r="B666" s="154"/>
      <c r="C666" s="154"/>
      <c r="D666" s="154"/>
      <c r="E666" s="154"/>
      <c r="F666" s="154"/>
      <c r="G666" s="154"/>
      <c r="H666" s="154"/>
      <c r="I666" s="154"/>
      <c r="J666" s="154"/>
      <c r="K666" s="154"/>
      <c r="L666" s="154"/>
      <c r="M666" s="154"/>
      <c r="N666" s="154"/>
      <c r="O666" s="154"/>
      <c r="P666" s="154"/>
      <c r="Q666" s="154"/>
      <c r="R666" s="154"/>
      <c r="S666" s="154"/>
      <c r="T666" s="154"/>
      <c r="U666" s="154"/>
      <c r="V666" s="154"/>
      <c r="W666" s="154"/>
      <c r="X666" s="154"/>
      <c r="Y666" s="154"/>
      <c r="Z666" s="154"/>
    </row>
    <row r="667" ht="11.25" customHeight="1">
      <c r="A667" s="154"/>
      <c r="B667" s="154"/>
      <c r="C667" s="154"/>
      <c r="D667" s="154"/>
      <c r="E667" s="154"/>
      <c r="F667" s="154"/>
      <c r="G667" s="154"/>
      <c r="H667" s="154"/>
      <c r="I667" s="154"/>
      <c r="J667" s="154"/>
      <c r="K667" s="154"/>
      <c r="L667" s="154"/>
      <c r="M667" s="154"/>
      <c r="N667" s="154"/>
      <c r="O667" s="154"/>
      <c r="P667" s="154"/>
      <c r="Q667" s="154"/>
      <c r="R667" s="154"/>
      <c r="S667" s="154"/>
      <c r="T667" s="154"/>
      <c r="U667" s="154"/>
      <c r="V667" s="154"/>
      <c r="W667" s="154"/>
      <c r="X667" s="154"/>
      <c r="Y667" s="154"/>
      <c r="Z667" s="154"/>
    </row>
    <row r="668" ht="11.25" customHeight="1">
      <c r="A668" s="154"/>
      <c r="B668" s="154"/>
      <c r="C668" s="154"/>
      <c r="D668" s="154"/>
      <c r="E668" s="154"/>
      <c r="F668" s="154"/>
      <c r="G668" s="154"/>
      <c r="H668" s="154"/>
      <c r="I668" s="154"/>
      <c r="J668" s="154"/>
      <c r="K668" s="154"/>
      <c r="L668" s="154"/>
      <c r="M668" s="154"/>
      <c r="N668" s="154"/>
      <c r="O668" s="154"/>
      <c r="P668" s="154"/>
      <c r="Q668" s="154"/>
      <c r="R668" s="154"/>
      <c r="S668" s="154"/>
      <c r="T668" s="154"/>
      <c r="U668" s="154"/>
      <c r="V668" s="154"/>
      <c r="W668" s="154"/>
      <c r="X668" s="154"/>
      <c r="Y668" s="154"/>
      <c r="Z668" s="154"/>
    </row>
    <row r="669" ht="11.25" customHeight="1">
      <c r="A669" s="154"/>
      <c r="B669" s="154"/>
      <c r="C669" s="154"/>
      <c r="D669" s="154"/>
      <c r="E669" s="154"/>
      <c r="F669" s="154"/>
      <c r="G669" s="154"/>
      <c r="H669" s="154"/>
      <c r="I669" s="154"/>
      <c r="J669" s="154"/>
      <c r="K669" s="154"/>
      <c r="L669" s="154"/>
      <c r="M669" s="154"/>
      <c r="N669" s="154"/>
      <c r="O669" s="154"/>
      <c r="P669" s="154"/>
      <c r="Q669" s="154"/>
      <c r="R669" s="154"/>
      <c r="S669" s="154"/>
      <c r="T669" s="154"/>
      <c r="U669" s="154"/>
      <c r="V669" s="154"/>
      <c r="W669" s="154"/>
      <c r="X669" s="154"/>
      <c r="Y669" s="154"/>
      <c r="Z669" s="154"/>
    </row>
    <row r="670" ht="11.25" customHeight="1">
      <c r="A670" s="154"/>
      <c r="B670" s="154"/>
      <c r="C670" s="154"/>
      <c r="D670" s="154"/>
      <c r="E670" s="154"/>
      <c r="F670" s="154"/>
      <c r="G670" s="154"/>
      <c r="H670" s="154"/>
      <c r="I670" s="154"/>
      <c r="J670" s="154"/>
      <c r="K670" s="154"/>
      <c r="L670" s="154"/>
      <c r="M670" s="154"/>
      <c r="N670" s="154"/>
      <c r="O670" s="154"/>
      <c r="P670" s="154"/>
      <c r="Q670" s="154"/>
      <c r="R670" s="154"/>
      <c r="S670" s="154"/>
      <c r="T670" s="154"/>
      <c r="U670" s="154"/>
      <c r="V670" s="154"/>
      <c r="W670" s="154"/>
      <c r="X670" s="154"/>
      <c r="Y670" s="154"/>
      <c r="Z670" s="154"/>
    </row>
    <row r="671" ht="11.25" customHeight="1">
      <c r="A671" s="154"/>
      <c r="B671" s="154"/>
      <c r="C671" s="154"/>
      <c r="D671" s="154"/>
      <c r="E671" s="154"/>
      <c r="F671" s="154"/>
      <c r="G671" s="154"/>
      <c r="H671" s="154"/>
      <c r="I671" s="154"/>
      <c r="J671" s="154"/>
      <c r="K671" s="154"/>
      <c r="L671" s="154"/>
      <c r="M671" s="154"/>
      <c r="N671" s="154"/>
      <c r="O671" s="154"/>
      <c r="P671" s="154"/>
      <c r="Q671" s="154"/>
      <c r="R671" s="154"/>
      <c r="S671" s="154"/>
      <c r="T671" s="154"/>
      <c r="U671" s="154"/>
      <c r="V671" s="154"/>
      <c r="W671" s="154"/>
      <c r="X671" s="154"/>
      <c r="Y671" s="154"/>
      <c r="Z671" s="154"/>
    </row>
    <row r="672" ht="11.25" customHeight="1">
      <c r="A672" s="154"/>
      <c r="B672" s="154"/>
      <c r="C672" s="154"/>
      <c r="D672" s="154"/>
      <c r="E672" s="154"/>
      <c r="F672" s="154"/>
      <c r="G672" s="154"/>
      <c r="H672" s="154"/>
      <c r="I672" s="154"/>
      <c r="J672" s="154"/>
      <c r="K672" s="154"/>
      <c r="L672" s="154"/>
      <c r="M672" s="154"/>
      <c r="N672" s="154"/>
      <c r="O672" s="154"/>
      <c r="P672" s="154"/>
      <c r="Q672" s="154"/>
      <c r="R672" s="154"/>
      <c r="S672" s="154"/>
      <c r="T672" s="154"/>
      <c r="U672" s="154"/>
      <c r="V672" s="154"/>
      <c r="W672" s="154"/>
      <c r="X672" s="154"/>
      <c r="Y672" s="154"/>
      <c r="Z672" s="154"/>
    </row>
    <row r="673" ht="11.25" customHeight="1">
      <c r="A673" s="154"/>
      <c r="B673" s="154"/>
      <c r="C673" s="154"/>
      <c r="D673" s="154"/>
      <c r="E673" s="154"/>
      <c r="F673" s="154"/>
      <c r="G673" s="154"/>
      <c r="H673" s="154"/>
      <c r="I673" s="154"/>
      <c r="J673" s="154"/>
      <c r="K673" s="154"/>
      <c r="L673" s="154"/>
      <c r="M673" s="154"/>
      <c r="N673" s="154"/>
      <c r="O673" s="154"/>
      <c r="P673" s="154"/>
      <c r="Q673" s="154"/>
      <c r="R673" s="154"/>
      <c r="S673" s="154"/>
      <c r="T673" s="154"/>
      <c r="U673" s="154"/>
      <c r="V673" s="154"/>
      <c r="W673" s="154"/>
      <c r="X673" s="154"/>
      <c r="Y673" s="154"/>
      <c r="Z673" s="154"/>
    </row>
    <row r="674" ht="11.25" customHeight="1">
      <c r="A674" s="154"/>
      <c r="B674" s="154"/>
      <c r="C674" s="154"/>
      <c r="D674" s="154"/>
      <c r="E674" s="154"/>
      <c r="F674" s="154"/>
      <c r="G674" s="154"/>
      <c r="H674" s="154"/>
      <c r="I674" s="154"/>
      <c r="J674" s="154"/>
      <c r="K674" s="154"/>
      <c r="L674" s="154"/>
      <c r="M674" s="154"/>
      <c r="N674" s="154"/>
      <c r="O674" s="154"/>
      <c r="P674" s="154"/>
      <c r="Q674" s="154"/>
      <c r="R674" s="154"/>
      <c r="S674" s="154"/>
      <c r="T674" s="154"/>
      <c r="U674" s="154"/>
      <c r="V674" s="154"/>
      <c r="W674" s="154"/>
      <c r="X674" s="154"/>
      <c r="Y674" s="154"/>
      <c r="Z674" s="154"/>
    </row>
    <row r="675" ht="11.25" customHeight="1">
      <c r="A675" s="154"/>
      <c r="B675" s="154"/>
      <c r="C675" s="154"/>
      <c r="D675" s="154"/>
      <c r="E675" s="154"/>
      <c r="F675" s="154"/>
      <c r="G675" s="154"/>
      <c r="H675" s="154"/>
      <c r="I675" s="154"/>
      <c r="J675" s="154"/>
      <c r="K675" s="154"/>
      <c r="L675" s="154"/>
      <c r="M675" s="154"/>
      <c r="N675" s="154"/>
      <c r="O675" s="154"/>
      <c r="P675" s="154"/>
      <c r="Q675" s="154"/>
      <c r="R675" s="154"/>
      <c r="S675" s="154"/>
      <c r="T675" s="154"/>
      <c r="U675" s="154"/>
      <c r="V675" s="154"/>
      <c r="W675" s="154"/>
      <c r="X675" s="154"/>
      <c r="Y675" s="154"/>
      <c r="Z675" s="154"/>
    </row>
    <row r="676" ht="11.25" customHeight="1">
      <c r="A676" s="154"/>
      <c r="B676" s="154"/>
      <c r="C676" s="154"/>
      <c r="D676" s="154"/>
      <c r="E676" s="154"/>
      <c r="F676" s="154"/>
      <c r="G676" s="154"/>
      <c r="H676" s="154"/>
      <c r="I676" s="154"/>
      <c r="J676" s="154"/>
      <c r="K676" s="154"/>
      <c r="L676" s="154"/>
      <c r="M676" s="154"/>
      <c r="N676" s="154"/>
      <c r="O676" s="154"/>
      <c r="P676" s="154"/>
      <c r="Q676" s="154"/>
      <c r="R676" s="154"/>
      <c r="S676" s="154"/>
      <c r="T676" s="154"/>
      <c r="U676" s="154"/>
      <c r="V676" s="154"/>
      <c r="W676" s="154"/>
      <c r="X676" s="154"/>
      <c r="Y676" s="154"/>
      <c r="Z676" s="154"/>
    </row>
    <row r="677" ht="11.25" customHeight="1">
      <c r="A677" s="154"/>
      <c r="B677" s="154"/>
      <c r="C677" s="154"/>
      <c r="D677" s="154"/>
      <c r="E677" s="154"/>
      <c r="F677" s="154"/>
      <c r="G677" s="154"/>
      <c r="H677" s="154"/>
      <c r="I677" s="154"/>
      <c r="J677" s="154"/>
      <c r="K677" s="154"/>
      <c r="L677" s="154"/>
      <c r="M677" s="154"/>
      <c r="N677" s="154"/>
      <c r="O677" s="154"/>
      <c r="P677" s="154"/>
      <c r="Q677" s="154"/>
      <c r="R677" s="154"/>
      <c r="S677" s="154"/>
      <c r="T677" s="154"/>
      <c r="U677" s="154"/>
      <c r="V677" s="154"/>
      <c r="W677" s="154"/>
      <c r="X677" s="154"/>
      <c r="Y677" s="154"/>
      <c r="Z677" s="154"/>
    </row>
    <row r="678" ht="11.25" customHeight="1">
      <c r="A678" s="154"/>
      <c r="B678" s="154"/>
      <c r="C678" s="154"/>
      <c r="D678" s="154"/>
      <c r="E678" s="154"/>
      <c r="F678" s="154"/>
      <c r="G678" s="154"/>
      <c r="H678" s="154"/>
      <c r="I678" s="154"/>
      <c r="J678" s="154"/>
      <c r="K678" s="154"/>
      <c r="L678" s="154"/>
      <c r="M678" s="154"/>
      <c r="N678" s="154"/>
      <c r="O678" s="154"/>
      <c r="P678" s="154"/>
      <c r="Q678" s="154"/>
      <c r="R678" s="154"/>
      <c r="S678" s="154"/>
      <c r="T678" s="154"/>
      <c r="U678" s="154"/>
      <c r="V678" s="154"/>
      <c r="W678" s="154"/>
      <c r="X678" s="154"/>
      <c r="Y678" s="154"/>
      <c r="Z678" s="154"/>
    </row>
    <row r="679" ht="11.25" customHeight="1">
      <c r="A679" s="154"/>
      <c r="B679" s="154"/>
      <c r="C679" s="154"/>
      <c r="D679" s="154"/>
      <c r="E679" s="154"/>
      <c r="F679" s="154"/>
      <c r="G679" s="154"/>
      <c r="H679" s="154"/>
      <c r="I679" s="154"/>
      <c r="J679" s="154"/>
      <c r="K679" s="154"/>
      <c r="L679" s="154"/>
      <c r="M679" s="154"/>
      <c r="N679" s="154"/>
      <c r="O679" s="154"/>
      <c r="P679" s="154"/>
      <c r="Q679" s="154"/>
      <c r="R679" s="154"/>
      <c r="S679" s="154"/>
      <c r="T679" s="154"/>
      <c r="U679" s="154"/>
      <c r="V679" s="154"/>
      <c r="W679" s="154"/>
      <c r="X679" s="154"/>
      <c r="Y679" s="154"/>
      <c r="Z679" s="154"/>
    </row>
    <row r="680" ht="11.25" customHeight="1">
      <c r="A680" s="154"/>
      <c r="B680" s="154"/>
      <c r="C680" s="154"/>
      <c r="D680" s="154"/>
      <c r="E680" s="154"/>
      <c r="F680" s="154"/>
      <c r="G680" s="154"/>
      <c r="H680" s="154"/>
      <c r="I680" s="154"/>
      <c r="J680" s="154"/>
      <c r="K680" s="154"/>
      <c r="L680" s="154"/>
      <c r="M680" s="154"/>
      <c r="N680" s="154"/>
      <c r="O680" s="154"/>
      <c r="P680" s="154"/>
      <c r="Q680" s="154"/>
      <c r="R680" s="154"/>
      <c r="S680" s="154"/>
      <c r="T680" s="154"/>
      <c r="U680" s="154"/>
      <c r="V680" s="154"/>
      <c r="W680" s="154"/>
      <c r="X680" s="154"/>
      <c r="Y680" s="154"/>
      <c r="Z680" s="154"/>
    </row>
    <row r="681" ht="11.25" customHeight="1">
      <c r="A681" s="154"/>
      <c r="B681" s="154"/>
      <c r="C681" s="154"/>
      <c r="D681" s="154"/>
      <c r="E681" s="154"/>
      <c r="F681" s="154"/>
      <c r="G681" s="154"/>
      <c r="H681" s="154"/>
      <c r="I681" s="154"/>
      <c r="J681" s="154"/>
      <c r="K681" s="154"/>
      <c r="L681" s="154"/>
      <c r="M681" s="154"/>
      <c r="N681" s="154"/>
      <c r="O681" s="154"/>
      <c r="P681" s="154"/>
      <c r="Q681" s="154"/>
      <c r="R681" s="154"/>
      <c r="S681" s="154"/>
      <c r="T681" s="154"/>
      <c r="U681" s="154"/>
      <c r="V681" s="154"/>
      <c r="W681" s="154"/>
      <c r="X681" s="154"/>
      <c r="Y681" s="154"/>
      <c r="Z681" s="154"/>
    </row>
    <row r="682" ht="11.25" customHeight="1">
      <c r="A682" s="154"/>
      <c r="B682" s="154"/>
      <c r="C682" s="154"/>
      <c r="D682" s="154"/>
      <c r="E682" s="154"/>
      <c r="F682" s="154"/>
      <c r="G682" s="154"/>
      <c r="H682" s="154"/>
      <c r="I682" s="154"/>
      <c r="J682" s="154"/>
      <c r="K682" s="154"/>
      <c r="L682" s="154"/>
      <c r="M682" s="154"/>
      <c r="N682" s="154"/>
      <c r="O682" s="154"/>
      <c r="P682" s="154"/>
      <c r="Q682" s="154"/>
      <c r="R682" s="154"/>
      <c r="S682" s="154"/>
      <c r="T682" s="154"/>
      <c r="U682" s="154"/>
      <c r="V682" s="154"/>
      <c r="W682" s="154"/>
      <c r="X682" s="154"/>
      <c r="Y682" s="154"/>
      <c r="Z682" s="154"/>
    </row>
    <row r="683" ht="11.25" customHeight="1">
      <c r="A683" s="154"/>
      <c r="B683" s="154"/>
      <c r="C683" s="154"/>
      <c r="D683" s="154"/>
      <c r="E683" s="154"/>
      <c r="F683" s="154"/>
      <c r="G683" s="154"/>
      <c r="H683" s="154"/>
      <c r="I683" s="154"/>
      <c r="J683" s="154"/>
      <c r="K683" s="154"/>
      <c r="L683" s="154"/>
      <c r="M683" s="154"/>
      <c r="N683" s="154"/>
      <c r="O683" s="154"/>
      <c r="P683" s="154"/>
      <c r="Q683" s="154"/>
      <c r="R683" s="154"/>
      <c r="S683" s="154"/>
      <c r="T683" s="154"/>
      <c r="U683" s="154"/>
      <c r="V683" s="154"/>
      <c r="W683" s="154"/>
      <c r="X683" s="154"/>
      <c r="Y683" s="154"/>
      <c r="Z683" s="154"/>
    </row>
    <row r="684" ht="11.25" customHeight="1">
      <c r="A684" s="154"/>
      <c r="B684" s="154"/>
      <c r="C684" s="154"/>
      <c r="D684" s="154"/>
      <c r="E684" s="154"/>
      <c r="F684" s="154"/>
      <c r="G684" s="154"/>
      <c r="H684" s="154"/>
      <c r="I684" s="154"/>
      <c r="J684" s="154"/>
      <c r="K684" s="154"/>
      <c r="L684" s="154"/>
      <c r="M684" s="154"/>
      <c r="N684" s="154"/>
      <c r="O684" s="154"/>
      <c r="P684" s="154"/>
      <c r="Q684" s="154"/>
      <c r="R684" s="154"/>
      <c r="S684" s="154"/>
      <c r="T684" s="154"/>
      <c r="U684" s="154"/>
      <c r="V684" s="154"/>
      <c r="W684" s="154"/>
      <c r="X684" s="154"/>
      <c r="Y684" s="154"/>
      <c r="Z684" s="154"/>
    </row>
    <row r="685" ht="11.25" customHeight="1">
      <c r="A685" s="154"/>
      <c r="B685" s="154"/>
      <c r="C685" s="154"/>
      <c r="D685" s="154"/>
      <c r="E685" s="154"/>
      <c r="F685" s="154"/>
      <c r="G685" s="154"/>
      <c r="H685" s="154"/>
      <c r="I685" s="154"/>
      <c r="J685" s="154"/>
      <c r="K685" s="154"/>
      <c r="L685" s="154"/>
      <c r="M685" s="154"/>
      <c r="N685" s="154"/>
      <c r="O685" s="154"/>
      <c r="P685" s="154"/>
      <c r="Q685" s="154"/>
      <c r="R685" s="154"/>
      <c r="S685" s="154"/>
      <c r="T685" s="154"/>
      <c r="U685" s="154"/>
      <c r="V685" s="154"/>
      <c r="W685" s="154"/>
      <c r="X685" s="154"/>
      <c r="Y685" s="154"/>
      <c r="Z685" s="154"/>
    </row>
    <row r="686" ht="11.25" customHeight="1">
      <c r="A686" s="154"/>
      <c r="B686" s="154"/>
      <c r="C686" s="154"/>
      <c r="D686" s="154"/>
      <c r="E686" s="154"/>
      <c r="F686" s="154"/>
      <c r="G686" s="154"/>
      <c r="H686" s="154"/>
      <c r="I686" s="154"/>
      <c r="J686" s="154"/>
      <c r="K686" s="154"/>
      <c r="L686" s="154"/>
      <c r="M686" s="154"/>
      <c r="N686" s="154"/>
      <c r="O686" s="154"/>
      <c r="P686" s="154"/>
      <c r="Q686" s="154"/>
      <c r="R686" s="154"/>
      <c r="S686" s="154"/>
      <c r="T686" s="154"/>
      <c r="U686" s="154"/>
      <c r="V686" s="154"/>
      <c r="W686" s="154"/>
      <c r="X686" s="154"/>
      <c r="Y686" s="154"/>
      <c r="Z686" s="154"/>
    </row>
    <row r="687" ht="11.25" customHeight="1">
      <c r="A687" s="154"/>
      <c r="B687" s="154"/>
      <c r="C687" s="154"/>
      <c r="D687" s="154"/>
      <c r="E687" s="154"/>
      <c r="F687" s="154"/>
      <c r="G687" s="154"/>
      <c r="H687" s="154"/>
      <c r="I687" s="154"/>
      <c r="J687" s="154"/>
      <c r="K687" s="154"/>
      <c r="L687" s="154"/>
      <c r="M687" s="154"/>
      <c r="N687" s="154"/>
      <c r="O687" s="154"/>
      <c r="P687" s="154"/>
      <c r="Q687" s="154"/>
      <c r="R687" s="154"/>
      <c r="S687" s="154"/>
      <c r="T687" s="154"/>
      <c r="U687" s="154"/>
      <c r="V687" s="154"/>
      <c r="W687" s="154"/>
      <c r="X687" s="154"/>
      <c r="Y687" s="154"/>
      <c r="Z687" s="154"/>
    </row>
    <row r="688" ht="11.25" customHeight="1">
      <c r="A688" s="154"/>
      <c r="B688" s="154"/>
      <c r="C688" s="154"/>
      <c r="D688" s="154"/>
      <c r="E688" s="154"/>
      <c r="F688" s="154"/>
      <c r="G688" s="154"/>
      <c r="H688" s="154"/>
      <c r="I688" s="154"/>
      <c r="J688" s="154"/>
      <c r="K688" s="154"/>
      <c r="L688" s="154"/>
      <c r="M688" s="154"/>
      <c r="N688" s="154"/>
      <c r="O688" s="154"/>
      <c r="P688" s="154"/>
      <c r="Q688" s="154"/>
      <c r="R688" s="154"/>
      <c r="S688" s="154"/>
      <c r="T688" s="154"/>
      <c r="U688" s="154"/>
      <c r="V688" s="154"/>
      <c r="W688" s="154"/>
      <c r="X688" s="154"/>
      <c r="Y688" s="154"/>
      <c r="Z688" s="154"/>
    </row>
    <row r="689" ht="11.25" customHeight="1">
      <c r="A689" s="154"/>
      <c r="B689" s="154"/>
      <c r="C689" s="154"/>
      <c r="D689" s="154"/>
      <c r="E689" s="154"/>
      <c r="F689" s="154"/>
      <c r="G689" s="154"/>
      <c r="H689" s="154"/>
      <c r="I689" s="154"/>
      <c r="J689" s="154"/>
      <c r="K689" s="154"/>
      <c r="L689" s="154"/>
      <c r="M689" s="154"/>
      <c r="N689" s="154"/>
      <c r="O689" s="154"/>
      <c r="P689" s="154"/>
      <c r="Q689" s="154"/>
      <c r="R689" s="154"/>
      <c r="S689" s="154"/>
      <c r="T689" s="154"/>
      <c r="U689" s="154"/>
      <c r="V689" s="154"/>
      <c r="W689" s="154"/>
      <c r="X689" s="154"/>
      <c r="Y689" s="154"/>
      <c r="Z689" s="154"/>
    </row>
    <row r="690" ht="11.25" customHeight="1">
      <c r="A690" s="154"/>
      <c r="B690" s="154"/>
      <c r="C690" s="154"/>
      <c r="D690" s="154"/>
      <c r="E690" s="154"/>
      <c r="F690" s="154"/>
      <c r="G690" s="154"/>
      <c r="H690" s="154"/>
      <c r="I690" s="154"/>
      <c r="J690" s="154"/>
      <c r="K690" s="154"/>
      <c r="L690" s="154"/>
      <c r="M690" s="154"/>
      <c r="N690" s="154"/>
      <c r="O690" s="154"/>
      <c r="P690" s="154"/>
      <c r="Q690" s="154"/>
      <c r="R690" s="154"/>
      <c r="S690" s="154"/>
      <c r="T690" s="154"/>
      <c r="U690" s="154"/>
      <c r="V690" s="154"/>
      <c r="W690" s="154"/>
      <c r="X690" s="154"/>
      <c r="Y690" s="154"/>
      <c r="Z690" s="154"/>
    </row>
    <row r="691" ht="11.25" customHeight="1">
      <c r="A691" s="154"/>
      <c r="B691" s="154"/>
      <c r="C691" s="154"/>
      <c r="D691" s="154"/>
      <c r="E691" s="154"/>
      <c r="F691" s="154"/>
      <c r="G691" s="154"/>
      <c r="H691" s="154"/>
      <c r="I691" s="154"/>
      <c r="J691" s="154"/>
      <c r="K691" s="154"/>
      <c r="L691" s="154"/>
      <c r="M691" s="154"/>
      <c r="N691" s="154"/>
      <c r="O691" s="154"/>
      <c r="P691" s="154"/>
      <c r="Q691" s="154"/>
      <c r="R691" s="154"/>
      <c r="S691" s="154"/>
      <c r="T691" s="154"/>
      <c r="U691" s="154"/>
      <c r="V691" s="154"/>
      <c r="W691" s="154"/>
      <c r="X691" s="154"/>
      <c r="Y691" s="154"/>
      <c r="Z691" s="154"/>
    </row>
    <row r="692" ht="11.25" customHeight="1">
      <c r="A692" s="154"/>
      <c r="B692" s="154"/>
      <c r="C692" s="154"/>
      <c r="D692" s="154"/>
      <c r="E692" s="154"/>
      <c r="F692" s="154"/>
      <c r="G692" s="154"/>
      <c r="H692" s="154"/>
      <c r="I692" s="154"/>
      <c r="J692" s="154"/>
      <c r="K692" s="154"/>
      <c r="L692" s="154"/>
      <c r="M692" s="154"/>
      <c r="N692" s="154"/>
      <c r="O692" s="154"/>
      <c r="P692" s="154"/>
      <c r="Q692" s="154"/>
      <c r="R692" s="154"/>
      <c r="S692" s="154"/>
      <c r="T692" s="154"/>
      <c r="U692" s="154"/>
      <c r="V692" s="154"/>
      <c r="W692" s="154"/>
      <c r="X692" s="154"/>
      <c r="Y692" s="154"/>
      <c r="Z692" s="154"/>
    </row>
    <row r="693" ht="11.25" customHeight="1">
      <c r="A693" s="154"/>
      <c r="B693" s="154"/>
      <c r="C693" s="154"/>
      <c r="D693" s="154"/>
      <c r="E693" s="154"/>
      <c r="F693" s="154"/>
      <c r="G693" s="154"/>
      <c r="H693" s="154"/>
      <c r="I693" s="154"/>
      <c r="J693" s="154"/>
      <c r="K693" s="154"/>
      <c r="L693" s="154"/>
      <c r="M693" s="154"/>
      <c r="N693" s="154"/>
      <c r="O693" s="154"/>
      <c r="P693" s="154"/>
      <c r="Q693" s="154"/>
      <c r="R693" s="154"/>
      <c r="S693" s="154"/>
      <c r="T693" s="154"/>
      <c r="U693" s="154"/>
      <c r="V693" s="154"/>
      <c r="W693" s="154"/>
      <c r="X693" s="154"/>
      <c r="Y693" s="154"/>
      <c r="Z693" s="154"/>
    </row>
    <row r="694" ht="11.25" customHeight="1">
      <c r="A694" s="154"/>
      <c r="B694" s="154"/>
      <c r="C694" s="154"/>
      <c r="D694" s="154"/>
      <c r="E694" s="154"/>
      <c r="F694" s="154"/>
      <c r="G694" s="154"/>
      <c r="H694" s="154"/>
      <c r="I694" s="154"/>
      <c r="J694" s="154"/>
      <c r="K694" s="154"/>
      <c r="L694" s="154"/>
      <c r="M694" s="154"/>
      <c r="N694" s="154"/>
      <c r="O694" s="154"/>
      <c r="P694" s="154"/>
      <c r="Q694" s="154"/>
      <c r="R694" s="154"/>
      <c r="S694" s="154"/>
      <c r="T694" s="154"/>
      <c r="U694" s="154"/>
      <c r="V694" s="154"/>
      <c r="W694" s="154"/>
      <c r="X694" s="154"/>
      <c r="Y694" s="154"/>
      <c r="Z694" s="154"/>
    </row>
    <row r="695" ht="11.25" customHeight="1">
      <c r="A695" s="154"/>
      <c r="B695" s="154"/>
      <c r="C695" s="154"/>
      <c r="D695" s="154"/>
      <c r="E695" s="154"/>
      <c r="F695" s="154"/>
      <c r="G695" s="154"/>
      <c r="H695" s="154"/>
      <c r="I695" s="154"/>
      <c r="J695" s="154"/>
      <c r="K695" s="154"/>
      <c r="L695" s="154"/>
      <c r="M695" s="154"/>
      <c r="N695" s="154"/>
      <c r="O695" s="154"/>
      <c r="P695" s="154"/>
      <c r="Q695" s="154"/>
      <c r="R695" s="154"/>
      <c r="S695" s="154"/>
      <c r="T695" s="154"/>
      <c r="U695" s="154"/>
      <c r="V695" s="154"/>
      <c r="W695" s="154"/>
      <c r="X695" s="154"/>
      <c r="Y695" s="154"/>
      <c r="Z695" s="154"/>
    </row>
    <row r="696" ht="11.25" customHeight="1">
      <c r="A696" s="154"/>
      <c r="B696" s="154"/>
      <c r="C696" s="154"/>
      <c r="D696" s="154"/>
      <c r="E696" s="154"/>
      <c r="F696" s="154"/>
      <c r="G696" s="154"/>
      <c r="H696" s="154"/>
      <c r="I696" s="154"/>
      <c r="J696" s="154"/>
      <c r="K696" s="154"/>
      <c r="L696" s="154"/>
      <c r="M696" s="154"/>
      <c r="N696" s="154"/>
      <c r="O696" s="154"/>
      <c r="P696" s="154"/>
      <c r="Q696" s="154"/>
      <c r="R696" s="154"/>
      <c r="S696" s="154"/>
      <c r="T696" s="154"/>
      <c r="U696" s="154"/>
      <c r="V696" s="154"/>
      <c r="W696" s="154"/>
      <c r="X696" s="154"/>
      <c r="Y696" s="154"/>
      <c r="Z696" s="154"/>
    </row>
    <row r="697" ht="11.25" customHeight="1">
      <c r="A697" s="154"/>
      <c r="B697" s="154"/>
      <c r="C697" s="154"/>
      <c r="D697" s="154"/>
      <c r="E697" s="154"/>
      <c r="F697" s="154"/>
      <c r="G697" s="154"/>
      <c r="H697" s="154"/>
      <c r="I697" s="154"/>
      <c r="J697" s="154"/>
      <c r="K697" s="154"/>
      <c r="L697" s="154"/>
      <c r="M697" s="154"/>
      <c r="N697" s="154"/>
      <c r="O697" s="154"/>
      <c r="P697" s="154"/>
      <c r="Q697" s="154"/>
      <c r="R697" s="154"/>
      <c r="S697" s="154"/>
      <c r="T697" s="154"/>
      <c r="U697" s="154"/>
      <c r="V697" s="154"/>
      <c r="W697" s="154"/>
      <c r="X697" s="154"/>
      <c r="Y697" s="154"/>
      <c r="Z697" s="154"/>
    </row>
    <row r="698" ht="11.25" customHeight="1">
      <c r="A698" s="154"/>
      <c r="B698" s="154"/>
      <c r="C698" s="154"/>
      <c r="D698" s="154"/>
      <c r="E698" s="154"/>
      <c r="F698" s="154"/>
      <c r="G698" s="154"/>
      <c r="H698" s="154"/>
      <c r="I698" s="154"/>
      <c r="J698" s="154"/>
      <c r="K698" s="154"/>
      <c r="L698" s="154"/>
      <c r="M698" s="154"/>
      <c r="N698" s="154"/>
      <c r="O698" s="154"/>
      <c r="P698" s="154"/>
      <c r="Q698" s="154"/>
      <c r="R698" s="154"/>
      <c r="S698" s="154"/>
      <c r="T698" s="154"/>
      <c r="U698" s="154"/>
      <c r="V698" s="154"/>
      <c r="W698" s="154"/>
      <c r="X698" s="154"/>
      <c r="Y698" s="154"/>
      <c r="Z698" s="154"/>
    </row>
    <row r="699" ht="11.25" customHeight="1">
      <c r="A699" s="154"/>
      <c r="B699" s="154"/>
      <c r="C699" s="154"/>
      <c r="D699" s="154"/>
      <c r="E699" s="154"/>
      <c r="F699" s="154"/>
      <c r="G699" s="154"/>
      <c r="H699" s="154"/>
      <c r="I699" s="154"/>
      <c r="J699" s="154"/>
      <c r="K699" s="154"/>
      <c r="L699" s="154"/>
      <c r="M699" s="154"/>
      <c r="N699" s="154"/>
      <c r="O699" s="154"/>
      <c r="P699" s="154"/>
      <c r="Q699" s="154"/>
      <c r="R699" s="154"/>
      <c r="S699" s="154"/>
      <c r="T699" s="154"/>
      <c r="U699" s="154"/>
      <c r="V699" s="154"/>
      <c r="W699" s="154"/>
      <c r="X699" s="154"/>
      <c r="Y699" s="154"/>
      <c r="Z699" s="154"/>
    </row>
    <row r="700" ht="11.25" customHeight="1">
      <c r="A700" s="154"/>
      <c r="B700" s="154"/>
      <c r="C700" s="154"/>
      <c r="D700" s="154"/>
      <c r="E700" s="154"/>
      <c r="F700" s="154"/>
      <c r="G700" s="154"/>
      <c r="H700" s="154"/>
      <c r="I700" s="154"/>
      <c r="J700" s="154"/>
      <c r="K700" s="154"/>
      <c r="L700" s="154"/>
      <c r="M700" s="154"/>
      <c r="N700" s="154"/>
      <c r="O700" s="154"/>
      <c r="P700" s="154"/>
      <c r="Q700" s="154"/>
      <c r="R700" s="154"/>
      <c r="S700" s="154"/>
      <c r="T700" s="154"/>
      <c r="U700" s="154"/>
      <c r="V700" s="154"/>
      <c r="W700" s="154"/>
      <c r="X700" s="154"/>
      <c r="Y700" s="154"/>
      <c r="Z700" s="154"/>
    </row>
    <row r="701" ht="11.25" customHeight="1">
      <c r="A701" s="154"/>
      <c r="B701" s="154"/>
      <c r="C701" s="154"/>
      <c r="D701" s="154"/>
      <c r="E701" s="154"/>
      <c r="F701" s="154"/>
      <c r="G701" s="154"/>
      <c r="H701" s="154"/>
      <c r="I701" s="154"/>
      <c r="J701" s="154"/>
      <c r="K701" s="154"/>
      <c r="L701" s="154"/>
      <c r="M701" s="154"/>
      <c r="N701" s="154"/>
      <c r="O701" s="154"/>
      <c r="P701" s="154"/>
      <c r="Q701" s="154"/>
      <c r="R701" s="154"/>
      <c r="S701" s="154"/>
      <c r="T701" s="154"/>
      <c r="U701" s="154"/>
      <c r="V701" s="154"/>
      <c r="W701" s="154"/>
      <c r="X701" s="154"/>
      <c r="Y701" s="154"/>
      <c r="Z701" s="154"/>
    </row>
    <row r="702" ht="11.25" customHeight="1">
      <c r="A702" s="154"/>
      <c r="B702" s="154"/>
      <c r="C702" s="154"/>
      <c r="D702" s="154"/>
      <c r="E702" s="154"/>
      <c r="F702" s="154"/>
      <c r="G702" s="154"/>
      <c r="H702" s="154"/>
      <c r="I702" s="154"/>
      <c r="J702" s="154"/>
      <c r="K702" s="154"/>
      <c r="L702" s="154"/>
      <c r="M702" s="154"/>
      <c r="N702" s="154"/>
      <c r="O702" s="154"/>
      <c r="P702" s="154"/>
      <c r="Q702" s="154"/>
      <c r="R702" s="154"/>
      <c r="S702" s="154"/>
      <c r="T702" s="154"/>
      <c r="U702" s="154"/>
      <c r="V702" s="154"/>
      <c r="W702" s="154"/>
      <c r="X702" s="154"/>
      <c r="Y702" s="154"/>
      <c r="Z702" s="154"/>
    </row>
    <row r="703" ht="11.25" customHeight="1">
      <c r="A703" s="154"/>
      <c r="B703" s="154"/>
      <c r="C703" s="154"/>
      <c r="D703" s="154"/>
      <c r="E703" s="154"/>
      <c r="F703" s="154"/>
      <c r="G703" s="154"/>
      <c r="H703" s="154"/>
      <c r="I703" s="154"/>
      <c r="J703" s="154"/>
      <c r="K703" s="154"/>
      <c r="L703" s="154"/>
      <c r="M703" s="154"/>
      <c r="N703" s="154"/>
      <c r="O703" s="154"/>
      <c r="P703" s="154"/>
      <c r="Q703" s="154"/>
      <c r="R703" s="154"/>
      <c r="S703" s="154"/>
      <c r="T703" s="154"/>
      <c r="U703" s="154"/>
      <c r="V703" s="154"/>
      <c r="W703" s="154"/>
      <c r="X703" s="154"/>
      <c r="Y703" s="154"/>
      <c r="Z703" s="154"/>
    </row>
    <row r="704" ht="11.25" customHeight="1">
      <c r="A704" s="154"/>
      <c r="B704" s="154"/>
      <c r="C704" s="154"/>
      <c r="D704" s="154"/>
      <c r="E704" s="154"/>
      <c r="F704" s="154"/>
      <c r="G704" s="154"/>
      <c r="H704" s="154"/>
      <c r="I704" s="154"/>
      <c r="J704" s="154"/>
      <c r="K704" s="154"/>
      <c r="L704" s="154"/>
      <c r="M704" s="154"/>
      <c r="N704" s="154"/>
      <c r="O704" s="154"/>
      <c r="P704" s="154"/>
      <c r="Q704" s="154"/>
      <c r="R704" s="154"/>
      <c r="S704" s="154"/>
      <c r="T704" s="154"/>
      <c r="U704" s="154"/>
      <c r="V704" s="154"/>
      <c r="W704" s="154"/>
      <c r="X704" s="154"/>
      <c r="Y704" s="154"/>
      <c r="Z704" s="154"/>
    </row>
    <row r="705" ht="11.25" customHeight="1">
      <c r="A705" s="154"/>
      <c r="B705" s="154"/>
      <c r="C705" s="154"/>
      <c r="D705" s="154"/>
      <c r="E705" s="154"/>
      <c r="F705" s="154"/>
      <c r="G705" s="154"/>
      <c r="H705" s="154"/>
      <c r="I705" s="154"/>
      <c r="J705" s="154"/>
      <c r="K705" s="154"/>
      <c r="L705" s="154"/>
      <c r="M705" s="154"/>
      <c r="N705" s="154"/>
      <c r="O705" s="154"/>
      <c r="P705" s="154"/>
      <c r="Q705" s="154"/>
      <c r="R705" s="154"/>
      <c r="S705" s="154"/>
      <c r="T705" s="154"/>
      <c r="U705" s="154"/>
      <c r="V705" s="154"/>
      <c r="W705" s="154"/>
      <c r="X705" s="154"/>
      <c r="Y705" s="154"/>
      <c r="Z705" s="154"/>
    </row>
    <row r="706" ht="11.25" customHeight="1">
      <c r="A706" s="154"/>
      <c r="B706" s="154"/>
      <c r="C706" s="154"/>
      <c r="D706" s="154"/>
      <c r="E706" s="154"/>
      <c r="F706" s="154"/>
      <c r="G706" s="154"/>
      <c r="H706" s="154"/>
      <c r="I706" s="154"/>
      <c r="J706" s="154"/>
      <c r="K706" s="154"/>
      <c r="L706" s="154"/>
      <c r="M706" s="154"/>
      <c r="N706" s="154"/>
      <c r="O706" s="154"/>
      <c r="P706" s="154"/>
      <c r="Q706" s="154"/>
      <c r="R706" s="154"/>
      <c r="S706" s="154"/>
      <c r="T706" s="154"/>
      <c r="U706" s="154"/>
      <c r="V706" s="154"/>
      <c r="W706" s="154"/>
      <c r="X706" s="154"/>
      <c r="Y706" s="154"/>
      <c r="Z706" s="154"/>
    </row>
    <row r="707" ht="11.25" customHeight="1">
      <c r="A707" s="154"/>
      <c r="B707" s="154"/>
      <c r="C707" s="154"/>
      <c r="D707" s="154"/>
      <c r="E707" s="154"/>
      <c r="F707" s="154"/>
      <c r="G707" s="154"/>
      <c r="H707" s="154"/>
      <c r="I707" s="154"/>
      <c r="J707" s="154"/>
      <c r="K707" s="154"/>
      <c r="L707" s="154"/>
      <c r="M707" s="154"/>
      <c r="N707" s="154"/>
      <c r="O707" s="154"/>
      <c r="P707" s="154"/>
      <c r="Q707" s="154"/>
      <c r="R707" s="154"/>
      <c r="S707" s="154"/>
      <c r="T707" s="154"/>
      <c r="U707" s="154"/>
      <c r="V707" s="154"/>
      <c r="W707" s="154"/>
      <c r="X707" s="154"/>
      <c r="Y707" s="154"/>
      <c r="Z707" s="154"/>
    </row>
    <row r="708" ht="11.25" customHeight="1">
      <c r="A708" s="154"/>
      <c r="B708" s="154"/>
      <c r="C708" s="154"/>
      <c r="D708" s="154"/>
      <c r="E708" s="154"/>
      <c r="F708" s="154"/>
      <c r="G708" s="154"/>
      <c r="H708" s="154"/>
      <c r="I708" s="154"/>
      <c r="J708" s="154"/>
      <c r="K708" s="154"/>
      <c r="L708" s="154"/>
      <c r="M708" s="154"/>
      <c r="N708" s="154"/>
      <c r="O708" s="154"/>
      <c r="P708" s="154"/>
      <c r="Q708" s="154"/>
      <c r="R708" s="154"/>
      <c r="S708" s="154"/>
      <c r="T708" s="154"/>
      <c r="U708" s="154"/>
      <c r="V708" s="154"/>
      <c r="W708" s="154"/>
      <c r="X708" s="154"/>
      <c r="Y708" s="154"/>
      <c r="Z708" s="154"/>
    </row>
    <row r="709" ht="11.25" customHeight="1">
      <c r="A709" s="154"/>
      <c r="B709" s="154"/>
      <c r="C709" s="154"/>
      <c r="D709" s="154"/>
      <c r="E709" s="154"/>
      <c r="F709" s="154"/>
      <c r="G709" s="154"/>
      <c r="H709" s="154"/>
      <c r="I709" s="154"/>
      <c r="J709" s="154"/>
      <c r="K709" s="154"/>
      <c r="L709" s="154"/>
      <c r="M709" s="154"/>
      <c r="N709" s="154"/>
      <c r="O709" s="154"/>
      <c r="P709" s="154"/>
      <c r="Q709" s="154"/>
      <c r="R709" s="154"/>
      <c r="S709" s="154"/>
      <c r="T709" s="154"/>
      <c r="U709" s="154"/>
      <c r="V709" s="154"/>
      <c r="W709" s="154"/>
      <c r="X709" s="154"/>
      <c r="Y709" s="154"/>
      <c r="Z709" s="154"/>
    </row>
    <row r="710" ht="11.25" customHeight="1">
      <c r="A710" s="154"/>
      <c r="B710" s="154"/>
      <c r="C710" s="154"/>
      <c r="D710" s="154"/>
      <c r="E710" s="154"/>
      <c r="F710" s="154"/>
      <c r="G710" s="154"/>
      <c r="H710" s="154"/>
      <c r="I710" s="154"/>
      <c r="J710" s="154"/>
      <c r="K710" s="154"/>
      <c r="L710" s="154"/>
      <c r="M710" s="154"/>
      <c r="N710" s="154"/>
      <c r="O710" s="154"/>
      <c r="P710" s="154"/>
      <c r="Q710" s="154"/>
      <c r="R710" s="154"/>
      <c r="S710" s="154"/>
      <c r="T710" s="154"/>
      <c r="U710" s="154"/>
      <c r="V710" s="154"/>
      <c r="W710" s="154"/>
      <c r="X710" s="154"/>
      <c r="Y710" s="154"/>
      <c r="Z710" s="154"/>
    </row>
    <row r="711" ht="11.25" customHeight="1">
      <c r="A711" s="154"/>
      <c r="B711" s="154"/>
      <c r="C711" s="154"/>
      <c r="D711" s="154"/>
      <c r="E711" s="154"/>
      <c r="F711" s="154"/>
      <c r="G711" s="154"/>
      <c r="H711" s="154"/>
      <c r="I711" s="154"/>
      <c r="J711" s="154"/>
      <c r="K711" s="154"/>
      <c r="L711" s="154"/>
      <c r="M711" s="154"/>
      <c r="N711" s="154"/>
      <c r="O711" s="154"/>
      <c r="P711" s="154"/>
      <c r="Q711" s="154"/>
      <c r="R711" s="154"/>
      <c r="S711" s="154"/>
      <c r="T711" s="154"/>
      <c r="U711" s="154"/>
      <c r="V711" s="154"/>
      <c r="W711" s="154"/>
      <c r="X711" s="154"/>
      <c r="Y711" s="154"/>
      <c r="Z711" s="154"/>
    </row>
    <row r="712" ht="11.25" customHeight="1">
      <c r="A712" s="154"/>
      <c r="B712" s="154"/>
      <c r="C712" s="154"/>
      <c r="D712" s="154"/>
      <c r="E712" s="154"/>
      <c r="F712" s="154"/>
      <c r="G712" s="154"/>
      <c r="H712" s="154"/>
      <c r="I712" s="154"/>
      <c r="J712" s="154"/>
      <c r="K712" s="154"/>
      <c r="L712" s="154"/>
      <c r="M712" s="154"/>
      <c r="N712" s="154"/>
      <c r="O712" s="154"/>
      <c r="P712" s="154"/>
      <c r="Q712" s="154"/>
      <c r="R712" s="154"/>
      <c r="S712" s="154"/>
      <c r="T712" s="154"/>
      <c r="U712" s="154"/>
      <c r="V712" s="154"/>
      <c r="W712" s="154"/>
      <c r="X712" s="154"/>
      <c r="Y712" s="154"/>
      <c r="Z712" s="154"/>
    </row>
    <row r="713" ht="11.25" customHeight="1">
      <c r="A713" s="154"/>
      <c r="B713" s="154"/>
      <c r="C713" s="154"/>
      <c r="D713" s="154"/>
      <c r="E713" s="154"/>
      <c r="F713" s="154"/>
      <c r="G713" s="154"/>
      <c r="H713" s="154"/>
      <c r="I713" s="154"/>
      <c r="J713" s="154"/>
      <c r="K713" s="154"/>
      <c r="L713" s="154"/>
      <c r="M713" s="154"/>
      <c r="N713" s="154"/>
      <c r="O713" s="154"/>
      <c r="P713" s="154"/>
      <c r="Q713" s="154"/>
      <c r="R713" s="154"/>
      <c r="S713" s="154"/>
      <c r="T713" s="154"/>
      <c r="U713" s="154"/>
      <c r="V713" s="154"/>
      <c r="W713" s="154"/>
      <c r="X713" s="154"/>
      <c r="Y713" s="154"/>
      <c r="Z713" s="154"/>
    </row>
    <row r="714" ht="11.25" customHeight="1">
      <c r="A714" s="154"/>
      <c r="B714" s="154"/>
      <c r="C714" s="154"/>
      <c r="D714" s="154"/>
      <c r="E714" s="154"/>
      <c r="F714" s="154"/>
      <c r="G714" s="154"/>
      <c r="H714" s="154"/>
      <c r="I714" s="154"/>
      <c r="J714" s="154"/>
      <c r="K714" s="154"/>
      <c r="L714" s="154"/>
      <c r="M714" s="154"/>
      <c r="N714" s="154"/>
      <c r="O714" s="154"/>
      <c r="P714" s="154"/>
      <c r="Q714" s="154"/>
      <c r="R714" s="154"/>
      <c r="S714" s="154"/>
      <c r="T714" s="154"/>
      <c r="U714" s="154"/>
      <c r="V714" s="154"/>
      <c r="W714" s="154"/>
      <c r="X714" s="154"/>
      <c r="Y714" s="154"/>
      <c r="Z714" s="154"/>
    </row>
    <row r="715" ht="11.25" customHeight="1">
      <c r="A715" s="154"/>
      <c r="B715" s="154"/>
      <c r="C715" s="154"/>
      <c r="D715" s="154"/>
      <c r="E715" s="154"/>
      <c r="F715" s="154"/>
      <c r="G715" s="154"/>
      <c r="H715" s="154"/>
      <c r="I715" s="154"/>
      <c r="J715" s="154"/>
      <c r="K715" s="154"/>
      <c r="L715" s="154"/>
      <c r="M715" s="154"/>
      <c r="N715" s="154"/>
      <c r="O715" s="154"/>
      <c r="P715" s="154"/>
      <c r="Q715" s="154"/>
      <c r="R715" s="154"/>
      <c r="S715" s="154"/>
      <c r="T715" s="154"/>
      <c r="U715" s="154"/>
      <c r="V715" s="154"/>
      <c r="W715" s="154"/>
      <c r="X715" s="154"/>
      <c r="Y715" s="154"/>
      <c r="Z715" s="154"/>
    </row>
    <row r="716" ht="11.25" customHeight="1">
      <c r="A716" s="154"/>
      <c r="B716" s="154"/>
      <c r="C716" s="154"/>
      <c r="D716" s="154"/>
      <c r="E716" s="154"/>
      <c r="F716" s="154"/>
      <c r="G716" s="154"/>
      <c r="H716" s="154"/>
      <c r="I716" s="154"/>
      <c r="J716" s="154"/>
      <c r="K716" s="154"/>
      <c r="L716" s="154"/>
      <c r="M716" s="154"/>
      <c r="N716" s="154"/>
      <c r="O716" s="154"/>
      <c r="P716" s="154"/>
      <c r="Q716" s="154"/>
      <c r="R716" s="154"/>
      <c r="S716" s="154"/>
      <c r="T716" s="154"/>
      <c r="U716" s="154"/>
      <c r="V716" s="154"/>
      <c r="W716" s="154"/>
      <c r="X716" s="154"/>
      <c r="Y716" s="154"/>
      <c r="Z716" s="154"/>
    </row>
    <row r="717" ht="11.25" customHeight="1">
      <c r="A717" s="154"/>
      <c r="B717" s="154"/>
      <c r="C717" s="154"/>
      <c r="D717" s="154"/>
      <c r="E717" s="154"/>
      <c r="F717" s="154"/>
      <c r="G717" s="154"/>
      <c r="H717" s="154"/>
      <c r="I717" s="154"/>
      <c r="J717" s="154"/>
      <c r="K717" s="154"/>
      <c r="L717" s="154"/>
      <c r="M717" s="154"/>
      <c r="N717" s="154"/>
      <c r="O717" s="154"/>
      <c r="P717" s="154"/>
      <c r="Q717" s="154"/>
      <c r="R717" s="154"/>
      <c r="S717" s="154"/>
      <c r="T717" s="154"/>
      <c r="U717" s="154"/>
      <c r="V717" s="154"/>
      <c r="W717" s="154"/>
      <c r="X717" s="154"/>
      <c r="Y717" s="154"/>
      <c r="Z717" s="154"/>
    </row>
    <row r="718" ht="11.25" customHeight="1">
      <c r="A718" s="154"/>
      <c r="B718" s="154"/>
      <c r="C718" s="154"/>
      <c r="D718" s="154"/>
      <c r="E718" s="154"/>
      <c r="F718" s="154"/>
      <c r="G718" s="154"/>
      <c r="H718" s="154"/>
      <c r="I718" s="154"/>
      <c r="J718" s="154"/>
      <c r="K718" s="154"/>
      <c r="L718" s="154"/>
      <c r="M718" s="154"/>
      <c r="N718" s="154"/>
      <c r="O718" s="154"/>
      <c r="P718" s="154"/>
      <c r="Q718" s="154"/>
      <c r="R718" s="154"/>
      <c r="S718" s="154"/>
      <c r="T718" s="154"/>
      <c r="U718" s="154"/>
      <c r="V718" s="154"/>
      <c r="W718" s="154"/>
      <c r="X718" s="154"/>
      <c r="Y718" s="154"/>
      <c r="Z718" s="154"/>
    </row>
    <row r="719" ht="11.25" customHeight="1">
      <c r="A719" s="154"/>
      <c r="B719" s="154"/>
      <c r="C719" s="154"/>
      <c r="D719" s="154"/>
      <c r="E719" s="154"/>
      <c r="F719" s="154"/>
      <c r="G719" s="154"/>
      <c r="H719" s="154"/>
      <c r="I719" s="154"/>
      <c r="J719" s="154"/>
      <c r="K719" s="154"/>
      <c r="L719" s="154"/>
      <c r="M719" s="154"/>
      <c r="N719" s="154"/>
      <c r="O719" s="154"/>
      <c r="P719" s="154"/>
      <c r="Q719" s="154"/>
      <c r="R719" s="154"/>
      <c r="S719" s="154"/>
      <c r="T719" s="154"/>
      <c r="U719" s="154"/>
      <c r="V719" s="154"/>
      <c r="W719" s="154"/>
      <c r="X719" s="154"/>
      <c r="Y719" s="154"/>
      <c r="Z719" s="154"/>
    </row>
    <row r="720" ht="11.25" customHeight="1">
      <c r="A720" s="154"/>
      <c r="B720" s="154"/>
      <c r="C720" s="154"/>
      <c r="D720" s="154"/>
      <c r="E720" s="154"/>
      <c r="F720" s="154"/>
      <c r="G720" s="154"/>
      <c r="H720" s="154"/>
      <c r="I720" s="154"/>
      <c r="J720" s="154"/>
      <c r="K720" s="154"/>
      <c r="L720" s="154"/>
      <c r="M720" s="154"/>
      <c r="N720" s="154"/>
      <c r="O720" s="154"/>
      <c r="P720" s="154"/>
      <c r="Q720" s="154"/>
      <c r="R720" s="154"/>
      <c r="S720" s="154"/>
      <c r="T720" s="154"/>
      <c r="U720" s="154"/>
      <c r="V720" s="154"/>
      <c r="W720" s="154"/>
      <c r="X720" s="154"/>
      <c r="Y720" s="154"/>
      <c r="Z720" s="154"/>
    </row>
    <row r="721" ht="11.25" customHeight="1">
      <c r="A721" s="154"/>
      <c r="B721" s="154"/>
      <c r="C721" s="154"/>
      <c r="D721" s="154"/>
      <c r="E721" s="154"/>
      <c r="F721" s="154"/>
      <c r="G721" s="154"/>
      <c r="H721" s="154"/>
      <c r="I721" s="154"/>
      <c r="J721" s="154"/>
      <c r="K721" s="154"/>
      <c r="L721" s="154"/>
      <c r="M721" s="154"/>
      <c r="N721" s="154"/>
      <c r="O721" s="154"/>
      <c r="P721" s="154"/>
      <c r="Q721" s="154"/>
      <c r="R721" s="154"/>
      <c r="S721" s="154"/>
      <c r="T721" s="154"/>
      <c r="U721" s="154"/>
      <c r="V721" s="154"/>
      <c r="W721" s="154"/>
      <c r="X721" s="154"/>
      <c r="Y721" s="154"/>
      <c r="Z721" s="154"/>
    </row>
    <row r="722" ht="11.25" customHeight="1">
      <c r="A722" s="154"/>
      <c r="B722" s="154"/>
      <c r="C722" s="154"/>
      <c r="D722" s="154"/>
      <c r="E722" s="154"/>
      <c r="F722" s="154"/>
      <c r="G722" s="154"/>
      <c r="H722" s="154"/>
      <c r="I722" s="154"/>
      <c r="J722" s="154"/>
      <c r="K722" s="154"/>
      <c r="L722" s="154"/>
      <c r="M722" s="154"/>
      <c r="N722" s="154"/>
      <c r="O722" s="154"/>
      <c r="P722" s="154"/>
      <c r="Q722" s="154"/>
      <c r="R722" s="154"/>
      <c r="S722" s="154"/>
      <c r="T722" s="154"/>
      <c r="U722" s="154"/>
      <c r="V722" s="154"/>
      <c r="W722" s="154"/>
      <c r="X722" s="154"/>
      <c r="Y722" s="154"/>
      <c r="Z722" s="154"/>
    </row>
    <row r="723" ht="11.25" customHeight="1">
      <c r="A723" s="154"/>
      <c r="B723" s="154"/>
      <c r="C723" s="154"/>
      <c r="D723" s="154"/>
      <c r="E723" s="154"/>
      <c r="F723" s="154"/>
      <c r="G723" s="154"/>
      <c r="H723" s="154"/>
      <c r="I723" s="154"/>
      <c r="J723" s="154"/>
      <c r="K723" s="154"/>
      <c r="L723" s="154"/>
      <c r="M723" s="154"/>
      <c r="N723" s="154"/>
      <c r="O723" s="154"/>
      <c r="P723" s="154"/>
      <c r="Q723" s="154"/>
      <c r="R723" s="154"/>
      <c r="S723" s="154"/>
      <c r="T723" s="154"/>
      <c r="U723" s="154"/>
      <c r="V723" s="154"/>
      <c r="W723" s="154"/>
      <c r="X723" s="154"/>
      <c r="Y723" s="154"/>
      <c r="Z723" s="154"/>
    </row>
    <row r="724" ht="11.25" customHeight="1">
      <c r="A724" s="154"/>
      <c r="B724" s="154"/>
      <c r="C724" s="154"/>
      <c r="D724" s="154"/>
      <c r="E724" s="154"/>
      <c r="F724" s="154"/>
      <c r="G724" s="154"/>
      <c r="H724" s="154"/>
      <c r="I724" s="154"/>
      <c r="J724" s="154"/>
      <c r="K724" s="154"/>
      <c r="L724" s="154"/>
      <c r="M724" s="154"/>
      <c r="N724" s="154"/>
      <c r="O724" s="154"/>
      <c r="P724" s="154"/>
      <c r="Q724" s="154"/>
      <c r="R724" s="154"/>
      <c r="S724" s="154"/>
      <c r="T724" s="154"/>
      <c r="U724" s="154"/>
      <c r="V724" s="154"/>
      <c r="W724" s="154"/>
      <c r="X724" s="154"/>
      <c r="Y724" s="154"/>
      <c r="Z724" s="154"/>
    </row>
    <row r="725" ht="11.25" customHeight="1">
      <c r="A725" s="154"/>
      <c r="B725" s="154"/>
      <c r="C725" s="154"/>
      <c r="D725" s="154"/>
      <c r="E725" s="154"/>
      <c r="F725" s="154"/>
      <c r="G725" s="154"/>
      <c r="H725" s="154"/>
      <c r="I725" s="154"/>
      <c r="J725" s="154"/>
      <c r="K725" s="154"/>
      <c r="L725" s="154"/>
      <c r="M725" s="154"/>
      <c r="N725" s="154"/>
      <c r="O725" s="154"/>
      <c r="P725" s="154"/>
      <c r="Q725" s="154"/>
      <c r="R725" s="154"/>
      <c r="S725" s="154"/>
      <c r="T725" s="154"/>
      <c r="U725" s="154"/>
      <c r="V725" s="154"/>
      <c r="W725" s="154"/>
      <c r="X725" s="154"/>
      <c r="Y725" s="154"/>
      <c r="Z725" s="154"/>
    </row>
    <row r="726" ht="11.25" customHeight="1">
      <c r="A726" s="154"/>
      <c r="B726" s="154"/>
      <c r="C726" s="154"/>
      <c r="D726" s="154"/>
      <c r="E726" s="154"/>
      <c r="F726" s="154"/>
      <c r="G726" s="154"/>
      <c r="H726" s="154"/>
      <c r="I726" s="154"/>
      <c r="J726" s="154"/>
      <c r="K726" s="154"/>
      <c r="L726" s="154"/>
      <c r="M726" s="154"/>
      <c r="N726" s="154"/>
      <c r="O726" s="154"/>
      <c r="P726" s="154"/>
      <c r="Q726" s="154"/>
      <c r="R726" s="154"/>
      <c r="S726" s="154"/>
      <c r="T726" s="154"/>
      <c r="U726" s="154"/>
      <c r="V726" s="154"/>
      <c r="W726" s="154"/>
      <c r="X726" s="154"/>
      <c r="Y726" s="154"/>
      <c r="Z726" s="154"/>
    </row>
    <row r="727" ht="11.25" customHeight="1">
      <c r="A727" s="154"/>
      <c r="B727" s="154"/>
      <c r="C727" s="154"/>
      <c r="D727" s="154"/>
      <c r="E727" s="154"/>
      <c r="F727" s="154"/>
      <c r="G727" s="154"/>
      <c r="H727" s="154"/>
      <c r="I727" s="154"/>
      <c r="J727" s="154"/>
      <c r="K727" s="154"/>
      <c r="L727" s="154"/>
      <c r="M727" s="154"/>
      <c r="N727" s="154"/>
      <c r="O727" s="154"/>
      <c r="P727" s="154"/>
      <c r="Q727" s="154"/>
      <c r="R727" s="154"/>
      <c r="S727" s="154"/>
      <c r="T727" s="154"/>
      <c r="U727" s="154"/>
      <c r="V727" s="154"/>
      <c r="W727" s="154"/>
      <c r="X727" s="154"/>
      <c r="Y727" s="154"/>
      <c r="Z727" s="154"/>
    </row>
    <row r="728" ht="11.25" customHeight="1">
      <c r="A728" s="154"/>
      <c r="B728" s="154"/>
      <c r="C728" s="154"/>
      <c r="D728" s="154"/>
      <c r="E728" s="154"/>
      <c r="F728" s="154"/>
      <c r="G728" s="154"/>
      <c r="H728" s="154"/>
      <c r="I728" s="154"/>
      <c r="J728" s="154"/>
      <c r="K728" s="154"/>
      <c r="L728" s="154"/>
      <c r="M728" s="154"/>
      <c r="N728" s="154"/>
      <c r="O728" s="154"/>
      <c r="P728" s="154"/>
      <c r="Q728" s="154"/>
      <c r="R728" s="154"/>
      <c r="S728" s="154"/>
      <c r="T728" s="154"/>
      <c r="U728" s="154"/>
      <c r="V728" s="154"/>
      <c r="W728" s="154"/>
      <c r="X728" s="154"/>
      <c r="Y728" s="154"/>
      <c r="Z728" s="154"/>
    </row>
    <row r="729" ht="11.25" customHeight="1">
      <c r="A729" s="154"/>
      <c r="B729" s="154"/>
      <c r="C729" s="154"/>
      <c r="D729" s="154"/>
      <c r="E729" s="154"/>
      <c r="F729" s="154"/>
      <c r="G729" s="154"/>
      <c r="H729" s="154"/>
      <c r="I729" s="154"/>
      <c r="J729" s="154"/>
      <c r="K729" s="154"/>
      <c r="L729" s="154"/>
      <c r="M729" s="154"/>
      <c r="N729" s="154"/>
      <c r="O729" s="154"/>
      <c r="P729" s="154"/>
      <c r="Q729" s="154"/>
      <c r="R729" s="154"/>
      <c r="S729" s="154"/>
      <c r="T729" s="154"/>
      <c r="U729" s="154"/>
      <c r="V729" s="154"/>
      <c r="W729" s="154"/>
      <c r="X729" s="154"/>
      <c r="Y729" s="154"/>
      <c r="Z729" s="154"/>
    </row>
    <row r="730" ht="11.25" customHeight="1">
      <c r="A730" s="154"/>
      <c r="B730" s="154"/>
      <c r="C730" s="154"/>
      <c r="D730" s="154"/>
      <c r="E730" s="154"/>
      <c r="F730" s="154"/>
      <c r="G730" s="154"/>
      <c r="H730" s="154"/>
      <c r="I730" s="154"/>
      <c r="J730" s="154"/>
      <c r="K730" s="154"/>
      <c r="L730" s="154"/>
      <c r="M730" s="154"/>
      <c r="N730" s="154"/>
      <c r="O730" s="154"/>
      <c r="P730" s="154"/>
      <c r="Q730" s="154"/>
      <c r="R730" s="154"/>
      <c r="S730" s="154"/>
      <c r="T730" s="154"/>
      <c r="U730" s="154"/>
      <c r="V730" s="154"/>
      <c r="W730" s="154"/>
      <c r="X730" s="154"/>
      <c r="Y730" s="154"/>
      <c r="Z730" s="154"/>
    </row>
    <row r="731" ht="11.25" customHeight="1">
      <c r="A731" s="154"/>
      <c r="B731" s="154"/>
      <c r="C731" s="154"/>
      <c r="D731" s="154"/>
      <c r="E731" s="154"/>
      <c r="F731" s="154"/>
      <c r="G731" s="154"/>
      <c r="H731" s="154"/>
      <c r="I731" s="154"/>
      <c r="J731" s="154"/>
      <c r="K731" s="154"/>
      <c r="L731" s="154"/>
      <c r="M731" s="154"/>
      <c r="N731" s="154"/>
      <c r="O731" s="154"/>
      <c r="P731" s="154"/>
      <c r="Q731" s="154"/>
      <c r="R731" s="154"/>
      <c r="S731" s="154"/>
      <c r="T731" s="154"/>
      <c r="U731" s="154"/>
      <c r="V731" s="154"/>
      <c r="W731" s="154"/>
      <c r="X731" s="154"/>
      <c r="Y731" s="154"/>
      <c r="Z731" s="154"/>
    </row>
    <row r="732" ht="11.25" customHeight="1">
      <c r="A732" s="154"/>
      <c r="B732" s="154"/>
      <c r="C732" s="154"/>
      <c r="D732" s="154"/>
      <c r="E732" s="154"/>
      <c r="F732" s="154"/>
      <c r="G732" s="154"/>
      <c r="H732" s="154"/>
      <c r="I732" s="154"/>
      <c r="J732" s="154"/>
      <c r="K732" s="154"/>
      <c r="L732" s="154"/>
      <c r="M732" s="154"/>
      <c r="N732" s="154"/>
      <c r="O732" s="154"/>
      <c r="P732" s="154"/>
      <c r="Q732" s="154"/>
      <c r="R732" s="154"/>
      <c r="S732" s="154"/>
      <c r="T732" s="154"/>
      <c r="U732" s="154"/>
      <c r="V732" s="154"/>
      <c r="W732" s="154"/>
      <c r="X732" s="154"/>
      <c r="Y732" s="154"/>
      <c r="Z732" s="154"/>
    </row>
    <row r="733" ht="11.25" customHeight="1">
      <c r="A733" s="154"/>
      <c r="B733" s="154"/>
      <c r="C733" s="154"/>
      <c r="D733" s="154"/>
      <c r="E733" s="154"/>
      <c r="F733" s="154"/>
      <c r="G733" s="154"/>
      <c r="H733" s="154"/>
      <c r="I733" s="154"/>
      <c r="J733" s="154"/>
      <c r="K733" s="154"/>
      <c r="L733" s="154"/>
      <c r="M733" s="154"/>
      <c r="N733" s="154"/>
      <c r="O733" s="154"/>
      <c r="P733" s="154"/>
      <c r="Q733" s="154"/>
      <c r="R733" s="154"/>
      <c r="S733" s="154"/>
      <c r="T733" s="154"/>
      <c r="U733" s="154"/>
      <c r="V733" s="154"/>
      <c r="W733" s="154"/>
      <c r="X733" s="154"/>
      <c r="Y733" s="154"/>
      <c r="Z733" s="154"/>
    </row>
    <row r="734" ht="11.25" customHeight="1">
      <c r="A734" s="154"/>
      <c r="B734" s="154"/>
      <c r="C734" s="154"/>
      <c r="D734" s="154"/>
      <c r="E734" s="154"/>
      <c r="F734" s="154"/>
      <c r="G734" s="154"/>
      <c r="H734" s="154"/>
      <c r="I734" s="154"/>
      <c r="J734" s="154"/>
      <c r="K734" s="154"/>
      <c r="L734" s="154"/>
      <c r="M734" s="154"/>
      <c r="N734" s="154"/>
      <c r="O734" s="154"/>
      <c r="P734" s="154"/>
      <c r="Q734" s="154"/>
      <c r="R734" s="154"/>
      <c r="S734" s="154"/>
      <c r="T734" s="154"/>
      <c r="U734" s="154"/>
      <c r="V734" s="154"/>
      <c r="W734" s="154"/>
      <c r="X734" s="154"/>
      <c r="Y734" s="154"/>
      <c r="Z734" s="154"/>
    </row>
    <row r="735" ht="11.25" customHeight="1">
      <c r="A735" s="154"/>
      <c r="B735" s="154"/>
      <c r="C735" s="154"/>
      <c r="D735" s="154"/>
      <c r="E735" s="154"/>
      <c r="F735" s="154"/>
      <c r="G735" s="154"/>
      <c r="H735" s="154"/>
      <c r="I735" s="154"/>
      <c r="J735" s="154"/>
      <c r="K735" s="154"/>
      <c r="L735" s="154"/>
      <c r="M735" s="154"/>
      <c r="N735" s="154"/>
      <c r="O735" s="154"/>
      <c r="P735" s="154"/>
      <c r="Q735" s="154"/>
      <c r="R735" s="154"/>
      <c r="S735" s="154"/>
      <c r="T735" s="154"/>
      <c r="U735" s="154"/>
      <c r="V735" s="154"/>
      <c r="W735" s="154"/>
      <c r="X735" s="154"/>
      <c r="Y735" s="154"/>
      <c r="Z735" s="154"/>
    </row>
    <row r="736" ht="11.25" customHeight="1">
      <c r="A736" s="154"/>
      <c r="B736" s="154"/>
      <c r="C736" s="154"/>
      <c r="D736" s="154"/>
      <c r="E736" s="154"/>
      <c r="F736" s="154"/>
      <c r="G736" s="154"/>
      <c r="H736" s="154"/>
      <c r="I736" s="154"/>
      <c r="J736" s="154"/>
      <c r="K736" s="154"/>
      <c r="L736" s="154"/>
      <c r="M736" s="154"/>
      <c r="N736" s="154"/>
      <c r="O736" s="154"/>
      <c r="P736" s="154"/>
      <c r="Q736" s="154"/>
      <c r="R736" s="154"/>
      <c r="S736" s="154"/>
      <c r="T736" s="154"/>
      <c r="U736" s="154"/>
      <c r="V736" s="154"/>
      <c r="W736" s="154"/>
      <c r="X736" s="154"/>
      <c r="Y736" s="154"/>
      <c r="Z736" s="154"/>
    </row>
    <row r="737" ht="11.25" customHeight="1">
      <c r="A737" s="154"/>
      <c r="B737" s="154"/>
      <c r="C737" s="154"/>
      <c r="D737" s="154"/>
      <c r="E737" s="154"/>
      <c r="F737" s="154"/>
      <c r="G737" s="154"/>
      <c r="H737" s="154"/>
      <c r="I737" s="154"/>
      <c r="J737" s="154"/>
      <c r="K737" s="154"/>
      <c r="L737" s="154"/>
      <c r="M737" s="154"/>
      <c r="N737" s="154"/>
      <c r="O737" s="154"/>
      <c r="P737" s="154"/>
      <c r="Q737" s="154"/>
      <c r="R737" s="154"/>
      <c r="S737" s="154"/>
      <c r="T737" s="154"/>
      <c r="U737" s="154"/>
      <c r="V737" s="154"/>
      <c r="W737" s="154"/>
      <c r="X737" s="154"/>
      <c r="Y737" s="154"/>
      <c r="Z737" s="154"/>
    </row>
    <row r="738" ht="11.25" customHeight="1">
      <c r="A738" s="154"/>
      <c r="B738" s="154"/>
      <c r="C738" s="154"/>
      <c r="D738" s="154"/>
      <c r="E738" s="154"/>
      <c r="F738" s="154"/>
      <c r="G738" s="154"/>
      <c r="H738" s="154"/>
      <c r="I738" s="154"/>
      <c r="J738" s="154"/>
      <c r="K738" s="154"/>
      <c r="L738" s="154"/>
      <c r="M738" s="154"/>
      <c r="N738" s="154"/>
      <c r="O738" s="154"/>
      <c r="P738" s="154"/>
      <c r="Q738" s="154"/>
      <c r="R738" s="154"/>
      <c r="S738" s="154"/>
      <c r="T738" s="154"/>
      <c r="U738" s="154"/>
      <c r="V738" s="154"/>
      <c r="W738" s="154"/>
      <c r="X738" s="154"/>
      <c r="Y738" s="154"/>
      <c r="Z738" s="154"/>
    </row>
    <row r="739" ht="11.25" customHeight="1">
      <c r="A739" s="154"/>
      <c r="B739" s="154"/>
      <c r="C739" s="154"/>
      <c r="D739" s="154"/>
      <c r="E739" s="154"/>
      <c r="F739" s="154"/>
      <c r="G739" s="154"/>
      <c r="H739" s="154"/>
      <c r="I739" s="154"/>
      <c r="J739" s="154"/>
      <c r="K739" s="154"/>
      <c r="L739" s="154"/>
      <c r="M739" s="154"/>
      <c r="N739" s="154"/>
      <c r="O739" s="154"/>
      <c r="P739" s="154"/>
      <c r="Q739" s="154"/>
      <c r="R739" s="154"/>
      <c r="S739" s="154"/>
      <c r="T739" s="154"/>
      <c r="U739" s="154"/>
      <c r="V739" s="154"/>
      <c r="W739" s="154"/>
      <c r="X739" s="154"/>
      <c r="Y739" s="154"/>
      <c r="Z739" s="154"/>
    </row>
    <row r="740" ht="11.25" customHeight="1">
      <c r="A740" s="154"/>
      <c r="B740" s="154"/>
      <c r="C740" s="154"/>
      <c r="D740" s="154"/>
      <c r="E740" s="154"/>
      <c r="F740" s="154"/>
      <c r="G740" s="154"/>
      <c r="H740" s="154"/>
      <c r="I740" s="154"/>
      <c r="J740" s="154"/>
      <c r="K740" s="154"/>
      <c r="L740" s="154"/>
      <c r="M740" s="154"/>
      <c r="N740" s="154"/>
      <c r="O740" s="154"/>
      <c r="P740" s="154"/>
      <c r="Q740" s="154"/>
      <c r="R740" s="154"/>
      <c r="S740" s="154"/>
      <c r="T740" s="154"/>
      <c r="U740" s="154"/>
      <c r="V740" s="154"/>
      <c r="W740" s="154"/>
      <c r="X740" s="154"/>
      <c r="Y740" s="154"/>
      <c r="Z740" s="154"/>
    </row>
    <row r="741" ht="11.25" customHeight="1">
      <c r="A741" s="154"/>
      <c r="B741" s="154"/>
      <c r="C741" s="154"/>
      <c r="D741" s="154"/>
      <c r="E741" s="154"/>
      <c r="F741" s="154"/>
      <c r="G741" s="154"/>
      <c r="H741" s="154"/>
      <c r="I741" s="154"/>
      <c r="J741" s="154"/>
      <c r="K741" s="154"/>
      <c r="L741" s="154"/>
      <c r="M741" s="154"/>
      <c r="N741" s="154"/>
      <c r="O741" s="154"/>
      <c r="P741" s="154"/>
      <c r="Q741" s="154"/>
      <c r="R741" s="154"/>
      <c r="S741" s="154"/>
      <c r="T741" s="154"/>
      <c r="U741" s="154"/>
      <c r="V741" s="154"/>
      <c r="W741" s="154"/>
      <c r="X741" s="154"/>
      <c r="Y741" s="154"/>
      <c r="Z741" s="154"/>
    </row>
    <row r="742" ht="11.25" customHeight="1">
      <c r="A742" s="154"/>
      <c r="B742" s="154"/>
      <c r="C742" s="154"/>
      <c r="D742" s="154"/>
      <c r="E742" s="154"/>
      <c r="F742" s="154"/>
      <c r="G742" s="154"/>
      <c r="H742" s="154"/>
      <c r="I742" s="154"/>
      <c r="J742" s="154"/>
      <c r="K742" s="154"/>
      <c r="L742" s="154"/>
      <c r="M742" s="154"/>
      <c r="N742" s="154"/>
      <c r="O742" s="154"/>
      <c r="P742" s="154"/>
      <c r="Q742" s="154"/>
      <c r="R742" s="154"/>
      <c r="S742" s="154"/>
      <c r="T742" s="154"/>
      <c r="U742" s="154"/>
      <c r="V742" s="154"/>
      <c r="W742" s="154"/>
      <c r="X742" s="154"/>
      <c r="Y742" s="154"/>
      <c r="Z742" s="154"/>
    </row>
    <row r="743" ht="11.25" customHeight="1">
      <c r="A743" s="154"/>
      <c r="B743" s="154"/>
      <c r="C743" s="154"/>
      <c r="D743" s="154"/>
      <c r="E743" s="154"/>
      <c r="F743" s="154"/>
      <c r="G743" s="154"/>
      <c r="H743" s="154"/>
      <c r="I743" s="154"/>
      <c r="J743" s="154"/>
      <c r="K743" s="154"/>
      <c r="L743" s="154"/>
      <c r="M743" s="154"/>
      <c r="N743" s="154"/>
      <c r="O743" s="154"/>
      <c r="P743" s="154"/>
      <c r="Q743" s="154"/>
      <c r="R743" s="154"/>
      <c r="S743" s="154"/>
      <c r="T743" s="154"/>
      <c r="U743" s="154"/>
      <c r="V743" s="154"/>
      <c r="W743" s="154"/>
      <c r="X743" s="154"/>
      <c r="Y743" s="154"/>
      <c r="Z743" s="154"/>
    </row>
    <row r="744" ht="11.25" customHeight="1">
      <c r="A744" s="154"/>
      <c r="B744" s="154"/>
      <c r="C744" s="154"/>
      <c r="D744" s="154"/>
      <c r="E744" s="154"/>
      <c r="F744" s="154"/>
      <c r="G744" s="154"/>
      <c r="H744" s="154"/>
      <c r="I744" s="154"/>
      <c r="J744" s="154"/>
      <c r="K744" s="154"/>
      <c r="L744" s="154"/>
      <c r="M744" s="154"/>
      <c r="N744" s="154"/>
      <c r="O744" s="154"/>
      <c r="P744" s="154"/>
      <c r="Q744" s="154"/>
      <c r="R744" s="154"/>
      <c r="S744" s="154"/>
      <c r="T744" s="154"/>
      <c r="U744" s="154"/>
      <c r="V744" s="154"/>
      <c r="W744" s="154"/>
      <c r="X744" s="154"/>
      <c r="Y744" s="154"/>
      <c r="Z744" s="154"/>
    </row>
    <row r="745" ht="11.25" customHeight="1">
      <c r="A745" s="154"/>
      <c r="B745" s="154"/>
      <c r="C745" s="154"/>
      <c r="D745" s="154"/>
      <c r="E745" s="154"/>
      <c r="F745" s="154"/>
      <c r="G745" s="154"/>
      <c r="H745" s="154"/>
      <c r="I745" s="154"/>
      <c r="J745" s="154"/>
      <c r="K745" s="154"/>
      <c r="L745" s="154"/>
      <c r="M745" s="154"/>
      <c r="N745" s="154"/>
      <c r="O745" s="154"/>
      <c r="P745" s="154"/>
      <c r="Q745" s="154"/>
      <c r="R745" s="154"/>
      <c r="S745" s="154"/>
      <c r="T745" s="154"/>
      <c r="U745" s="154"/>
      <c r="V745" s="154"/>
      <c r="W745" s="154"/>
      <c r="X745" s="154"/>
      <c r="Y745" s="154"/>
      <c r="Z745" s="154"/>
    </row>
    <row r="746" ht="11.25" customHeight="1">
      <c r="A746" s="154"/>
      <c r="B746" s="154"/>
      <c r="C746" s="154"/>
      <c r="D746" s="154"/>
      <c r="E746" s="154"/>
      <c r="F746" s="154"/>
      <c r="G746" s="154"/>
      <c r="H746" s="154"/>
      <c r="I746" s="154"/>
      <c r="J746" s="154"/>
      <c r="K746" s="154"/>
      <c r="L746" s="154"/>
      <c r="M746" s="154"/>
      <c r="N746" s="154"/>
      <c r="O746" s="154"/>
      <c r="P746" s="154"/>
      <c r="Q746" s="154"/>
      <c r="R746" s="154"/>
      <c r="S746" s="154"/>
      <c r="T746" s="154"/>
      <c r="U746" s="154"/>
      <c r="V746" s="154"/>
      <c r="W746" s="154"/>
      <c r="X746" s="154"/>
      <c r="Y746" s="154"/>
      <c r="Z746" s="154"/>
    </row>
    <row r="747" ht="11.25" customHeight="1">
      <c r="A747" s="154"/>
      <c r="B747" s="154"/>
      <c r="C747" s="154"/>
      <c r="D747" s="154"/>
      <c r="E747" s="154"/>
      <c r="F747" s="154"/>
      <c r="G747" s="154"/>
      <c r="H747" s="154"/>
      <c r="I747" s="154"/>
      <c r="J747" s="154"/>
      <c r="K747" s="154"/>
      <c r="L747" s="154"/>
      <c r="M747" s="154"/>
      <c r="N747" s="154"/>
      <c r="O747" s="154"/>
      <c r="P747" s="154"/>
      <c r="Q747" s="154"/>
      <c r="R747" s="154"/>
      <c r="S747" s="154"/>
      <c r="T747" s="154"/>
      <c r="U747" s="154"/>
      <c r="V747" s="154"/>
      <c r="W747" s="154"/>
      <c r="X747" s="154"/>
      <c r="Y747" s="154"/>
      <c r="Z747" s="154"/>
    </row>
    <row r="748" ht="11.25" customHeight="1">
      <c r="A748" s="154"/>
      <c r="B748" s="154"/>
      <c r="C748" s="154"/>
      <c r="D748" s="154"/>
      <c r="E748" s="154"/>
      <c r="F748" s="154"/>
      <c r="G748" s="154"/>
      <c r="H748" s="154"/>
      <c r="I748" s="154"/>
      <c r="J748" s="154"/>
      <c r="K748" s="154"/>
      <c r="L748" s="154"/>
      <c r="M748" s="154"/>
      <c r="N748" s="154"/>
      <c r="O748" s="154"/>
      <c r="P748" s="154"/>
      <c r="Q748" s="154"/>
      <c r="R748" s="154"/>
      <c r="S748" s="154"/>
      <c r="T748" s="154"/>
      <c r="U748" s="154"/>
      <c r="V748" s="154"/>
      <c r="W748" s="154"/>
      <c r="X748" s="154"/>
      <c r="Y748" s="154"/>
      <c r="Z748" s="154"/>
    </row>
    <row r="749" ht="11.25" customHeight="1">
      <c r="A749" s="154"/>
      <c r="B749" s="154"/>
      <c r="C749" s="154"/>
      <c r="D749" s="154"/>
      <c r="E749" s="154"/>
      <c r="F749" s="154"/>
      <c r="G749" s="154"/>
      <c r="H749" s="154"/>
      <c r="I749" s="154"/>
      <c r="J749" s="154"/>
      <c r="K749" s="154"/>
      <c r="L749" s="154"/>
      <c r="M749" s="154"/>
      <c r="N749" s="154"/>
      <c r="O749" s="154"/>
      <c r="P749" s="154"/>
      <c r="Q749" s="154"/>
      <c r="R749" s="154"/>
      <c r="S749" s="154"/>
      <c r="T749" s="154"/>
      <c r="U749" s="154"/>
      <c r="V749" s="154"/>
      <c r="W749" s="154"/>
      <c r="X749" s="154"/>
      <c r="Y749" s="154"/>
      <c r="Z749" s="154"/>
    </row>
    <row r="750" ht="11.25" customHeight="1">
      <c r="A750" s="154"/>
      <c r="B750" s="154"/>
      <c r="C750" s="154"/>
      <c r="D750" s="154"/>
      <c r="E750" s="154"/>
      <c r="F750" s="154"/>
      <c r="G750" s="154"/>
      <c r="H750" s="154"/>
      <c r="I750" s="154"/>
      <c r="J750" s="154"/>
      <c r="K750" s="154"/>
      <c r="L750" s="154"/>
      <c r="M750" s="154"/>
      <c r="N750" s="154"/>
      <c r="O750" s="154"/>
      <c r="P750" s="154"/>
      <c r="Q750" s="154"/>
      <c r="R750" s="154"/>
      <c r="S750" s="154"/>
      <c r="T750" s="154"/>
      <c r="U750" s="154"/>
      <c r="V750" s="154"/>
      <c r="W750" s="154"/>
      <c r="X750" s="154"/>
      <c r="Y750" s="154"/>
      <c r="Z750" s="154"/>
    </row>
    <row r="751" ht="11.25" customHeight="1">
      <c r="A751" s="154"/>
      <c r="B751" s="154"/>
      <c r="C751" s="154"/>
      <c r="D751" s="154"/>
      <c r="E751" s="154"/>
      <c r="F751" s="154"/>
      <c r="G751" s="154"/>
      <c r="H751" s="154"/>
      <c r="I751" s="154"/>
      <c r="J751" s="154"/>
      <c r="K751" s="154"/>
      <c r="L751" s="154"/>
      <c r="M751" s="154"/>
      <c r="N751" s="154"/>
      <c r="O751" s="154"/>
      <c r="P751" s="154"/>
      <c r="Q751" s="154"/>
      <c r="R751" s="154"/>
      <c r="S751" s="154"/>
      <c r="T751" s="154"/>
      <c r="U751" s="154"/>
      <c r="V751" s="154"/>
      <c r="W751" s="154"/>
      <c r="X751" s="154"/>
      <c r="Y751" s="154"/>
      <c r="Z751" s="154"/>
    </row>
    <row r="752" ht="11.25" customHeight="1">
      <c r="A752" s="154"/>
      <c r="B752" s="154"/>
      <c r="C752" s="154"/>
      <c r="D752" s="154"/>
      <c r="E752" s="154"/>
      <c r="F752" s="154"/>
      <c r="G752" s="154"/>
      <c r="H752" s="154"/>
      <c r="I752" s="154"/>
      <c r="J752" s="154"/>
      <c r="K752" s="154"/>
      <c r="L752" s="154"/>
      <c r="M752" s="154"/>
      <c r="N752" s="154"/>
      <c r="O752" s="154"/>
      <c r="P752" s="154"/>
      <c r="Q752" s="154"/>
      <c r="R752" s="154"/>
      <c r="S752" s="154"/>
      <c r="T752" s="154"/>
      <c r="U752" s="154"/>
      <c r="V752" s="154"/>
      <c r="W752" s="154"/>
      <c r="X752" s="154"/>
      <c r="Y752" s="154"/>
      <c r="Z752" s="154"/>
    </row>
    <row r="753" ht="11.25" customHeight="1">
      <c r="A753" s="154"/>
      <c r="B753" s="154"/>
      <c r="C753" s="154"/>
      <c r="D753" s="154"/>
      <c r="E753" s="154"/>
      <c r="F753" s="154"/>
      <c r="G753" s="154"/>
      <c r="H753" s="154"/>
      <c r="I753" s="154"/>
      <c r="J753" s="154"/>
      <c r="K753" s="154"/>
      <c r="L753" s="154"/>
      <c r="M753" s="154"/>
      <c r="N753" s="154"/>
      <c r="O753" s="154"/>
      <c r="P753" s="154"/>
      <c r="Q753" s="154"/>
      <c r="R753" s="154"/>
      <c r="S753" s="154"/>
      <c r="T753" s="154"/>
      <c r="U753" s="154"/>
      <c r="V753" s="154"/>
      <c r="W753" s="154"/>
      <c r="X753" s="154"/>
      <c r="Y753" s="154"/>
      <c r="Z753" s="154"/>
    </row>
    <row r="754" ht="11.25" customHeight="1">
      <c r="A754" s="154"/>
      <c r="B754" s="154"/>
      <c r="C754" s="154"/>
      <c r="D754" s="154"/>
      <c r="E754" s="154"/>
      <c r="F754" s="154"/>
      <c r="G754" s="154"/>
      <c r="H754" s="154"/>
      <c r="I754" s="154"/>
      <c r="J754" s="154"/>
      <c r="K754" s="154"/>
      <c r="L754" s="154"/>
      <c r="M754" s="154"/>
      <c r="N754" s="154"/>
      <c r="O754" s="154"/>
      <c r="P754" s="154"/>
      <c r="Q754" s="154"/>
      <c r="R754" s="154"/>
      <c r="S754" s="154"/>
      <c r="T754" s="154"/>
      <c r="U754" s="154"/>
      <c r="V754" s="154"/>
      <c r="W754" s="154"/>
      <c r="X754" s="154"/>
      <c r="Y754" s="154"/>
      <c r="Z754" s="154"/>
    </row>
    <row r="755" ht="11.25" customHeight="1">
      <c r="A755" s="154"/>
      <c r="B755" s="154"/>
      <c r="C755" s="154"/>
      <c r="D755" s="154"/>
      <c r="E755" s="154"/>
      <c r="F755" s="154"/>
      <c r="G755" s="154"/>
      <c r="H755" s="154"/>
      <c r="I755" s="154"/>
      <c r="J755" s="154"/>
      <c r="K755" s="154"/>
      <c r="L755" s="154"/>
      <c r="M755" s="154"/>
      <c r="N755" s="154"/>
      <c r="O755" s="154"/>
      <c r="P755" s="154"/>
      <c r="Q755" s="154"/>
      <c r="R755" s="154"/>
      <c r="S755" s="154"/>
      <c r="T755" s="154"/>
      <c r="U755" s="154"/>
      <c r="V755" s="154"/>
      <c r="W755" s="154"/>
      <c r="X755" s="154"/>
      <c r="Y755" s="154"/>
      <c r="Z755" s="154"/>
    </row>
    <row r="756" ht="11.25" customHeight="1">
      <c r="A756" s="154"/>
      <c r="B756" s="154"/>
      <c r="C756" s="154"/>
      <c r="D756" s="154"/>
      <c r="E756" s="154"/>
      <c r="F756" s="154"/>
      <c r="G756" s="154"/>
      <c r="H756" s="154"/>
      <c r="I756" s="154"/>
      <c r="J756" s="154"/>
      <c r="K756" s="154"/>
      <c r="L756" s="154"/>
      <c r="M756" s="154"/>
      <c r="N756" s="154"/>
      <c r="O756" s="154"/>
      <c r="P756" s="154"/>
      <c r="Q756" s="154"/>
      <c r="R756" s="154"/>
      <c r="S756" s="154"/>
      <c r="T756" s="154"/>
      <c r="U756" s="154"/>
      <c r="V756" s="154"/>
      <c r="W756" s="154"/>
      <c r="X756" s="154"/>
      <c r="Y756" s="154"/>
      <c r="Z756" s="154"/>
    </row>
    <row r="757" ht="11.25" customHeight="1">
      <c r="A757" s="154"/>
      <c r="B757" s="154"/>
      <c r="C757" s="154"/>
      <c r="D757" s="154"/>
      <c r="E757" s="154"/>
      <c r="F757" s="154"/>
      <c r="G757" s="154"/>
      <c r="H757" s="154"/>
      <c r="I757" s="154"/>
      <c r="J757" s="154"/>
      <c r="K757" s="154"/>
      <c r="L757" s="154"/>
      <c r="M757" s="154"/>
      <c r="N757" s="154"/>
      <c r="O757" s="154"/>
      <c r="P757" s="154"/>
      <c r="Q757" s="154"/>
      <c r="R757" s="154"/>
      <c r="S757" s="154"/>
      <c r="T757" s="154"/>
      <c r="U757" s="154"/>
      <c r="V757" s="154"/>
      <c r="W757" s="154"/>
      <c r="X757" s="154"/>
      <c r="Y757" s="154"/>
      <c r="Z757" s="154"/>
    </row>
    <row r="758" ht="11.25" customHeight="1">
      <c r="A758" s="154"/>
      <c r="B758" s="154"/>
      <c r="C758" s="154"/>
      <c r="D758" s="154"/>
      <c r="E758" s="154"/>
      <c r="F758" s="154"/>
      <c r="G758" s="154"/>
      <c r="H758" s="154"/>
      <c r="I758" s="154"/>
      <c r="J758" s="154"/>
      <c r="K758" s="154"/>
      <c r="L758" s="154"/>
      <c r="M758" s="154"/>
      <c r="N758" s="154"/>
      <c r="O758" s="154"/>
      <c r="P758" s="154"/>
      <c r="Q758" s="154"/>
      <c r="R758" s="154"/>
      <c r="S758" s="154"/>
      <c r="T758" s="154"/>
      <c r="U758" s="154"/>
      <c r="V758" s="154"/>
      <c r="W758" s="154"/>
      <c r="X758" s="154"/>
      <c r="Y758" s="154"/>
      <c r="Z758" s="154"/>
    </row>
    <row r="759" ht="11.25" customHeight="1">
      <c r="A759" s="154"/>
      <c r="B759" s="154"/>
      <c r="C759" s="154"/>
      <c r="D759" s="154"/>
      <c r="E759" s="154"/>
      <c r="F759" s="154"/>
      <c r="G759" s="154"/>
      <c r="H759" s="154"/>
      <c r="I759" s="154"/>
      <c r="J759" s="154"/>
      <c r="K759" s="154"/>
      <c r="L759" s="154"/>
      <c r="M759" s="154"/>
      <c r="N759" s="154"/>
      <c r="O759" s="154"/>
      <c r="P759" s="154"/>
      <c r="Q759" s="154"/>
      <c r="R759" s="154"/>
      <c r="S759" s="154"/>
      <c r="T759" s="154"/>
      <c r="U759" s="154"/>
      <c r="V759" s="154"/>
      <c r="W759" s="154"/>
      <c r="X759" s="154"/>
      <c r="Y759" s="154"/>
      <c r="Z759" s="154"/>
    </row>
    <row r="760" ht="11.25" customHeight="1">
      <c r="A760" s="154"/>
      <c r="B760" s="154"/>
      <c r="C760" s="154"/>
      <c r="D760" s="154"/>
      <c r="E760" s="154"/>
      <c r="F760" s="154"/>
      <c r="G760" s="154"/>
      <c r="H760" s="154"/>
      <c r="I760" s="154"/>
      <c r="J760" s="154"/>
      <c r="K760" s="154"/>
      <c r="L760" s="154"/>
      <c r="M760" s="154"/>
      <c r="N760" s="154"/>
      <c r="O760" s="154"/>
      <c r="P760" s="154"/>
      <c r="Q760" s="154"/>
      <c r="R760" s="154"/>
      <c r="S760" s="154"/>
      <c r="T760" s="154"/>
      <c r="U760" s="154"/>
      <c r="V760" s="154"/>
      <c r="W760" s="154"/>
      <c r="X760" s="154"/>
      <c r="Y760" s="154"/>
      <c r="Z760" s="154"/>
    </row>
    <row r="761" ht="11.25" customHeight="1">
      <c r="A761" s="154"/>
      <c r="B761" s="154"/>
      <c r="C761" s="154"/>
      <c r="D761" s="154"/>
      <c r="E761" s="154"/>
      <c r="F761" s="154"/>
      <c r="G761" s="154"/>
      <c r="H761" s="154"/>
      <c r="I761" s="154"/>
      <c r="J761" s="154"/>
      <c r="K761" s="154"/>
      <c r="L761" s="154"/>
      <c r="M761" s="154"/>
      <c r="N761" s="154"/>
      <c r="O761" s="154"/>
      <c r="P761" s="154"/>
      <c r="Q761" s="154"/>
      <c r="R761" s="154"/>
      <c r="S761" s="154"/>
      <c r="T761" s="154"/>
      <c r="U761" s="154"/>
      <c r="V761" s="154"/>
      <c r="W761" s="154"/>
      <c r="X761" s="154"/>
      <c r="Y761" s="154"/>
      <c r="Z761" s="154"/>
    </row>
    <row r="762" ht="11.25" customHeight="1">
      <c r="A762" s="154"/>
      <c r="B762" s="154"/>
      <c r="C762" s="154"/>
      <c r="D762" s="154"/>
      <c r="E762" s="154"/>
      <c r="F762" s="154"/>
      <c r="G762" s="154"/>
      <c r="H762" s="154"/>
      <c r="I762" s="154"/>
      <c r="J762" s="154"/>
      <c r="K762" s="154"/>
      <c r="L762" s="154"/>
      <c r="M762" s="154"/>
      <c r="N762" s="154"/>
      <c r="O762" s="154"/>
      <c r="P762" s="154"/>
      <c r="Q762" s="154"/>
      <c r="R762" s="154"/>
      <c r="S762" s="154"/>
      <c r="T762" s="154"/>
      <c r="U762" s="154"/>
      <c r="V762" s="154"/>
      <c r="W762" s="154"/>
      <c r="X762" s="154"/>
      <c r="Y762" s="154"/>
      <c r="Z762" s="154"/>
    </row>
    <row r="763" ht="11.25" customHeight="1">
      <c r="A763" s="154"/>
      <c r="B763" s="154"/>
      <c r="C763" s="154"/>
      <c r="D763" s="154"/>
      <c r="E763" s="154"/>
      <c r="F763" s="154"/>
      <c r="G763" s="154"/>
      <c r="H763" s="154"/>
      <c r="I763" s="154"/>
      <c r="J763" s="154"/>
      <c r="K763" s="154"/>
      <c r="L763" s="154"/>
      <c r="M763" s="154"/>
      <c r="N763" s="154"/>
      <c r="O763" s="154"/>
      <c r="P763" s="154"/>
      <c r="Q763" s="154"/>
      <c r="R763" s="154"/>
      <c r="S763" s="154"/>
      <c r="T763" s="154"/>
      <c r="U763" s="154"/>
      <c r="V763" s="154"/>
      <c r="W763" s="154"/>
      <c r="X763" s="154"/>
      <c r="Y763" s="154"/>
      <c r="Z763" s="154"/>
    </row>
    <row r="764" ht="11.25" customHeight="1">
      <c r="A764" s="154"/>
      <c r="B764" s="154"/>
      <c r="C764" s="154"/>
      <c r="D764" s="154"/>
      <c r="E764" s="154"/>
      <c r="F764" s="154"/>
      <c r="G764" s="154"/>
      <c r="H764" s="154"/>
      <c r="I764" s="154"/>
      <c r="J764" s="154"/>
      <c r="K764" s="154"/>
      <c r="L764" s="154"/>
      <c r="M764" s="154"/>
      <c r="N764" s="154"/>
      <c r="O764" s="154"/>
      <c r="P764" s="154"/>
      <c r="Q764" s="154"/>
      <c r="R764" s="154"/>
      <c r="S764" s="154"/>
      <c r="T764" s="154"/>
      <c r="U764" s="154"/>
      <c r="V764" s="154"/>
      <c r="W764" s="154"/>
      <c r="X764" s="154"/>
      <c r="Y764" s="154"/>
      <c r="Z764" s="154"/>
    </row>
    <row r="765" ht="11.25" customHeight="1">
      <c r="A765" s="154"/>
      <c r="B765" s="154"/>
      <c r="C765" s="154"/>
      <c r="D765" s="154"/>
      <c r="E765" s="154"/>
      <c r="F765" s="154"/>
      <c r="G765" s="154"/>
      <c r="H765" s="154"/>
      <c r="I765" s="154"/>
      <c r="J765" s="154"/>
      <c r="K765" s="154"/>
      <c r="L765" s="154"/>
      <c r="M765" s="154"/>
      <c r="N765" s="154"/>
      <c r="O765" s="154"/>
      <c r="P765" s="154"/>
      <c r="Q765" s="154"/>
      <c r="R765" s="154"/>
      <c r="S765" s="154"/>
      <c r="T765" s="154"/>
      <c r="U765" s="154"/>
      <c r="V765" s="154"/>
      <c r="W765" s="154"/>
      <c r="X765" s="154"/>
      <c r="Y765" s="154"/>
      <c r="Z765" s="154"/>
    </row>
    <row r="766" ht="11.25" customHeight="1">
      <c r="A766" s="154"/>
      <c r="B766" s="154"/>
      <c r="C766" s="154"/>
      <c r="D766" s="154"/>
      <c r="E766" s="154"/>
      <c r="F766" s="154"/>
      <c r="G766" s="154"/>
      <c r="H766" s="154"/>
      <c r="I766" s="154"/>
      <c r="J766" s="154"/>
      <c r="K766" s="154"/>
      <c r="L766" s="154"/>
      <c r="M766" s="154"/>
      <c r="N766" s="154"/>
      <c r="O766" s="154"/>
      <c r="P766" s="154"/>
      <c r="Q766" s="154"/>
      <c r="R766" s="154"/>
      <c r="S766" s="154"/>
      <c r="T766" s="154"/>
      <c r="U766" s="154"/>
      <c r="V766" s="154"/>
      <c r="W766" s="154"/>
      <c r="X766" s="154"/>
      <c r="Y766" s="154"/>
      <c r="Z766" s="154"/>
    </row>
    <row r="767" ht="11.25" customHeight="1">
      <c r="A767" s="154"/>
      <c r="B767" s="154"/>
      <c r="C767" s="154"/>
      <c r="D767" s="154"/>
      <c r="E767" s="154"/>
      <c r="F767" s="154"/>
      <c r="G767" s="154"/>
      <c r="H767" s="154"/>
      <c r="I767" s="154"/>
      <c r="J767" s="154"/>
      <c r="K767" s="154"/>
      <c r="L767" s="154"/>
      <c r="M767" s="154"/>
      <c r="N767" s="154"/>
      <c r="O767" s="154"/>
      <c r="P767" s="154"/>
      <c r="Q767" s="154"/>
      <c r="R767" s="154"/>
      <c r="S767" s="154"/>
      <c r="T767" s="154"/>
      <c r="U767" s="154"/>
      <c r="V767" s="154"/>
      <c r="W767" s="154"/>
      <c r="X767" s="154"/>
      <c r="Y767" s="154"/>
      <c r="Z767" s="154"/>
    </row>
    <row r="768" ht="11.25" customHeight="1">
      <c r="A768" s="154"/>
      <c r="B768" s="154"/>
      <c r="C768" s="154"/>
      <c r="D768" s="154"/>
      <c r="E768" s="154"/>
      <c r="F768" s="154"/>
      <c r="G768" s="154"/>
      <c r="H768" s="154"/>
      <c r="I768" s="154"/>
      <c r="J768" s="154"/>
      <c r="K768" s="154"/>
      <c r="L768" s="154"/>
      <c r="M768" s="154"/>
      <c r="N768" s="154"/>
      <c r="O768" s="154"/>
      <c r="P768" s="154"/>
      <c r="Q768" s="154"/>
      <c r="R768" s="154"/>
      <c r="S768" s="154"/>
      <c r="T768" s="154"/>
      <c r="U768" s="154"/>
      <c r="V768" s="154"/>
      <c r="W768" s="154"/>
      <c r="X768" s="154"/>
      <c r="Y768" s="154"/>
      <c r="Z768" s="154"/>
    </row>
    <row r="769" ht="11.25" customHeight="1">
      <c r="A769" s="154"/>
      <c r="B769" s="154"/>
      <c r="C769" s="154"/>
      <c r="D769" s="154"/>
      <c r="E769" s="154"/>
      <c r="F769" s="154"/>
      <c r="G769" s="154"/>
      <c r="H769" s="154"/>
      <c r="I769" s="154"/>
      <c r="J769" s="154"/>
      <c r="K769" s="154"/>
      <c r="L769" s="154"/>
      <c r="M769" s="154"/>
      <c r="N769" s="154"/>
      <c r="O769" s="154"/>
      <c r="P769" s="154"/>
      <c r="Q769" s="154"/>
      <c r="R769" s="154"/>
      <c r="S769" s="154"/>
      <c r="T769" s="154"/>
      <c r="U769" s="154"/>
      <c r="V769" s="154"/>
      <c r="W769" s="154"/>
      <c r="X769" s="154"/>
      <c r="Y769" s="154"/>
      <c r="Z769" s="154"/>
    </row>
    <row r="770" ht="11.25" customHeight="1">
      <c r="A770" s="154"/>
      <c r="B770" s="154"/>
      <c r="C770" s="154"/>
      <c r="D770" s="154"/>
      <c r="E770" s="154"/>
      <c r="F770" s="154"/>
      <c r="G770" s="154"/>
      <c r="H770" s="154"/>
      <c r="I770" s="154"/>
      <c r="J770" s="154"/>
      <c r="K770" s="154"/>
      <c r="L770" s="154"/>
      <c r="M770" s="154"/>
      <c r="N770" s="154"/>
      <c r="O770" s="154"/>
      <c r="P770" s="154"/>
      <c r="Q770" s="154"/>
      <c r="R770" s="154"/>
      <c r="S770" s="154"/>
      <c r="T770" s="154"/>
      <c r="U770" s="154"/>
      <c r="V770" s="154"/>
      <c r="W770" s="154"/>
      <c r="X770" s="154"/>
      <c r="Y770" s="154"/>
      <c r="Z770" s="154"/>
    </row>
    <row r="771" ht="11.25" customHeight="1">
      <c r="A771" s="154"/>
      <c r="B771" s="154"/>
      <c r="C771" s="154"/>
      <c r="D771" s="154"/>
      <c r="E771" s="154"/>
      <c r="F771" s="154"/>
      <c r="G771" s="154"/>
      <c r="H771" s="154"/>
      <c r="I771" s="154"/>
      <c r="J771" s="154"/>
      <c r="K771" s="154"/>
      <c r="L771" s="154"/>
      <c r="M771" s="154"/>
      <c r="N771" s="154"/>
      <c r="O771" s="154"/>
      <c r="P771" s="154"/>
      <c r="Q771" s="154"/>
      <c r="R771" s="154"/>
      <c r="S771" s="154"/>
      <c r="T771" s="154"/>
      <c r="U771" s="154"/>
      <c r="V771" s="154"/>
      <c r="W771" s="154"/>
      <c r="X771" s="154"/>
      <c r="Y771" s="154"/>
      <c r="Z771" s="154"/>
    </row>
    <row r="772" ht="11.25" customHeight="1">
      <c r="A772" s="154"/>
      <c r="B772" s="154"/>
      <c r="C772" s="154"/>
      <c r="D772" s="154"/>
      <c r="E772" s="154"/>
      <c r="F772" s="154"/>
      <c r="G772" s="154"/>
      <c r="H772" s="154"/>
      <c r="I772" s="154"/>
      <c r="J772" s="154"/>
      <c r="K772" s="154"/>
      <c r="L772" s="154"/>
      <c r="M772" s="154"/>
      <c r="N772" s="154"/>
      <c r="O772" s="154"/>
      <c r="P772" s="154"/>
      <c r="Q772" s="154"/>
      <c r="R772" s="154"/>
      <c r="S772" s="154"/>
      <c r="T772" s="154"/>
      <c r="U772" s="154"/>
      <c r="V772" s="154"/>
      <c r="W772" s="154"/>
      <c r="X772" s="154"/>
      <c r="Y772" s="154"/>
      <c r="Z772" s="154"/>
    </row>
    <row r="773" ht="11.25" customHeight="1">
      <c r="A773" s="154"/>
      <c r="B773" s="154"/>
      <c r="C773" s="154"/>
      <c r="D773" s="154"/>
      <c r="E773" s="154"/>
      <c r="F773" s="154"/>
      <c r="G773" s="154"/>
      <c r="H773" s="154"/>
      <c r="I773" s="154"/>
      <c r="J773" s="154"/>
      <c r="K773" s="154"/>
      <c r="L773" s="154"/>
      <c r="M773" s="154"/>
      <c r="N773" s="154"/>
      <c r="O773" s="154"/>
      <c r="P773" s="154"/>
      <c r="Q773" s="154"/>
      <c r="R773" s="154"/>
      <c r="S773" s="154"/>
      <c r="T773" s="154"/>
      <c r="U773" s="154"/>
      <c r="V773" s="154"/>
      <c r="W773" s="154"/>
      <c r="X773" s="154"/>
      <c r="Y773" s="154"/>
      <c r="Z773" s="154"/>
    </row>
    <row r="774" ht="11.25" customHeight="1">
      <c r="A774" s="154"/>
      <c r="B774" s="154"/>
      <c r="C774" s="154"/>
      <c r="D774" s="154"/>
      <c r="E774" s="154"/>
      <c r="F774" s="154"/>
      <c r="G774" s="154"/>
      <c r="H774" s="154"/>
      <c r="I774" s="154"/>
      <c r="J774" s="154"/>
      <c r="K774" s="154"/>
      <c r="L774" s="154"/>
      <c r="M774" s="154"/>
      <c r="N774" s="154"/>
      <c r="O774" s="154"/>
      <c r="P774" s="154"/>
      <c r="Q774" s="154"/>
      <c r="R774" s="154"/>
      <c r="S774" s="154"/>
      <c r="T774" s="154"/>
      <c r="U774" s="154"/>
      <c r="V774" s="154"/>
      <c r="W774" s="154"/>
      <c r="X774" s="154"/>
      <c r="Y774" s="154"/>
      <c r="Z774" s="154"/>
    </row>
    <row r="775" ht="11.25" customHeight="1">
      <c r="A775" s="154"/>
      <c r="B775" s="154"/>
      <c r="C775" s="154"/>
      <c r="D775" s="154"/>
      <c r="E775" s="154"/>
      <c r="F775" s="154"/>
      <c r="G775" s="154"/>
      <c r="H775" s="154"/>
      <c r="I775" s="154"/>
      <c r="J775" s="154"/>
      <c r="K775" s="154"/>
      <c r="L775" s="154"/>
      <c r="M775" s="154"/>
      <c r="N775" s="154"/>
      <c r="O775" s="154"/>
      <c r="P775" s="154"/>
      <c r="Q775" s="154"/>
      <c r="R775" s="154"/>
      <c r="S775" s="154"/>
      <c r="T775" s="154"/>
      <c r="U775" s="154"/>
      <c r="V775" s="154"/>
      <c r="W775" s="154"/>
      <c r="X775" s="154"/>
      <c r="Y775" s="154"/>
      <c r="Z775" s="154"/>
    </row>
    <row r="776" ht="11.25" customHeight="1">
      <c r="A776" s="154"/>
      <c r="B776" s="154"/>
      <c r="C776" s="154"/>
      <c r="D776" s="154"/>
      <c r="E776" s="154"/>
      <c r="F776" s="154"/>
      <c r="G776" s="154"/>
      <c r="H776" s="154"/>
      <c r="I776" s="154"/>
      <c r="J776" s="154"/>
      <c r="K776" s="154"/>
      <c r="L776" s="154"/>
      <c r="M776" s="154"/>
      <c r="N776" s="154"/>
      <c r="O776" s="154"/>
      <c r="P776" s="154"/>
      <c r="Q776" s="154"/>
      <c r="R776" s="154"/>
      <c r="S776" s="154"/>
      <c r="T776" s="154"/>
      <c r="U776" s="154"/>
      <c r="V776" s="154"/>
      <c r="W776" s="154"/>
      <c r="X776" s="154"/>
      <c r="Y776" s="154"/>
      <c r="Z776" s="154"/>
    </row>
    <row r="777" ht="11.25" customHeight="1">
      <c r="A777" s="154"/>
      <c r="B777" s="154"/>
      <c r="C777" s="154"/>
      <c r="D777" s="154"/>
      <c r="E777" s="154"/>
      <c r="F777" s="154"/>
      <c r="G777" s="154"/>
      <c r="H777" s="154"/>
      <c r="I777" s="154"/>
      <c r="J777" s="154"/>
      <c r="K777" s="154"/>
      <c r="L777" s="154"/>
      <c r="M777" s="154"/>
      <c r="N777" s="154"/>
      <c r="O777" s="154"/>
      <c r="P777" s="154"/>
      <c r="Q777" s="154"/>
      <c r="R777" s="154"/>
      <c r="S777" s="154"/>
      <c r="T777" s="154"/>
      <c r="U777" s="154"/>
      <c r="V777" s="154"/>
      <c r="W777" s="154"/>
      <c r="X777" s="154"/>
      <c r="Y777" s="154"/>
      <c r="Z777" s="154"/>
    </row>
    <row r="778" ht="11.25" customHeight="1">
      <c r="A778" s="154"/>
      <c r="B778" s="154"/>
      <c r="C778" s="154"/>
      <c r="D778" s="154"/>
      <c r="E778" s="154"/>
      <c r="F778" s="154"/>
      <c r="G778" s="154"/>
      <c r="H778" s="154"/>
      <c r="I778" s="154"/>
      <c r="J778" s="154"/>
      <c r="K778" s="154"/>
      <c r="L778" s="154"/>
      <c r="M778" s="154"/>
      <c r="N778" s="154"/>
      <c r="O778" s="154"/>
      <c r="P778" s="154"/>
      <c r="Q778" s="154"/>
      <c r="R778" s="154"/>
      <c r="S778" s="154"/>
      <c r="T778" s="154"/>
      <c r="U778" s="154"/>
      <c r="V778" s="154"/>
      <c r="W778" s="154"/>
      <c r="X778" s="154"/>
      <c r="Y778" s="154"/>
      <c r="Z778" s="154"/>
    </row>
    <row r="779" ht="11.25" customHeight="1">
      <c r="A779" s="154"/>
      <c r="B779" s="154"/>
      <c r="C779" s="154"/>
      <c r="D779" s="154"/>
      <c r="E779" s="154"/>
      <c r="F779" s="154"/>
      <c r="G779" s="154"/>
      <c r="H779" s="154"/>
      <c r="I779" s="154"/>
      <c r="J779" s="154"/>
      <c r="K779" s="154"/>
      <c r="L779" s="154"/>
      <c r="M779" s="154"/>
      <c r="N779" s="154"/>
      <c r="O779" s="154"/>
      <c r="P779" s="154"/>
      <c r="Q779" s="154"/>
      <c r="R779" s="154"/>
      <c r="S779" s="154"/>
      <c r="T779" s="154"/>
      <c r="U779" s="154"/>
      <c r="V779" s="154"/>
      <c r="W779" s="154"/>
      <c r="X779" s="154"/>
      <c r="Y779" s="154"/>
      <c r="Z779" s="154"/>
    </row>
    <row r="780" ht="11.25" customHeight="1">
      <c r="A780" s="154"/>
      <c r="B780" s="154"/>
      <c r="C780" s="154"/>
      <c r="D780" s="154"/>
      <c r="E780" s="154"/>
      <c r="F780" s="154"/>
      <c r="G780" s="154"/>
      <c r="H780" s="154"/>
      <c r="I780" s="154"/>
      <c r="J780" s="154"/>
      <c r="K780" s="154"/>
      <c r="L780" s="154"/>
      <c r="M780" s="154"/>
      <c r="N780" s="154"/>
      <c r="O780" s="154"/>
      <c r="P780" s="154"/>
      <c r="Q780" s="154"/>
      <c r="R780" s="154"/>
      <c r="S780" s="154"/>
      <c r="T780" s="154"/>
      <c r="U780" s="154"/>
      <c r="V780" s="154"/>
      <c r="W780" s="154"/>
      <c r="X780" s="154"/>
      <c r="Y780" s="154"/>
      <c r="Z780" s="154"/>
    </row>
    <row r="781" ht="11.25" customHeight="1">
      <c r="A781" s="154"/>
      <c r="B781" s="154"/>
      <c r="C781" s="154"/>
      <c r="D781" s="154"/>
      <c r="E781" s="154"/>
      <c r="F781" s="154"/>
      <c r="G781" s="154"/>
      <c r="H781" s="154"/>
      <c r="I781" s="154"/>
      <c r="J781" s="154"/>
      <c r="K781" s="154"/>
      <c r="L781" s="154"/>
      <c r="M781" s="154"/>
      <c r="N781" s="154"/>
      <c r="O781" s="154"/>
      <c r="P781" s="154"/>
      <c r="Q781" s="154"/>
      <c r="R781" s="154"/>
      <c r="S781" s="154"/>
      <c r="T781" s="154"/>
      <c r="U781" s="154"/>
      <c r="V781" s="154"/>
      <c r="W781" s="154"/>
      <c r="X781" s="154"/>
      <c r="Y781" s="154"/>
      <c r="Z781" s="154"/>
    </row>
    <row r="782" ht="11.25" customHeight="1">
      <c r="A782" s="154"/>
      <c r="B782" s="154"/>
      <c r="C782" s="154"/>
      <c r="D782" s="154"/>
      <c r="E782" s="154"/>
      <c r="F782" s="154"/>
      <c r="G782" s="154"/>
      <c r="H782" s="154"/>
      <c r="I782" s="154"/>
      <c r="J782" s="154"/>
      <c r="K782" s="154"/>
      <c r="L782" s="154"/>
      <c r="M782" s="154"/>
      <c r="N782" s="154"/>
      <c r="O782" s="154"/>
      <c r="P782" s="154"/>
      <c r="Q782" s="154"/>
      <c r="R782" s="154"/>
      <c r="S782" s="154"/>
      <c r="T782" s="154"/>
      <c r="U782" s="154"/>
      <c r="V782" s="154"/>
      <c r="W782" s="154"/>
      <c r="X782" s="154"/>
      <c r="Y782" s="154"/>
      <c r="Z782" s="154"/>
    </row>
    <row r="783" ht="11.25" customHeight="1">
      <c r="A783" s="154"/>
      <c r="B783" s="154"/>
      <c r="C783" s="154"/>
      <c r="D783" s="154"/>
      <c r="E783" s="154"/>
      <c r="F783" s="154"/>
      <c r="G783" s="154"/>
      <c r="H783" s="154"/>
      <c r="I783" s="154"/>
      <c r="J783" s="154"/>
      <c r="K783" s="154"/>
      <c r="L783" s="154"/>
      <c r="M783" s="154"/>
      <c r="N783" s="154"/>
      <c r="O783" s="154"/>
      <c r="P783" s="154"/>
      <c r="Q783" s="154"/>
      <c r="R783" s="154"/>
      <c r="S783" s="154"/>
      <c r="T783" s="154"/>
      <c r="U783" s="154"/>
      <c r="V783" s="154"/>
      <c r="W783" s="154"/>
      <c r="X783" s="154"/>
      <c r="Y783" s="154"/>
      <c r="Z783" s="154"/>
    </row>
    <row r="784" ht="11.25" customHeight="1">
      <c r="A784" s="154"/>
      <c r="B784" s="154"/>
      <c r="C784" s="154"/>
      <c r="D784" s="154"/>
      <c r="E784" s="154"/>
      <c r="F784" s="154"/>
      <c r="G784" s="154"/>
      <c r="H784" s="154"/>
      <c r="I784" s="154"/>
      <c r="J784" s="154"/>
      <c r="K784" s="154"/>
      <c r="L784" s="154"/>
      <c r="M784" s="154"/>
      <c r="N784" s="154"/>
      <c r="O784" s="154"/>
      <c r="P784" s="154"/>
      <c r="Q784" s="154"/>
      <c r="R784" s="154"/>
      <c r="S784" s="154"/>
      <c r="T784" s="154"/>
      <c r="U784" s="154"/>
      <c r="V784" s="154"/>
      <c r="W784" s="154"/>
      <c r="X784" s="154"/>
      <c r="Y784" s="154"/>
      <c r="Z784" s="154"/>
    </row>
    <row r="785" ht="11.25" customHeight="1">
      <c r="A785" s="154"/>
      <c r="B785" s="154"/>
      <c r="C785" s="154"/>
      <c r="D785" s="154"/>
      <c r="E785" s="154"/>
      <c r="F785" s="154"/>
      <c r="G785" s="154"/>
      <c r="H785" s="154"/>
      <c r="I785" s="154"/>
      <c r="J785" s="154"/>
      <c r="K785" s="154"/>
      <c r="L785" s="154"/>
      <c r="M785" s="154"/>
      <c r="N785" s="154"/>
      <c r="O785" s="154"/>
      <c r="P785" s="154"/>
      <c r="Q785" s="154"/>
      <c r="R785" s="154"/>
      <c r="S785" s="154"/>
      <c r="T785" s="154"/>
      <c r="U785" s="154"/>
      <c r="V785" s="154"/>
      <c r="W785" s="154"/>
      <c r="X785" s="154"/>
      <c r="Y785" s="154"/>
      <c r="Z785" s="154"/>
    </row>
    <row r="786" ht="11.25" customHeight="1">
      <c r="A786" s="154"/>
      <c r="B786" s="154"/>
      <c r="C786" s="154"/>
      <c r="D786" s="154"/>
      <c r="E786" s="154"/>
      <c r="F786" s="154"/>
      <c r="G786" s="154"/>
      <c r="H786" s="154"/>
      <c r="I786" s="154"/>
      <c r="J786" s="154"/>
      <c r="K786" s="154"/>
      <c r="L786" s="154"/>
      <c r="M786" s="154"/>
      <c r="N786" s="154"/>
      <c r="O786" s="154"/>
      <c r="P786" s="154"/>
      <c r="Q786" s="154"/>
      <c r="R786" s="154"/>
      <c r="S786" s="154"/>
      <c r="T786" s="154"/>
      <c r="U786" s="154"/>
      <c r="V786" s="154"/>
      <c r="W786" s="154"/>
      <c r="X786" s="154"/>
      <c r="Y786" s="154"/>
      <c r="Z786" s="154"/>
    </row>
    <row r="787" ht="11.25" customHeight="1">
      <c r="A787" s="154"/>
      <c r="B787" s="154"/>
      <c r="C787" s="154"/>
      <c r="D787" s="154"/>
      <c r="E787" s="154"/>
      <c r="F787" s="154"/>
      <c r="G787" s="154"/>
      <c r="H787" s="154"/>
      <c r="I787" s="154"/>
      <c r="J787" s="154"/>
      <c r="K787" s="154"/>
      <c r="L787" s="154"/>
      <c r="M787" s="154"/>
      <c r="N787" s="154"/>
      <c r="O787" s="154"/>
      <c r="P787" s="154"/>
      <c r="Q787" s="154"/>
      <c r="R787" s="154"/>
      <c r="S787" s="154"/>
      <c r="T787" s="154"/>
      <c r="U787" s="154"/>
      <c r="V787" s="154"/>
      <c r="W787" s="154"/>
      <c r="X787" s="154"/>
      <c r="Y787" s="154"/>
      <c r="Z787" s="154"/>
    </row>
    <row r="788" ht="11.25" customHeight="1">
      <c r="A788" s="154"/>
      <c r="B788" s="154"/>
      <c r="C788" s="154"/>
      <c r="D788" s="154"/>
      <c r="E788" s="154"/>
      <c r="F788" s="154"/>
      <c r="G788" s="154"/>
      <c r="H788" s="154"/>
      <c r="I788" s="154"/>
      <c r="J788" s="154"/>
      <c r="K788" s="154"/>
      <c r="L788" s="154"/>
      <c r="M788" s="154"/>
      <c r="N788" s="154"/>
      <c r="O788" s="154"/>
      <c r="P788" s="154"/>
      <c r="Q788" s="154"/>
      <c r="R788" s="154"/>
      <c r="S788" s="154"/>
      <c r="T788" s="154"/>
      <c r="U788" s="154"/>
      <c r="V788" s="154"/>
      <c r="W788" s="154"/>
      <c r="X788" s="154"/>
      <c r="Y788" s="154"/>
      <c r="Z788" s="154"/>
    </row>
    <row r="789" ht="11.25" customHeight="1">
      <c r="A789" s="154"/>
      <c r="B789" s="154"/>
      <c r="C789" s="154"/>
      <c r="D789" s="154"/>
      <c r="E789" s="154"/>
      <c r="F789" s="154"/>
      <c r="G789" s="154"/>
      <c r="H789" s="154"/>
      <c r="I789" s="154"/>
      <c r="J789" s="154"/>
      <c r="K789" s="154"/>
      <c r="L789" s="154"/>
      <c r="M789" s="154"/>
      <c r="N789" s="154"/>
      <c r="O789" s="154"/>
      <c r="P789" s="154"/>
      <c r="Q789" s="154"/>
      <c r="R789" s="154"/>
      <c r="S789" s="154"/>
      <c r="T789" s="154"/>
      <c r="U789" s="154"/>
      <c r="V789" s="154"/>
      <c r="W789" s="154"/>
      <c r="X789" s="154"/>
      <c r="Y789" s="154"/>
      <c r="Z789" s="154"/>
    </row>
    <row r="790" ht="11.25" customHeight="1">
      <c r="A790" s="154"/>
      <c r="B790" s="154"/>
      <c r="C790" s="154"/>
      <c r="D790" s="154"/>
      <c r="E790" s="154"/>
      <c r="F790" s="154"/>
      <c r="G790" s="154"/>
      <c r="H790" s="154"/>
      <c r="I790" s="154"/>
      <c r="J790" s="154"/>
      <c r="K790" s="154"/>
      <c r="L790" s="154"/>
      <c r="M790" s="154"/>
      <c r="N790" s="154"/>
      <c r="O790" s="154"/>
      <c r="P790" s="154"/>
      <c r="Q790" s="154"/>
      <c r="R790" s="154"/>
      <c r="S790" s="154"/>
      <c r="T790" s="154"/>
      <c r="U790" s="154"/>
      <c r="V790" s="154"/>
      <c r="W790" s="154"/>
      <c r="X790" s="154"/>
      <c r="Y790" s="154"/>
      <c r="Z790" s="154"/>
    </row>
    <row r="791" ht="11.25" customHeight="1">
      <c r="A791" s="154"/>
      <c r="B791" s="154"/>
      <c r="C791" s="154"/>
      <c r="D791" s="154"/>
      <c r="E791" s="154"/>
      <c r="F791" s="154"/>
      <c r="G791" s="154"/>
      <c r="H791" s="154"/>
      <c r="I791" s="154"/>
      <c r="J791" s="154"/>
      <c r="K791" s="154"/>
      <c r="L791" s="154"/>
      <c r="M791" s="154"/>
      <c r="N791" s="154"/>
      <c r="O791" s="154"/>
      <c r="P791" s="154"/>
      <c r="Q791" s="154"/>
      <c r="R791" s="154"/>
      <c r="S791" s="154"/>
      <c r="T791" s="154"/>
      <c r="U791" s="154"/>
      <c r="V791" s="154"/>
      <c r="W791" s="154"/>
      <c r="X791" s="154"/>
      <c r="Y791" s="154"/>
      <c r="Z791" s="154"/>
    </row>
    <row r="792" ht="11.25" customHeight="1">
      <c r="A792" s="154"/>
      <c r="B792" s="154"/>
      <c r="C792" s="154"/>
      <c r="D792" s="154"/>
      <c r="E792" s="154"/>
      <c r="F792" s="154"/>
      <c r="G792" s="154"/>
      <c r="H792" s="154"/>
      <c r="I792" s="154"/>
      <c r="J792" s="154"/>
      <c r="K792" s="154"/>
      <c r="L792" s="154"/>
      <c r="M792" s="154"/>
      <c r="N792" s="154"/>
      <c r="O792" s="154"/>
      <c r="P792" s="154"/>
      <c r="Q792" s="154"/>
      <c r="R792" s="154"/>
      <c r="S792" s="154"/>
      <c r="T792" s="154"/>
      <c r="U792" s="154"/>
      <c r="V792" s="154"/>
      <c r="W792" s="154"/>
      <c r="X792" s="154"/>
      <c r="Y792" s="154"/>
      <c r="Z792" s="154"/>
    </row>
    <row r="793" ht="11.25" customHeight="1">
      <c r="A793" s="154"/>
      <c r="B793" s="154"/>
      <c r="C793" s="154"/>
      <c r="D793" s="154"/>
      <c r="E793" s="154"/>
      <c r="F793" s="154"/>
      <c r="G793" s="154"/>
      <c r="H793" s="154"/>
      <c r="I793" s="154"/>
      <c r="J793" s="154"/>
      <c r="K793" s="154"/>
      <c r="L793" s="154"/>
      <c r="M793" s="154"/>
      <c r="N793" s="154"/>
      <c r="O793" s="154"/>
      <c r="P793" s="154"/>
      <c r="Q793" s="154"/>
      <c r="R793" s="154"/>
      <c r="S793" s="154"/>
      <c r="T793" s="154"/>
      <c r="U793" s="154"/>
      <c r="V793" s="154"/>
      <c r="W793" s="154"/>
      <c r="X793" s="154"/>
      <c r="Y793" s="154"/>
      <c r="Z793" s="154"/>
    </row>
    <row r="794" ht="11.25" customHeight="1">
      <c r="A794" s="154"/>
      <c r="B794" s="154"/>
      <c r="C794" s="154"/>
      <c r="D794" s="154"/>
      <c r="E794" s="154"/>
      <c r="F794" s="154"/>
      <c r="G794" s="154"/>
      <c r="H794" s="154"/>
      <c r="I794" s="154"/>
      <c r="J794" s="154"/>
      <c r="K794" s="154"/>
      <c r="L794" s="154"/>
      <c r="M794" s="154"/>
      <c r="N794" s="154"/>
      <c r="O794" s="154"/>
      <c r="P794" s="154"/>
      <c r="Q794" s="154"/>
      <c r="R794" s="154"/>
      <c r="S794" s="154"/>
      <c r="T794" s="154"/>
      <c r="U794" s="154"/>
      <c r="V794" s="154"/>
      <c r="W794" s="154"/>
      <c r="X794" s="154"/>
      <c r="Y794" s="154"/>
      <c r="Z794" s="154"/>
    </row>
    <row r="795" ht="11.25" customHeight="1">
      <c r="A795" s="154"/>
      <c r="B795" s="154"/>
      <c r="C795" s="154"/>
      <c r="D795" s="154"/>
      <c r="E795" s="154"/>
      <c r="F795" s="154"/>
      <c r="G795" s="154"/>
      <c r="H795" s="154"/>
      <c r="I795" s="154"/>
      <c r="J795" s="154"/>
      <c r="K795" s="154"/>
      <c r="L795" s="154"/>
      <c r="M795" s="154"/>
      <c r="N795" s="154"/>
      <c r="O795" s="154"/>
      <c r="P795" s="154"/>
      <c r="Q795" s="154"/>
      <c r="R795" s="154"/>
      <c r="S795" s="154"/>
      <c r="T795" s="154"/>
      <c r="U795" s="154"/>
      <c r="V795" s="154"/>
      <c r="W795" s="154"/>
      <c r="X795" s="154"/>
      <c r="Y795" s="154"/>
      <c r="Z795" s="154"/>
    </row>
    <row r="796" ht="11.25" customHeight="1">
      <c r="A796" s="154"/>
      <c r="B796" s="154"/>
      <c r="C796" s="154"/>
      <c r="D796" s="154"/>
      <c r="E796" s="154"/>
      <c r="F796" s="154"/>
      <c r="G796" s="154"/>
      <c r="H796" s="154"/>
      <c r="I796" s="154"/>
      <c r="J796" s="154"/>
      <c r="K796" s="154"/>
      <c r="L796" s="154"/>
      <c r="M796" s="154"/>
      <c r="N796" s="154"/>
      <c r="O796" s="154"/>
      <c r="P796" s="154"/>
      <c r="Q796" s="154"/>
      <c r="R796" s="154"/>
      <c r="S796" s="154"/>
      <c r="T796" s="154"/>
      <c r="U796" s="154"/>
      <c r="V796" s="154"/>
      <c r="W796" s="154"/>
      <c r="X796" s="154"/>
      <c r="Y796" s="154"/>
      <c r="Z796" s="154"/>
    </row>
    <row r="797" ht="11.25" customHeight="1">
      <c r="A797" s="154"/>
      <c r="B797" s="154"/>
      <c r="C797" s="154"/>
      <c r="D797" s="154"/>
      <c r="E797" s="154"/>
      <c r="F797" s="154"/>
      <c r="G797" s="154"/>
      <c r="H797" s="154"/>
      <c r="I797" s="154"/>
      <c r="J797" s="154"/>
      <c r="K797" s="154"/>
      <c r="L797" s="154"/>
      <c r="M797" s="154"/>
      <c r="N797" s="154"/>
      <c r="O797" s="154"/>
      <c r="P797" s="154"/>
      <c r="Q797" s="154"/>
      <c r="R797" s="154"/>
      <c r="S797" s="154"/>
      <c r="T797" s="154"/>
      <c r="U797" s="154"/>
      <c r="V797" s="154"/>
      <c r="W797" s="154"/>
      <c r="X797" s="154"/>
      <c r="Y797" s="154"/>
      <c r="Z797" s="154"/>
    </row>
    <row r="798" ht="11.25" customHeight="1">
      <c r="A798" s="154"/>
      <c r="B798" s="154"/>
      <c r="C798" s="154"/>
      <c r="D798" s="154"/>
      <c r="E798" s="154"/>
      <c r="F798" s="154"/>
      <c r="G798" s="154"/>
      <c r="H798" s="154"/>
      <c r="I798" s="154"/>
      <c r="J798" s="154"/>
      <c r="K798" s="154"/>
      <c r="L798" s="154"/>
      <c r="M798" s="154"/>
      <c r="N798" s="154"/>
      <c r="O798" s="154"/>
      <c r="P798" s="154"/>
      <c r="Q798" s="154"/>
      <c r="R798" s="154"/>
      <c r="S798" s="154"/>
      <c r="T798" s="154"/>
      <c r="U798" s="154"/>
      <c r="V798" s="154"/>
      <c r="W798" s="154"/>
      <c r="X798" s="154"/>
      <c r="Y798" s="154"/>
      <c r="Z798" s="154"/>
    </row>
    <row r="799" ht="11.25" customHeight="1">
      <c r="A799" s="154"/>
      <c r="B799" s="154"/>
      <c r="C799" s="154"/>
      <c r="D799" s="154"/>
      <c r="E799" s="154"/>
      <c r="F799" s="154"/>
      <c r="G799" s="154"/>
      <c r="H799" s="154"/>
      <c r="I799" s="154"/>
      <c r="J799" s="154"/>
      <c r="K799" s="154"/>
      <c r="L799" s="154"/>
      <c r="M799" s="154"/>
      <c r="N799" s="154"/>
      <c r="O799" s="154"/>
      <c r="P799" s="154"/>
      <c r="Q799" s="154"/>
      <c r="R799" s="154"/>
      <c r="S799" s="154"/>
      <c r="T799" s="154"/>
      <c r="U799" s="154"/>
      <c r="V799" s="154"/>
      <c r="W799" s="154"/>
      <c r="X799" s="154"/>
      <c r="Y799" s="154"/>
      <c r="Z799" s="154"/>
    </row>
    <row r="800" ht="11.25" customHeight="1">
      <c r="A800" s="154"/>
      <c r="B800" s="154"/>
      <c r="C800" s="154"/>
      <c r="D800" s="154"/>
      <c r="E800" s="154"/>
      <c r="F800" s="154"/>
      <c r="G800" s="154"/>
      <c r="H800" s="154"/>
      <c r="I800" s="154"/>
      <c r="J800" s="154"/>
      <c r="K800" s="154"/>
      <c r="L800" s="154"/>
      <c r="M800" s="154"/>
      <c r="N800" s="154"/>
      <c r="O800" s="154"/>
      <c r="P800" s="154"/>
      <c r="Q800" s="154"/>
      <c r="R800" s="154"/>
      <c r="S800" s="154"/>
      <c r="T800" s="154"/>
      <c r="U800" s="154"/>
      <c r="V800" s="154"/>
      <c r="W800" s="154"/>
      <c r="X800" s="154"/>
      <c r="Y800" s="154"/>
      <c r="Z800" s="154"/>
    </row>
    <row r="801" ht="11.25" customHeight="1">
      <c r="A801" s="154"/>
      <c r="B801" s="154"/>
      <c r="C801" s="154"/>
      <c r="D801" s="154"/>
      <c r="E801" s="154"/>
      <c r="F801" s="154"/>
      <c r="G801" s="154"/>
      <c r="H801" s="154"/>
      <c r="I801" s="154"/>
      <c r="J801" s="154"/>
      <c r="K801" s="154"/>
      <c r="L801" s="154"/>
      <c r="M801" s="154"/>
      <c r="N801" s="154"/>
      <c r="O801" s="154"/>
      <c r="P801" s="154"/>
      <c r="Q801" s="154"/>
      <c r="R801" s="154"/>
      <c r="S801" s="154"/>
      <c r="T801" s="154"/>
      <c r="U801" s="154"/>
      <c r="V801" s="154"/>
      <c r="W801" s="154"/>
      <c r="X801" s="154"/>
      <c r="Y801" s="154"/>
      <c r="Z801" s="154"/>
    </row>
    <row r="802" ht="11.25" customHeight="1">
      <c r="A802" s="154"/>
      <c r="B802" s="154"/>
      <c r="C802" s="154"/>
      <c r="D802" s="154"/>
      <c r="E802" s="154"/>
      <c r="F802" s="154"/>
      <c r="G802" s="154"/>
      <c r="H802" s="154"/>
      <c r="I802" s="154"/>
      <c r="J802" s="154"/>
      <c r="K802" s="154"/>
      <c r="L802" s="154"/>
      <c r="M802" s="154"/>
      <c r="N802" s="154"/>
      <c r="O802" s="154"/>
      <c r="P802" s="154"/>
      <c r="Q802" s="154"/>
      <c r="R802" s="154"/>
      <c r="S802" s="154"/>
      <c r="T802" s="154"/>
      <c r="U802" s="154"/>
      <c r="V802" s="154"/>
      <c r="W802" s="154"/>
      <c r="X802" s="154"/>
      <c r="Y802" s="154"/>
      <c r="Z802" s="154"/>
    </row>
    <row r="803" ht="11.25" customHeight="1">
      <c r="A803" s="154"/>
      <c r="B803" s="154"/>
      <c r="C803" s="154"/>
      <c r="D803" s="154"/>
      <c r="E803" s="154"/>
      <c r="F803" s="154"/>
      <c r="G803" s="154"/>
      <c r="H803" s="154"/>
      <c r="I803" s="154"/>
      <c r="J803" s="154"/>
      <c r="K803" s="154"/>
      <c r="L803" s="154"/>
      <c r="M803" s="154"/>
      <c r="N803" s="154"/>
      <c r="O803" s="154"/>
      <c r="P803" s="154"/>
      <c r="Q803" s="154"/>
      <c r="R803" s="154"/>
      <c r="S803" s="154"/>
      <c r="T803" s="154"/>
      <c r="U803" s="154"/>
      <c r="V803" s="154"/>
      <c r="W803" s="154"/>
      <c r="X803" s="154"/>
      <c r="Y803" s="154"/>
      <c r="Z803" s="154"/>
    </row>
    <row r="804" ht="11.25" customHeight="1">
      <c r="A804" s="154"/>
      <c r="B804" s="154"/>
      <c r="C804" s="154"/>
      <c r="D804" s="154"/>
      <c r="E804" s="154"/>
      <c r="F804" s="154"/>
      <c r="G804" s="154"/>
      <c r="H804" s="154"/>
      <c r="I804" s="154"/>
      <c r="J804" s="154"/>
      <c r="K804" s="154"/>
      <c r="L804" s="154"/>
      <c r="M804" s="154"/>
      <c r="N804" s="154"/>
      <c r="O804" s="154"/>
      <c r="P804" s="154"/>
      <c r="Q804" s="154"/>
      <c r="R804" s="154"/>
      <c r="S804" s="154"/>
      <c r="T804" s="154"/>
      <c r="U804" s="154"/>
      <c r="V804" s="154"/>
      <c r="W804" s="154"/>
      <c r="X804" s="154"/>
      <c r="Y804" s="154"/>
      <c r="Z804" s="154"/>
    </row>
    <row r="805" ht="11.25" customHeight="1">
      <c r="A805" s="154"/>
      <c r="B805" s="154"/>
      <c r="C805" s="154"/>
      <c r="D805" s="154"/>
      <c r="E805" s="154"/>
      <c r="F805" s="154"/>
      <c r="G805" s="154"/>
      <c r="H805" s="154"/>
      <c r="I805" s="154"/>
      <c r="J805" s="154"/>
      <c r="K805" s="154"/>
      <c r="L805" s="154"/>
      <c r="M805" s="154"/>
      <c r="N805" s="154"/>
      <c r="O805" s="154"/>
      <c r="P805" s="154"/>
      <c r="Q805" s="154"/>
      <c r="R805" s="154"/>
      <c r="S805" s="154"/>
      <c r="T805" s="154"/>
      <c r="U805" s="154"/>
      <c r="V805" s="154"/>
      <c r="W805" s="154"/>
      <c r="X805" s="154"/>
      <c r="Y805" s="154"/>
      <c r="Z805" s="154"/>
    </row>
    <row r="806" ht="11.25" customHeight="1">
      <c r="A806" s="154"/>
      <c r="B806" s="154"/>
      <c r="C806" s="154"/>
      <c r="D806" s="154"/>
      <c r="E806" s="154"/>
      <c r="F806" s="154"/>
      <c r="G806" s="154"/>
      <c r="H806" s="154"/>
      <c r="I806" s="154"/>
      <c r="J806" s="154"/>
      <c r="K806" s="154"/>
      <c r="L806" s="154"/>
      <c r="M806" s="154"/>
      <c r="N806" s="154"/>
      <c r="O806" s="154"/>
      <c r="P806" s="154"/>
      <c r="Q806" s="154"/>
      <c r="R806" s="154"/>
      <c r="S806" s="154"/>
      <c r="T806" s="154"/>
      <c r="U806" s="154"/>
      <c r="V806" s="154"/>
      <c r="W806" s="154"/>
      <c r="X806" s="154"/>
      <c r="Y806" s="154"/>
      <c r="Z806" s="154"/>
    </row>
    <row r="807" ht="11.25" customHeight="1">
      <c r="A807" s="154"/>
      <c r="B807" s="154"/>
      <c r="C807" s="154"/>
      <c r="D807" s="154"/>
      <c r="E807" s="154"/>
      <c r="F807" s="154"/>
      <c r="G807" s="154"/>
      <c r="H807" s="154"/>
      <c r="I807" s="154"/>
      <c r="J807" s="154"/>
      <c r="K807" s="154"/>
      <c r="L807" s="154"/>
      <c r="M807" s="154"/>
      <c r="N807" s="154"/>
      <c r="O807" s="154"/>
      <c r="P807" s="154"/>
      <c r="Q807" s="154"/>
      <c r="R807" s="154"/>
      <c r="S807" s="154"/>
      <c r="T807" s="154"/>
      <c r="U807" s="154"/>
      <c r="V807" s="154"/>
      <c r="W807" s="154"/>
      <c r="X807" s="154"/>
      <c r="Y807" s="154"/>
      <c r="Z807" s="154"/>
    </row>
    <row r="808" ht="11.25" customHeight="1">
      <c r="A808" s="154"/>
      <c r="B808" s="154"/>
      <c r="C808" s="154"/>
      <c r="D808" s="154"/>
      <c r="E808" s="154"/>
      <c r="F808" s="154"/>
      <c r="G808" s="154"/>
      <c r="H808" s="154"/>
      <c r="I808" s="154"/>
      <c r="J808" s="154"/>
      <c r="K808" s="154"/>
      <c r="L808" s="154"/>
      <c r="M808" s="154"/>
      <c r="N808" s="154"/>
      <c r="O808" s="154"/>
      <c r="P808" s="154"/>
      <c r="Q808" s="154"/>
      <c r="R808" s="154"/>
      <c r="S808" s="154"/>
      <c r="T808" s="154"/>
      <c r="U808" s="154"/>
      <c r="V808" s="154"/>
      <c r="W808" s="154"/>
      <c r="X808" s="154"/>
      <c r="Y808" s="154"/>
      <c r="Z808" s="154"/>
    </row>
    <row r="809" ht="11.25" customHeight="1">
      <c r="A809" s="154"/>
      <c r="B809" s="154"/>
      <c r="C809" s="154"/>
      <c r="D809" s="154"/>
      <c r="E809" s="154"/>
      <c r="F809" s="154"/>
      <c r="G809" s="154"/>
      <c r="H809" s="154"/>
      <c r="I809" s="154"/>
      <c r="J809" s="154"/>
      <c r="K809" s="154"/>
      <c r="L809" s="154"/>
      <c r="M809" s="154"/>
      <c r="N809" s="154"/>
      <c r="O809" s="154"/>
      <c r="P809" s="154"/>
      <c r="Q809" s="154"/>
      <c r="R809" s="154"/>
      <c r="S809" s="154"/>
      <c r="T809" s="154"/>
      <c r="U809" s="154"/>
      <c r="V809" s="154"/>
      <c r="W809" s="154"/>
      <c r="X809" s="154"/>
      <c r="Y809" s="154"/>
      <c r="Z809" s="154"/>
    </row>
    <row r="810" ht="11.25" customHeight="1">
      <c r="A810" s="154"/>
      <c r="B810" s="154"/>
      <c r="C810" s="154"/>
      <c r="D810" s="154"/>
      <c r="E810" s="154"/>
      <c r="F810" s="154"/>
      <c r="G810" s="154"/>
      <c r="H810" s="154"/>
      <c r="I810" s="154"/>
      <c r="J810" s="154"/>
      <c r="K810" s="154"/>
      <c r="L810" s="154"/>
      <c r="M810" s="154"/>
      <c r="N810" s="154"/>
      <c r="O810" s="154"/>
      <c r="P810" s="154"/>
      <c r="Q810" s="154"/>
      <c r="R810" s="154"/>
      <c r="S810" s="154"/>
      <c r="T810" s="154"/>
      <c r="U810" s="154"/>
      <c r="V810" s="154"/>
      <c r="W810" s="154"/>
      <c r="X810" s="154"/>
      <c r="Y810" s="154"/>
      <c r="Z810" s="154"/>
    </row>
    <row r="811" ht="11.25" customHeight="1">
      <c r="A811" s="154"/>
      <c r="B811" s="154"/>
      <c r="C811" s="154"/>
      <c r="D811" s="154"/>
      <c r="E811" s="154"/>
      <c r="F811" s="154"/>
      <c r="G811" s="154"/>
      <c r="H811" s="154"/>
      <c r="I811" s="154"/>
      <c r="J811" s="154"/>
      <c r="K811" s="154"/>
      <c r="L811" s="154"/>
      <c r="M811" s="154"/>
      <c r="N811" s="154"/>
      <c r="O811" s="154"/>
      <c r="P811" s="154"/>
      <c r="Q811" s="154"/>
      <c r="R811" s="154"/>
      <c r="S811" s="154"/>
      <c r="T811" s="154"/>
      <c r="U811" s="154"/>
      <c r="V811" s="154"/>
      <c r="W811" s="154"/>
      <c r="X811" s="154"/>
      <c r="Y811" s="154"/>
      <c r="Z811" s="154"/>
    </row>
    <row r="812" ht="11.25" customHeight="1">
      <c r="A812" s="154"/>
      <c r="B812" s="154"/>
      <c r="C812" s="154"/>
      <c r="D812" s="154"/>
      <c r="E812" s="154"/>
      <c r="F812" s="154"/>
      <c r="G812" s="154"/>
      <c r="H812" s="154"/>
      <c r="I812" s="154"/>
      <c r="J812" s="154"/>
      <c r="K812" s="154"/>
      <c r="L812" s="154"/>
      <c r="M812" s="154"/>
      <c r="N812" s="154"/>
      <c r="O812" s="154"/>
      <c r="P812" s="154"/>
      <c r="Q812" s="154"/>
      <c r="R812" s="154"/>
      <c r="S812" s="154"/>
      <c r="T812" s="154"/>
      <c r="U812" s="154"/>
      <c r="V812" s="154"/>
      <c r="W812" s="154"/>
      <c r="X812" s="154"/>
      <c r="Y812" s="154"/>
      <c r="Z812" s="154"/>
    </row>
    <row r="813" ht="11.25" customHeight="1">
      <c r="A813" s="154"/>
      <c r="B813" s="154"/>
      <c r="C813" s="154"/>
      <c r="D813" s="154"/>
      <c r="E813" s="154"/>
      <c r="F813" s="154"/>
      <c r="G813" s="154"/>
      <c r="H813" s="154"/>
      <c r="I813" s="154"/>
      <c r="J813" s="154"/>
      <c r="K813" s="154"/>
      <c r="L813" s="154"/>
      <c r="M813" s="154"/>
      <c r="N813" s="154"/>
      <c r="O813" s="154"/>
      <c r="P813" s="154"/>
      <c r="Q813" s="154"/>
      <c r="R813" s="154"/>
      <c r="S813" s="154"/>
      <c r="T813" s="154"/>
      <c r="U813" s="154"/>
      <c r="V813" s="154"/>
      <c r="W813" s="154"/>
      <c r="X813" s="154"/>
      <c r="Y813" s="154"/>
      <c r="Z813" s="154"/>
    </row>
    <row r="814" ht="11.25" customHeight="1">
      <c r="A814" s="154"/>
      <c r="B814" s="154"/>
      <c r="C814" s="154"/>
      <c r="D814" s="154"/>
      <c r="E814" s="154"/>
      <c r="F814" s="154"/>
      <c r="G814" s="154"/>
      <c r="H814" s="154"/>
      <c r="I814" s="154"/>
      <c r="J814" s="154"/>
      <c r="K814" s="154"/>
      <c r="L814" s="154"/>
      <c r="M814" s="154"/>
      <c r="N814" s="154"/>
      <c r="O814" s="154"/>
      <c r="P814" s="154"/>
      <c r="Q814" s="154"/>
      <c r="R814" s="154"/>
      <c r="S814" s="154"/>
      <c r="T814" s="154"/>
      <c r="U814" s="154"/>
      <c r="V814" s="154"/>
      <c r="W814" s="154"/>
      <c r="X814" s="154"/>
      <c r="Y814" s="154"/>
      <c r="Z814" s="154"/>
    </row>
    <row r="815" ht="11.25" customHeight="1">
      <c r="A815" s="154"/>
      <c r="B815" s="154"/>
      <c r="C815" s="154"/>
      <c r="D815" s="154"/>
      <c r="E815" s="154"/>
      <c r="F815" s="154"/>
      <c r="G815" s="154"/>
      <c r="H815" s="154"/>
      <c r="I815" s="154"/>
      <c r="J815" s="154"/>
      <c r="K815" s="154"/>
      <c r="L815" s="154"/>
      <c r="M815" s="154"/>
      <c r="N815" s="154"/>
      <c r="O815" s="154"/>
      <c r="P815" s="154"/>
      <c r="Q815" s="154"/>
      <c r="R815" s="154"/>
      <c r="S815" s="154"/>
      <c r="T815" s="154"/>
      <c r="U815" s="154"/>
      <c r="V815" s="154"/>
      <c r="W815" s="154"/>
      <c r="X815" s="154"/>
      <c r="Y815" s="154"/>
      <c r="Z815" s="154"/>
    </row>
    <row r="816" ht="11.25" customHeight="1">
      <c r="A816" s="154"/>
      <c r="B816" s="154"/>
      <c r="C816" s="154"/>
      <c r="D816" s="154"/>
      <c r="E816" s="154"/>
      <c r="F816" s="154"/>
      <c r="G816" s="154"/>
      <c r="H816" s="154"/>
      <c r="I816" s="154"/>
      <c r="J816" s="154"/>
      <c r="K816" s="154"/>
      <c r="L816" s="154"/>
      <c r="M816" s="154"/>
      <c r="N816" s="154"/>
      <c r="O816" s="154"/>
      <c r="P816" s="154"/>
      <c r="Q816" s="154"/>
      <c r="R816" s="154"/>
      <c r="S816" s="154"/>
      <c r="T816" s="154"/>
      <c r="U816" s="154"/>
      <c r="V816" s="154"/>
      <c r="W816" s="154"/>
      <c r="X816" s="154"/>
      <c r="Y816" s="154"/>
      <c r="Z816" s="154"/>
    </row>
    <row r="817" ht="11.25" customHeight="1">
      <c r="A817" s="154"/>
      <c r="B817" s="154"/>
      <c r="C817" s="154"/>
      <c r="D817" s="154"/>
      <c r="E817" s="154"/>
      <c r="F817" s="154"/>
      <c r="G817" s="154"/>
      <c r="H817" s="154"/>
      <c r="I817" s="154"/>
      <c r="J817" s="154"/>
      <c r="K817" s="154"/>
      <c r="L817" s="154"/>
      <c r="M817" s="154"/>
      <c r="N817" s="154"/>
      <c r="O817" s="154"/>
      <c r="P817" s="154"/>
      <c r="Q817" s="154"/>
      <c r="R817" s="154"/>
      <c r="S817" s="154"/>
      <c r="T817" s="154"/>
      <c r="U817" s="154"/>
      <c r="V817" s="154"/>
      <c r="W817" s="154"/>
      <c r="X817" s="154"/>
      <c r="Y817" s="154"/>
      <c r="Z817" s="154"/>
    </row>
    <row r="818" ht="11.25" customHeight="1">
      <c r="A818" s="154"/>
      <c r="B818" s="154"/>
      <c r="C818" s="154"/>
      <c r="D818" s="154"/>
      <c r="E818" s="154"/>
      <c r="F818" s="154"/>
      <c r="G818" s="154"/>
      <c r="H818" s="154"/>
      <c r="I818" s="154"/>
      <c r="J818" s="154"/>
      <c r="K818" s="154"/>
      <c r="L818" s="154"/>
      <c r="M818" s="154"/>
      <c r="N818" s="154"/>
      <c r="O818" s="154"/>
      <c r="P818" s="154"/>
      <c r="Q818" s="154"/>
      <c r="R818" s="154"/>
      <c r="S818" s="154"/>
      <c r="T818" s="154"/>
      <c r="U818" s="154"/>
      <c r="V818" s="154"/>
      <c r="W818" s="154"/>
      <c r="X818" s="154"/>
      <c r="Y818" s="154"/>
      <c r="Z818" s="154"/>
    </row>
    <row r="819" ht="11.25" customHeight="1">
      <c r="A819" s="154"/>
      <c r="B819" s="154"/>
      <c r="C819" s="154"/>
      <c r="D819" s="154"/>
      <c r="E819" s="154"/>
      <c r="F819" s="154"/>
      <c r="G819" s="154"/>
      <c r="H819" s="154"/>
      <c r="I819" s="154"/>
      <c r="J819" s="154"/>
      <c r="K819" s="154"/>
      <c r="L819" s="154"/>
      <c r="M819" s="154"/>
      <c r="N819" s="154"/>
      <c r="O819" s="154"/>
      <c r="P819" s="154"/>
      <c r="Q819" s="154"/>
      <c r="R819" s="154"/>
      <c r="S819" s="154"/>
      <c r="T819" s="154"/>
      <c r="U819" s="154"/>
      <c r="V819" s="154"/>
      <c r="W819" s="154"/>
      <c r="X819" s="154"/>
      <c r="Y819" s="154"/>
      <c r="Z819" s="154"/>
    </row>
    <row r="820" ht="11.25" customHeight="1">
      <c r="A820" s="154"/>
      <c r="B820" s="154"/>
      <c r="C820" s="154"/>
      <c r="D820" s="154"/>
      <c r="E820" s="154"/>
      <c r="F820" s="154"/>
      <c r="G820" s="154"/>
      <c r="H820" s="154"/>
      <c r="I820" s="154"/>
      <c r="J820" s="154"/>
      <c r="K820" s="154"/>
      <c r="L820" s="154"/>
      <c r="M820" s="154"/>
      <c r="N820" s="154"/>
      <c r="O820" s="154"/>
      <c r="P820" s="154"/>
      <c r="Q820" s="154"/>
      <c r="R820" s="154"/>
      <c r="S820" s="154"/>
      <c r="T820" s="154"/>
      <c r="U820" s="154"/>
      <c r="V820" s="154"/>
      <c r="W820" s="154"/>
      <c r="X820" s="154"/>
      <c r="Y820" s="154"/>
      <c r="Z820" s="154"/>
    </row>
    <row r="821" ht="11.25" customHeight="1">
      <c r="A821" s="154"/>
      <c r="B821" s="154"/>
      <c r="C821" s="154"/>
      <c r="D821" s="154"/>
      <c r="E821" s="154"/>
      <c r="F821" s="154"/>
      <c r="G821" s="154"/>
      <c r="H821" s="154"/>
      <c r="I821" s="154"/>
      <c r="J821" s="154"/>
      <c r="K821" s="154"/>
      <c r="L821" s="154"/>
      <c r="M821" s="154"/>
      <c r="N821" s="154"/>
      <c r="O821" s="154"/>
      <c r="P821" s="154"/>
      <c r="Q821" s="154"/>
      <c r="R821" s="154"/>
      <c r="S821" s="154"/>
      <c r="T821" s="154"/>
      <c r="U821" s="154"/>
      <c r="V821" s="154"/>
      <c r="W821" s="154"/>
      <c r="X821" s="154"/>
      <c r="Y821" s="154"/>
      <c r="Z821" s="154"/>
    </row>
    <row r="822" ht="11.25" customHeight="1">
      <c r="A822" s="154"/>
      <c r="B822" s="154"/>
      <c r="C822" s="154"/>
      <c r="D822" s="154"/>
      <c r="E822" s="154"/>
      <c r="F822" s="154"/>
      <c r="G822" s="154"/>
      <c r="H822" s="154"/>
      <c r="I822" s="154"/>
      <c r="J822" s="154"/>
      <c r="K822" s="154"/>
      <c r="L822" s="154"/>
      <c r="M822" s="154"/>
      <c r="N822" s="154"/>
      <c r="O822" s="154"/>
      <c r="P822" s="154"/>
      <c r="Q822" s="154"/>
      <c r="R822" s="154"/>
      <c r="S822" s="154"/>
      <c r="T822" s="154"/>
      <c r="U822" s="154"/>
      <c r="V822" s="154"/>
      <c r="W822" s="154"/>
      <c r="X822" s="154"/>
      <c r="Y822" s="154"/>
      <c r="Z822" s="154"/>
    </row>
    <row r="823" ht="11.25" customHeight="1">
      <c r="A823" s="154"/>
      <c r="B823" s="154"/>
      <c r="C823" s="154"/>
      <c r="D823" s="154"/>
      <c r="E823" s="154"/>
      <c r="F823" s="154"/>
      <c r="G823" s="154"/>
      <c r="H823" s="154"/>
      <c r="I823" s="154"/>
      <c r="J823" s="154"/>
      <c r="K823" s="154"/>
      <c r="L823" s="154"/>
      <c r="M823" s="154"/>
      <c r="N823" s="154"/>
      <c r="O823" s="154"/>
      <c r="P823" s="154"/>
      <c r="Q823" s="154"/>
      <c r="R823" s="154"/>
      <c r="S823" s="154"/>
      <c r="T823" s="154"/>
      <c r="U823" s="154"/>
      <c r="V823" s="154"/>
      <c r="W823" s="154"/>
      <c r="X823" s="154"/>
      <c r="Y823" s="154"/>
      <c r="Z823" s="154"/>
    </row>
    <row r="824" ht="11.25" customHeight="1">
      <c r="A824" s="154"/>
      <c r="B824" s="154"/>
      <c r="C824" s="154"/>
      <c r="D824" s="154"/>
      <c r="E824" s="154"/>
      <c r="F824" s="154"/>
      <c r="G824" s="154"/>
      <c r="H824" s="154"/>
      <c r="I824" s="154"/>
      <c r="J824" s="154"/>
      <c r="K824" s="154"/>
      <c r="L824" s="154"/>
      <c r="M824" s="154"/>
      <c r="N824" s="154"/>
      <c r="O824" s="154"/>
      <c r="P824" s="154"/>
      <c r="Q824" s="154"/>
      <c r="R824" s="154"/>
      <c r="S824" s="154"/>
      <c r="T824" s="154"/>
      <c r="U824" s="154"/>
      <c r="V824" s="154"/>
      <c r="W824" s="154"/>
      <c r="X824" s="154"/>
      <c r="Y824" s="154"/>
      <c r="Z824" s="154"/>
    </row>
    <row r="825" ht="11.25" customHeight="1">
      <c r="A825" s="154"/>
      <c r="B825" s="154"/>
      <c r="C825" s="154"/>
      <c r="D825" s="154"/>
      <c r="E825" s="154"/>
      <c r="F825" s="154"/>
      <c r="G825" s="154"/>
      <c r="H825" s="154"/>
      <c r="I825" s="154"/>
      <c r="J825" s="154"/>
      <c r="K825" s="154"/>
      <c r="L825" s="154"/>
      <c r="M825" s="154"/>
      <c r="N825" s="154"/>
      <c r="O825" s="154"/>
      <c r="P825" s="154"/>
      <c r="Q825" s="154"/>
      <c r="R825" s="154"/>
      <c r="S825" s="154"/>
      <c r="T825" s="154"/>
      <c r="U825" s="154"/>
      <c r="V825" s="154"/>
      <c r="W825" s="154"/>
      <c r="X825" s="154"/>
      <c r="Y825" s="154"/>
      <c r="Z825" s="154"/>
    </row>
    <row r="826" ht="11.25" customHeight="1">
      <c r="A826" s="154"/>
      <c r="B826" s="154"/>
      <c r="C826" s="154"/>
      <c r="D826" s="154"/>
      <c r="E826" s="154"/>
      <c r="F826" s="154"/>
      <c r="G826" s="154"/>
      <c r="H826" s="154"/>
      <c r="I826" s="154"/>
      <c r="J826" s="154"/>
      <c r="K826" s="154"/>
      <c r="L826" s="154"/>
      <c r="M826" s="154"/>
      <c r="N826" s="154"/>
      <c r="O826" s="154"/>
      <c r="P826" s="154"/>
      <c r="Q826" s="154"/>
      <c r="R826" s="154"/>
      <c r="S826" s="154"/>
      <c r="T826" s="154"/>
      <c r="U826" s="154"/>
      <c r="V826" s="154"/>
      <c r="W826" s="154"/>
      <c r="X826" s="154"/>
      <c r="Y826" s="154"/>
      <c r="Z826" s="154"/>
    </row>
    <row r="827" ht="11.25" customHeight="1">
      <c r="A827" s="154"/>
      <c r="B827" s="154"/>
      <c r="C827" s="154"/>
      <c r="D827" s="154"/>
      <c r="E827" s="154"/>
      <c r="F827" s="154"/>
      <c r="G827" s="154"/>
      <c r="H827" s="154"/>
      <c r="I827" s="154"/>
      <c r="J827" s="154"/>
      <c r="K827" s="154"/>
      <c r="L827" s="154"/>
      <c r="M827" s="154"/>
      <c r="N827" s="154"/>
      <c r="O827" s="154"/>
      <c r="P827" s="154"/>
      <c r="Q827" s="154"/>
      <c r="R827" s="154"/>
      <c r="S827" s="154"/>
      <c r="T827" s="154"/>
      <c r="U827" s="154"/>
      <c r="V827" s="154"/>
      <c r="W827" s="154"/>
      <c r="X827" s="154"/>
      <c r="Y827" s="154"/>
      <c r="Z827" s="154"/>
    </row>
    <row r="828" ht="11.25" customHeight="1">
      <c r="A828" s="154"/>
      <c r="B828" s="154"/>
      <c r="C828" s="154"/>
      <c r="D828" s="154"/>
      <c r="E828" s="154"/>
      <c r="F828" s="154"/>
      <c r="G828" s="154"/>
      <c r="H828" s="154"/>
      <c r="I828" s="154"/>
      <c r="J828" s="154"/>
      <c r="K828" s="154"/>
      <c r="L828" s="154"/>
      <c r="M828" s="154"/>
      <c r="N828" s="154"/>
      <c r="O828" s="154"/>
      <c r="P828" s="154"/>
      <c r="Q828" s="154"/>
      <c r="R828" s="154"/>
      <c r="S828" s="154"/>
      <c r="T828" s="154"/>
      <c r="U828" s="154"/>
      <c r="V828" s="154"/>
      <c r="W828" s="154"/>
      <c r="X828" s="154"/>
      <c r="Y828" s="154"/>
      <c r="Z828" s="154"/>
    </row>
    <row r="829" ht="11.25" customHeight="1">
      <c r="A829" s="154"/>
      <c r="B829" s="154"/>
      <c r="C829" s="154"/>
      <c r="D829" s="154"/>
      <c r="E829" s="154"/>
      <c r="F829" s="154"/>
      <c r="G829" s="154"/>
      <c r="H829" s="154"/>
      <c r="I829" s="154"/>
      <c r="J829" s="154"/>
      <c r="K829" s="154"/>
      <c r="L829" s="154"/>
      <c r="M829" s="154"/>
      <c r="N829" s="154"/>
      <c r="O829" s="154"/>
      <c r="P829" s="154"/>
      <c r="Q829" s="154"/>
      <c r="R829" s="154"/>
      <c r="S829" s="154"/>
      <c r="T829" s="154"/>
      <c r="U829" s="154"/>
      <c r="V829" s="154"/>
      <c r="W829" s="154"/>
      <c r="X829" s="154"/>
      <c r="Y829" s="154"/>
      <c r="Z829" s="154"/>
    </row>
    <row r="830" ht="11.25" customHeight="1">
      <c r="A830" s="154"/>
      <c r="B830" s="154"/>
      <c r="C830" s="154"/>
      <c r="D830" s="154"/>
      <c r="E830" s="154"/>
      <c r="F830" s="154"/>
      <c r="G830" s="154"/>
      <c r="H830" s="154"/>
      <c r="I830" s="154"/>
      <c r="J830" s="154"/>
      <c r="K830" s="154"/>
      <c r="L830" s="154"/>
      <c r="M830" s="154"/>
      <c r="N830" s="154"/>
      <c r="O830" s="154"/>
      <c r="P830" s="154"/>
      <c r="Q830" s="154"/>
      <c r="R830" s="154"/>
      <c r="S830" s="154"/>
      <c r="T830" s="154"/>
      <c r="U830" s="154"/>
      <c r="V830" s="154"/>
      <c r="W830" s="154"/>
      <c r="X830" s="154"/>
      <c r="Y830" s="154"/>
      <c r="Z830" s="154"/>
    </row>
    <row r="831" ht="11.25" customHeight="1">
      <c r="A831" s="154"/>
      <c r="B831" s="154"/>
      <c r="C831" s="154"/>
      <c r="D831" s="154"/>
      <c r="E831" s="154"/>
      <c r="F831" s="154"/>
      <c r="G831" s="154"/>
      <c r="H831" s="154"/>
      <c r="I831" s="154"/>
      <c r="J831" s="154"/>
      <c r="K831" s="154"/>
      <c r="L831" s="154"/>
      <c r="M831" s="154"/>
      <c r="N831" s="154"/>
      <c r="O831" s="154"/>
      <c r="P831" s="154"/>
      <c r="Q831" s="154"/>
      <c r="R831" s="154"/>
      <c r="S831" s="154"/>
      <c r="T831" s="154"/>
      <c r="U831" s="154"/>
      <c r="V831" s="154"/>
      <c r="W831" s="154"/>
      <c r="X831" s="154"/>
      <c r="Y831" s="154"/>
      <c r="Z831" s="154"/>
    </row>
    <row r="832" ht="11.25" customHeight="1">
      <c r="A832" s="154"/>
      <c r="B832" s="154"/>
      <c r="C832" s="154"/>
      <c r="D832" s="154"/>
      <c r="E832" s="154"/>
      <c r="F832" s="154"/>
      <c r="G832" s="154"/>
      <c r="H832" s="154"/>
      <c r="I832" s="154"/>
      <c r="J832" s="154"/>
      <c r="K832" s="154"/>
      <c r="L832" s="154"/>
      <c r="M832" s="154"/>
      <c r="N832" s="154"/>
      <c r="O832" s="154"/>
      <c r="P832" s="154"/>
      <c r="Q832" s="154"/>
      <c r="R832" s="154"/>
      <c r="S832" s="154"/>
      <c r="T832" s="154"/>
      <c r="U832" s="154"/>
      <c r="V832" s="154"/>
      <c r="W832" s="154"/>
      <c r="X832" s="154"/>
      <c r="Y832" s="154"/>
      <c r="Z832" s="154"/>
    </row>
    <row r="833" ht="11.25" customHeight="1">
      <c r="A833" s="154"/>
      <c r="B833" s="154"/>
      <c r="C833" s="154"/>
      <c r="D833" s="154"/>
      <c r="E833" s="154"/>
      <c r="F833" s="154"/>
      <c r="G833" s="154"/>
      <c r="H833" s="154"/>
      <c r="I833" s="154"/>
      <c r="J833" s="154"/>
      <c r="K833" s="154"/>
      <c r="L833" s="154"/>
      <c r="M833" s="154"/>
      <c r="N833" s="154"/>
      <c r="O833" s="154"/>
      <c r="P833" s="154"/>
      <c r="Q833" s="154"/>
      <c r="R833" s="154"/>
      <c r="S833" s="154"/>
      <c r="T833" s="154"/>
      <c r="U833" s="154"/>
      <c r="V833" s="154"/>
      <c r="W833" s="154"/>
      <c r="X833" s="154"/>
      <c r="Y833" s="154"/>
      <c r="Z833" s="154"/>
    </row>
    <row r="834" ht="11.25" customHeight="1">
      <c r="A834" s="154"/>
      <c r="B834" s="154"/>
      <c r="C834" s="154"/>
      <c r="D834" s="154"/>
      <c r="E834" s="154"/>
      <c r="F834" s="154"/>
      <c r="G834" s="154"/>
      <c r="H834" s="154"/>
      <c r="I834" s="154"/>
      <c r="J834" s="154"/>
      <c r="K834" s="154"/>
      <c r="L834" s="154"/>
      <c r="M834" s="154"/>
      <c r="N834" s="154"/>
      <c r="O834" s="154"/>
      <c r="P834" s="154"/>
      <c r="Q834" s="154"/>
      <c r="R834" s="154"/>
      <c r="S834" s="154"/>
      <c r="T834" s="154"/>
      <c r="U834" s="154"/>
      <c r="V834" s="154"/>
      <c r="W834" s="154"/>
      <c r="X834" s="154"/>
      <c r="Y834" s="154"/>
      <c r="Z834" s="154"/>
    </row>
    <row r="835" ht="11.25" customHeight="1">
      <c r="A835" s="154"/>
      <c r="B835" s="154"/>
      <c r="C835" s="154"/>
      <c r="D835" s="154"/>
      <c r="E835" s="154"/>
      <c r="F835" s="154"/>
      <c r="G835" s="154"/>
      <c r="H835" s="154"/>
      <c r="I835" s="154"/>
      <c r="J835" s="154"/>
      <c r="K835" s="154"/>
      <c r="L835" s="154"/>
      <c r="M835" s="154"/>
      <c r="N835" s="154"/>
      <c r="O835" s="154"/>
      <c r="P835" s="154"/>
      <c r="Q835" s="154"/>
      <c r="R835" s="154"/>
      <c r="S835" s="154"/>
      <c r="T835" s="154"/>
      <c r="U835" s="154"/>
      <c r="V835" s="154"/>
      <c r="W835" s="154"/>
      <c r="X835" s="154"/>
      <c r="Y835" s="154"/>
      <c r="Z835" s="154"/>
    </row>
    <row r="836" ht="11.25" customHeight="1">
      <c r="A836" s="154"/>
      <c r="B836" s="154"/>
      <c r="C836" s="154"/>
      <c r="D836" s="154"/>
      <c r="E836" s="154"/>
      <c r="F836" s="154"/>
      <c r="G836" s="154"/>
      <c r="H836" s="154"/>
      <c r="I836" s="154"/>
      <c r="J836" s="154"/>
      <c r="K836" s="154"/>
      <c r="L836" s="154"/>
      <c r="M836" s="154"/>
      <c r="N836" s="154"/>
      <c r="O836" s="154"/>
      <c r="P836" s="154"/>
      <c r="Q836" s="154"/>
      <c r="R836" s="154"/>
      <c r="S836" s="154"/>
      <c r="T836" s="154"/>
      <c r="U836" s="154"/>
      <c r="V836" s="154"/>
      <c r="W836" s="154"/>
      <c r="X836" s="154"/>
      <c r="Y836" s="154"/>
      <c r="Z836" s="154"/>
    </row>
    <row r="837" ht="11.25" customHeight="1">
      <c r="A837" s="154"/>
      <c r="B837" s="154"/>
      <c r="C837" s="154"/>
      <c r="D837" s="154"/>
      <c r="E837" s="154"/>
      <c r="F837" s="154"/>
      <c r="G837" s="154"/>
      <c r="H837" s="154"/>
      <c r="I837" s="154"/>
      <c r="J837" s="154"/>
      <c r="K837" s="154"/>
      <c r="L837" s="154"/>
      <c r="M837" s="154"/>
      <c r="N837" s="154"/>
      <c r="O837" s="154"/>
      <c r="P837" s="154"/>
      <c r="Q837" s="154"/>
      <c r="R837" s="154"/>
      <c r="S837" s="154"/>
      <c r="T837" s="154"/>
      <c r="U837" s="154"/>
      <c r="V837" s="154"/>
      <c r="W837" s="154"/>
      <c r="X837" s="154"/>
      <c r="Y837" s="154"/>
      <c r="Z837" s="154"/>
    </row>
    <row r="838" ht="11.25" customHeight="1">
      <c r="A838" s="154"/>
      <c r="B838" s="154"/>
      <c r="C838" s="154"/>
      <c r="D838" s="154"/>
      <c r="E838" s="154"/>
      <c r="F838" s="154"/>
      <c r="G838" s="154"/>
      <c r="H838" s="154"/>
      <c r="I838" s="154"/>
      <c r="J838" s="154"/>
      <c r="K838" s="154"/>
      <c r="L838" s="154"/>
      <c r="M838" s="154"/>
      <c r="N838" s="154"/>
      <c r="O838" s="154"/>
      <c r="P838" s="154"/>
      <c r="Q838" s="154"/>
      <c r="R838" s="154"/>
      <c r="S838" s="154"/>
      <c r="T838" s="154"/>
      <c r="U838" s="154"/>
      <c r="V838" s="154"/>
      <c r="W838" s="154"/>
      <c r="X838" s="154"/>
      <c r="Y838" s="154"/>
      <c r="Z838" s="154"/>
    </row>
    <row r="839" ht="11.25" customHeight="1">
      <c r="A839" s="154"/>
      <c r="B839" s="154"/>
      <c r="C839" s="154"/>
      <c r="D839" s="154"/>
      <c r="E839" s="154"/>
      <c r="F839" s="154"/>
      <c r="G839" s="154"/>
      <c r="H839" s="154"/>
      <c r="I839" s="154"/>
      <c r="J839" s="154"/>
      <c r="K839" s="154"/>
      <c r="L839" s="154"/>
      <c r="M839" s="154"/>
      <c r="N839" s="154"/>
      <c r="O839" s="154"/>
      <c r="P839" s="154"/>
      <c r="Q839" s="154"/>
      <c r="R839" s="154"/>
      <c r="S839" s="154"/>
      <c r="T839" s="154"/>
      <c r="U839" s="154"/>
      <c r="V839" s="154"/>
      <c r="W839" s="154"/>
      <c r="X839" s="154"/>
      <c r="Y839" s="154"/>
      <c r="Z839" s="154"/>
    </row>
    <row r="840" ht="11.25" customHeight="1">
      <c r="A840" s="154"/>
      <c r="B840" s="154"/>
      <c r="C840" s="154"/>
      <c r="D840" s="154"/>
      <c r="E840" s="154"/>
      <c r="F840" s="154"/>
      <c r="G840" s="154"/>
      <c r="H840" s="154"/>
      <c r="I840" s="154"/>
      <c r="J840" s="154"/>
      <c r="K840" s="154"/>
      <c r="L840" s="154"/>
      <c r="M840" s="154"/>
      <c r="N840" s="154"/>
      <c r="O840" s="154"/>
      <c r="P840" s="154"/>
      <c r="Q840" s="154"/>
      <c r="R840" s="154"/>
      <c r="S840" s="154"/>
      <c r="T840" s="154"/>
      <c r="U840" s="154"/>
      <c r="V840" s="154"/>
      <c r="W840" s="154"/>
      <c r="X840" s="154"/>
      <c r="Y840" s="154"/>
      <c r="Z840" s="154"/>
    </row>
    <row r="841" ht="11.25" customHeight="1">
      <c r="A841" s="154"/>
      <c r="B841" s="154"/>
      <c r="C841" s="154"/>
      <c r="D841" s="154"/>
      <c r="E841" s="154"/>
      <c r="F841" s="154"/>
      <c r="G841" s="154"/>
      <c r="H841" s="154"/>
      <c r="I841" s="154"/>
      <c r="J841" s="154"/>
      <c r="K841" s="154"/>
      <c r="L841" s="154"/>
      <c r="M841" s="154"/>
      <c r="N841" s="154"/>
      <c r="O841" s="154"/>
      <c r="P841" s="154"/>
      <c r="Q841" s="154"/>
      <c r="R841" s="154"/>
      <c r="S841" s="154"/>
      <c r="T841" s="154"/>
      <c r="U841" s="154"/>
      <c r="V841" s="154"/>
      <c r="W841" s="154"/>
      <c r="X841" s="154"/>
      <c r="Y841" s="154"/>
      <c r="Z841" s="154"/>
    </row>
    <row r="842" ht="11.25" customHeight="1">
      <c r="A842" s="154"/>
      <c r="B842" s="154"/>
      <c r="C842" s="154"/>
      <c r="D842" s="154"/>
      <c r="E842" s="154"/>
      <c r="F842" s="154"/>
      <c r="G842" s="154"/>
      <c r="H842" s="154"/>
      <c r="I842" s="154"/>
      <c r="J842" s="154"/>
      <c r="K842" s="154"/>
      <c r="L842" s="154"/>
      <c r="M842" s="154"/>
      <c r="N842" s="154"/>
      <c r="O842" s="154"/>
      <c r="P842" s="154"/>
      <c r="Q842" s="154"/>
      <c r="R842" s="154"/>
      <c r="S842" s="154"/>
      <c r="T842" s="154"/>
      <c r="U842" s="154"/>
      <c r="V842" s="154"/>
      <c r="W842" s="154"/>
      <c r="X842" s="154"/>
      <c r="Y842" s="154"/>
      <c r="Z842" s="154"/>
    </row>
    <row r="843" ht="11.25" customHeight="1">
      <c r="A843" s="154"/>
      <c r="B843" s="154"/>
      <c r="C843" s="154"/>
      <c r="D843" s="154"/>
      <c r="E843" s="154"/>
      <c r="F843" s="154"/>
      <c r="G843" s="154"/>
      <c r="H843" s="154"/>
      <c r="I843" s="154"/>
      <c r="J843" s="154"/>
      <c r="K843" s="154"/>
      <c r="L843" s="154"/>
      <c r="M843" s="154"/>
      <c r="N843" s="154"/>
      <c r="O843" s="154"/>
      <c r="P843" s="154"/>
      <c r="Q843" s="154"/>
      <c r="R843" s="154"/>
      <c r="S843" s="154"/>
      <c r="T843" s="154"/>
      <c r="U843" s="154"/>
      <c r="V843" s="154"/>
      <c r="W843" s="154"/>
      <c r="X843" s="154"/>
      <c r="Y843" s="154"/>
      <c r="Z843" s="154"/>
    </row>
    <row r="844" ht="11.25" customHeight="1">
      <c r="A844" s="154"/>
      <c r="B844" s="154"/>
      <c r="C844" s="154"/>
      <c r="D844" s="154"/>
      <c r="E844" s="154"/>
      <c r="F844" s="154"/>
      <c r="G844" s="154"/>
      <c r="H844" s="154"/>
      <c r="I844" s="154"/>
      <c r="J844" s="154"/>
      <c r="K844" s="154"/>
      <c r="L844" s="154"/>
      <c r="M844" s="154"/>
      <c r="N844" s="154"/>
      <c r="O844" s="154"/>
      <c r="P844" s="154"/>
      <c r="Q844" s="154"/>
      <c r="R844" s="154"/>
      <c r="S844" s="154"/>
      <c r="T844" s="154"/>
      <c r="U844" s="154"/>
      <c r="V844" s="154"/>
      <c r="W844" s="154"/>
      <c r="X844" s="154"/>
      <c r="Y844" s="154"/>
      <c r="Z844" s="154"/>
    </row>
    <row r="845" ht="11.25" customHeight="1">
      <c r="A845" s="154"/>
      <c r="B845" s="154"/>
      <c r="C845" s="154"/>
      <c r="D845" s="154"/>
      <c r="E845" s="154"/>
      <c r="F845" s="154"/>
      <c r="G845" s="154"/>
      <c r="H845" s="154"/>
      <c r="I845" s="154"/>
      <c r="J845" s="154"/>
      <c r="K845" s="154"/>
      <c r="L845" s="154"/>
      <c r="M845" s="154"/>
      <c r="N845" s="154"/>
      <c r="O845" s="154"/>
      <c r="P845" s="154"/>
      <c r="Q845" s="154"/>
      <c r="R845" s="154"/>
      <c r="S845" s="154"/>
      <c r="T845" s="154"/>
      <c r="U845" s="154"/>
      <c r="V845" s="154"/>
      <c r="W845" s="154"/>
      <c r="X845" s="154"/>
      <c r="Y845" s="154"/>
      <c r="Z845" s="154"/>
    </row>
    <row r="846" ht="11.25" customHeight="1">
      <c r="A846" s="154"/>
      <c r="B846" s="154"/>
      <c r="C846" s="154"/>
      <c r="D846" s="154"/>
      <c r="E846" s="154"/>
      <c r="F846" s="154"/>
      <c r="G846" s="154"/>
      <c r="H846" s="154"/>
      <c r="I846" s="154"/>
      <c r="J846" s="154"/>
      <c r="K846" s="154"/>
      <c r="L846" s="154"/>
      <c r="M846" s="154"/>
      <c r="N846" s="154"/>
      <c r="O846" s="154"/>
      <c r="P846" s="154"/>
      <c r="Q846" s="154"/>
      <c r="R846" s="154"/>
      <c r="S846" s="154"/>
      <c r="T846" s="154"/>
      <c r="U846" s="154"/>
      <c r="V846" s="154"/>
      <c r="W846" s="154"/>
      <c r="X846" s="154"/>
      <c r="Y846" s="154"/>
      <c r="Z846" s="154"/>
    </row>
    <row r="847" ht="11.25" customHeight="1">
      <c r="A847" s="154"/>
      <c r="B847" s="154"/>
      <c r="C847" s="154"/>
      <c r="D847" s="154"/>
      <c r="E847" s="154"/>
      <c r="F847" s="154"/>
      <c r="G847" s="154"/>
      <c r="H847" s="154"/>
      <c r="I847" s="154"/>
      <c r="J847" s="154"/>
      <c r="K847" s="154"/>
      <c r="L847" s="154"/>
      <c r="M847" s="154"/>
      <c r="N847" s="154"/>
      <c r="O847" s="154"/>
      <c r="P847" s="154"/>
      <c r="Q847" s="154"/>
      <c r="R847" s="154"/>
      <c r="S847" s="154"/>
      <c r="T847" s="154"/>
      <c r="U847" s="154"/>
      <c r="V847" s="154"/>
      <c r="W847" s="154"/>
      <c r="X847" s="154"/>
      <c r="Y847" s="154"/>
      <c r="Z847" s="154"/>
    </row>
    <row r="848" ht="11.25" customHeight="1">
      <c r="A848" s="154"/>
      <c r="B848" s="154"/>
      <c r="C848" s="154"/>
      <c r="D848" s="154"/>
      <c r="E848" s="154"/>
      <c r="F848" s="154"/>
      <c r="G848" s="154"/>
      <c r="H848" s="154"/>
      <c r="I848" s="154"/>
      <c r="J848" s="154"/>
      <c r="K848" s="154"/>
      <c r="L848" s="154"/>
      <c r="M848" s="154"/>
      <c r="N848" s="154"/>
      <c r="O848" s="154"/>
      <c r="P848" s="154"/>
      <c r="Q848" s="154"/>
      <c r="R848" s="154"/>
      <c r="S848" s="154"/>
      <c r="T848" s="154"/>
      <c r="U848" s="154"/>
      <c r="V848" s="154"/>
      <c r="W848" s="154"/>
      <c r="X848" s="154"/>
      <c r="Y848" s="154"/>
      <c r="Z848" s="154"/>
    </row>
    <row r="849" ht="11.25" customHeight="1">
      <c r="A849" s="154"/>
      <c r="B849" s="154"/>
      <c r="C849" s="154"/>
      <c r="D849" s="154"/>
      <c r="E849" s="154"/>
      <c r="F849" s="154"/>
      <c r="G849" s="154"/>
      <c r="H849" s="154"/>
      <c r="I849" s="154"/>
      <c r="J849" s="154"/>
      <c r="K849" s="154"/>
      <c r="L849" s="154"/>
      <c r="M849" s="154"/>
      <c r="N849" s="154"/>
      <c r="O849" s="154"/>
      <c r="P849" s="154"/>
      <c r="Q849" s="154"/>
      <c r="R849" s="154"/>
      <c r="S849" s="154"/>
      <c r="T849" s="154"/>
      <c r="U849" s="154"/>
      <c r="V849" s="154"/>
      <c r="W849" s="154"/>
      <c r="X849" s="154"/>
      <c r="Y849" s="154"/>
      <c r="Z849" s="154"/>
    </row>
    <row r="850" ht="11.25" customHeight="1">
      <c r="A850" s="154"/>
      <c r="B850" s="154"/>
      <c r="C850" s="154"/>
      <c r="D850" s="154"/>
      <c r="E850" s="154"/>
      <c r="F850" s="154"/>
      <c r="G850" s="154"/>
      <c r="H850" s="154"/>
      <c r="I850" s="154"/>
      <c r="J850" s="154"/>
      <c r="K850" s="154"/>
      <c r="L850" s="154"/>
      <c r="M850" s="154"/>
      <c r="N850" s="154"/>
      <c r="O850" s="154"/>
      <c r="P850" s="154"/>
      <c r="Q850" s="154"/>
      <c r="R850" s="154"/>
      <c r="S850" s="154"/>
      <c r="T850" s="154"/>
      <c r="U850" s="154"/>
      <c r="V850" s="154"/>
      <c r="W850" s="154"/>
      <c r="X850" s="154"/>
      <c r="Y850" s="154"/>
      <c r="Z850" s="154"/>
    </row>
    <row r="851" ht="11.25" customHeight="1">
      <c r="A851" s="154"/>
      <c r="B851" s="154"/>
      <c r="C851" s="154"/>
      <c r="D851" s="154"/>
      <c r="E851" s="154"/>
      <c r="F851" s="154"/>
      <c r="G851" s="154"/>
      <c r="H851" s="154"/>
      <c r="I851" s="154"/>
      <c r="J851" s="154"/>
      <c r="K851" s="154"/>
      <c r="L851" s="154"/>
      <c r="M851" s="154"/>
      <c r="N851" s="154"/>
      <c r="O851" s="154"/>
      <c r="P851" s="154"/>
      <c r="Q851" s="154"/>
      <c r="R851" s="154"/>
      <c r="S851" s="154"/>
      <c r="T851" s="154"/>
      <c r="U851" s="154"/>
      <c r="V851" s="154"/>
      <c r="W851" s="154"/>
      <c r="X851" s="154"/>
      <c r="Y851" s="154"/>
      <c r="Z851" s="154"/>
    </row>
    <row r="852" ht="11.25" customHeight="1">
      <c r="A852" s="154"/>
      <c r="B852" s="154"/>
      <c r="C852" s="154"/>
      <c r="D852" s="154"/>
      <c r="E852" s="154"/>
      <c r="F852" s="154"/>
      <c r="G852" s="154"/>
      <c r="H852" s="154"/>
      <c r="I852" s="154"/>
      <c r="J852" s="154"/>
      <c r="K852" s="154"/>
      <c r="L852" s="154"/>
      <c r="M852" s="154"/>
      <c r="N852" s="154"/>
      <c r="O852" s="154"/>
      <c r="P852" s="154"/>
      <c r="Q852" s="154"/>
      <c r="R852" s="154"/>
      <c r="S852" s="154"/>
      <c r="T852" s="154"/>
      <c r="U852" s="154"/>
      <c r="V852" s="154"/>
      <c r="W852" s="154"/>
      <c r="X852" s="154"/>
      <c r="Y852" s="154"/>
      <c r="Z852" s="154"/>
    </row>
    <row r="853" ht="11.25" customHeight="1">
      <c r="A853" s="154"/>
      <c r="B853" s="154"/>
      <c r="C853" s="154"/>
      <c r="D853" s="154"/>
      <c r="E853" s="154"/>
      <c r="F853" s="154"/>
      <c r="G853" s="154"/>
      <c r="H853" s="154"/>
      <c r="I853" s="154"/>
      <c r="J853" s="154"/>
      <c r="K853" s="154"/>
      <c r="L853" s="154"/>
      <c r="M853" s="154"/>
      <c r="N853" s="154"/>
      <c r="O853" s="154"/>
      <c r="P853" s="154"/>
      <c r="Q853" s="154"/>
      <c r="R853" s="154"/>
      <c r="S853" s="154"/>
      <c r="T853" s="154"/>
      <c r="U853" s="154"/>
      <c r="V853" s="154"/>
      <c r="W853" s="154"/>
      <c r="X853" s="154"/>
      <c r="Y853" s="154"/>
      <c r="Z853" s="154"/>
    </row>
    <row r="854" ht="11.25" customHeight="1">
      <c r="A854" s="154"/>
      <c r="B854" s="154"/>
      <c r="C854" s="154"/>
      <c r="D854" s="154"/>
      <c r="E854" s="154"/>
      <c r="F854" s="154"/>
      <c r="G854" s="154"/>
      <c r="H854" s="154"/>
      <c r="I854" s="154"/>
      <c r="J854" s="154"/>
      <c r="K854" s="154"/>
      <c r="L854" s="154"/>
      <c r="M854" s="154"/>
      <c r="N854" s="154"/>
      <c r="O854" s="154"/>
      <c r="P854" s="154"/>
      <c r="Q854" s="154"/>
      <c r="R854" s="154"/>
      <c r="S854" s="154"/>
      <c r="T854" s="154"/>
      <c r="U854" s="154"/>
      <c r="V854" s="154"/>
      <c r="W854" s="154"/>
      <c r="X854" s="154"/>
      <c r="Y854" s="154"/>
      <c r="Z854" s="154"/>
    </row>
    <row r="855" ht="11.25" customHeight="1">
      <c r="A855" s="154"/>
      <c r="B855" s="154"/>
      <c r="C855" s="154"/>
      <c r="D855" s="154"/>
      <c r="E855" s="154"/>
      <c r="F855" s="154"/>
      <c r="G855" s="154"/>
      <c r="H855" s="154"/>
      <c r="I855" s="154"/>
      <c r="J855" s="154"/>
      <c r="K855" s="154"/>
      <c r="L855" s="154"/>
      <c r="M855" s="154"/>
      <c r="N855" s="154"/>
      <c r="O855" s="154"/>
      <c r="P855" s="154"/>
      <c r="Q855" s="154"/>
      <c r="R855" s="154"/>
      <c r="S855" s="154"/>
      <c r="T855" s="154"/>
      <c r="U855" s="154"/>
      <c r="V855" s="154"/>
      <c r="W855" s="154"/>
      <c r="X855" s="154"/>
      <c r="Y855" s="154"/>
      <c r="Z855" s="154"/>
    </row>
    <row r="856" ht="11.25" customHeight="1">
      <c r="A856" s="154"/>
      <c r="B856" s="154"/>
      <c r="C856" s="154"/>
      <c r="D856" s="154"/>
      <c r="E856" s="154"/>
      <c r="F856" s="154"/>
      <c r="G856" s="154"/>
      <c r="H856" s="154"/>
      <c r="I856" s="154"/>
      <c r="J856" s="154"/>
      <c r="K856" s="154"/>
      <c r="L856" s="154"/>
      <c r="M856" s="154"/>
      <c r="N856" s="154"/>
      <c r="O856" s="154"/>
      <c r="P856" s="154"/>
      <c r="Q856" s="154"/>
      <c r="R856" s="154"/>
      <c r="S856" s="154"/>
      <c r="T856" s="154"/>
      <c r="U856" s="154"/>
      <c r="V856" s="154"/>
      <c r="W856" s="154"/>
      <c r="X856" s="154"/>
      <c r="Y856" s="154"/>
      <c r="Z856" s="154"/>
    </row>
    <row r="857" ht="11.25" customHeight="1">
      <c r="A857" s="154"/>
      <c r="B857" s="154"/>
      <c r="C857" s="154"/>
      <c r="D857" s="154"/>
      <c r="E857" s="154"/>
      <c r="F857" s="154"/>
      <c r="G857" s="154"/>
      <c r="H857" s="154"/>
      <c r="I857" s="154"/>
      <c r="J857" s="154"/>
      <c r="K857" s="154"/>
      <c r="L857" s="154"/>
      <c r="M857" s="154"/>
      <c r="N857" s="154"/>
      <c r="O857" s="154"/>
      <c r="P857" s="154"/>
      <c r="Q857" s="154"/>
      <c r="R857" s="154"/>
      <c r="S857" s="154"/>
      <c r="T857" s="154"/>
      <c r="U857" s="154"/>
      <c r="V857" s="154"/>
      <c r="W857" s="154"/>
      <c r="X857" s="154"/>
      <c r="Y857" s="154"/>
      <c r="Z857" s="154"/>
    </row>
    <row r="858" ht="11.25" customHeight="1">
      <c r="A858" s="154"/>
      <c r="B858" s="154"/>
      <c r="C858" s="154"/>
      <c r="D858" s="154"/>
      <c r="E858" s="154"/>
      <c r="F858" s="154"/>
      <c r="G858" s="154"/>
      <c r="H858" s="154"/>
      <c r="I858" s="154"/>
      <c r="J858" s="154"/>
      <c r="K858" s="154"/>
      <c r="L858" s="154"/>
      <c r="M858" s="154"/>
      <c r="N858" s="154"/>
      <c r="O858" s="154"/>
      <c r="P858" s="154"/>
      <c r="Q858" s="154"/>
      <c r="R858" s="154"/>
      <c r="S858" s="154"/>
      <c r="T858" s="154"/>
      <c r="U858" s="154"/>
      <c r="V858" s="154"/>
      <c r="W858" s="154"/>
      <c r="X858" s="154"/>
      <c r="Y858" s="154"/>
      <c r="Z858" s="154"/>
    </row>
    <row r="859" ht="11.25" customHeight="1">
      <c r="A859" s="154"/>
      <c r="B859" s="154"/>
      <c r="C859" s="154"/>
      <c r="D859" s="154"/>
      <c r="E859" s="154"/>
      <c r="F859" s="154"/>
      <c r="G859" s="154"/>
      <c r="H859" s="154"/>
      <c r="I859" s="154"/>
      <c r="J859" s="154"/>
      <c r="K859" s="154"/>
      <c r="L859" s="154"/>
      <c r="M859" s="154"/>
      <c r="N859" s="154"/>
      <c r="O859" s="154"/>
      <c r="P859" s="154"/>
      <c r="Q859" s="154"/>
      <c r="R859" s="154"/>
      <c r="S859" s="154"/>
      <c r="T859" s="154"/>
      <c r="U859" s="154"/>
      <c r="V859" s="154"/>
      <c r="W859" s="154"/>
      <c r="X859" s="154"/>
      <c r="Y859" s="154"/>
      <c r="Z859" s="154"/>
    </row>
    <row r="860" ht="11.25" customHeight="1">
      <c r="A860" s="154"/>
      <c r="B860" s="154"/>
      <c r="C860" s="154"/>
      <c r="D860" s="154"/>
      <c r="E860" s="154"/>
      <c r="F860" s="154"/>
      <c r="G860" s="154"/>
      <c r="H860" s="154"/>
      <c r="I860" s="154"/>
      <c r="J860" s="154"/>
      <c r="K860" s="154"/>
      <c r="L860" s="154"/>
      <c r="M860" s="154"/>
      <c r="N860" s="154"/>
      <c r="O860" s="154"/>
      <c r="P860" s="154"/>
      <c r="Q860" s="154"/>
      <c r="R860" s="154"/>
      <c r="S860" s="154"/>
      <c r="T860" s="154"/>
      <c r="U860" s="154"/>
      <c r="V860" s="154"/>
      <c r="W860" s="154"/>
      <c r="X860" s="154"/>
      <c r="Y860" s="154"/>
      <c r="Z860" s="154"/>
    </row>
    <row r="861" ht="11.25" customHeight="1">
      <c r="A861" s="154"/>
      <c r="B861" s="154"/>
      <c r="C861" s="154"/>
      <c r="D861" s="154"/>
      <c r="E861" s="154"/>
      <c r="F861" s="154"/>
      <c r="G861" s="154"/>
      <c r="H861" s="154"/>
      <c r="I861" s="154"/>
      <c r="J861" s="154"/>
      <c r="K861" s="154"/>
      <c r="L861" s="154"/>
      <c r="M861" s="154"/>
      <c r="N861" s="154"/>
      <c r="O861" s="154"/>
      <c r="P861" s="154"/>
      <c r="Q861" s="154"/>
      <c r="R861" s="154"/>
      <c r="S861" s="154"/>
      <c r="T861" s="154"/>
      <c r="U861" s="154"/>
      <c r="V861" s="154"/>
      <c r="W861" s="154"/>
      <c r="X861" s="154"/>
      <c r="Y861" s="154"/>
      <c r="Z861" s="154"/>
    </row>
    <row r="862" ht="11.25" customHeight="1">
      <c r="A862" s="154"/>
      <c r="B862" s="154"/>
      <c r="C862" s="154"/>
      <c r="D862" s="154"/>
      <c r="E862" s="154"/>
      <c r="F862" s="154"/>
      <c r="G862" s="154"/>
      <c r="H862" s="154"/>
      <c r="I862" s="154"/>
      <c r="J862" s="154"/>
      <c r="K862" s="154"/>
      <c r="L862" s="154"/>
      <c r="M862" s="154"/>
      <c r="N862" s="154"/>
      <c r="O862" s="154"/>
      <c r="P862" s="154"/>
      <c r="Q862" s="154"/>
      <c r="R862" s="154"/>
      <c r="S862" s="154"/>
      <c r="T862" s="154"/>
      <c r="U862" s="154"/>
      <c r="V862" s="154"/>
      <c r="W862" s="154"/>
      <c r="X862" s="154"/>
      <c r="Y862" s="154"/>
      <c r="Z862" s="154"/>
    </row>
    <row r="863" ht="11.25" customHeight="1">
      <c r="A863" s="154"/>
      <c r="B863" s="154"/>
      <c r="C863" s="154"/>
      <c r="D863" s="154"/>
      <c r="E863" s="154"/>
      <c r="F863" s="154"/>
      <c r="G863" s="154"/>
      <c r="H863" s="154"/>
      <c r="I863" s="154"/>
      <c r="J863" s="154"/>
      <c r="K863" s="154"/>
      <c r="L863" s="154"/>
      <c r="M863" s="154"/>
      <c r="N863" s="154"/>
      <c r="O863" s="154"/>
      <c r="P863" s="154"/>
      <c r="Q863" s="154"/>
      <c r="R863" s="154"/>
      <c r="S863" s="154"/>
      <c r="T863" s="154"/>
      <c r="U863" s="154"/>
      <c r="V863" s="154"/>
      <c r="W863" s="154"/>
      <c r="X863" s="154"/>
      <c r="Y863" s="154"/>
      <c r="Z863" s="154"/>
    </row>
    <row r="864" ht="11.25" customHeight="1">
      <c r="A864" s="154"/>
      <c r="B864" s="154"/>
      <c r="C864" s="154"/>
      <c r="D864" s="154"/>
      <c r="E864" s="154"/>
      <c r="F864" s="154"/>
      <c r="G864" s="154"/>
      <c r="H864" s="154"/>
      <c r="I864" s="154"/>
      <c r="J864" s="154"/>
      <c r="K864" s="154"/>
      <c r="L864" s="154"/>
      <c r="M864" s="154"/>
      <c r="N864" s="154"/>
      <c r="O864" s="154"/>
      <c r="P864" s="154"/>
      <c r="Q864" s="154"/>
      <c r="R864" s="154"/>
      <c r="S864" s="154"/>
      <c r="T864" s="154"/>
      <c r="U864" s="154"/>
      <c r="V864" s="154"/>
      <c r="W864" s="154"/>
      <c r="X864" s="154"/>
      <c r="Y864" s="154"/>
      <c r="Z864" s="154"/>
    </row>
    <row r="865" ht="11.25" customHeight="1">
      <c r="A865" s="154"/>
      <c r="B865" s="154"/>
      <c r="C865" s="154"/>
      <c r="D865" s="154"/>
      <c r="E865" s="154"/>
      <c r="F865" s="154"/>
      <c r="G865" s="154"/>
      <c r="H865" s="154"/>
      <c r="I865" s="154"/>
      <c r="J865" s="154"/>
      <c r="K865" s="154"/>
      <c r="L865" s="154"/>
      <c r="M865" s="154"/>
      <c r="N865" s="154"/>
      <c r="O865" s="154"/>
      <c r="P865" s="154"/>
      <c r="Q865" s="154"/>
      <c r="R865" s="154"/>
      <c r="S865" s="154"/>
      <c r="T865" s="154"/>
      <c r="U865" s="154"/>
      <c r="V865" s="154"/>
      <c r="W865" s="154"/>
      <c r="X865" s="154"/>
      <c r="Y865" s="154"/>
      <c r="Z865" s="154"/>
    </row>
    <row r="866" ht="11.25" customHeight="1">
      <c r="A866" s="154"/>
      <c r="B866" s="154"/>
      <c r="C866" s="154"/>
      <c r="D866" s="154"/>
      <c r="E866" s="154"/>
      <c r="F866" s="154"/>
      <c r="G866" s="154"/>
      <c r="H866" s="154"/>
      <c r="I866" s="154"/>
      <c r="J866" s="154"/>
      <c r="K866" s="154"/>
      <c r="L866" s="154"/>
      <c r="M866" s="154"/>
      <c r="N866" s="154"/>
      <c r="O866" s="154"/>
      <c r="P866" s="154"/>
      <c r="Q866" s="154"/>
      <c r="R866" s="154"/>
      <c r="S866" s="154"/>
      <c r="T866" s="154"/>
      <c r="U866" s="154"/>
      <c r="V866" s="154"/>
      <c r="W866" s="154"/>
      <c r="X866" s="154"/>
      <c r="Y866" s="154"/>
      <c r="Z866" s="154"/>
    </row>
    <row r="867" ht="11.25" customHeight="1">
      <c r="A867" s="154"/>
      <c r="B867" s="154"/>
      <c r="C867" s="154"/>
      <c r="D867" s="154"/>
      <c r="E867" s="154"/>
      <c r="F867" s="154"/>
      <c r="G867" s="154"/>
      <c r="H867" s="154"/>
      <c r="I867" s="154"/>
      <c r="J867" s="154"/>
      <c r="K867" s="154"/>
      <c r="L867" s="154"/>
      <c r="M867" s="154"/>
      <c r="N867" s="154"/>
      <c r="O867" s="154"/>
      <c r="P867" s="154"/>
      <c r="Q867" s="154"/>
      <c r="R867" s="154"/>
      <c r="S867" s="154"/>
      <c r="T867" s="154"/>
      <c r="U867" s="154"/>
      <c r="V867" s="154"/>
      <c r="W867" s="154"/>
      <c r="X867" s="154"/>
      <c r="Y867" s="154"/>
      <c r="Z867" s="154"/>
    </row>
    <row r="868" ht="11.25" customHeight="1">
      <c r="A868" s="154"/>
      <c r="B868" s="154"/>
      <c r="C868" s="154"/>
      <c r="D868" s="154"/>
      <c r="E868" s="154"/>
      <c r="F868" s="154"/>
      <c r="G868" s="154"/>
      <c r="H868" s="154"/>
      <c r="I868" s="154"/>
      <c r="J868" s="154"/>
      <c r="K868" s="154"/>
      <c r="L868" s="154"/>
      <c r="M868" s="154"/>
      <c r="N868" s="154"/>
      <c r="O868" s="154"/>
      <c r="P868" s="154"/>
      <c r="Q868" s="154"/>
      <c r="R868" s="154"/>
      <c r="S868" s="154"/>
      <c r="T868" s="154"/>
      <c r="U868" s="154"/>
      <c r="V868" s="154"/>
      <c r="W868" s="154"/>
      <c r="X868" s="154"/>
      <c r="Y868" s="154"/>
      <c r="Z868" s="154"/>
    </row>
    <row r="869" ht="11.25" customHeight="1">
      <c r="A869" s="154"/>
      <c r="B869" s="154"/>
      <c r="C869" s="154"/>
      <c r="D869" s="154"/>
      <c r="E869" s="154"/>
      <c r="F869" s="154"/>
      <c r="G869" s="154"/>
      <c r="H869" s="154"/>
      <c r="I869" s="154"/>
      <c r="J869" s="154"/>
      <c r="K869" s="154"/>
      <c r="L869" s="154"/>
      <c r="M869" s="154"/>
      <c r="N869" s="154"/>
      <c r="O869" s="154"/>
      <c r="P869" s="154"/>
      <c r="Q869" s="154"/>
      <c r="R869" s="154"/>
      <c r="S869" s="154"/>
      <c r="T869" s="154"/>
      <c r="U869" s="154"/>
      <c r="V869" s="154"/>
      <c r="W869" s="154"/>
      <c r="X869" s="154"/>
      <c r="Y869" s="154"/>
      <c r="Z869" s="154"/>
    </row>
    <row r="870" ht="11.25" customHeight="1">
      <c r="A870" s="154"/>
      <c r="B870" s="154"/>
      <c r="C870" s="154"/>
      <c r="D870" s="154"/>
      <c r="E870" s="154"/>
      <c r="F870" s="154"/>
      <c r="G870" s="154"/>
      <c r="H870" s="154"/>
      <c r="I870" s="154"/>
      <c r="J870" s="154"/>
      <c r="K870" s="154"/>
      <c r="L870" s="154"/>
      <c r="M870" s="154"/>
      <c r="N870" s="154"/>
      <c r="O870" s="154"/>
      <c r="P870" s="154"/>
      <c r="Q870" s="154"/>
      <c r="R870" s="154"/>
      <c r="S870" s="154"/>
      <c r="T870" s="154"/>
      <c r="U870" s="154"/>
      <c r="V870" s="154"/>
      <c r="W870" s="154"/>
      <c r="X870" s="154"/>
      <c r="Y870" s="154"/>
      <c r="Z870" s="154"/>
    </row>
    <row r="871" ht="11.25" customHeight="1">
      <c r="A871" s="154"/>
      <c r="B871" s="154"/>
      <c r="C871" s="154"/>
      <c r="D871" s="154"/>
      <c r="E871" s="154"/>
      <c r="F871" s="154"/>
      <c r="G871" s="154"/>
      <c r="H871" s="154"/>
      <c r="I871" s="154"/>
      <c r="J871" s="154"/>
      <c r="K871" s="154"/>
      <c r="L871" s="154"/>
      <c r="M871" s="154"/>
      <c r="N871" s="154"/>
      <c r="O871" s="154"/>
      <c r="P871" s="154"/>
      <c r="Q871" s="154"/>
      <c r="R871" s="154"/>
      <c r="S871" s="154"/>
      <c r="T871" s="154"/>
      <c r="U871" s="154"/>
      <c r="V871" s="154"/>
      <c r="W871" s="154"/>
      <c r="X871" s="154"/>
      <c r="Y871" s="154"/>
      <c r="Z871" s="154"/>
    </row>
    <row r="872" ht="11.25" customHeight="1">
      <c r="A872" s="154"/>
      <c r="B872" s="154"/>
      <c r="C872" s="154"/>
      <c r="D872" s="154"/>
      <c r="E872" s="154"/>
      <c r="F872" s="154"/>
      <c r="G872" s="154"/>
      <c r="H872" s="154"/>
      <c r="I872" s="154"/>
      <c r="J872" s="154"/>
      <c r="K872" s="154"/>
      <c r="L872" s="154"/>
      <c r="M872" s="154"/>
      <c r="N872" s="154"/>
      <c r="O872" s="154"/>
      <c r="P872" s="154"/>
      <c r="Q872" s="154"/>
      <c r="R872" s="154"/>
      <c r="S872" s="154"/>
      <c r="T872" s="154"/>
      <c r="U872" s="154"/>
      <c r="V872" s="154"/>
      <c r="W872" s="154"/>
      <c r="X872" s="154"/>
      <c r="Y872" s="154"/>
      <c r="Z872" s="154"/>
    </row>
    <row r="873" ht="11.25" customHeight="1">
      <c r="A873" s="154"/>
      <c r="B873" s="154"/>
      <c r="C873" s="154"/>
      <c r="D873" s="154"/>
      <c r="E873" s="154"/>
      <c r="F873" s="154"/>
      <c r="G873" s="154"/>
      <c r="H873" s="154"/>
      <c r="I873" s="154"/>
      <c r="J873" s="154"/>
      <c r="K873" s="154"/>
      <c r="L873" s="154"/>
      <c r="M873" s="154"/>
      <c r="N873" s="154"/>
      <c r="O873" s="154"/>
      <c r="P873" s="154"/>
      <c r="Q873" s="154"/>
      <c r="R873" s="154"/>
      <c r="S873" s="154"/>
      <c r="T873" s="154"/>
      <c r="U873" s="154"/>
      <c r="V873" s="154"/>
      <c r="W873" s="154"/>
      <c r="X873" s="154"/>
      <c r="Y873" s="154"/>
      <c r="Z873" s="154"/>
    </row>
    <row r="874" ht="11.25" customHeight="1">
      <c r="A874" s="154"/>
      <c r="B874" s="154"/>
      <c r="C874" s="154"/>
      <c r="D874" s="154"/>
      <c r="E874" s="154"/>
      <c r="F874" s="154"/>
      <c r="G874" s="154"/>
      <c r="H874" s="154"/>
      <c r="I874" s="154"/>
      <c r="J874" s="154"/>
      <c r="K874" s="154"/>
      <c r="L874" s="154"/>
      <c r="M874" s="154"/>
      <c r="N874" s="154"/>
      <c r="O874" s="154"/>
      <c r="P874" s="154"/>
      <c r="Q874" s="154"/>
      <c r="R874" s="154"/>
      <c r="S874" s="154"/>
      <c r="T874" s="154"/>
      <c r="U874" s="154"/>
      <c r="V874" s="154"/>
      <c r="W874" s="154"/>
      <c r="X874" s="154"/>
      <c r="Y874" s="154"/>
      <c r="Z874" s="154"/>
    </row>
    <row r="875" ht="11.25" customHeight="1">
      <c r="A875" s="154"/>
      <c r="B875" s="154"/>
      <c r="C875" s="154"/>
      <c r="D875" s="154"/>
      <c r="E875" s="154"/>
      <c r="F875" s="154"/>
      <c r="G875" s="154"/>
      <c r="H875" s="154"/>
      <c r="I875" s="154"/>
      <c r="J875" s="154"/>
      <c r="K875" s="154"/>
      <c r="L875" s="154"/>
      <c r="M875" s="154"/>
      <c r="N875" s="154"/>
      <c r="O875" s="154"/>
      <c r="P875" s="154"/>
      <c r="Q875" s="154"/>
      <c r="R875" s="154"/>
      <c r="S875" s="154"/>
      <c r="T875" s="154"/>
      <c r="U875" s="154"/>
      <c r="V875" s="154"/>
      <c r="W875" s="154"/>
      <c r="X875" s="154"/>
      <c r="Y875" s="154"/>
      <c r="Z875" s="154"/>
    </row>
    <row r="876" ht="11.25" customHeight="1">
      <c r="A876" s="154"/>
      <c r="B876" s="154"/>
      <c r="C876" s="154"/>
      <c r="D876" s="154"/>
      <c r="E876" s="154"/>
      <c r="F876" s="154"/>
      <c r="G876" s="154"/>
      <c r="H876" s="154"/>
      <c r="I876" s="154"/>
      <c r="J876" s="154"/>
      <c r="K876" s="154"/>
      <c r="L876" s="154"/>
      <c r="M876" s="154"/>
      <c r="N876" s="154"/>
      <c r="O876" s="154"/>
      <c r="P876" s="154"/>
      <c r="Q876" s="154"/>
      <c r="R876" s="154"/>
      <c r="S876" s="154"/>
      <c r="T876" s="154"/>
      <c r="U876" s="154"/>
      <c r="V876" s="154"/>
      <c r="W876" s="154"/>
      <c r="X876" s="154"/>
      <c r="Y876" s="154"/>
      <c r="Z876" s="154"/>
    </row>
    <row r="877" ht="11.25" customHeight="1">
      <c r="A877" s="154"/>
      <c r="B877" s="154"/>
      <c r="C877" s="154"/>
      <c r="D877" s="154"/>
      <c r="E877" s="154"/>
      <c r="F877" s="154"/>
      <c r="G877" s="154"/>
      <c r="H877" s="154"/>
      <c r="I877" s="154"/>
      <c r="J877" s="154"/>
      <c r="K877" s="154"/>
      <c r="L877" s="154"/>
      <c r="M877" s="154"/>
      <c r="N877" s="154"/>
      <c r="O877" s="154"/>
      <c r="P877" s="154"/>
      <c r="Q877" s="154"/>
      <c r="R877" s="154"/>
      <c r="S877" s="154"/>
      <c r="T877" s="154"/>
      <c r="U877" s="154"/>
      <c r="V877" s="154"/>
      <c r="W877" s="154"/>
      <c r="X877" s="154"/>
      <c r="Y877" s="154"/>
      <c r="Z877" s="154"/>
    </row>
    <row r="878" ht="11.25" customHeight="1">
      <c r="A878" s="154"/>
      <c r="B878" s="154"/>
      <c r="C878" s="154"/>
      <c r="D878" s="154"/>
      <c r="E878" s="154"/>
      <c r="F878" s="154"/>
      <c r="G878" s="154"/>
      <c r="H878" s="154"/>
      <c r="I878" s="154"/>
      <c r="J878" s="154"/>
      <c r="K878" s="154"/>
      <c r="L878" s="154"/>
      <c r="M878" s="154"/>
      <c r="N878" s="154"/>
      <c r="O878" s="154"/>
      <c r="P878" s="154"/>
      <c r="Q878" s="154"/>
      <c r="R878" s="154"/>
      <c r="S878" s="154"/>
      <c r="T878" s="154"/>
      <c r="U878" s="154"/>
      <c r="V878" s="154"/>
      <c r="W878" s="154"/>
      <c r="X878" s="154"/>
      <c r="Y878" s="154"/>
      <c r="Z878" s="154"/>
    </row>
    <row r="879" ht="11.25" customHeight="1">
      <c r="A879" s="154"/>
      <c r="B879" s="154"/>
      <c r="C879" s="154"/>
      <c r="D879" s="154"/>
      <c r="E879" s="154"/>
      <c r="F879" s="154"/>
      <c r="G879" s="154"/>
      <c r="H879" s="154"/>
      <c r="I879" s="154"/>
      <c r="J879" s="154"/>
      <c r="K879" s="154"/>
      <c r="L879" s="154"/>
      <c r="M879" s="154"/>
      <c r="N879" s="154"/>
      <c r="O879" s="154"/>
      <c r="P879" s="154"/>
      <c r="Q879" s="154"/>
      <c r="R879" s="154"/>
      <c r="S879" s="154"/>
      <c r="T879" s="154"/>
      <c r="U879" s="154"/>
      <c r="V879" s="154"/>
      <c r="W879" s="154"/>
      <c r="X879" s="154"/>
      <c r="Y879" s="154"/>
      <c r="Z879" s="154"/>
    </row>
    <row r="880" ht="11.25" customHeight="1">
      <c r="A880" s="154"/>
      <c r="B880" s="154"/>
      <c r="C880" s="154"/>
      <c r="D880" s="154"/>
      <c r="E880" s="154"/>
      <c r="F880" s="154"/>
      <c r="G880" s="154"/>
      <c r="H880" s="154"/>
      <c r="I880" s="154"/>
      <c r="J880" s="154"/>
      <c r="K880" s="154"/>
      <c r="L880" s="154"/>
      <c r="M880" s="154"/>
      <c r="N880" s="154"/>
      <c r="O880" s="154"/>
      <c r="P880" s="154"/>
      <c r="Q880" s="154"/>
      <c r="R880" s="154"/>
      <c r="S880" s="154"/>
      <c r="T880" s="154"/>
      <c r="U880" s="154"/>
      <c r="V880" s="154"/>
      <c r="W880" s="154"/>
      <c r="X880" s="154"/>
      <c r="Y880" s="154"/>
      <c r="Z880" s="154"/>
    </row>
    <row r="881" ht="11.25" customHeight="1">
      <c r="A881" s="154"/>
      <c r="B881" s="154"/>
      <c r="C881" s="154"/>
      <c r="D881" s="154"/>
      <c r="E881" s="154"/>
      <c r="F881" s="154"/>
      <c r="G881" s="154"/>
      <c r="H881" s="154"/>
      <c r="I881" s="154"/>
      <c r="J881" s="154"/>
      <c r="K881" s="154"/>
      <c r="L881" s="154"/>
      <c r="M881" s="154"/>
      <c r="N881" s="154"/>
      <c r="O881" s="154"/>
      <c r="P881" s="154"/>
      <c r="Q881" s="154"/>
      <c r="R881" s="154"/>
      <c r="S881" s="154"/>
      <c r="T881" s="154"/>
      <c r="U881" s="154"/>
      <c r="V881" s="154"/>
      <c r="W881" s="154"/>
      <c r="X881" s="154"/>
      <c r="Y881" s="154"/>
      <c r="Z881" s="154"/>
    </row>
    <row r="882" ht="11.25" customHeight="1">
      <c r="A882" s="154"/>
      <c r="B882" s="154"/>
      <c r="C882" s="154"/>
      <c r="D882" s="154"/>
      <c r="E882" s="154"/>
      <c r="F882" s="154"/>
      <c r="G882" s="154"/>
      <c r="H882" s="154"/>
      <c r="I882" s="154"/>
      <c r="J882" s="154"/>
      <c r="K882" s="154"/>
      <c r="L882" s="154"/>
      <c r="M882" s="154"/>
      <c r="N882" s="154"/>
      <c r="O882" s="154"/>
      <c r="P882" s="154"/>
      <c r="Q882" s="154"/>
      <c r="R882" s="154"/>
      <c r="S882" s="154"/>
      <c r="T882" s="154"/>
      <c r="U882" s="154"/>
      <c r="V882" s="154"/>
      <c r="W882" s="154"/>
      <c r="X882" s="154"/>
      <c r="Y882" s="154"/>
      <c r="Z882" s="154"/>
    </row>
    <row r="883" ht="11.25" customHeight="1">
      <c r="A883" s="154"/>
      <c r="B883" s="154"/>
      <c r="C883" s="154"/>
      <c r="D883" s="154"/>
      <c r="E883" s="154"/>
      <c r="F883" s="154"/>
      <c r="G883" s="154"/>
      <c r="H883" s="154"/>
      <c r="I883" s="154"/>
      <c r="J883" s="154"/>
      <c r="K883" s="154"/>
      <c r="L883" s="154"/>
      <c r="M883" s="154"/>
      <c r="N883" s="154"/>
      <c r="O883" s="154"/>
      <c r="P883" s="154"/>
      <c r="Q883" s="154"/>
      <c r="R883" s="154"/>
      <c r="S883" s="154"/>
      <c r="T883" s="154"/>
      <c r="U883" s="154"/>
      <c r="V883" s="154"/>
      <c r="W883" s="154"/>
      <c r="X883" s="154"/>
      <c r="Y883" s="154"/>
      <c r="Z883" s="154"/>
    </row>
    <row r="884" ht="11.25" customHeight="1">
      <c r="A884" s="154"/>
      <c r="B884" s="154"/>
      <c r="C884" s="154"/>
      <c r="D884" s="154"/>
      <c r="E884" s="154"/>
      <c r="F884" s="154"/>
      <c r="G884" s="154"/>
      <c r="H884" s="154"/>
      <c r="I884" s="154"/>
      <c r="J884" s="154"/>
      <c r="K884" s="154"/>
      <c r="L884" s="154"/>
      <c r="M884" s="154"/>
      <c r="N884" s="154"/>
      <c r="O884" s="154"/>
      <c r="P884" s="154"/>
      <c r="Q884" s="154"/>
      <c r="R884" s="154"/>
      <c r="S884" s="154"/>
      <c r="T884" s="154"/>
      <c r="U884" s="154"/>
      <c r="V884" s="154"/>
      <c r="W884" s="154"/>
      <c r="X884" s="154"/>
      <c r="Y884" s="154"/>
      <c r="Z884" s="154"/>
    </row>
    <row r="885" ht="11.25" customHeight="1">
      <c r="A885" s="154"/>
      <c r="B885" s="154"/>
      <c r="C885" s="154"/>
      <c r="D885" s="154"/>
      <c r="E885" s="154"/>
      <c r="F885" s="154"/>
      <c r="G885" s="154"/>
      <c r="H885" s="154"/>
      <c r="I885" s="154"/>
      <c r="J885" s="154"/>
      <c r="K885" s="154"/>
      <c r="L885" s="154"/>
      <c r="M885" s="154"/>
      <c r="N885" s="154"/>
      <c r="O885" s="154"/>
      <c r="P885" s="154"/>
      <c r="Q885" s="154"/>
      <c r="R885" s="154"/>
      <c r="S885" s="154"/>
      <c r="T885" s="154"/>
      <c r="U885" s="154"/>
      <c r="V885" s="154"/>
      <c r="W885" s="154"/>
      <c r="X885" s="154"/>
      <c r="Y885" s="154"/>
      <c r="Z885" s="154"/>
    </row>
    <row r="886" ht="11.25" customHeight="1">
      <c r="A886" s="154"/>
      <c r="B886" s="154"/>
      <c r="C886" s="154"/>
      <c r="D886" s="154"/>
      <c r="E886" s="154"/>
      <c r="F886" s="154"/>
      <c r="G886" s="154"/>
      <c r="H886" s="154"/>
      <c r="I886" s="154"/>
      <c r="J886" s="154"/>
      <c r="K886" s="154"/>
      <c r="L886" s="154"/>
      <c r="M886" s="154"/>
      <c r="N886" s="154"/>
      <c r="O886" s="154"/>
      <c r="P886" s="154"/>
      <c r="Q886" s="154"/>
      <c r="R886" s="154"/>
      <c r="S886" s="154"/>
      <c r="T886" s="154"/>
      <c r="U886" s="154"/>
      <c r="V886" s="154"/>
      <c r="W886" s="154"/>
      <c r="X886" s="154"/>
      <c r="Y886" s="154"/>
      <c r="Z886" s="154"/>
    </row>
    <row r="887" ht="11.25" customHeight="1">
      <c r="A887" s="154"/>
      <c r="B887" s="154"/>
      <c r="C887" s="154"/>
      <c r="D887" s="154"/>
      <c r="E887" s="154"/>
      <c r="F887" s="154"/>
      <c r="G887" s="154"/>
      <c r="H887" s="154"/>
      <c r="I887" s="154"/>
      <c r="J887" s="154"/>
      <c r="K887" s="154"/>
      <c r="L887" s="154"/>
      <c r="M887" s="154"/>
      <c r="N887" s="154"/>
      <c r="O887" s="154"/>
      <c r="P887" s="154"/>
      <c r="Q887" s="154"/>
      <c r="R887" s="154"/>
      <c r="S887" s="154"/>
      <c r="T887" s="154"/>
      <c r="U887" s="154"/>
      <c r="V887" s="154"/>
      <c r="W887" s="154"/>
      <c r="X887" s="154"/>
      <c r="Y887" s="154"/>
      <c r="Z887" s="154"/>
    </row>
    <row r="888" ht="11.25" customHeight="1">
      <c r="A888" s="154"/>
      <c r="B888" s="154"/>
      <c r="C888" s="154"/>
      <c r="D888" s="154"/>
      <c r="E888" s="154"/>
      <c r="F888" s="154"/>
      <c r="G888" s="154"/>
      <c r="H888" s="154"/>
      <c r="I888" s="154"/>
      <c r="J888" s="154"/>
      <c r="K888" s="154"/>
      <c r="L888" s="154"/>
      <c r="M888" s="154"/>
      <c r="N888" s="154"/>
      <c r="O888" s="154"/>
      <c r="P888" s="154"/>
      <c r="Q888" s="154"/>
      <c r="R888" s="154"/>
      <c r="S888" s="154"/>
      <c r="T888" s="154"/>
      <c r="U888" s="154"/>
      <c r="V888" s="154"/>
      <c r="W888" s="154"/>
      <c r="X888" s="154"/>
      <c r="Y888" s="154"/>
      <c r="Z888" s="154"/>
    </row>
    <row r="889" ht="11.25" customHeight="1">
      <c r="A889" s="154"/>
      <c r="B889" s="154"/>
      <c r="C889" s="154"/>
      <c r="D889" s="154"/>
      <c r="E889" s="154"/>
      <c r="F889" s="154"/>
      <c r="G889" s="154"/>
      <c r="H889" s="154"/>
      <c r="I889" s="154"/>
      <c r="J889" s="154"/>
      <c r="K889" s="154"/>
      <c r="L889" s="154"/>
      <c r="M889" s="154"/>
      <c r="N889" s="154"/>
      <c r="O889" s="154"/>
      <c r="P889" s="154"/>
      <c r="Q889" s="154"/>
      <c r="R889" s="154"/>
      <c r="S889" s="154"/>
      <c r="T889" s="154"/>
      <c r="U889" s="154"/>
      <c r="V889" s="154"/>
      <c r="W889" s="154"/>
      <c r="X889" s="154"/>
      <c r="Y889" s="154"/>
      <c r="Z889" s="154"/>
    </row>
    <row r="890" ht="11.25" customHeight="1">
      <c r="A890" s="154"/>
      <c r="B890" s="154"/>
      <c r="C890" s="154"/>
      <c r="D890" s="154"/>
      <c r="E890" s="154"/>
      <c r="F890" s="154"/>
      <c r="G890" s="154"/>
      <c r="H890" s="154"/>
      <c r="I890" s="154"/>
      <c r="J890" s="154"/>
      <c r="K890" s="154"/>
      <c r="L890" s="154"/>
      <c r="M890" s="154"/>
      <c r="N890" s="154"/>
      <c r="O890" s="154"/>
      <c r="P890" s="154"/>
      <c r="Q890" s="154"/>
      <c r="R890" s="154"/>
      <c r="S890" s="154"/>
      <c r="T890" s="154"/>
      <c r="U890" s="154"/>
      <c r="V890" s="154"/>
      <c r="W890" s="154"/>
      <c r="X890" s="154"/>
      <c r="Y890" s="154"/>
      <c r="Z890" s="154"/>
    </row>
    <row r="891" ht="11.25" customHeight="1">
      <c r="A891" s="154"/>
      <c r="B891" s="154"/>
      <c r="C891" s="154"/>
      <c r="D891" s="154"/>
      <c r="E891" s="154"/>
      <c r="F891" s="154"/>
      <c r="G891" s="154"/>
      <c r="H891" s="154"/>
      <c r="I891" s="154"/>
      <c r="J891" s="154"/>
      <c r="K891" s="154"/>
      <c r="L891" s="154"/>
      <c r="M891" s="154"/>
      <c r="N891" s="154"/>
      <c r="O891" s="154"/>
      <c r="P891" s="154"/>
      <c r="Q891" s="154"/>
      <c r="R891" s="154"/>
      <c r="S891" s="154"/>
      <c r="T891" s="154"/>
      <c r="U891" s="154"/>
      <c r="V891" s="154"/>
      <c r="W891" s="154"/>
      <c r="X891" s="154"/>
      <c r="Y891" s="154"/>
      <c r="Z891" s="154"/>
    </row>
    <row r="892" ht="11.25" customHeight="1">
      <c r="A892" s="154"/>
      <c r="B892" s="154"/>
      <c r="C892" s="154"/>
      <c r="D892" s="154"/>
      <c r="E892" s="154"/>
      <c r="F892" s="154"/>
      <c r="G892" s="154"/>
      <c r="H892" s="154"/>
      <c r="I892" s="154"/>
      <c r="J892" s="154"/>
      <c r="K892" s="154"/>
      <c r="L892" s="154"/>
      <c r="M892" s="154"/>
      <c r="N892" s="154"/>
      <c r="O892" s="154"/>
      <c r="P892" s="154"/>
      <c r="Q892" s="154"/>
      <c r="R892" s="154"/>
      <c r="S892" s="154"/>
      <c r="T892" s="154"/>
      <c r="U892" s="154"/>
      <c r="V892" s="154"/>
      <c r="W892" s="154"/>
      <c r="X892" s="154"/>
      <c r="Y892" s="154"/>
      <c r="Z892" s="154"/>
    </row>
    <row r="893" ht="11.25" customHeight="1">
      <c r="A893" s="154"/>
      <c r="B893" s="154"/>
      <c r="C893" s="154"/>
      <c r="D893" s="154"/>
      <c r="E893" s="154"/>
      <c r="F893" s="154"/>
      <c r="G893" s="154"/>
      <c r="H893" s="154"/>
      <c r="I893" s="154"/>
      <c r="J893" s="154"/>
      <c r="K893" s="154"/>
      <c r="L893" s="154"/>
      <c r="M893" s="154"/>
      <c r="N893" s="154"/>
      <c r="O893" s="154"/>
      <c r="P893" s="154"/>
      <c r="Q893" s="154"/>
      <c r="R893" s="154"/>
      <c r="S893" s="154"/>
      <c r="T893" s="154"/>
      <c r="U893" s="154"/>
      <c r="V893" s="154"/>
      <c r="W893" s="154"/>
      <c r="X893" s="154"/>
      <c r="Y893" s="154"/>
      <c r="Z893" s="154"/>
    </row>
    <row r="894" ht="11.25" customHeight="1">
      <c r="A894" s="154"/>
      <c r="B894" s="154"/>
      <c r="C894" s="154"/>
      <c r="D894" s="154"/>
      <c r="E894" s="154"/>
      <c r="F894" s="154"/>
      <c r="G894" s="154"/>
      <c r="H894" s="154"/>
      <c r="I894" s="154"/>
      <c r="J894" s="154"/>
      <c r="K894" s="154"/>
      <c r="L894" s="154"/>
      <c r="M894" s="154"/>
      <c r="N894" s="154"/>
      <c r="O894" s="154"/>
      <c r="P894" s="154"/>
      <c r="Q894" s="154"/>
      <c r="R894" s="154"/>
      <c r="S894" s="154"/>
      <c r="T894" s="154"/>
      <c r="U894" s="154"/>
      <c r="V894" s="154"/>
      <c r="W894" s="154"/>
      <c r="X894" s="154"/>
      <c r="Y894" s="154"/>
      <c r="Z894" s="154"/>
    </row>
    <row r="895" ht="11.25" customHeight="1">
      <c r="A895" s="154"/>
      <c r="B895" s="154"/>
      <c r="C895" s="154"/>
      <c r="D895" s="154"/>
      <c r="E895" s="154"/>
      <c r="F895" s="154"/>
      <c r="G895" s="154"/>
      <c r="H895" s="154"/>
      <c r="I895" s="154"/>
      <c r="J895" s="154"/>
      <c r="K895" s="154"/>
      <c r="L895" s="154"/>
      <c r="M895" s="154"/>
      <c r="N895" s="154"/>
      <c r="O895" s="154"/>
      <c r="P895" s="154"/>
      <c r="Q895" s="154"/>
      <c r="R895" s="154"/>
      <c r="S895" s="154"/>
      <c r="T895" s="154"/>
      <c r="U895" s="154"/>
      <c r="V895" s="154"/>
      <c r="W895" s="154"/>
      <c r="X895" s="154"/>
      <c r="Y895" s="154"/>
      <c r="Z895" s="154"/>
    </row>
    <row r="896" ht="11.25" customHeight="1">
      <c r="A896" s="154"/>
      <c r="B896" s="154"/>
      <c r="C896" s="154"/>
      <c r="D896" s="154"/>
      <c r="E896" s="154"/>
      <c r="F896" s="154"/>
      <c r="G896" s="154"/>
      <c r="H896" s="154"/>
      <c r="I896" s="154"/>
      <c r="J896" s="154"/>
      <c r="K896" s="154"/>
      <c r="L896" s="154"/>
      <c r="M896" s="154"/>
      <c r="N896" s="154"/>
      <c r="O896" s="154"/>
      <c r="P896" s="154"/>
      <c r="Q896" s="154"/>
      <c r="R896" s="154"/>
      <c r="S896" s="154"/>
      <c r="T896" s="154"/>
      <c r="U896" s="154"/>
      <c r="V896" s="154"/>
      <c r="W896" s="154"/>
      <c r="X896" s="154"/>
      <c r="Y896" s="154"/>
      <c r="Z896" s="154"/>
    </row>
    <row r="897" ht="11.25" customHeight="1">
      <c r="A897" s="154"/>
      <c r="B897" s="154"/>
      <c r="C897" s="154"/>
      <c r="D897" s="154"/>
      <c r="E897" s="154"/>
      <c r="F897" s="154"/>
      <c r="G897" s="154"/>
      <c r="H897" s="154"/>
      <c r="I897" s="154"/>
      <c r="J897" s="154"/>
      <c r="K897" s="154"/>
      <c r="L897" s="154"/>
      <c r="M897" s="154"/>
      <c r="N897" s="154"/>
      <c r="O897" s="154"/>
      <c r="P897" s="154"/>
      <c r="Q897" s="154"/>
      <c r="R897" s="154"/>
      <c r="S897" s="154"/>
      <c r="T897" s="154"/>
      <c r="U897" s="154"/>
      <c r="V897" s="154"/>
      <c r="W897" s="154"/>
      <c r="X897" s="154"/>
      <c r="Y897" s="154"/>
      <c r="Z897" s="154"/>
    </row>
    <row r="898" ht="11.25" customHeight="1">
      <c r="A898" s="154"/>
      <c r="B898" s="154"/>
      <c r="C898" s="154"/>
      <c r="D898" s="154"/>
      <c r="E898" s="154"/>
      <c r="F898" s="154"/>
      <c r="G898" s="154"/>
      <c r="H898" s="154"/>
      <c r="I898" s="154"/>
      <c r="J898" s="154"/>
      <c r="K898" s="154"/>
      <c r="L898" s="154"/>
      <c r="M898" s="154"/>
      <c r="N898" s="154"/>
      <c r="O898" s="154"/>
      <c r="P898" s="154"/>
      <c r="Q898" s="154"/>
      <c r="R898" s="154"/>
      <c r="S898" s="154"/>
      <c r="T898" s="154"/>
      <c r="U898" s="154"/>
      <c r="V898" s="154"/>
      <c r="W898" s="154"/>
      <c r="X898" s="154"/>
      <c r="Y898" s="154"/>
      <c r="Z898" s="154"/>
    </row>
    <row r="899" ht="11.25" customHeight="1">
      <c r="A899" s="154"/>
      <c r="B899" s="154"/>
      <c r="C899" s="154"/>
      <c r="D899" s="154"/>
      <c r="E899" s="154"/>
      <c r="F899" s="154"/>
      <c r="G899" s="154"/>
      <c r="H899" s="154"/>
      <c r="I899" s="154"/>
      <c r="J899" s="154"/>
      <c r="K899" s="154"/>
      <c r="L899" s="154"/>
      <c r="M899" s="154"/>
      <c r="N899" s="154"/>
      <c r="O899" s="154"/>
      <c r="P899" s="154"/>
      <c r="Q899" s="154"/>
      <c r="R899" s="154"/>
      <c r="S899" s="154"/>
      <c r="T899" s="154"/>
      <c r="U899" s="154"/>
      <c r="V899" s="154"/>
      <c r="W899" s="154"/>
      <c r="X899" s="154"/>
      <c r="Y899" s="154"/>
      <c r="Z899" s="154"/>
    </row>
    <row r="900" ht="11.25" customHeight="1">
      <c r="A900" s="154"/>
      <c r="B900" s="154"/>
      <c r="C900" s="154"/>
      <c r="D900" s="154"/>
      <c r="E900" s="154"/>
      <c r="F900" s="154"/>
      <c r="G900" s="154"/>
      <c r="H900" s="154"/>
      <c r="I900" s="154"/>
      <c r="J900" s="154"/>
      <c r="K900" s="154"/>
      <c r="L900" s="154"/>
      <c r="M900" s="154"/>
      <c r="N900" s="154"/>
      <c r="O900" s="154"/>
      <c r="P900" s="154"/>
      <c r="Q900" s="154"/>
      <c r="R900" s="154"/>
      <c r="S900" s="154"/>
      <c r="T900" s="154"/>
      <c r="U900" s="154"/>
      <c r="V900" s="154"/>
      <c r="W900" s="154"/>
      <c r="X900" s="154"/>
      <c r="Y900" s="154"/>
      <c r="Z900" s="154"/>
    </row>
    <row r="901" ht="11.25" customHeight="1">
      <c r="A901" s="154"/>
      <c r="B901" s="154"/>
      <c r="C901" s="154"/>
      <c r="D901" s="154"/>
      <c r="E901" s="154"/>
      <c r="F901" s="154"/>
      <c r="G901" s="154"/>
      <c r="H901" s="154"/>
      <c r="I901" s="154"/>
      <c r="J901" s="154"/>
      <c r="K901" s="154"/>
      <c r="L901" s="154"/>
      <c r="M901" s="154"/>
      <c r="N901" s="154"/>
      <c r="O901" s="154"/>
      <c r="P901" s="154"/>
      <c r="Q901" s="154"/>
      <c r="R901" s="154"/>
      <c r="S901" s="154"/>
      <c r="T901" s="154"/>
      <c r="U901" s="154"/>
      <c r="V901" s="154"/>
      <c r="W901" s="154"/>
      <c r="X901" s="154"/>
      <c r="Y901" s="154"/>
      <c r="Z901" s="154"/>
    </row>
    <row r="902" ht="11.25" customHeight="1">
      <c r="A902" s="154"/>
      <c r="B902" s="154"/>
      <c r="C902" s="154"/>
      <c r="D902" s="154"/>
      <c r="E902" s="154"/>
      <c r="F902" s="154"/>
      <c r="G902" s="154"/>
      <c r="H902" s="154"/>
      <c r="I902" s="154"/>
      <c r="J902" s="154"/>
      <c r="K902" s="154"/>
      <c r="L902" s="154"/>
      <c r="M902" s="154"/>
      <c r="N902" s="154"/>
      <c r="O902" s="154"/>
      <c r="P902" s="154"/>
      <c r="Q902" s="154"/>
      <c r="R902" s="154"/>
      <c r="S902" s="154"/>
      <c r="T902" s="154"/>
      <c r="U902" s="154"/>
      <c r="V902" s="154"/>
      <c r="W902" s="154"/>
      <c r="X902" s="154"/>
      <c r="Y902" s="154"/>
      <c r="Z902" s="154"/>
    </row>
    <row r="903" ht="11.25" customHeight="1">
      <c r="A903" s="154"/>
      <c r="B903" s="154"/>
      <c r="C903" s="154"/>
      <c r="D903" s="154"/>
      <c r="E903" s="154"/>
      <c r="F903" s="154"/>
      <c r="G903" s="154"/>
      <c r="H903" s="154"/>
      <c r="I903" s="154"/>
      <c r="J903" s="154"/>
      <c r="K903" s="154"/>
      <c r="L903" s="154"/>
      <c r="M903" s="154"/>
      <c r="N903" s="154"/>
      <c r="O903" s="154"/>
      <c r="P903" s="154"/>
      <c r="Q903" s="154"/>
      <c r="R903" s="154"/>
      <c r="S903" s="154"/>
      <c r="T903" s="154"/>
      <c r="U903" s="154"/>
      <c r="V903" s="154"/>
      <c r="W903" s="154"/>
      <c r="X903" s="154"/>
      <c r="Y903" s="154"/>
      <c r="Z903" s="154"/>
    </row>
    <row r="904" ht="11.25" customHeight="1">
      <c r="A904" s="154"/>
      <c r="B904" s="154"/>
      <c r="C904" s="154"/>
      <c r="D904" s="154"/>
      <c r="E904" s="154"/>
      <c r="F904" s="154"/>
      <c r="G904" s="154"/>
      <c r="H904" s="154"/>
      <c r="I904" s="154"/>
      <c r="J904" s="154"/>
      <c r="K904" s="154"/>
      <c r="L904" s="154"/>
      <c r="M904" s="154"/>
      <c r="N904" s="154"/>
      <c r="O904" s="154"/>
      <c r="P904" s="154"/>
      <c r="Q904" s="154"/>
      <c r="R904" s="154"/>
      <c r="S904" s="154"/>
      <c r="T904" s="154"/>
      <c r="U904" s="154"/>
      <c r="V904" s="154"/>
      <c r="W904" s="154"/>
      <c r="X904" s="154"/>
      <c r="Y904" s="154"/>
      <c r="Z904" s="154"/>
    </row>
    <row r="905" ht="11.25" customHeight="1">
      <c r="A905" s="154"/>
      <c r="B905" s="154"/>
      <c r="C905" s="154"/>
      <c r="D905" s="154"/>
      <c r="E905" s="154"/>
      <c r="F905" s="154"/>
      <c r="G905" s="154"/>
      <c r="H905" s="154"/>
      <c r="I905" s="154"/>
      <c r="J905" s="154"/>
      <c r="K905" s="154"/>
      <c r="L905" s="154"/>
      <c r="M905" s="154"/>
      <c r="N905" s="154"/>
      <c r="O905" s="154"/>
      <c r="P905" s="154"/>
      <c r="Q905" s="154"/>
      <c r="R905" s="154"/>
      <c r="S905" s="154"/>
      <c r="T905" s="154"/>
      <c r="U905" s="154"/>
      <c r="V905" s="154"/>
      <c r="W905" s="154"/>
      <c r="X905" s="154"/>
      <c r="Y905" s="154"/>
      <c r="Z905" s="154"/>
    </row>
    <row r="906" ht="11.25" customHeight="1">
      <c r="A906" s="154"/>
      <c r="B906" s="154"/>
      <c r="C906" s="154"/>
      <c r="D906" s="154"/>
      <c r="E906" s="154"/>
      <c r="F906" s="154"/>
      <c r="G906" s="154"/>
      <c r="H906" s="154"/>
      <c r="I906" s="154"/>
      <c r="J906" s="154"/>
      <c r="K906" s="154"/>
      <c r="L906" s="154"/>
      <c r="M906" s="154"/>
      <c r="N906" s="154"/>
      <c r="O906" s="154"/>
      <c r="P906" s="154"/>
      <c r="Q906" s="154"/>
      <c r="R906" s="154"/>
      <c r="S906" s="154"/>
      <c r="T906" s="154"/>
      <c r="U906" s="154"/>
      <c r="V906" s="154"/>
      <c r="W906" s="154"/>
      <c r="X906" s="154"/>
      <c r="Y906" s="154"/>
      <c r="Z906" s="154"/>
    </row>
    <row r="907" ht="11.25" customHeight="1">
      <c r="A907" s="154"/>
      <c r="B907" s="154"/>
      <c r="C907" s="154"/>
      <c r="D907" s="154"/>
      <c r="E907" s="154"/>
      <c r="F907" s="154"/>
      <c r="G907" s="154"/>
      <c r="H907" s="154"/>
      <c r="I907" s="154"/>
      <c r="J907" s="154"/>
      <c r="K907" s="154"/>
      <c r="L907" s="154"/>
      <c r="M907" s="154"/>
      <c r="N907" s="154"/>
      <c r="O907" s="154"/>
      <c r="P907" s="154"/>
      <c r="Q907" s="154"/>
      <c r="R907" s="154"/>
      <c r="S907" s="154"/>
      <c r="T907" s="154"/>
      <c r="U907" s="154"/>
      <c r="V907" s="154"/>
      <c r="W907" s="154"/>
      <c r="X907" s="154"/>
      <c r="Y907" s="154"/>
      <c r="Z907" s="154"/>
    </row>
    <row r="908" ht="11.25" customHeight="1">
      <c r="A908" s="154"/>
      <c r="B908" s="154"/>
      <c r="C908" s="154"/>
      <c r="D908" s="154"/>
      <c r="E908" s="154"/>
      <c r="F908" s="154"/>
      <c r="G908" s="154"/>
      <c r="H908" s="154"/>
      <c r="I908" s="154"/>
      <c r="J908" s="154"/>
      <c r="K908" s="154"/>
      <c r="L908" s="154"/>
      <c r="M908" s="154"/>
      <c r="N908" s="154"/>
      <c r="O908" s="154"/>
      <c r="P908" s="154"/>
      <c r="Q908" s="154"/>
      <c r="R908" s="154"/>
      <c r="S908" s="154"/>
      <c r="T908" s="154"/>
      <c r="U908" s="154"/>
      <c r="V908" s="154"/>
      <c r="W908" s="154"/>
      <c r="X908" s="154"/>
      <c r="Y908" s="154"/>
      <c r="Z908" s="154"/>
    </row>
    <row r="909" ht="11.25" customHeight="1">
      <c r="A909" s="154"/>
      <c r="B909" s="154"/>
      <c r="C909" s="154"/>
      <c r="D909" s="154"/>
      <c r="E909" s="154"/>
      <c r="F909" s="154"/>
      <c r="G909" s="154"/>
      <c r="H909" s="154"/>
      <c r="I909" s="154"/>
      <c r="J909" s="154"/>
      <c r="K909" s="154"/>
      <c r="L909" s="154"/>
      <c r="M909" s="154"/>
      <c r="N909" s="154"/>
      <c r="O909" s="154"/>
      <c r="P909" s="154"/>
      <c r="Q909" s="154"/>
      <c r="R909" s="154"/>
      <c r="S909" s="154"/>
      <c r="T909" s="154"/>
      <c r="U909" s="154"/>
      <c r="V909" s="154"/>
      <c r="W909" s="154"/>
      <c r="X909" s="154"/>
      <c r="Y909" s="154"/>
      <c r="Z909" s="154"/>
    </row>
    <row r="910" ht="11.25" customHeight="1">
      <c r="A910" s="154"/>
      <c r="B910" s="154"/>
      <c r="C910" s="154"/>
      <c r="D910" s="154"/>
      <c r="E910" s="154"/>
      <c r="F910" s="154"/>
      <c r="G910" s="154"/>
      <c r="H910" s="154"/>
      <c r="I910" s="154"/>
      <c r="J910" s="154"/>
      <c r="K910" s="154"/>
      <c r="L910" s="154"/>
      <c r="M910" s="154"/>
      <c r="N910" s="154"/>
      <c r="O910" s="154"/>
      <c r="P910" s="154"/>
      <c r="Q910" s="154"/>
      <c r="R910" s="154"/>
      <c r="S910" s="154"/>
      <c r="T910" s="154"/>
      <c r="U910" s="154"/>
      <c r="V910" s="154"/>
      <c r="W910" s="154"/>
      <c r="X910" s="154"/>
      <c r="Y910" s="154"/>
      <c r="Z910" s="154"/>
    </row>
    <row r="911" ht="11.25" customHeight="1">
      <c r="A911" s="154"/>
      <c r="B911" s="154"/>
      <c r="C911" s="154"/>
      <c r="D911" s="154"/>
      <c r="E911" s="154"/>
      <c r="F911" s="154"/>
      <c r="G911" s="154"/>
      <c r="H911" s="154"/>
      <c r="I911" s="154"/>
      <c r="J911" s="154"/>
      <c r="K911" s="154"/>
      <c r="L911" s="154"/>
      <c r="M911" s="154"/>
      <c r="N911" s="154"/>
      <c r="O911" s="154"/>
      <c r="P911" s="154"/>
      <c r="Q911" s="154"/>
      <c r="R911" s="154"/>
      <c r="S911" s="154"/>
      <c r="T911" s="154"/>
      <c r="U911" s="154"/>
      <c r="V911" s="154"/>
      <c r="W911" s="154"/>
      <c r="X911" s="154"/>
      <c r="Y911" s="154"/>
      <c r="Z911" s="154"/>
    </row>
    <row r="912" ht="11.25" customHeight="1">
      <c r="A912" s="154"/>
      <c r="B912" s="154"/>
      <c r="C912" s="154"/>
      <c r="D912" s="154"/>
      <c r="E912" s="154"/>
      <c r="F912" s="154"/>
      <c r="G912" s="154"/>
      <c r="H912" s="154"/>
      <c r="I912" s="154"/>
      <c r="J912" s="154"/>
      <c r="K912" s="154"/>
      <c r="L912" s="154"/>
      <c r="M912" s="154"/>
      <c r="N912" s="154"/>
      <c r="O912" s="154"/>
      <c r="P912" s="154"/>
      <c r="Q912" s="154"/>
      <c r="R912" s="154"/>
      <c r="S912" s="154"/>
      <c r="T912" s="154"/>
      <c r="U912" s="154"/>
      <c r="V912" s="154"/>
      <c r="W912" s="154"/>
      <c r="X912" s="154"/>
      <c r="Y912" s="154"/>
      <c r="Z912" s="154"/>
    </row>
    <row r="913" ht="11.25" customHeight="1">
      <c r="A913" s="154"/>
      <c r="B913" s="154"/>
      <c r="C913" s="154"/>
      <c r="D913" s="154"/>
      <c r="E913" s="154"/>
      <c r="F913" s="154"/>
      <c r="G913" s="154"/>
      <c r="H913" s="154"/>
      <c r="I913" s="154"/>
      <c r="J913" s="154"/>
      <c r="K913" s="154"/>
      <c r="L913" s="154"/>
      <c r="M913" s="154"/>
      <c r="N913" s="154"/>
      <c r="O913" s="154"/>
      <c r="P913" s="154"/>
      <c r="Q913" s="154"/>
      <c r="R913" s="154"/>
      <c r="S913" s="154"/>
      <c r="T913" s="154"/>
      <c r="U913" s="154"/>
      <c r="V913" s="154"/>
      <c r="W913" s="154"/>
      <c r="X913" s="154"/>
      <c r="Y913" s="154"/>
      <c r="Z913" s="154"/>
    </row>
    <row r="914" ht="11.25" customHeight="1">
      <c r="A914" s="154"/>
      <c r="B914" s="154"/>
      <c r="C914" s="154"/>
      <c r="D914" s="154"/>
      <c r="E914" s="154"/>
      <c r="F914" s="154"/>
      <c r="G914" s="154"/>
      <c r="H914" s="154"/>
      <c r="I914" s="154"/>
      <c r="J914" s="154"/>
      <c r="K914" s="154"/>
      <c r="L914" s="154"/>
      <c r="M914" s="154"/>
      <c r="N914" s="154"/>
      <c r="O914" s="154"/>
      <c r="P914" s="154"/>
      <c r="Q914" s="154"/>
      <c r="R914" s="154"/>
      <c r="S914" s="154"/>
      <c r="T914" s="154"/>
      <c r="U914" s="154"/>
      <c r="V914" s="154"/>
      <c r="W914" s="154"/>
      <c r="X914" s="154"/>
      <c r="Y914" s="154"/>
      <c r="Z914" s="154"/>
    </row>
    <row r="915" ht="11.25" customHeight="1">
      <c r="A915" s="154"/>
      <c r="B915" s="154"/>
      <c r="C915" s="154"/>
      <c r="D915" s="154"/>
      <c r="E915" s="154"/>
      <c r="F915" s="154"/>
      <c r="G915" s="154"/>
      <c r="H915" s="154"/>
      <c r="I915" s="154"/>
      <c r="J915" s="154"/>
      <c r="K915" s="154"/>
      <c r="L915" s="154"/>
      <c r="M915" s="154"/>
      <c r="N915" s="154"/>
      <c r="O915" s="154"/>
      <c r="P915" s="154"/>
      <c r="Q915" s="154"/>
      <c r="R915" s="154"/>
      <c r="S915" s="154"/>
      <c r="T915" s="154"/>
      <c r="U915" s="154"/>
      <c r="V915" s="154"/>
      <c r="W915" s="154"/>
      <c r="X915" s="154"/>
      <c r="Y915" s="154"/>
      <c r="Z915" s="154"/>
    </row>
    <row r="916" ht="11.25" customHeight="1">
      <c r="A916" s="154"/>
      <c r="B916" s="154"/>
      <c r="C916" s="154"/>
      <c r="D916" s="154"/>
      <c r="E916" s="154"/>
      <c r="F916" s="154"/>
      <c r="G916" s="154"/>
      <c r="H916" s="154"/>
      <c r="I916" s="154"/>
      <c r="J916" s="154"/>
      <c r="K916" s="154"/>
      <c r="L916" s="154"/>
      <c r="M916" s="154"/>
      <c r="N916" s="154"/>
      <c r="O916" s="154"/>
      <c r="P916" s="154"/>
      <c r="Q916" s="154"/>
      <c r="R916" s="154"/>
      <c r="S916" s="154"/>
      <c r="T916" s="154"/>
      <c r="U916" s="154"/>
      <c r="V916" s="154"/>
      <c r="W916" s="154"/>
      <c r="X916" s="154"/>
      <c r="Y916" s="154"/>
      <c r="Z916" s="154"/>
    </row>
    <row r="917" ht="11.25" customHeight="1">
      <c r="A917" s="154"/>
      <c r="B917" s="154"/>
      <c r="C917" s="154"/>
      <c r="D917" s="154"/>
      <c r="E917" s="154"/>
      <c r="F917" s="154"/>
      <c r="G917" s="154"/>
      <c r="H917" s="154"/>
      <c r="I917" s="154"/>
      <c r="J917" s="154"/>
      <c r="K917" s="154"/>
      <c r="L917" s="154"/>
      <c r="M917" s="154"/>
      <c r="N917" s="154"/>
      <c r="O917" s="154"/>
      <c r="P917" s="154"/>
      <c r="Q917" s="154"/>
      <c r="R917" s="154"/>
      <c r="S917" s="154"/>
      <c r="T917" s="154"/>
      <c r="U917" s="154"/>
      <c r="V917" s="154"/>
      <c r="W917" s="154"/>
      <c r="X917" s="154"/>
      <c r="Y917" s="154"/>
      <c r="Z917" s="154"/>
    </row>
    <row r="918" ht="11.25" customHeight="1">
      <c r="A918" s="154"/>
      <c r="B918" s="154"/>
      <c r="C918" s="154"/>
      <c r="D918" s="154"/>
      <c r="E918" s="154"/>
      <c r="F918" s="154"/>
      <c r="G918" s="154"/>
      <c r="H918" s="154"/>
      <c r="I918" s="154"/>
      <c r="J918" s="154"/>
      <c r="K918" s="154"/>
      <c r="L918" s="154"/>
      <c r="M918" s="154"/>
      <c r="N918" s="154"/>
      <c r="O918" s="154"/>
      <c r="P918" s="154"/>
      <c r="Q918" s="154"/>
      <c r="R918" s="154"/>
      <c r="S918" s="154"/>
      <c r="T918" s="154"/>
      <c r="U918" s="154"/>
      <c r="V918" s="154"/>
      <c r="W918" s="154"/>
      <c r="X918" s="154"/>
      <c r="Y918" s="154"/>
      <c r="Z918" s="154"/>
    </row>
    <row r="919" ht="11.25" customHeight="1">
      <c r="A919" s="154"/>
      <c r="B919" s="154"/>
      <c r="C919" s="154"/>
      <c r="D919" s="154"/>
      <c r="E919" s="154"/>
      <c r="F919" s="154"/>
      <c r="G919" s="154"/>
      <c r="H919" s="154"/>
      <c r="I919" s="154"/>
      <c r="J919" s="154"/>
      <c r="K919" s="154"/>
      <c r="L919" s="154"/>
      <c r="M919" s="154"/>
      <c r="N919" s="154"/>
      <c r="O919" s="154"/>
      <c r="P919" s="154"/>
      <c r="Q919" s="154"/>
      <c r="R919" s="154"/>
      <c r="S919" s="154"/>
      <c r="T919" s="154"/>
      <c r="U919" s="154"/>
      <c r="V919" s="154"/>
      <c r="W919" s="154"/>
      <c r="X919" s="154"/>
      <c r="Y919" s="154"/>
      <c r="Z919" s="154"/>
    </row>
    <row r="920" ht="11.25" customHeight="1">
      <c r="A920" s="154"/>
      <c r="B920" s="154"/>
      <c r="C920" s="154"/>
      <c r="D920" s="154"/>
      <c r="E920" s="154"/>
      <c r="F920" s="154"/>
      <c r="G920" s="154"/>
      <c r="H920" s="154"/>
      <c r="I920" s="154"/>
      <c r="J920" s="154"/>
      <c r="K920" s="154"/>
      <c r="L920" s="154"/>
      <c r="M920" s="154"/>
      <c r="N920" s="154"/>
      <c r="O920" s="154"/>
      <c r="P920" s="154"/>
      <c r="Q920" s="154"/>
      <c r="R920" s="154"/>
      <c r="S920" s="154"/>
      <c r="T920" s="154"/>
      <c r="U920" s="154"/>
      <c r="V920" s="154"/>
      <c r="W920" s="154"/>
      <c r="X920" s="154"/>
      <c r="Y920" s="154"/>
      <c r="Z920" s="154"/>
    </row>
    <row r="921" ht="11.25" customHeight="1">
      <c r="A921" s="154"/>
      <c r="B921" s="154"/>
      <c r="C921" s="154"/>
      <c r="D921" s="154"/>
      <c r="E921" s="154"/>
      <c r="F921" s="154"/>
      <c r="G921" s="154"/>
      <c r="H921" s="154"/>
      <c r="I921" s="154"/>
      <c r="J921" s="154"/>
      <c r="K921" s="154"/>
      <c r="L921" s="154"/>
      <c r="M921" s="154"/>
      <c r="N921" s="154"/>
      <c r="O921" s="154"/>
      <c r="P921" s="154"/>
      <c r="Q921" s="154"/>
      <c r="R921" s="154"/>
      <c r="S921" s="154"/>
      <c r="T921" s="154"/>
      <c r="U921" s="154"/>
      <c r="V921" s="154"/>
      <c r="W921" s="154"/>
      <c r="X921" s="154"/>
      <c r="Y921" s="154"/>
      <c r="Z921" s="154"/>
    </row>
    <row r="922" ht="11.25" customHeight="1">
      <c r="A922" s="154"/>
      <c r="B922" s="154"/>
      <c r="C922" s="154"/>
      <c r="D922" s="154"/>
      <c r="E922" s="154"/>
      <c r="F922" s="154"/>
      <c r="G922" s="154"/>
      <c r="H922" s="154"/>
      <c r="I922" s="154"/>
      <c r="J922" s="154"/>
      <c r="K922" s="154"/>
      <c r="L922" s="154"/>
      <c r="M922" s="154"/>
      <c r="N922" s="154"/>
      <c r="O922" s="154"/>
      <c r="P922" s="154"/>
      <c r="Q922" s="154"/>
      <c r="R922" s="154"/>
      <c r="S922" s="154"/>
      <c r="T922" s="154"/>
      <c r="U922" s="154"/>
      <c r="V922" s="154"/>
      <c r="W922" s="154"/>
      <c r="X922" s="154"/>
      <c r="Y922" s="154"/>
      <c r="Z922" s="154"/>
    </row>
    <row r="923" ht="11.25" customHeight="1">
      <c r="A923" s="154"/>
      <c r="B923" s="154"/>
      <c r="C923" s="154"/>
      <c r="D923" s="154"/>
      <c r="E923" s="154"/>
      <c r="F923" s="154"/>
      <c r="G923" s="154"/>
      <c r="H923" s="154"/>
      <c r="I923" s="154"/>
      <c r="J923" s="154"/>
      <c r="K923" s="154"/>
      <c r="L923" s="154"/>
      <c r="M923" s="154"/>
      <c r="N923" s="154"/>
      <c r="O923" s="154"/>
      <c r="P923" s="154"/>
      <c r="Q923" s="154"/>
      <c r="R923" s="154"/>
      <c r="S923" s="154"/>
      <c r="T923" s="154"/>
      <c r="U923" s="154"/>
      <c r="V923" s="154"/>
      <c r="W923" s="154"/>
      <c r="X923" s="154"/>
      <c r="Y923" s="154"/>
      <c r="Z923" s="154"/>
    </row>
    <row r="924" ht="11.25" customHeight="1">
      <c r="A924" s="154"/>
      <c r="B924" s="154"/>
      <c r="C924" s="154"/>
      <c r="D924" s="154"/>
      <c r="E924" s="154"/>
      <c r="F924" s="154"/>
      <c r="G924" s="154"/>
      <c r="H924" s="154"/>
      <c r="I924" s="154"/>
      <c r="J924" s="154"/>
      <c r="K924" s="154"/>
      <c r="L924" s="154"/>
      <c r="M924" s="154"/>
      <c r="N924" s="154"/>
      <c r="O924" s="154"/>
      <c r="P924" s="154"/>
      <c r="Q924" s="154"/>
      <c r="R924" s="154"/>
      <c r="S924" s="154"/>
      <c r="T924" s="154"/>
      <c r="U924" s="154"/>
      <c r="V924" s="154"/>
      <c r="W924" s="154"/>
      <c r="X924" s="154"/>
      <c r="Y924" s="154"/>
      <c r="Z924" s="154"/>
    </row>
    <row r="925" ht="11.25" customHeight="1">
      <c r="A925" s="154"/>
      <c r="B925" s="154"/>
      <c r="C925" s="154"/>
      <c r="D925" s="154"/>
      <c r="E925" s="154"/>
      <c r="F925" s="154"/>
      <c r="G925" s="154"/>
      <c r="H925" s="154"/>
      <c r="I925" s="154"/>
      <c r="J925" s="154"/>
      <c r="K925" s="154"/>
      <c r="L925" s="154"/>
      <c r="M925" s="154"/>
      <c r="N925" s="154"/>
      <c r="O925" s="154"/>
      <c r="P925" s="154"/>
      <c r="Q925" s="154"/>
      <c r="R925" s="154"/>
      <c r="S925" s="154"/>
      <c r="T925" s="154"/>
      <c r="U925" s="154"/>
      <c r="V925" s="154"/>
      <c r="W925" s="154"/>
      <c r="X925" s="154"/>
      <c r="Y925" s="154"/>
      <c r="Z925" s="154"/>
    </row>
    <row r="926" ht="11.25" customHeight="1">
      <c r="A926" s="154"/>
      <c r="B926" s="154"/>
      <c r="C926" s="154"/>
      <c r="D926" s="154"/>
      <c r="E926" s="154"/>
      <c r="F926" s="154"/>
      <c r="G926" s="154"/>
      <c r="H926" s="154"/>
      <c r="I926" s="154"/>
      <c r="J926" s="154"/>
      <c r="K926" s="154"/>
      <c r="L926" s="154"/>
      <c r="M926" s="154"/>
      <c r="N926" s="154"/>
      <c r="O926" s="154"/>
      <c r="P926" s="154"/>
      <c r="Q926" s="154"/>
      <c r="R926" s="154"/>
      <c r="S926" s="154"/>
      <c r="T926" s="154"/>
      <c r="U926" s="154"/>
      <c r="V926" s="154"/>
      <c r="W926" s="154"/>
      <c r="X926" s="154"/>
      <c r="Y926" s="154"/>
      <c r="Z926" s="154"/>
    </row>
    <row r="927" ht="11.25" customHeight="1">
      <c r="A927" s="154"/>
      <c r="B927" s="154"/>
      <c r="C927" s="154"/>
      <c r="D927" s="154"/>
      <c r="E927" s="154"/>
      <c r="F927" s="154"/>
      <c r="G927" s="154"/>
      <c r="H927" s="154"/>
      <c r="I927" s="154"/>
      <c r="J927" s="154"/>
      <c r="K927" s="154"/>
      <c r="L927" s="154"/>
      <c r="M927" s="154"/>
      <c r="N927" s="154"/>
      <c r="O927" s="154"/>
      <c r="P927" s="154"/>
      <c r="Q927" s="154"/>
      <c r="R927" s="154"/>
      <c r="S927" s="154"/>
      <c r="T927" s="154"/>
      <c r="U927" s="154"/>
      <c r="V927" s="154"/>
      <c r="W927" s="154"/>
      <c r="X927" s="154"/>
      <c r="Y927" s="154"/>
      <c r="Z927" s="154"/>
    </row>
    <row r="928" ht="11.25" customHeight="1">
      <c r="A928" s="154"/>
      <c r="B928" s="154"/>
      <c r="C928" s="154"/>
      <c r="D928" s="154"/>
      <c r="E928" s="154"/>
      <c r="F928" s="154"/>
      <c r="G928" s="154"/>
      <c r="H928" s="154"/>
      <c r="I928" s="154"/>
      <c r="J928" s="154"/>
      <c r="K928" s="154"/>
      <c r="L928" s="154"/>
      <c r="M928" s="154"/>
      <c r="N928" s="154"/>
      <c r="O928" s="154"/>
      <c r="P928" s="154"/>
      <c r="Q928" s="154"/>
      <c r="R928" s="154"/>
      <c r="S928" s="154"/>
      <c r="T928" s="154"/>
      <c r="U928" s="154"/>
      <c r="V928" s="154"/>
      <c r="W928" s="154"/>
      <c r="X928" s="154"/>
      <c r="Y928" s="154"/>
      <c r="Z928" s="154"/>
    </row>
    <row r="929" ht="11.25" customHeight="1">
      <c r="A929" s="154"/>
      <c r="B929" s="154"/>
      <c r="C929" s="154"/>
      <c r="D929" s="154"/>
      <c r="E929" s="154"/>
      <c r="F929" s="154"/>
      <c r="G929" s="154"/>
      <c r="H929" s="154"/>
      <c r="I929" s="154"/>
      <c r="J929" s="154"/>
      <c r="K929" s="154"/>
      <c r="L929" s="154"/>
      <c r="M929" s="154"/>
      <c r="N929" s="154"/>
      <c r="O929" s="154"/>
      <c r="P929" s="154"/>
      <c r="Q929" s="154"/>
      <c r="R929" s="154"/>
      <c r="S929" s="154"/>
      <c r="T929" s="154"/>
      <c r="U929" s="154"/>
      <c r="V929" s="154"/>
      <c r="W929" s="154"/>
      <c r="X929" s="154"/>
      <c r="Y929" s="154"/>
      <c r="Z929" s="154"/>
    </row>
    <row r="930" ht="11.25" customHeight="1">
      <c r="A930" s="154"/>
      <c r="B930" s="154"/>
      <c r="C930" s="154"/>
      <c r="D930" s="154"/>
      <c r="E930" s="154"/>
      <c r="F930" s="154"/>
      <c r="G930" s="154"/>
      <c r="H930" s="154"/>
      <c r="I930" s="154"/>
      <c r="J930" s="154"/>
      <c r="K930" s="154"/>
      <c r="L930" s="154"/>
      <c r="M930" s="154"/>
      <c r="N930" s="154"/>
      <c r="O930" s="154"/>
      <c r="P930" s="154"/>
      <c r="Q930" s="154"/>
      <c r="R930" s="154"/>
      <c r="S930" s="154"/>
      <c r="T930" s="154"/>
      <c r="U930" s="154"/>
      <c r="V930" s="154"/>
      <c r="W930" s="154"/>
      <c r="X930" s="154"/>
      <c r="Y930" s="154"/>
      <c r="Z930" s="154"/>
    </row>
    <row r="931" ht="11.25" customHeight="1">
      <c r="A931" s="154"/>
      <c r="B931" s="154"/>
      <c r="C931" s="154"/>
      <c r="D931" s="154"/>
      <c r="E931" s="154"/>
      <c r="F931" s="154"/>
      <c r="G931" s="154"/>
      <c r="H931" s="154"/>
      <c r="I931" s="154"/>
      <c r="J931" s="154"/>
      <c r="K931" s="154"/>
      <c r="L931" s="154"/>
      <c r="M931" s="154"/>
      <c r="N931" s="154"/>
      <c r="O931" s="154"/>
      <c r="P931" s="154"/>
      <c r="Q931" s="154"/>
      <c r="R931" s="154"/>
      <c r="S931" s="154"/>
      <c r="T931" s="154"/>
      <c r="U931" s="154"/>
      <c r="V931" s="154"/>
      <c r="W931" s="154"/>
      <c r="X931" s="154"/>
      <c r="Y931" s="154"/>
      <c r="Z931" s="154"/>
    </row>
    <row r="932" ht="11.25" customHeight="1">
      <c r="A932" s="154"/>
      <c r="B932" s="154"/>
      <c r="C932" s="154"/>
      <c r="D932" s="154"/>
      <c r="E932" s="154"/>
      <c r="F932" s="154"/>
      <c r="G932" s="154"/>
      <c r="H932" s="154"/>
      <c r="I932" s="154"/>
      <c r="J932" s="154"/>
      <c r="K932" s="154"/>
      <c r="L932" s="154"/>
      <c r="M932" s="154"/>
      <c r="N932" s="154"/>
      <c r="O932" s="154"/>
      <c r="P932" s="154"/>
      <c r="Q932" s="154"/>
      <c r="R932" s="154"/>
      <c r="S932" s="154"/>
      <c r="T932" s="154"/>
      <c r="U932" s="154"/>
      <c r="V932" s="154"/>
      <c r="W932" s="154"/>
      <c r="X932" s="154"/>
      <c r="Y932" s="154"/>
      <c r="Z932" s="154"/>
    </row>
    <row r="933" ht="11.25" customHeight="1">
      <c r="A933" s="154"/>
      <c r="B933" s="154"/>
      <c r="C933" s="154"/>
      <c r="D933" s="154"/>
      <c r="E933" s="154"/>
      <c r="F933" s="154"/>
      <c r="G933" s="154"/>
      <c r="H933" s="154"/>
      <c r="I933" s="154"/>
      <c r="J933" s="154"/>
      <c r="K933" s="154"/>
      <c r="L933" s="154"/>
      <c r="M933" s="154"/>
      <c r="N933" s="154"/>
      <c r="O933" s="154"/>
      <c r="P933" s="154"/>
      <c r="Q933" s="154"/>
      <c r="R933" s="154"/>
      <c r="S933" s="154"/>
      <c r="T933" s="154"/>
      <c r="U933" s="154"/>
      <c r="V933" s="154"/>
      <c r="W933" s="154"/>
      <c r="X933" s="154"/>
      <c r="Y933" s="154"/>
      <c r="Z933" s="154"/>
    </row>
    <row r="934" ht="11.25" customHeight="1">
      <c r="A934" s="154"/>
      <c r="B934" s="154"/>
      <c r="C934" s="154"/>
      <c r="D934" s="154"/>
      <c r="E934" s="154"/>
      <c r="F934" s="154"/>
      <c r="G934" s="154"/>
      <c r="H934" s="154"/>
      <c r="I934" s="154"/>
      <c r="J934" s="154"/>
      <c r="K934" s="154"/>
      <c r="L934" s="154"/>
      <c r="M934" s="154"/>
      <c r="N934" s="154"/>
      <c r="O934" s="154"/>
      <c r="P934" s="154"/>
      <c r="Q934" s="154"/>
      <c r="R934" s="154"/>
      <c r="S934" s="154"/>
      <c r="T934" s="154"/>
      <c r="U934" s="154"/>
      <c r="V934" s="154"/>
      <c r="W934" s="154"/>
      <c r="X934" s="154"/>
      <c r="Y934" s="154"/>
      <c r="Z934" s="154"/>
    </row>
    <row r="935" ht="11.25" customHeight="1">
      <c r="A935" s="154"/>
      <c r="B935" s="154"/>
      <c r="C935" s="154"/>
      <c r="D935" s="154"/>
      <c r="E935" s="154"/>
      <c r="F935" s="154"/>
      <c r="G935" s="154"/>
      <c r="H935" s="154"/>
      <c r="I935" s="154"/>
      <c r="J935" s="154"/>
      <c r="K935" s="154"/>
      <c r="L935" s="154"/>
      <c r="M935" s="154"/>
      <c r="N935" s="154"/>
      <c r="O935" s="154"/>
      <c r="P935" s="154"/>
      <c r="Q935" s="154"/>
      <c r="R935" s="154"/>
      <c r="S935" s="154"/>
      <c r="T935" s="154"/>
      <c r="U935" s="154"/>
      <c r="V935" s="154"/>
      <c r="W935" s="154"/>
      <c r="X935" s="154"/>
      <c r="Y935" s="154"/>
      <c r="Z935" s="154"/>
    </row>
    <row r="936" ht="11.25" customHeight="1">
      <c r="A936" s="154"/>
      <c r="B936" s="154"/>
      <c r="C936" s="154"/>
      <c r="D936" s="154"/>
      <c r="E936" s="154"/>
      <c r="F936" s="154"/>
      <c r="G936" s="154"/>
      <c r="H936" s="154"/>
      <c r="I936" s="154"/>
      <c r="J936" s="154"/>
      <c r="K936" s="154"/>
      <c r="L936" s="154"/>
      <c r="M936" s="154"/>
      <c r="N936" s="154"/>
      <c r="O936" s="154"/>
      <c r="P936" s="154"/>
      <c r="Q936" s="154"/>
      <c r="R936" s="154"/>
      <c r="S936" s="154"/>
      <c r="T936" s="154"/>
      <c r="U936" s="154"/>
      <c r="V936" s="154"/>
      <c r="W936" s="154"/>
      <c r="X936" s="154"/>
      <c r="Y936" s="154"/>
      <c r="Z936" s="154"/>
    </row>
    <row r="937" ht="11.25" customHeight="1">
      <c r="A937" s="154"/>
      <c r="B937" s="154"/>
      <c r="C937" s="154"/>
      <c r="D937" s="154"/>
      <c r="E937" s="154"/>
      <c r="F937" s="154"/>
      <c r="G937" s="154"/>
      <c r="H937" s="154"/>
      <c r="I937" s="154"/>
      <c r="J937" s="154"/>
      <c r="K937" s="154"/>
      <c r="L937" s="154"/>
      <c r="M937" s="154"/>
      <c r="N937" s="154"/>
      <c r="O937" s="154"/>
      <c r="P937" s="154"/>
      <c r="Q937" s="154"/>
      <c r="R937" s="154"/>
      <c r="S937" s="154"/>
      <c r="T937" s="154"/>
      <c r="U937" s="154"/>
      <c r="V937" s="154"/>
      <c r="W937" s="154"/>
      <c r="X937" s="154"/>
      <c r="Y937" s="154"/>
      <c r="Z937" s="154"/>
    </row>
    <row r="938" ht="11.25" customHeight="1">
      <c r="A938" s="154"/>
      <c r="B938" s="154"/>
      <c r="C938" s="154"/>
      <c r="D938" s="154"/>
      <c r="E938" s="154"/>
      <c r="F938" s="154"/>
      <c r="G938" s="154"/>
      <c r="H938" s="154"/>
      <c r="I938" s="154"/>
      <c r="J938" s="154"/>
      <c r="K938" s="154"/>
      <c r="L938" s="154"/>
      <c r="M938" s="154"/>
      <c r="N938" s="154"/>
      <c r="O938" s="154"/>
      <c r="P938" s="154"/>
      <c r="Q938" s="154"/>
      <c r="R938" s="154"/>
      <c r="S938" s="154"/>
      <c r="T938" s="154"/>
      <c r="U938" s="154"/>
      <c r="V938" s="154"/>
      <c r="W938" s="154"/>
      <c r="X938" s="154"/>
      <c r="Y938" s="154"/>
      <c r="Z938" s="154"/>
    </row>
    <row r="939" ht="11.25" customHeight="1">
      <c r="A939" s="154"/>
      <c r="B939" s="154"/>
      <c r="C939" s="154"/>
      <c r="D939" s="154"/>
      <c r="E939" s="154"/>
      <c r="F939" s="154"/>
      <c r="G939" s="154"/>
      <c r="H939" s="154"/>
      <c r="I939" s="154"/>
      <c r="J939" s="154"/>
      <c r="K939" s="154"/>
      <c r="L939" s="154"/>
      <c r="M939" s="154"/>
      <c r="N939" s="154"/>
      <c r="O939" s="154"/>
      <c r="P939" s="154"/>
      <c r="Q939" s="154"/>
      <c r="R939" s="154"/>
      <c r="S939" s="154"/>
      <c r="T939" s="154"/>
      <c r="U939" s="154"/>
      <c r="V939" s="154"/>
      <c r="W939" s="154"/>
      <c r="X939" s="154"/>
      <c r="Y939" s="154"/>
      <c r="Z939" s="154"/>
    </row>
    <row r="940" ht="11.25" customHeight="1">
      <c r="A940" s="154"/>
      <c r="B940" s="154"/>
      <c r="C940" s="154"/>
      <c r="D940" s="154"/>
      <c r="E940" s="154"/>
      <c r="F940" s="154"/>
      <c r="G940" s="154"/>
      <c r="H940" s="154"/>
      <c r="I940" s="154"/>
      <c r="J940" s="154"/>
      <c r="K940" s="154"/>
      <c r="L940" s="154"/>
      <c r="M940" s="154"/>
      <c r="N940" s="154"/>
      <c r="O940" s="154"/>
      <c r="P940" s="154"/>
      <c r="Q940" s="154"/>
      <c r="R940" s="154"/>
      <c r="S940" s="154"/>
      <c r="T940" s="154"/>
      <c r="U940" s="154"/>
      <c r="V940" s="154"/>
      <c r="W940" s="154"/>
      <c r="X940" s="154"/>
      <c r="Y940" s="154"/>
      <c r="Z940" s="154"/>
    </row>
    <row r="941" ht="11.25" customHeight="1">
      <c r="A941" s="154"/>
      <c r="B941" s="154"/>
      <c r="C941" s="154"/>
      <c r="D941" s="154"/>
      <c r="E941" s="154"/>
      <c r="F941" s="154"/>
      <c r="G941" s="154"/>
      <c r="H941" s="154"/>
      <c r="I941" s="154"/>
      <c r="J941" s="154"/>
      <c r="K941" s="154"/>
      <c r="L941" s="154"/>
      <c r="M941" s="154"/>
      <c r="N941" s="154"/>
      <c r="O941" s="154"/>
      <c r="P941" s="154"/>
      <c r="Q941" s="154"/>
      <c r="R941" s="154"/>
      <c r="S941" s="154"/>
      <c r="T941" s="154"/>
      <c r="U941" s="154"/>
      <c r="V941" s="154"/>
      <c r="W941" s="154"/>
      <c r="X941" s="154"/>
      <c r="Y941" s="154"/>
      <c r="Z941" s="154"/>
    </row>
    <row r="942" ht="11.25" customHeight="1">
      <c r="A942" s="154"/>
      <c r="B942" s="154"/>
      <c r="C942" s="154"/>
      <c r="D942" s="154"/>
      <c r="E942" s="154"/>
      <c r="F942" s="154"/>
      <c r="G942" s="154"/>
      <c r="H942" s="154"/>
      <c r="I942" s="154"/>
      <c r="J942" s="154"/>
      <c r="K942" s="154"/>
      <c r="L942" s="154"/>
      <c r="M942" s="154"/>
      <c r="N942" s="154"/>
      <c r="O942" s="154"/>
      <c r="P942" s="154"/>
      <c r="Q942" s="154"/>
      <c r="R942" s="154"/>
      <c r="S942" s="154"/>
      <c r="T942" s="154"/>
      <c r="U942" s="154"/>
      <c r="V942" s="154"/>
      <c r="W942" s="154"/>
      <c r="X942" s="154"/>
      <c r="Y942" s="154"/>
      <c r="Z942" s="154"/>
    </row>
    <row r="943" ht="11.25" customHeight="1">
      <c r="A943" s="154"/>
      <c r="B943" s="154"/>
      <c r="C943" s="154"/>
      <c r="D943" s="154"/>
      <c r="E943" s="154"/>
      <c r="F943" s="154"/>
      <c r="G943" s="154"/>
      <c r="H943" s="154"/>
      <c r="I943" s="154"/>
      <c r="J943" s="154"/>
      <c r="K943" s="154"/>
      <c r="L943" s="154"/>
      <c r="M943" s="154"/>
      <c r="N943" s="154"/>
      <c r="O943" s="154"/>
      <c r="P943" s="154"/>
      <c r="Q943" s="154"/>
      <c r="R943" s="154"/>
      <c r="S943" s="154"/>
      <c r="T943" s="154"/>
      <c r="U943" s="154"/>
      <c r="V943" s="154"/>
      <c r="W943" s="154"/>
      <c r="X943" s="154"/>
      <c r="Y943" s="154"/>
      <c r="Z943" s="154"/>
    </row>
    <row r="944" ht="11.25" customHeight="1">
      <c r="A944" s="154"/>
      <c r="B944" s="154"/>
      <c r="C944" s="154"/>
      <c r="D944" s="154"/>
      <c r="E944" s="154"/>
      <c r="F944" s="154"/>
      <c r="G944" s="154"/>
      <c r="H944" s="154"/>
      <c r="I944" s="154"/>
      <c r="J944" s="154"/>
      <c r="K944" s="154"/>
      <c r="L944" s="154"/>
      <c r="M944" s="154"/>
      <c r="N944" s="154"/>
      <c r="O944" s="154"/>
      <c r="P944" s="154"/>
      <c r="Q944" s="154"/>
      <c r="R944" s="154"/>
      <c r="S944" s="154"/>
      <c r="T944" s="154"/>
      <c r="U944" s="154"/>
      <c r="V944" s="154"/>
      <c r="W944" s="154"/>
      <c r="X944" s="154"/>
      <c r="Y944" s="154"/>
      <c r="Z944" s="154"/>
    </row>
    <row r="945" ht="11.25" customHeight="1">
      <c r="A945" s="154"/>
      <c r="B945" s="154"/>
      <c r="C945" s="154"/>
      <c r="D945" s="154"/>
      <c r="E945" s="154"/>
      <c r="F945" s="154"/>
      <c r="G945" s="154"/>
      <c r="H945" s="154"/>
      <c r="I945" s="154"/>
      <c r="J945" s="154"/>
      <c r="K945" s="154"/>
      <c r="L945" s="154"/>
      <c r="M945" s="154"/>
      <c r="N945" s="154"/>
      <c r="O945" s="154"/>
      <c r="P945" s="154"/>
      <c r="Q945" s="154"/>
      <c r="R945" s="154"/>
      <c r="S945" s="154"/>
      <c r="T945" s="154"/>
      <c r="U945" s="154"/>
      <c r="V945" s="154"/>
      <c r="W945" s="154"/>
      <c r="X945" s="154"/>
      <c r="Y945" s="154"/>
      <c r="Z945" s="154"/>
    </row>
    <row r="946" ht="11.25" customHeight="1">
      <c r="A946" s="154"/>
      <c r="B946" s="154"/>
      <c r="C946" s="154"/>
      <c r="D946" s="154"/>
      <c r="E946" s="154"/>
      <c r="F946" s="154"/>
      <c r="G946" s="154"/>
      <c r="H946" s="154"/>
      <c r="I946" s="154"/>
      <c r="J946" s="154"/>
      <c r="K946" s="154"/>
      <c r="L946" s="154"/>
      <c r="M946" s="154"/>
      <c r="N946" s="154"/>
      <c r="O946" s="154"/>
      <c r="P946" s="154"/>
      <c r="Q946" s="154"/>
      <c r="R946" s="154"/>
      <c r="S946" s="154"/>
      <c r="T946" s="154"/>
      <c r="U946" s="154"/>
      <c r="V946" s="154"/>
      <c r="W946" s="154"/>
      <c r="X946" s="154"/>
      <c r="Y946" s="154"/>
      <c r="Z946" s="154"/>
    </row>
    <row r="947" ht="11.25" customHeight="1">
      <c r="A947" s="154"/>
      <c r="B947" s="154"/>
      <c r="C947" s="154"/>
      <c r="D947" s="154"/>
      <c r="E947" s="154"/>
      <c r="F947" s="154"/>
      <c r="G947" s="154"/>
      <c r="H947" s="154"/>
      <c r="I947" s="154"/>
      <c r="J947" s="154"/>
      <c r="K947" s="154"/>
      <c r="L947" s="154"/>
      <c r="M947" s="154"/>
      <c r="N947" s="154"/>
      <c r="O947" s="154"/>
      <c r="P947" s="154"/>
      <c r="Q947" s="154"/>
      <c r="R947" s="154"/>
      <c r="S947" s="154"/>
      <c r="T947" s="154"/>
      <c r="U947" s="154"/>
      <c r="V947" s="154"/>
      <c r="W947" s="154"/>
      <c r="X947" s="154"/>
      <c r="Y947" s="154"/>
      <c r="Z947" s="154"/>
    </row>
    <row r="948" ht="11.25" customHeight="1">
      <c r="A948" s="154"/>
      <c r="B948" s="154"/>
      <c r="C948" s="154"/>
      <c r="D948" s="154"/>
      <c r="E948" s="154"/>
      <c r="F948" s="154"/>
      <c r="G948" s="154"/>
      <c r="H948" s="154"/>
      <c r="I948" s="154"/>
      <c r="J948" s="154"/>
      <c r="K948" s="154"/>
      <c r="L948" s="154"/>
      <c r="M948" s="154"/>
      <c r="N948" s="154"/>
      <c r="O948" s="154"/>
      <c r="P948" s="154"/>
      <c r="Q948" s="154"/>
      <c r="R948" s="154"/>
      <c r="S948" s="154"/>
      <c r="T948" s="154"/>
      <c r="U948" s="154"/>
      <c r="V948" s="154"/>
      <c r="W948" s="154"/>
      <c r="X948" s="154"/>
      <c r="Y948" s="154"/>
      <c r="Z948" s="154"/>
    </row>
    <row r="949" ht="11.25" customHeight="1">
      <c r="A949" s="154"/>
      <c r="B949" s="154"/>
      <c r="C949" s="154"/>
      <c r="D949" s="154"/>
      <c r="E949" s="154"/>
      <c r="F949" s="154"/>
      <c r="G949" s="154"/>
      <c r="H949" s="154"/>
      <c r="I949" s="154"/>
      <c r="J949" s="154"/>
      <c r="K949" s="154"/>
      <c r="L949" s="154"/>
      <c r="M949" s="154"/>
      <c r="N949" s="154"/>
      <c r="O949" s="154"/>
      <c r="P949" s="154"/>
      <c r="Q949" s="154"/>
      <c r="R949" s="154"/>
      <c r="S949" s="154"/>
      <c r="T949" s="154"/>
      <c r="U949" s="154"/>
      <c r="V949" s="154"/>
      <c r="W949" s="154"/>
      <c r="X949" s="154"/>
      <c r="Y949" s="154"/>
      <c r="Z949" s="154"/>
    </row>
    <row r="950" ht="11.25" customHeight="1">
      <c r="A950" s="154"/>
      <c r="B950" s="154"/>
      <c r="C950" s="154"/>
      <c r="D950" s="154"/>
      <c r="E950" s="154"/>
      <c r="F950" s="154"/>
      <c r="G950" s="154"/>
      <c r="H950" s="154"/>
      <c r="I950" s="154"/>
      <c r="J950" s="154"/>
      <c r="K950" s="154"/>
      <c r="L950" s="154"/>
      <c r="M950" s="154"/>
      <c r="N950" s="154"/>
      <c r="O950" s="154"/>
      <c r="P950" s="154"/>
      <c r="Q950" s="154"/>
      <c r="R950" s="154"/>
      <c r="S950" s="154"/>
      <c r="T950" s="154"/>
      <c r="U950" s="154"/>
      <c r="V950" s="154"/>
      <c r="W950" s="154"/>
      <c r="X950" s="154"/>
      <c r="Y950" s="154"/>
      <c r="Z950" s="154"/>
    </row>
    <row r="951" ht="11.25" customHeight="1">
      <c r="A951" s="154"/>
      <c r="B951" s="154"/>
      <c r="C951" s="154"/>
      <c r="D951" s="154"/>
      <c r="E951" s="154"/>
      <c r="F951" s="154"/>
      <c r="G951" s="154"/>
      <c r="H951" s="154"/>
      <c r="I951" s="154"/>
      <c r="J951" s="154"/>
      <c r="K951" s="154"/>
      <c r="L951" s="154"/>
      <c r="M951" s="154"/>
      <c r="N951" s="154"/>
      <c r="O951" s="154"/>
      <c r="P951" s="154"/>
      <c r="Q951" s="154"/>
      <c r="R951" s="154"/>
      <c r="S951" s="154"/>
      <c r="T951" s="154"/>
      <c r="U951" s="154"/>
      <c r="V951" s="154"/>
      <c r="W951" s="154"/>
      <c r="X951" s="154"/>
      <c r="Y951" s="154"/>
      <c r="Z951" s="154"/>
    </row>
    <row r="952" ht="11.25" customHeight="1">
      <c r="A952" s="154"/>
      <c r="B952" s="154"/>
      <c r="C952" s="154"/>
      <c r="D952" s="154"/>
      <c r="E952" s="154"/>
      <c r="F952" s="154"/>
      <c r="G952" s="154"/>
      <c r="H952" s="154"/>
      <c r="I952" s="154"/>
      <c r="J952" s="154"/>
      <c r="K952" s="154"/>
      <c r="L952" s="154"/>
      <c r="M952" s="154"/>
      <c r="N952" s="154"/>
      <c r="O952" s="154"/>
      <c r="P952" s="154"/>
      <c r="Q952" s="154"/>
      <c r="R952" s="154"/>
      <c r="S952" s="154"/>
      <c r="T952" s="154"/>
      <c r="U952" s="154"/>
      <c r="V952" s="154"/>
      <c r="W952" s="154"/>
      <c r="X952" s="154"/>
      <c r="Y952" s="154"/>
      <c r="Z952" s="154"/>
    </row>
    <row r="953" ht="11.25" customHeight="1">
      <c r="A953" s="154"/>
      <c r="B953" s="154"/>
      <c r="C953" s="154"/>
      <c r="D953" s="154"/>
      <c r="E953" s="154"/>
      <c r="F953" s="154"/>
      <c r="G953" s="154"/>
      <c r="H953" s="154"/>
      <c r="I953" s="154"/>
      <c r="J953" s="154"/>
      <c r="K953" s="154"/>
      <c r="L953" s="154"/>
      <c r="M953" s="154"/>
      <c r="N953" s="154"/>
      <c r="O953" s="154"/>
      <c r="P953" s="154"/>
      <c r="Q953" s="154"/>
      <c r="R953" s="154"/>
      <c r="S953" s="154"/>
      <c r="T953" s="154"/>
      <c r="U953" s="154"/>
      <c r="V953" s="154"/>
      <c r="W953" s="154"/>
      <c r="X953" s="154"/>
      <c r="Y953" s="154"/>
      <c r="Z953" s="154"/>
    </row>
    <row r="954" ht="11.25" customHeight="1">
      <c r="A954" s="154"/>
      <c r="B954" s="154"/>
      <c r="C954" s="154"/>
      <c r="D954" s="154"/>
      <c r="E954" s="154"/>
      <c r="F954" s="154"/>
      <c r="G954" s="154"/>
      <c r="H954" s="154"/>
      <c r="I954" s="154"/>
      <c r="J954" s="154"/>
      <c r="K954" s="154"/>
      <c r="L954" s="154"/>
      <c r="M954" s="154"/>
      <c r="N954" s="154"/>
      <c r="O954" s="154"/>
      <c r="P954" s="154"/>
      <c r="Q954" s="154"/>
      <c r="R954" s="154"/>
      <c r="S954" s="154"/>
      <c r="T954" s="154"/>
      <c r="U954" s="154"/>
      <c r="V954" s="154"/>
      <c r="W954" s="154"/>
      <c r="X954" s="154"/>
      <c r="Y954" s="154"/>
      <c r="Z954" s="154"/>
    </row>
    <row r="955" ht="11.25" customHeight="1">
      <c r="A955" s="154"/>
      <c r="B955" s="154"/>
      <c r="C955" s="154"/>
      <c r="D955" s="154"/>
      <c r="E955" s="154"/>
      <c r="F955" s="154"/>
      <c r="G955" s="154"/>
      <c r="H955" s="154"/>
      <c r="I955" s="154"/>
      <c r="J955" s="154"/>
      <c r="K955" s="154"/>
      <c r="L955" s="154"/>
      <c r="M955" s="154"/>
      <c r="N955" s="154"/>
      <c r="O955" s="154"/>
      <c r="P955" s="154"/>
      <c r="Q955" s="154"/>
      <c r="R955" s="154"/>
      <c r="S955" s="154"/>
      <c r="T955" s="154"/>
      <c r="U955" s="154"/>
      <c r="V955" s="154"/>
      <c r="W955" s="154"/>
      <c r="X955" s="154"/>
      <c r="Y955" s="154"/>
      <c r="Z955" s="154"/>
    </row>
    <row r="956" ht="11.25" customHeight="1">
      <c r="A956" s="154"/>
      <c r="B956" s="154"/>
      <c r="C956" s="154"/>
      <c r="D956" s="154"/>
      <c r="E956" s="154"/>
      <c r="F956" s="154"/>
      <c r="G956" s="154"/>
      <c r="H956" s="154"/>
      <c r="I956" s="154"/>
      <c r="J956" s="154"/>
      <c r="K956" s="154"/>
      <c r="L956" s="154"/>
      <c r="M956" s="154"/>
      <c r="N956" s="154"/>
      <c r="O956" s="154"/>
      <c r="P956" s="154"/>
      <c r="Q956" s="154"/>
      <c r="R956" s="154"/>
      <c r="S956" s="154"/>
      <c r="T956" s="154"/>
      <c r="U956" s="154"/>
      <c r="V956" s="154"/>
      <c r="W956" s="154"/>
      <c r="X956" s="154"/>
      <c r="Y956" s="154"/>
      <c r="Z956" s="154"/>
    </row>
    <row r="957" ht="11.25" customHeight="1">
      <c r="A957" s="154"/>
      <c r="B957" s="154"/>
      <c r="C957" s="154"/>
      <c r="D957" s="154"/>
      <c r="E957" s="154"/>
      <c r="F957" s="154"/>
      <c r="G957" s="154"/>
      <c r="H957" s="154"/>
      <c r="I957" s="154"/>
      <c r="J957" s="154"/>
      <c r="K957" s="154"/>
      <c r="L957" s="154"/>
      <c r="M957" s="154"/>
      <c r="N957" s="154"/>
      <c r="O957" s="154"/>
      <c r="P957" s="154"/>
      <c r="Q957" s="154"/>
      <c r="R957" s="154"/>
      <c r="S957" s="154"/>
      <c r="T957" s="154"/>
      <c r="U957" s="154"/>
      <c r="V957" s="154"/>
      <c r="W957" s="154"/>
      <c r="X957" s="154"/>
      <c r="Y957" s="154"/>
      <c r="Z957" s="154"/>
    </row>
    <row r="958" ht="11.25" customHeight="1">
      <c r="A958" s="154"/>
      <c r="B958" s="154"/>
      <c r="C958" s="154"/>
      <c r="D958" s="154"/>
      <c r="E958" s="154"/>
      <c r="F958" s="154"/>
      <c r="G958" s="154"/>
      <c r="H958" s="154"/>
      <c r="I958" s="154"/>
      <c r="J958" s="154"/>
      <c r="K958" s="154"/>
      <c r="L958" s="154"/>
      <c r="M958" s="154"/>
      <c r="N958" s="154"/>
      <c r="O958" s="154"/>
      <c r="P958" s="154"/>
      <c r="Q958" s="154"/>
      <c r="R958" s="154"/>
      <c r="S958" s="154"/>
      <c r="T958" s="154"/>
      <c r="U958" s="154"/>
      <c r="V958" s="154"/>
      <c r="W958" s="154"/>
      <c r="X958" s="154"/>
      <c r="Y958" s="154"/>
      <c r="Z958" s="154"/>
    </row>
    <row r="959" ht="11.25" customHeight="1">
      <c r="A959" s="154"/>
      <c r="B959" s="154"/>
      <c r="C959" s="154"/>
      <c r="D959" s="154"/>
      <c r="E959" s="154"/>
      <c r="F959" s="154"/>
      <c r="G959" s="154"/>
      <c r="H959" s="154"/>
      <c r="I959" s="154"/>
      <c r="J959" s="154"/>
      <c r="K959" s="154"/>
      <c r="L959" s="154"/>
      <c r="M959" s="154"/>
      <c r="N959" s="154"/>
      <c r="O959" s="154"/>
      <c r="P959" s="154"/>
      <c r="Q959" s="154"/>
      <c r="R959" s="154"/>
      <c r="S959" s="154"/>
      <c r="T959" s="154"/>
      <c r="U959" s="154"/>
      <c r="V959" s="154"/>
      <c r="W959" s="154"/>
      <c r="X959" s="154"/>
      <c r="Y959" s="154"/>
      <c r="Z959" s="154"/>
    </row>
    <row r="960" ht="11.25" customHeight="1">
      <c r="A960" s="154"/>
      <c r="B960" s="154"/>
      <c r="C960" s="154"/>
      <c r="D960" s="154"/>
      <c r="E960" s="154"/>
      <c r="F960" s="154"/>
      <c r="G960" s="154"/>
      <c r="H960" s="154"/>
      <c r="I960" s="154"/>
      <c r="J960" s="154"/>
      <c r="K960" s="154"/>
      <c r="L960" s="154"/>
      <c r="M960" s="154"/>
      <c r="N960" s="154"/>
      <c r="O960" s="154"/>
      <c r="P960" s="154"/>
      <c r="Q960" s="154"/>
      <c r="R960" s="154"/>
      <c r="S960" s="154"/>
      <c r="T960" s="154"/>
      <c r="U960" s="154"/>
      <c r="V960" s="154"/>
      <c r="W960" s="154"/>
      <c r="X960" s="154"/>
      <c r="Y960" s="154"/>
      <c r="Z960" s="154"/>
    </row>
    <row r="961" ht="11.25" customHeight="1">
      <c r="A961" s="154"/>
      <c r="B961" s="154"/>
      <c r="C961" s="154"/>
      <c r="D961" s="154"/>
      <c r="E961" s="154"/>
      <c r="F961" s="154"/>
      <c r="G961" s="154"/>
      <c r="H961" s="154"/>
      <c r="I961" s="154"/>
      <c r="J961" s="154"/>
      <c r="K961" s="154"/>
      <c r="L961" s="154"/>
      <c r="M961" s="154"/>
      <c r="N961" s="154"/>
      <c r="O961" s="154"/>
      <c r="P961" s="154"/>
      <c r="Q961" s="154"/>
      <c r="R961" s="154"/>
      <c r="S961" s="154"/>
      <c r="T961" s="154"/>
      <c r="U961" s="154"/>
      <c r="V961" s="154"/>
      <c r="W961" s="154"/>
      <c r="X961" s="154"/>
      <c r="Y961" s="154"/>
      <c r="Z961" s="154"/>
    </row>
    <row r="962" ht="11.25" customHeight="1">
      <c r="A962" s="154"/>
      <c r="B962" s="154"/>
      <c r="C962" s="154"/>
      <c r="D962" s="154"/>
      <c r="E962" s="154"/>
      <c r="F962" s="154"/>
      <c r="G962" s="154"/>
      <c r="H962" s="154"/>
      <c r="I962" s="154"/>
      <c r="J962" s="154"/>
      <c r="K962" s="154"/>
      <c r="L962" s="154"/>
      <c r="M962" s="154"/>
      <c r="N962" s="154"/>
      <c r="O962" s="154"/>
      <c r="P962" s="154"/>
      <c r="Q962" s="154"/>
      <c r="R962" s="154"/>
      <c r="S962" s="154"/>
      <c r="T962" s="154"/>
      <c r="U962" s="154"/>
      <c r="V962" s="154"/>
      <c r="W962" s="154"/>
      <c r="X962" s="154"/>
      <c r="Y962" s="154"/>
      <c r="Z962" s="154"/>
    </row>
    <row r="963" ht="11.25" customHeight="1">
      <c r="A963" s="154"/>
      <c r="B963" s="154"/>
      <c r="C963" s="154"/>
      <c r="D963" s="154"/>
      <c r="E963" s="154"/>
      <c r="F963" s="154"/>
      <c r="G963" s="154"/>
      <c r="H963" s="154"/>
      <c r="I963" s="154"/>
      <c r="J963" s="154"/>
      <c r="K963" s="154"/>
      <c r="L963" s="154"/>
      <c r="M963" s="154"/>
      <c r="N963" s="154"/>
      <c r="O963" s="154"/>
      <c r="P963" s="154"/>
      <c r="Q963" s="154"/>
      <c r="R963" s="154"/>
      <c r="S963" s="154"/>
      <c r="T963" s="154"/>
      <c r="U963" s="154"/>
      <c r="V963" s="154"/>
      <c r="W963" s="154"/>
      <c r="X963" s="154"/>
      <c r="Y963" s="154"/>
      <c r="Z963" s="154"/>
    </row>
    <row r="964" ht="11.25" customHeight="1">
      <c r="A964" s="154"/>
      <c r="B964" s="154"/>
      <c r="C964" s="154"/>
      <c r="D964" s="154"/>
      <c r="E964" s="154"/>
      <c r="F964" s="154"/>
      <c r="G964" s="154"/>
      <c r="H964" s="154"/>
      <c r="I964" s="154"/>
      <c r="J964" s="154"/>
      <c r="K964" s="154"/>
      <c r="L964" s="154"/>
      <c r="M964" s="154"/>
      <c r="N964" s="154"/>
      <c r="O964" s="154"/>
      <c r="P964" s="154"/>
      <c r="Q964" s="154"/>
      <c r="R964" s="154"/>
      <c r="S964" s="154"/>
      <c r="T964" s="154"/>
      <c r="U964" s="154"/>
      <c r="V964" s="154"/>
      <c r="W964" s="154"/>
      <c r="X964" s="154"/>
      <c r="Y964" s="154"/>
      <c r="Z964" s="154"/>
    </row>
    <row r="965" ht="11.25" customHeight="1">
      <c r="A965" s="154"/>
      <c r="B965" s="154"/>
      <c r="C965" s="154"/>
      <c r="D965" s="154"/>
      <c r="E965" s="154"/>
      <c r="F965" s="154"/>
      <c r="G965" s="154"/>
      <c r="H965" s="154"/>
      <c r="I965" s="154"/>
      <c r="J965" s="154"/>
      <c r="K965" s="154"/>
      <c r="L965" s="154"/>
      <c r="M965" s="154"/>
      <c r="N965" s="154"/>
      <c r="O965" s="154"/>
      <c r="P965" s="154"/>
      <c r="Q965" s="154"/>
      <c r="R965" s="154"/>
      <c r="S965" s="154"/>
      <c r="T965" s="154"/>
      <c r="U965" s="154"/>
      <c r="V965" s="154"/>
      <c r="W965" s="154"/>
      <c r="X965" s="154"/>
      <c r="Y965" s="154"/>
      <c r="Z965" s="154"/>
    </row>
    <row r="966" ht="11.25" customHeight="1">
      <c r="A966" s="154"/>
      <c r="B966" s="154"/>
      <c r="C966" s="154"/>
      <c r="D966" s="154"/>
      <c r="E966" s="154"/>
      <c r="F966" s="154"/>
      <c r="G966" s="154"/>
      <c r="H966" s="154"/>
      <c r="I966" s="154"/>
      <c r="J966" s="154"/>
      <c r="K966" s="154"/>
      <c r="L966" s="154"/>
      <c r="M966" s="154"/>
      <c r="N966" s="154"/>
      <c r="O966" s="154"/>
      <c r="P966" s="154"/>
      <c r="Q966" s="154"/>
      <c r="R966" s="154"/>
      <c r="S966" s="154"/>
      <c r="T966" s="154"/>
      <c r="U966" s="154"/>
      <c r="V966" s="154"/>
      <c r="W966" s="154"/>
      <c r="X966" s="154"/>
      <c r="Y966" s="154"/>
      <c r="Z966" s="154"/>
    </row>
    <row r="967" ht="11.25" customHeight="1">
      <c r="A967" s="154"/>
      <c r="B967" s="154"/>
      <c r="C967" s="154"/>
      <c r="D967" s="154"/>
      <c r="E967" s="154"/>
      <c r="F967" s="154"/>
      <c r="G967" s="154"/>
      <c r="H967" s="154"/>
      <c r="I967" s="154"/>
      <c r="J967" s="154"/>
      <c r="K967" s="154"/>
      <c r="L967" s="154"/>
      <c r="M967" s="154"/>
      <c r="N967" s="154"/>
      <c r="O967" s="154"/>
      <c r="P967" s="154"/>
      <c r="Q967" s="154"/>
      <c r="R967" s="154"/>
      <c r="S967" s="154"/>
      <c r="T967" s="154"/>
      <c r="U967" s="154"/>
      <c r="V967" s="154"/>
      <c r="W967" s="154"/>
      <c r="X967" s="154"/>
      <c r="Y967" s="154"/>
      <c r="Z967" s="154"/>
    </row>
    <row r="968" ht="11.25" customHeight="1">
      <c r="A968" s="154"/>
      <c r="B968" s="154"/>
      <c r="C968" s="154"/>
      <c r="D968" s="154"/>
      <c r="E968" s="154"/>
      <c r="F968" s="154"/>
      <c r="G968" s="154"/>
      <c r="H968" s="154"/>
      <c r="I968" s="154"/>
      <c r="J968" s="154"/>
      <c r="K968" s="154"/>
      <c r="L968" s="154"/>
      <c r="M968" s="154"/>
      <c r="N968" s="154"/>
      <c r="O968" s="154"/>
      <c r="P968" s="154"/>
      <c r="Q968" s="154"/>
      <c r="R968" s="154"/>
      <c r="S968" s="154"/>
      <c r="T968" s="154"/>
      <c r="U968" s="154"/>
      <c r="V968" s="154"/>
      <c r="W968" s="154"/>
      <c r="X968" s="154"/>
      <c r="Y968" s="154"/>
      <c r="Z968" s="154"/>
    </row>
    <row r="969" ht="11.25" customHeight="1">
      <c r="A969" s="154"/>
      <c r="B969" s="154"/>
      <c r="C969" s="154"/>
      <c r="D969" s="154"/>
      <c r="E969" s="154"/>
      <c r="F969" s="154"/>
      <c r="G969" s="154"/>
      <c r="H969" s="154"/>
      <c r="I969" s="154"/>
      <c r="J969" s="154"/>
      <c r="K969" s="154"/>
      <c r="L969" s="154"/>
      <c r="M969" s="154"/>
      <c r="N969" s="154"/>
      <c r="O969" s="154"/>
      <c r="P969" s="154"/>
      <c r="Q969" s="154"/>
      <c r="R969" s="154"/>
      <c r="S969" s="154"/>
      <c r="T969" s="154"/>
      <c r="U969" s="154"/>
      <c r="V969" s="154"/>
      <c r="W969" s="154"/>
      <c r="X969" s="154"/>
      <c r="Y969" s="154"/>
      <c r="Z969" s="154"/>
    </row>
    <row r="970" ht="11.25" customHeight="1">
      <c r="A970" s="154"/>
      <c r="B970" s="154"/>
      <c r="C970" s="154"/>
      <c r="D970" s="154"/>
      <c r="E970" s="154"/>
      <c r="F970" s="154"/>
      <c r="G970" s="154"/>
      <c r="H970" s="154"/>
      <c r="I970" s="154"/>
      <c r="J970" s="154"/>
      <c r="K970" s="154"/>
      <c r="L970" s="154"/>
      <c r="M970" s="154"/>
      <c r="N970" s="154"/>
      <c r="O970" s="154"/>
      <c r="P970" s="154"/>
      <c r="Q970" s="154"/>
      <c r="R970" s="154"/>
      <c r="S970" s="154"/>
      <c r="T970" s="154"/>
      <c r="U970" s="154"/>
      <c r="V970" s="154"/>
      <c r="W970" s="154"/>
      <c r="X970" s="154"/>
      <c r="Y970" s="154"/>
      <c r="Z970" s="154"/>
    </row>
    <row r="971" ht="11.25" customHeight="1">
      <c r="A971" s="154"/>
      <c r="B971" s="154"/>
      <c r="C971" s="154"/>
      <c r="D971" s="154"/>
      <c r="E971" s="154"/>
      <c r="F971" s="154"/>
      <c r="G971" s="154"/>
      <c r="H971" s="154"/>
      <c r="I971" s="154"/>
      <c r="J971" s="154"/>
      <c r="K971" s="154"/>
      <c r="L971" s="154"/>
      <c r="M971" s="154"/>
      <c r="N971" s="154"/>
      <c r="O971" s="154"/>
      <c r="P971" s="154"/>
      <c r="Q971" s="154"/>
      <c r="R971" s="154"/>
      <c r="S971" s="154"/>
      <c r="T971" s="154"/>
      <c r="U971" s="154"/>
      <c r="V971" s="154"/>
      <c r="W971" s="154"/>
      <c r="X971" s="154"/>
      <c r="Y971" s="154"/>
      <c r="Z971" s="154"/>
    </row>
    <row r="972" ht="11.25" customHeight="1">
      <c r="A972" s="154"/>
      <c r="B972" s="154"/>
      <c r="C972" s="154"/>
      <c r="D972" s="154"/>
      <c r="E972" s="154"/>
      <c r="F972" s="154"/>
      <c r="G972" s="154"/>
      <c r="H972" s="154"/>
      <c r="I972" s="154"/>
      <c r="J972" s="154"/>
      <c r="K972" s="154"/>
      <c r="L972" s="154"/>
      <c r="M972" s="154"/>
      <c r="N972" s="154"/>
      <c r="O972" s="154"/>
      <c r="P972" s="154"/>
      <c r="Q972" s="154"/>
      <c r="R972" s="154"/>
      <c r="S972" s="154"/>
      <c r="T972" s="154"/>
      <c r="U972" s="154"/>
      <c r="V972" s="154"/>
      <c r="W972" s="154"/>
      <c r="X972" s="154"/>
      <c r="Y972" s="154"/>
      <c r="Z972" s="154"/>
    </row>
    <row r="973" ht="11.25" customHeight="1">
      <c r="A973" s="154"/>
      <c r="B973" s="154"/>
      <c r="C973" s="154"/>
      <c r="D973" s="154"/>
      <c r="E973" s="154"/>
      <c r="F973" s="154"/>
      <c r="G973" s="154"/>
      <c r="H973" s="154"/>
      <c r="I973" s="154"/>
      <c r="J973" s="154"/>
      <c r="K973" s="154"/>
      <c r="L973" s="154"/>
      <c r="M973" s="154"/>
      <c r="N973" s="154"/>
      <c r="O973" s="154"/>
      <c r="P973" s="154"/>
      <c r="Q973" s="154"/>
      <c r="R973" s="154"/>
      <c r="S973" s="154"/>
      <c r="T973" s="154"/>
      <c r="U973" s="154"/>
      <c r="V973" s="154"/>
      <c r="W973" s="154"/>
      <c r="X973" s="154"/>
      <c r="Y973" s="154"/>
      <c r="Z973" s="154"/>
    </row>
    <row r="974" ht="11.25" customHeight="1">
      <c r="A974" s="154"/>
      <c r="B974" s="154"/>
      <c r="C974" s="154"/>
      <c r="D974" s="154"/>
      <c r="E974" s="154"/>
      <c r="F974" s="154"/>
      <c r="G974" s="154"/>
      <c r="H974" s="154"/>
      <c r="I974" s="154"/>
      <c r="J974" s="154"/>
      <c r="K974" s="154"/>
      <c r="L974" s="154"/>
      <c r="M974" s="154"/>
      <c r="N974" s="154"/>
      <c r="O974" s="154"/>
      <c r="P974" s="154"/>
      <c r="Q974" s="154"/>
      <c r="R974" s="154"/>
      <c r="S974" s="154"/>
      <c r="T974" s="154"/>
      <c r="U974" s="154"/>
      <c r="V974" s="154"/>
      <c r="W974" s="154"/>
      <c r="X974" s="154"/>
      <c r="Y974" s="154"/>
      <c r="Z974" s="154"/>
    </row>
    <row r="975" ht="11.25" customHeight="1">
      <c r="A975" s="154"/>
      <c r="B975" s="154"/>
      <c r="C975" s="154"/>
      <c r="D975" s="154"/>
      <c r="E975" s="154"/>
      <c r="F975" s="154"/>
      <c r="G975" s="154"/>
      <c r="H975" s="154"/>
      <c r="I975" s="154"/>
      <c r="J975" s="154"/>
      <c r="K975" s="154"/>
      <c r="L975" s="154"/>
      <c r="M975" s="154"/>
      <c r="N975" s="154"/>
      <c r="O975" s="154"/>
      <c r="P975" s="154"/>
      <c r="Q975" s="154"/>
      <c r="R975" s="154"/>
      <c r="S975" s="154"/>
      <c r="T975" s="154"/>
      <c r="U975" s="154"/>
      <c r="V975" s="154"/>
      <c r="W975" s="154"/>
      <c r="X975" s="154"/>
      <c r="Y975" s="154"/>
      <c r="Z975" s="154"/>
    </row>
    <row r="976" ht="11.25" customHeight="1">
      <c r="A976" s="154"/>
      <c r="B976" s="154"/>
      <c r="C976" s="154"/>
      <c r="D976" s="154"/>
      <c r="E976" s="154"/>
      <c r="F976" s="154"/>
      <c r="G976" s="154"/>
      <c r="H976" s="154"/>
      <c r="I976" s="154"/>
      <c r="J976" s="154"/>
      <c r="K976" s="154"/>
      <c r="L976" s="154"/>
      <c r="M976" s="154"/>
      <c r="N976" s="154"/>
      <c r="O976" s="154"/>
      <c r="P976" s="154"/>
      <c r="Q976" s="154"/>
      <c r="R976" s="154"/>
      <c r="S976" s="154"/>
      <c r="T976" s="154"/>
      <c r="U976" s="154"/>
      <c r="V976" s="154"/>
      <c r="W976" s="154"/>
      <c r="X976" s="154"/>
      <c r="Y976" s="154"/>
      <c r="Z976" s="154"/>
    </row>
    <row r="977" ht="11.25" customHeight="1">
      <c r="A977" s="154"/>
      <c r="B977" s="154"/>
      <c r="C977" s="154"/>
      <c r="D977" s="154"/>
      <c r="E977" s="154"/>
      <c r="F977" s="154"/>
      <c r="G977" s="154"/>
      <c r="H977" s="154"/>
      <c r="I977" s="154"/>
      <c r="J977" s="154"/>
      <c r="K977" s="154"/>
      <c r="L977" s="154"/>
      <c r="M977" s="154"/>
      <c r="N977" s="154"/>
      <c r="O977" s="154"/>
      <c r="P977" s="154"/>
      <c r="Q977" s="154"/>
      <c r="R977" s="154"/>
      <c r="S977" s="154"/>
      <c r="T977" s="154"/>
      <c r="U977" s="154"/>
      <c r="V977" s="154"/>
      <c r="W977" s="154"/>
      <c r="X977" s="154"/>
      <c r="Y977" s="154"/>
      <c r="Z977" s="154"/>
    </row>
    <row r="978" ht="11.25" customHeight="1">
      <c r="A978" s="154"/>
      <c r="B978" s="154"/>
      <c r="C978" s="154"/>
      <c r="D978" s="154"/>
      <c r="E978" s="154"/>
      <c r="F978" s="154"/>
      <c r="G978" s="154"/>
      <c r="H978" s="154"/>
      <c r="I978" s="154"/>
      <c r="J978" s="154"/>
      <c r="K978" s="154"/>
      <c r="L978" s="154"/>
      <c r="M978" s="154"/>
      <c r="N978" s="154"/>
      <c r="O978" s="154"/>
      <c r="P978" s="154"/>
      <c r="Q978" s="154"/>
      <c r="R978" s="154"/>
      <c r="S978" s="154"/>
      <c r="T978" s="154"/>
      <c r="U978" s="154"/>
      <c r="V978" s="154"/>
      <c r="W978" s="154"/>
      <c r="X978" s="154"/>
      <c r="Y978" s="154"/>
      <c r="Z978" s="154"/>
    </row>
    <row r="979" ht="11.25" customHeight="1">
      <c r="A979" s="154"/>
      <c r="B979" s="154"/>
      <c r="C979" s="154"/>
      <c r="D979" s="154"/>
      <c r="E979" s="154"/>
      <c r="F979" s="154"/>
      <c r="G979" s="154"/>
      <c r="H979" s="154"/>
      <c r="I979" s="154"/>
      <c r="J979" s="154"/>
      <c r="K979" s="154"/>
      <c r="L979" s="154"/>
      <c r="M979" s="154"/>
      <c r="N979" s="154"/>
      <c r="O979" s="154"/>
      <c r="P979" s="154"/>
      <c r="Q979" s="154"/>
      <c r="R979" s="154"/>
      <c r="S979" s="154"/>
      <c r="T979" s="154"/>
      <c r="U979" s="154"/>
      <c r="V979" s="154"/>
      <c r="W979" s="154"/>
      <c r="X979" s="154"/>
      <c r="Y979" s="154"/>
      <c r="Z979" s="154"/>
    </row>
    <row r="980" ht="11.25" customHeight="1">
      <c r="A980" s="154"/>
      <c r="B980" s="154"/>
      <c r="C980" s="154"/>
      <c r="D980" s="154"/>
      <c r="E980" s="154"/>
      <c r="F980" s="154"/>
      <c r="G980" s="154"/>
      <c r="H980" s="154"/>
      <c r="I980" s="154"/>
      <c r="J980" s="154"/>
      <c r="K980" s="154"/>
      <c r="L980" s="154"/>
      <c r="M980" s="154"/>
      <c r="N980" s="154"/>
      <c r="O980" s="154"/>
      <c r="P980" s="154"/>
      <c r="Q980" s="154"/>
      <c r="R980" s="154"/>
      <c r="S980" s="154"/>
      <c r="T980" s="154"/>
      <c r="U980" s="154"/>
      <c r="V980" s="154"/>
      <c r="W980" s="154"/>
      <c r="X980" s="154"/>
      <c r="Y980" s="154"/>
      <c r="Z980" s="154"/>
    </row>
    <row r="981" ht="11.25" customHeight="1">
      <c r="A981" s="154"/>
      <c r="B981" s="154"/>
      <c r="C981" s="154"/>
      <c r="D981" s="154"/>
      <c r="E981" s="154"/>
      <c r="F981" s="154"/>
      <c r="G981" s="154"/>
      <c r="H981" s="154"/>
      <c r="I981" s="154"/>
      <c r="J981" s="154"/>
      <c r="K981" s="154"/>
      <c r="L981" s="154"/>
      <c r="M981" s="154"/>
      <c r="N981" s="154"/>
      <c r="O981" s="154"/>
      <c r="P981" s="154"/>
      <c r="Q981" s="154"/>
      <c r="R981" s="154"/>
      <c r="S981" s="154"/>
      <c r="T981" s="154"/>
      <c r="U981" s="154"/>
      <c r="V981" s="154"/>
      <c r="W981" s="154"/>
      <c r="X981" s="154"/>
      <c r="Y981" s="154"/>
      <c r="Z981" s="154"/>
    </row>
    <row r="982" ht="11.25" customHeight="1">
      <c r="A982" s="154"/>
      <c r="B982" s="154"/>
      <c r="C982" s="154"/>
      <c r="D982" s="154"/>
      <c r="E982" s="154"/>
      <c r="F982" s="154"/>
      <c r="G982" s="154"/>
      <c r="H982" s="154"/>
      <c r="I982" s="154"/>
      <c r="J982" s="154"/>
      <c r="K982" s="154"/>
      <c r="L982" s="154"/>
      <c r="M982" s="154"/>
      <c r="N982" s="154"/>
      <c r="O982" s="154"/>
      <c r="P982" s="154"/>
      <c r="Q982" s="154"/>
      <c r="R982" s="154"/>
      <c r="S982" s="154"/>
      <c r="T982" s="154"/>
      <c r="U982" s="154"/>
      <c r="V982" s="154"/>
      <c r="W982" s="154"/>
      <c r="X982" s="154"/>
      <c r="Y982" s="154"/>
      <c r="Z982" s="154"/>
    </row>
    <row r="983" ht="11.25" customHeight="1">
      <c r="A983" s="154"/>
      <c r="B983" s="154"/>
      <c r="C983" s="154"/>
      <c r="D983" s="154"/>
      <c r="E983" s="154"/>
      <c r="F983" s="154"/>
      <c r="G983" s="154"/>
      <c r="H983" s="154"/>
      <c r="I983" s="154"/>
      <c r="J983" s="154"/>
      <c r="K983" s="154"/>
      <c r="L983" s="154"/>
      <c r="M983" s="154"/>
      <c r="N983" s="154"/>
      <c r="O983" s="154"/>
      <c r="P983" s="154"/>
      <c r="Q983" s="154"/>
      <c r="R983" s="154"/>
      <c r="S983" s="154"/>
      <c r="T983" s="154"/>
      <c r="U983" s="154"/>
      <c r="V983" s="154"/>
      <c r="W983" s="154"/>
      <c r="X983" s="154"/>
      <c r="Y983" s="154"/>
      <c r="Z983" s="154"/>
    </row>
    <row r="984" ht="11.25" customHeight="1">
      <c r="A984" s="154"/>
      <c r="B984" s="154"/>
      <c r="C984" s="154"/>
      <c r="D984" s="154"/>
      <c r="E984" s="154"/>
      <c r="F984" s="154"/>
      <c r="G984" s="154"/>
      <c r="H984" s="154"/>
      <c r="I984" s="154"/>
      <c r="J984" s="154"/>
      <c r="K984" s="154"/>
      <c r="L984" s="154"/>
      <c r="M984" s="154"/>
      <c r="N984" s="154"/>
      <c r="O984" s="154"/>
      <c r="P984" s="154"/>
      <c r="Q984" s="154"/>
      <c r="R984" s="154"/>
      <c r="S984" s="154"/>
      <c r="T984" s="154"/>
      <c r="U984" s="154"/>
      <c r="V984" s="154"/>
      <c r="W984" s="154"/>
      <c r="X984" s="154"/>
      <c r="Y984" s="154"/>
      <c r="Z984" s="154"/>
    </row>
    <row r="985" ht="11.25" customHeight="1">
      <c r="A985" s="154"/>
      <c r="B985" s="154"/>
      <c r="C985" s="154"/>
      <c r="D985" s="154"/>
      <c r="E985" s="154"/>
      <c r="F985" s="154"/>
      <c r="G985" s="154"/>
      <c r="H985" s="154"/>
      <c r="I985" s="154"/>
      <c r="J985" s="154"/>
      <c r="K985" s="154"/>
      <c r="L985" s="154"/>
      <c r="M985" s="154"/>
      <c r="N985" s="154"/>
      <c r="O985" s="154"/>
      <c r="P985" s="154"/>
      <c r="Q985" s="154"/>
      <c r="R985" s="154"/>
      <c r="S985" s="154"/>
      <c r="T985" s="154"/>
      <c r="U985" s="154"/>
      <c r="V985" s="154"/>
      <c r="W985" s="154"/>
      <c r="X985" s="154"/>
      <c r="Y985" s="154"/>
      <c r="Z985" s="154"/>
    </row>
    <row r="986" ht="11.25" customHeight="1">
      <c r="A986" s="154"/>
      <c r="B986" s="154"/>
      <c r="C986" s="154"/>
      <c r="D986" s="154"/>
      <c r="E986" s="154"/>
      <c r="F986" s="154"/>
      <c r="G986" s="154"/>
      <c r="H986" s="154"/>
      <c r="I986" s="154"/>
      <c r="J986" s="154"/>
      <c r="K986" s="154"/>
      <c r="L986" s="154"/>
      <c r="M986" s="154"/>
      <c r="N986" s="154"/>
      <c r="O986" s="154"/>
      <c r="P986" s="154"/>
      <c r="Q986" s="154"/>
      <c r="R986" s="154"/>
      <c r="S986" s="154"/>
      <c r="T986" s="154"/>
      <c r="U986" s="154"/>
      <c r="V986" s="154"/>
      <c r="W986" s="154"/>
      <c r="X986" s="154"/>
      <c r="Y986" s="154"/>
      <c r="Z986" s="154"/>
    </row>
    <row r="987" ht="11.25" customHeight="1">
      <c r="A987" s="154"/>
      <c r="B987" s="154"/>
      <c r="C987" s="154"/>
      <c r="D987" s="154"/>
      <c r="E987" s="154"/>
      <c r="F987" s="154"/>
      <c r="G987" s="154"/>
      <c r="H987" s="154"/>
      <c r="I987" s="154"/>
      <c r="J987" s="154"/>
      <c r="K987" s="154"/>
      <c r="L987" s="154"/>
      <c r="M987" s="154"/>
      <c r="N987" s="154"/>
      <c r="O987" s="154"/>
      <c r="P987" s="154"/>
      <c r="Q987" s="154"/>
      <c r="R987" s="154"/>
      <c r="S987" s="154"/>
      <c r="T987" s="154"/>
      <c r="U987" s="154"/>
      <c r="V987" s="154"/>
      <c r="W987" s="154"/>
      <c r="X987" s="154"/>
      <c r="Y987" s="154"/>
      <c r="Z987" s="154"/>
    </row>
    <row r="988" ht="11.25" customHeight="1">
      <c r="A988" s="154"/>
      <c r="B988" s="154"/>
      <c r="C988" s="154"/>
      <c r="D988" s="154"/>
      <c r="E988" s="154"/>
      <c r="F988" s="154"/>
      <c r="G988" s="154"/>
      <c r="H988" s="154"/>
      <c r="I988" s="154"/>
      <c r="J988" s="154"/>
      <c r="K988" s="154"/>
      <c r="L988" s="154"/>
      <c r="M988" s="154"/>
      <c r="N988" s="154"/>
      <c r="O988" s="154"/>
      <c r="P988" s="154"/>
      <c r="Q988" s="154"/>
      <c r="R988" s="154"/>
      <c r="S988" s="154"/>
      <c r="T988" s="154"/>
      <c r="U988" s="154"/>
      <c r="V988" s="154"/>
      <c r="W988" s="154"/>
      <c r="X988" s="154"/>
      <c r="Y988" s="154"/>
      <c r="Z988" s="154"/>
    </row>
    <row r="989" ht="11.25" customHeight="1">
      <c r="A989" s="154"/>
      <c r="B989" s="154"/>
      <c r="C989" s="154"/>
      <c r="D989" s="154"/>
      <c r="E989" s="154"/>
      <c r="F989" s="154"/>
      <c r="G989" s="154"/>
      <c r="H989" s="154"/>
      <c r="I989" s="154"/>
      <c r="J989" s="154"/>
      <c r="K989" s="154"/>
      <c r="L989" s="154"/>
      <c r="M989" s="154"/>
      <c r="N989" s="154"/>
      <c r="O989" s="154"/>
      <c r="P989" s="154"/>
      <c r="Q989" s="154"/>
      <c r="R989" s="154"/>
      <c r="S989" s="154"/>
      <c r="T989" s="154"/>
      <c r="U989" s="154"/>
      <c r="V989" s="154"/>
      <c r="W989" s="154"/>
      <c r="X989" s="154"/>
      <c r="Y989" s="154"/>
      <c r="Z989" s="154"/>
    </row>
    <row r="990" ht="11.25" customHeight="1">
      <c r="A990" s="154"/>
      <c r="B990" s="154"/>
      <c r="C990" s="154"/>
      <c r="D990" s="154"/>
      <c r="E990" s="154"/>
      <c r="F990" s="154"/>
      <c r="G990" s="154"/>
      <c r="H990" s="154"/>
      <c r="I990" s="154"/>
      <c r="J990" s="154"/>
      <c r="K990" s="154"/>
      <c r="L990" s="154"/>
      <c r="M990" s="154"/>
      <c r="N990" s="154"/>
      <c r="O990" s="154"/>
      <c r="P990" s="154"/>
      <c r="Q990" s="154"/>
      <c r="R990" s="154"/>
      <c r="S990" s="154"/>
      <c r="T990" s="154"/>
      <c r="U990" s="154"/>
      <c r="V990" s="154"/>
      <c r="W990" s="154"/>
      <c r="X990" s="154"/>
      <c r="Y990" s="154"/>
      <c r="Z990" s="154"/>
    </row>
    <row r="991" ht="11.25" customHeight="1">
      <c r="A991" s="154"/>
      <c r="B991" s="154"/>
      <c r="C991" s="154"/>
      <c r="D991" s="154"/>
      <c r="E991" s="154"/>
      <c r="F991" s="154"/>
      <c r="G991" s="154"/>
      <c r="H991" s="154"/>
      <c r="I991" s="154"/>
      <c r="J991" s="154"/>
      <c r="K991" s="154"/>
      <c r="L991" s="154"/>
      <c r="M991" s="154"/>
      <c r="N991" s="154"/>
      <c r="O991" s="154"/>
      <c r="P991" s="154"/>
      <c r="Q991" s="154"/>
      <c r="R991" s="154"/>
      <c r="S991" s="154"/>
      <c r="T991" s="154"/>
      <c r="U991" s="154"/>
      <c r="V991" s="154"/>
      <c r="W991" s="154"/>
      <c r="X991" s="154"/>
      <c r="Y991" s="154"/>
      <c r="Z991" s="154"/>
    </row>
    <row r="992" ht="11.25" customHeight="1">
      <c r="A992" s="154"/>
      <c r="B992" s="154"/>
      <c r="C992" s="154"/>
      <c r="D992" s="154"/>
      <c r="E992" s="154"/>
      <c r="F992" s="154"/>
      <c r="G992" s="154"/>
      <c r="H992" s="154"/>
      <c r="I992" s="154"/>
      <c r="J992" s="154"/>
      <c r="K992" s="154"/>
      <c r="L992" s="154"/>
      <c r="M992" s="154"/>
      <c r="N992" s="154"/>
      <c r="O992" s="154"/>
      <c r="P992" s="154"/>
      <c r="Q992" s="154"/>
      <c r="R992" s="154"/>
      <c r="S992" s="154"/>
      <c r="T992" s="154"/>
      <c r="U992" s="154"/>
      <c r="V992" s="154"/>
      <c r="W992" s="154"/>
      <c r="X992" s="154"/>
      <c r="Y992" s="154"/>
      <c r="Z992" s="154"/>
    </row>
    <row r="993" ht="11.25" customHeight="1">
      <c r="A993" s="154"/>
      <c r="B993" s="154"/>
      <c r="C993" s="154"/>
      <c r="D993" s="154"/>
      <c r="E993" s="154"/>
      <c r="F993" s="154"/>
      <c r="G993" s="154"/>
      <c r="H993" s="154"/>
      <c r="I993" s="154"/>
      <c r="J993" s="154"/>
      <c r="K993" s="154"/>
      <c r="L993" s="154"/>
      <c r="M993" s="154"/>
      <c r="N993" s="154"/>
      <c r="O993" s="154"/>
      <c r="P993" s="154"/>
      <c r="Q993" s="154"/>
      <c r="R993" s="154"/>
      <c r="S993" s="154"/>
      <c r="T993" s="154"/>
      <c r="U993" s="154"/>
      <c r="V993" s="154"/>
      <c r="W993" s="154"/>
      <c r="X993" s="154"/>
      <c r="Y993" s="154"/>
      <c r="Z993" s="154"/>
    </row>
    <row r="994" ht="11.25" customHeight="1">
      <c r="A994" s="154"/>
      <c r="B994" s="154"/>
      <c r="C994" s="154"/>
      <c r="D994" s="154"/>
      <c r="E994" s="154"/>
      <c r="F994" s="154"/>
      <c r="G994" s="154"/>
      <c r="H994" s="154"/>
      <c r="I994" s="154"/>
      <c r="J994" s="154"/>
      <c r="K994" s="154"/>
      <c r="L994" s="154"/>
      <c r="M994" s="154"/>
      <c r="N994" s="154"/>
      <c r="O994" s="154"/>
      <c r="P994" s="154"/>
      <c r="Q994" s="154"/>
      <c r="R994" s="154"/>
      <c r="S994" s="154"/>
      <c r="T994" s="154"/>
      <c r="U994" s="154"/>
      <c r="V994" s="154"/>
      <c r="W994" s="154"/>
      <c r="X994" s="154"/>
      <c r="Y994" s="154"/>
      <c r="Z994" s="154"/>
    </row>
    <row r="995" ht="11.25" customHeight="1">
      <c r="A995" s="154"/>
      <c r="B995" s="154"/>
      <c r="C995" s="154"/>
      <c r="D995" s="154"/>
      <c r="E995" s="154"/>
      <c r="F995" s="154"/>
      <c r="G995" s="154"/>
      <c r="H995" s="154"/>
      <c r="I995" s="154"/>
      <c r="J995" s="154"/>
      <c r="K995" s="154"/>
      <c r="L995" s="154"/>
      <c r="M995" s="154"/>
      <c r="N995" s="154"/>
      <c r="O995" s="154"/>
      <c r="P995" s="154"/>
      <c r="Q995" s="154"/>
      <c r="R995" s="154"/>
      <c r="S995" s="154"/>
      <c r="T995" s="154"/>
      <c r="U995" s="154"/>
      <c r="V995" s="154"/>
      <c r="W995" s="154"/>
      <c r="X995" s="154"/>
      <c r="Y995" s="154"/>
      <c r="Z995" s="154"/>
    </row>
    <row r="996" ht="11.25" customHeight="1">
      <c r="A996" s="154"/>
      <c r="B996" s="154"/>
      <c r="C996" s="154"/>
      <c r="D996" s="154"/>
      <c r="E996" s="154"/>
      <c r="F996" s="154"/>
      <c r="G996" s="154"/>
      <c r="H996" s="154"/>
      <c r="I996" s="154"/>
      <c r="J996" s="154"/>
      <c r="K996" s="154"/>
      <c r="L996" s="154"/>
      <c r="M996" s="154"/>
      <c r="N996" s="154"/>
      <c r="O996" s="154"/>
      <c r="P996" s="154"/>
      <c r="Q996" s="154"/>
      <c r="R996" s="154"/>
      <c r="S996" s="154"/>
      <c r="T996" s="154"/>
      <c r="U996" s="154"/>
      <c r="V996" s="154"/>
      <c r="W996" s="154"/>
      <c r="X996" s="154"/>
      <c r="Y996" s="154"/>
      <c r="Z996" s="154"/>
    </row>
    <row r="997" ht="11.25" customHeight="1">
      <c r="A997" s="154"/>
      <c r="B997" s="154"/>
      <c r="C997" s="154"/>
      <c r="D997" s="154"/>
      <c r="E997" s="154"/>
      <c r="F997" s="154"/>
      <c r="G997" s="154"/>
      <c r="H997" s="154"/>
      <c r="I997" s="154"/>
      <c r="J997" s="154"/>
      <c r="K997" s="154"/>
      <c r="L997" s="154"/>
      <c r="M997" s="154"/>
      <c r="N997" s="154"/>
      <c r="O997" s="154"/>
      <c r="P997" s="154"/>
      <c r="Q997" s="154"/>
      <c r="R997" s="154"/>
      <c r="S997" s="154"/>
      <c r="T997" s="154"/>
      <c r="U997" s="154"/>
      <c r="V997" s="154"/>
      <c r="W997" s="154"/>
      <c r="X997" s="154"/>
      <c r="Y997" s="154"/>
      <c r="Z997" s="154"/>
    </row>
    <row r="998" ht="11.25" customHeight="1">
      <c r="A998" s="154"/>
      <c r="B998" s="154"/>
      <c r="C998" s="154"/>
      <c r="D998" s="154"/>
      <c r="E998" s="154"/>
      <c r="F998" s="154"/>
      <c r="G998" s="154"/>
      <c r="H998" s="154"/>
      <c r="I998" s="154"/>
      <c r="J998" s="154"/>
      <c r="K998" s="154"/>
      <c r="L998" s="154"/>
      <c r="M998" s="154"/>
      <c r="N998" s="154"/>
      <c r="O998" s="154"/>
      <c r="P998" s="154"/>
      <c r="Q998" s="154"/>
      <c r="R998" s="154"/>
      <c r="S998" s="154"/>
      <c r="T998" s="154"/>
      <c r="U998" s="154"/>
      <c r="V998" s="154"/>
      <c r="W998" s="154"/>
      <c r="X998" s="154"/>
      <c r="Y998" s="154"/>
      <c r="Z998" s="154"/>
    </row>
    <row r="999" ht="11.25" customHeight="1">
      <c r="A999" s="154"/>
      <c r="B999" s="154"/>
      <c r="C999" s="154"/>
      <c r="D999" s="154"/>
      <c r="E999" s="154"/>
      <c r="F999" s="154"/>
      <c r="G999" s="154"/>
      <c r="H999" s="154"/>
      <c r="I999" s="154"/>
      <c r="J999" s="154"/>
      <c r="K999" s="154"/>
      <c r="L999" s="154"/>
      <c r="M999" s="154"/>
      <c r="N999" s="154"/>
      <c r="O999" s="154"/>
      <c r="P999" s="154"/>
      <c r="Q999" s="154"/>
      <c r="R999" s="154"/>
      <c r="S999" s="154"/>
      <c r="T999" s="154"/>
      <c r="U999" s="154"/>
      <c r="V999" s="154"/>
      <c r="W999" s="154"/>
      <c r="X999" s="154"/>
      <c r="Y999" s="154"/>
      <c r="Z999" s="154"/>
    </row>
    <row r="1000" ht="11.25" customHeight="1">
      <c r="A1000" s="154"/>
      <c r="B1000" s="154"/>
      <c r="C1000" s="154"/>
      <c r="D1000" s="154"/>
      <c r="E1000" s="154"/>
      <c r="F1000" s="154"/>
      <c r="G1000" s="154"/>
      <c r="H1000" s="154"/>
      <c r="I1000" s="154"/>
      <c r="J1000" s="154"/>
      <c r="K1000" s="154"/>
      <c r="L1000" s="154"/>
      <c r="M1000" s="154"/>
      <c r="N1000" s="154"/>
      <c r="O1000" s="154"/>
      <c r="P1000" s="154"/>
      <c r="Q1000" s="154"/>
      <c r="R1000" s="154"/>
      <c r="S1000" s="154"/>
      <c r="T1000" s="154"/>
      <c r="U1000" s="154"/>
      <c r="V1000" s="154"/>
      <c r="W1000" s="154"/>
      <c r="X1000" s="154"/>
      <c r="Y1000" s="154"/>
      <c r="Z1000" s="154"/>
    </row>
  </sheetData>
  <hyperlinks>
    <hyperlink r:id="rId1" ref="E2"/>
    <hyperlink r:id="rId2" ref="E3"/>
    <hyperlink r:id="rId3" ref="D4"/>
    <hyperlink r:id="rId4" ref="E4"/>
    <hyperlink r:id="rId5" ref="D5"/>
    <hyperlink r:id="rId6" location="t=article " ref="E5"/>
  </hyperlinks>
  <printOptions/>
  <pageMargins bottom="1.0" footer="0.0" header="0.0" left="0.75" right="0.75" top="1.0"/>
  <pageSetup orientation="portrait"/>
  <drawing r:id="rId7"/>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7" width="15.14"/>
    <col customWidth="1" min="8" max="8" width="31.43"/>
    <col customWidth="1" min="9" max="9" width="28.57"/>
    <col customWidth="1" min="10" max="17" width="15.14"/>
    <col customWidth="1" min="18" max="18" width="56.14"/>
    <col customWidth="1" min="19" max="36" width="15.14"/>
  </cols>
  <sheetData>
    <row r="1" ht="64.5" customHeight="1">
      <c r="A1" s="184" t="s">
        <v>2232</v>
      </c>
      <c r="B1" s="184" t="s">
        <v>39</v>
      </c>
      <c r="C1" s="196" t="s">
        <v>2233</v>
      </c>
      <c r="D1" s="196" t="s">
        <v>2234</v>
      </c>
      <c r="E1" s="197" t="s">
        <v>2235</v>
      </c>
      <c r="F1" s="198" t="s">
        <v>43</v>
      </c>
      <c r="G1" s="199" t="s">
        <v>44</v>
      </c>
      <c r="H1" s="184" t="s">
        <v>2236</v>
      </c>
      <c r="I1" s="184" t="s">
        <v>1804</v>
      </c>
      <c r="J1" s="184" t="s">
        <v>2237</v>
      </c>
      <c r="K1" s="184" t="s">
        <v>2238</v>
      </c>
      <c r="L1" s="184" t="s">
        <v>2239</v>
      </c>
      <c r="M1" s="184" t="s">
        <v>2240</v>
      </c>
      <c r="N1" s="184" t="s">
        <v>2226</v>
      </c>
      <c r="O1" s="184" t="s">
        <v>2241</v>
      </c>
      <c r="P1" s="184" t="s">
        <v>2242</v>
      </c>
      <c r="Q1" s="184" t="s">
        <v>2243</v>
      </c>
      <c r="R1" s="184" t="s">
        <v>2244</v>
      </c>
      <c r="S1" s="184" t="s">
        <v>2245</v>
      </c>
      <c r="T1" s="184" t="s">
        <v>2246</v>
      </c>
      <c r="U1" s="184" t="s">
        <v>2247</v>
      </c>
      <c r="V1" s="184" t="s">
        <v>2248</v>
      </c>
      <c r="W1" s="184" t="s">
        <v>2249</v>
      </c>
      <c r="X1" s="184"/>
      <c r="Y1" s="184"/>
      <c r="Z1" s="184"/>
      <c r="AA1" s="184"/>
      <c r="AB1" s="184"/>
      <c r="AC1" s="184"/>
      <c r="AD1" s="184"/>
      <c r="AE1" s="184"/>
      <c r="AF1" s="184"/>
      <c r="AG1" s="184"/>
      <c r="AH1" s="184"/>
      <c r="AI1" s="184"/>
      <c r="AJ1" s="184"/>
    </row>
    <row r="2">
      <c r="A2" s="200"/>
      <c r="B2" s="200"/>
      <c r="C2" s="200"/>
      <c r="D2" s="200"/>
      <c r="E2" s="200" t="s">
        <v>74</v>
      </c>
      <c r="F2" s="201" t="s">
        <v>2274</v>
      </c>
      <c r="G2" s="201">
        <v>2015.0</v>
      </c>
      <c r="H2" s="200" t="s">
        <v>2275</v>
      </c>
      <c r="I2" s="200" t="s">
        <v>2276</v>
      </c>
      <c r="J2" s="200"/>
      <c r="K2" s="200"/>
      <c r="L2" s="200"/>
      <c r="M2" s="200"/>
      <c r="N2" s="164" t="s">
        <v>2277</v>
      </c>
      <c r="O2" s="200"/>
      <c r="P2" s="200"/>
      <c r="Q2" s="200"/>
      <c r="R2" s="200"/>
      <c r="S2" s="200"/>
      <c r="T2" s="200"/>
      <c r="U2" s="200"/>
      <c r="V2" s="200"/>
      <c r="W2" s="200"/>
      <c r="X2" s="3"/>
      <c r="Y2" s="3"/>
      <c r="Z2" s="3"/>
      <c r="AA2" s="3"/>
      <c r="AB2" s="3"/>
      <c r="AC2" s="3"/>
      <c r="AD2" s="3"/>
      <c r="AE2" s="3"/>
      <c r="AF2" s="3"/>
      <c r="AG2" s="3"/>
      <c r="AH2" s="3"/>
      <c r="AI2" s="3"/>
      <c r="AJ2" s="3"/>
    </row>
    <row r="3">
      <c r="A3" s="200"/>
      <c r="B3" s="200"/>
      <c r="C3" s="200"/>
      <c r="D3" s="200"/>
      <c r="E3" s="200" t="s">
        <v>172</v>
      </c>
      <c r="F3" s="201" t="s">
        <v>2274</v>
      </c>
      <c r="G3" s="201">
        <v>1988.0</v>
      </c>
      <c r="H3" s="200" t="s">
        <v>1704</v>
      </c>
      <c r="I3" s="200" t="s">
        <v>2278</v>
      </c>
      <c r="J3" s="200"/>
      <c r="K3" s="200"/>
      <c r="L3" s="200"/>
      <c r="M3" s="164" t="s">
        <v>2279</v>
      </c>
      <c r="N3" s="200"/>
      <c r="O3" s="200"/>
      <c r="P3" s="200"/>
      <c r="Q3" s="200"/>
      <c r="R3" s="202" t="s">
        <v>2280</v>
      </c>
      <c r="S3" s="200"/>
      <c r="T3" s="200"/>
      <c r="U3" s="200"/>
      <c r="V3" s="200"/>
      <c r="W3" s="200"/>
      <c r="X3" s="3"/>
      <c r="Y3" s="3"/>
      <c r="Z3" s="3"/>
      <c r="AA3" s="3"/>
      <c r="AB3" s="3"/>
      <c r="AC3" s="3"/>
      <c r="AD3" s="3"/>
      <c r="AE3" s="3"/>
      <c r="AF3" s="3"/>
      <c r="AG3" s="3"/>
      <c r="AH3" s="3"/>
      <c r="AI3" s="3"/>
      <c r="AJ3" s="3"/>
    </row>
    <row r="4">
      <c r="A4" s="200"/>
      <c r="B4" s="200"/>
      <c r="C4" s="200"/>
      <c r="D4" s="200"/>
      <c r="E4" s="200" t="s">
        <v>74</v>
      </c>
      <c r="F4" s="201" t="s">
        <v>605</v>
      </c>
      <c r="G4" s="201">
        <v>2014.0</v>
      </c>
      <c r="H4" s="200" t="s">
        <v>2281</v>
      </c>
      <c r="I4" s="200" t="s">
        <v>2282</v>
      </c>
      <c r="J4" s="200"/>
      <c r="K4" s="200"/>
      <c r="L4" s="200"/>
      <c r="M4" s="200"/>
      <c r="N4" s="200"/>
      <c r="O4" s="200"/>
      <c r="P4" s="200"/>
      <c r="Q4" s="200"/>
      <c r="R4" s="200" t="s">
        <v>2283</v>
      </c>
      <c r="S4" s="200"/>
      <c r="T4" s="200"/>
      <c r="U4" s="200"/>
      <c r="V4" s="200"/>
      <c r="W4" s="200"/>
      <c r="X4" s="3"/>
      <c r="Y4" s="3"/>
      <c r="Z4" s="3"/>
      <c r="AA4" s="3"/>
      <c r="AB4" s="3"/>
      <c r="AC4" s="3"/>
      <c r="AD4" s="3"/>
      <c r="AE4" s="3"/>
      <c r="AF4" s="3"/>
      <c r="AG4" s="3"/>
      <c r="AH4" s="3"/>
      <c r="AI4" s="3"/>
      <c r="AJ4" s="3"/>
    </row>
    <row r="5">
      <c r="A5" s="200"/>
      <c r="B5" s="200"/>
      <c r="C5" s="200"/>
      <c r="D5" s="200"/>
      <c r="E5" s="200"/>
      <c r="F5" s="201"/>
      <c r="G5" s="201"/>
      <c r="H5" s="200"/>
      <c r="I5" s="200"/>
      <c r="J5" s="200"/>
      <c r="K5" s="200"/>
      <c r="L5" s="200"/>
      <c r="M5" s="200"/>
      <c r="N5" s="200"/>
      <c r="O5" s="200"/>
      <c r="P5" s="200"/>
      <c r="Q5" s="200"/>
      <c r="R5" s="200"/>
      <c r="S5" s="200"/>
      <c r="T5" s="200"/>
      <c r="U5" s="200"/>
      <c r="V5" s="200"/>
      <c r="W5" s="200"/>
      <c r="X5" s="3"/>
      <c r="Y5" s="3"/>
      <c r="Z5" s="3"/>
      <c r="AA5" s="3"/>
      <c r="AB5" s="3"/>
      <c r="AC5" s="3"/>
      <c r="AD5" s="3"/>
      <c r="AE5" s="3"/>
      <c r="AF5" s="3"/>
      <c r="AG5" s="3"/>
      <c r="AH5" s="3"/>
      <c r="AI5" s="3"/>
      <c r="AJ5" s="3"/>
    </row>
    <row r="6">
      <c r="A6" s="200"/>
      <c r="B6" s="200"/>
      <c r="C6" s="200"/>
      <c r="D6" s="200"/>
      <c r="E6" s="200"/>
      <c r="F6" s="201"/>
      <c r="G6" s="201"/>
      <c r="H6" s="200"/>
      <c r="I6" s="200"/>
      <c r="J6" s="200"/>
      <c r="K6" s="200"/>
      <c r="L6" s="200"/>
      <c r="M6" s="200"/>
      <c r="N6" s="200"/>
      <c r="O6" s="200"/>
      <c r="P6" s="200"/>
      <c r="Q6" s="200"/>
      <c r="R6" s="200"/>
      <c r="S6" s="200"/>
      <c r="T6" s="200"/>
      <c r="U6" s="200"/>
      <c r="V6" s="200"/>
      <c r="W6" s="200"/>
      <c r="X6" s="3"/>
      <c r="Y6" s="3"/>
      <c r="Z6" s="3"/>
      <c r="AA6" s="3"/>
      <c r="AB6" s="3"/>
      <c r="AC6" s="3"/>
      <c r="AD6" s="3"/>
      <c r="AE6" s="3"/>
      <c r="AF6" s="3"/>
      <c r="AG6" s="3"/>
      <c r="AH6" s="3"/>
      <c r="AI6" s="3"/>
      <c r="AJ6" s="3"/>
    </row>
    <row r="7">
      <c r="A7" s="200"/>
      <c r="B7" s="200"/>
      <c r="C7" s="200"/>
      <c r="D7" s="200"/>
      <c r="E7" s="200"/>
      <c r="F7" s="201"/>
      <c r="G7" s="201"/>
      <c r="H7" s="200"/>
      <c r="I7" s="200"/>
      <c r="J7" s="200"/>
      <c r="K7" s="200"/>
      <c r="L7" s="200"/>
      <c r="M7" s="200"/>
      <c r="N7" s="200"/>
      <c r="O7" s="200"/>
      <c r="P7" s="200"/>
      <c r="Q7" s="200"/>
      <c r="R7" s="200"/>
      <c r="S7" s="200"/>
      <c r="T7" s="200"/>
      <c r="U7" s="200"/>
      <c r="V7" s="200"/>
      <c r="W7" s="200"/>
      <c r="X7" s="3"/>
      <c r="Y7" s="3"/>
      <c r="Z7" s="3"/>
      <c r="AA7" s="3"/>
      <c r="AB7" s="3"/>
      <c r="AC7" s="3"/>
      <c r="AD7" s="3"/>
      <c r="AE7" s="3"/>
      <c r="AF7" s="3"/>
      <c r="AG7" s="3"/>
      <c r="AH7" s="3"/>
      <c r="AI7" s="3"/>
      <c r="AJ7" s="3"/>
    </row>
    <row r="8">
      <c r="A8" s="200"/>
      <c r="B8" s="200"/>
      <c r="C8" s="200"/>
      <c r="D8" s="200"/>
      <c r="E8" s="200"/>
      <c r="F8" s="201"/>
      <c r="G8" s="201"/>
      <c r="H8" s="200"/>
      <c r="I8" s="200"/>
      <c r="J8" s="200"/>
      <c r="K8" s="200"/>
      <c r="L8" s="200"/>
      <c r="M8" s="200"/>
      <c r="N8" s="200"/>
      <c r="O8" s="200"/>
      <c r="P8" s="200"/>
      <c r="Q8" s="200"/>
      <c r="R8" s="200"/>
      <c r="S8" s="200"/>
      <c r="T8" s="200"/>
      <c r="U8" s="200"/>
      <c r="V8" s="200"/>
      <c r="W8" s="200"/>
      <c r="X8" s="3"/>
      <c r="Y8" s="3"/>
      <c r="Z8" s="3"/>
      <c r="AA8" s="3"/>
      <c r="AB8" s="3"/>
      <c r="AC8" s="3"/>
      <c r="AD8" s="3"/>
      <c r="AE8" s="3"/>
      <c r="AF8" s="3"/>
      <c r="AG8" s="3"/>
      <c r="AH8" s="3"/>
      <c r="AI8" s="3"/>
      <c r="AJ8" s="3"/>
    </row>
    <row r="9">
      <c r="A9" s="200"/>
      <c r="B9" s="200"/>
      <c r="C9" s="200"/>
      <c r="D9" s="200"/>
      <c r="E9" s="200"/>
      <c r="F9" s="201"/>
      <c r="G9" s="201"/>
      <c r="H9" s="200"/>
      <c r="I9" s="200"/>
      <c r="J9" s="200"/>
      <c r="K9" s="200"/>
      <c r="L9" s="200"/>
      <c r="M9" s="200"/>
      <c r="N9" s="200"/>
      <c r="O9" s="200"/>
      <c r="P9" s="200"/>
      <c r="Q9" s="200"/>
      <c r="R9" s="200"/>
      <c r="S9" s="200"/>
      <c r="T9" s="200"/>
      <c r="U9" s="200"/>
      <c r="V9" s="200"/>
      <c r="W9" s="200"/>
      <c r="X9" s="3"/>
      <c r="Y9" s="3"/>
      <c r="Z9" s="3"/>
      <c r="AA9" s="3"/>
      <c r="AB9" s="3"/>
      <c r="AC9" s="3"/>
      <c r="AD9" s="3"/>
      <c r="AE9" s="3"/>
      <c r="AF9" s="3"/>
      <c r="AG9" s="3"/>
      <c r="AH9" s="3"/>
      <c r="AI9" s="3"/>
      <c r="AJ9" s="3"/>
    </row>
    <row r="10">
      <c r="A10" s="200"/>
      <c r="B10" s="200"/>
      <c r="C10" s="200"/>
      <c r="D10" s="200"/>
      <c r="E10" s="200"/>
      <c r="F10" s="201"/>
      <c r="G10" s="201"/>
      <c r="H10" s="200"/>
      <c r="I10" s="200"/>
      <c r="J10" s="200"/>
      <c r="K10" s="200"/>
      <c r="L10" s="200"/>
      <c r="M10" s="200"/>
      <c r="N10" s="200"/>
      <c r="O10" s="200"/>
      <c r="P10" s="200"/>
      <c r="Q10" s="200"/>
      <c r="R10" s="200"/>
      <c r="S10" s="200"/>
      <c r="T10" s="200"/>
      <c r="U10" s="200"/>
      <c r="V10" s="200"/>
      <c r="W10" s="200"/>
      <c r="X10" s="3"/>
      <c r="Y10" s="3"/>
      <c r="Z10" s="3"/>
      <c r="AA10" s="3"/>
      <c r="AB10" s="3"/>
      <c r="AC10" s="3"/>
      <c r="AD10" s="3"/>
      <c r="AE10" s="3"/>
      <c r="AF10" s="3"/>
      <c r="AG10" s="3"/>
      <c r="AH10" s="3"/>
      <c r="AI10" s="3"/>
      <c r="AJ10" s="3"/>
    </row>
    <row r="11">
      <c r="A11" s="200"/>
      <c r="B11" s="200"/>
      <c r="C11" s="200"/>
      <c r="D11" s="200"/>
      <c r="E11" s="200"/>
      <c r="F11" s="201"/>
      <c r="G11" s="201"/>
      <c r="H11" s="200"/>
      <c r="I11" s="200"/>
      <c r="J11" s="200"/>
      <c r="K11" s="200"/>
      <c r="L11" s="200"/>
      <c r="M11" s="200"/>
      <c r="N11" s="200"/>
      <c r="O11" s="200"/>
      <c r="P11" s="200"/>
      <c r="Q11" s="200"/>
      <c r="R11" s="200"/>
      <c r="S11" s="200"/>
      <c r="T11" s="200"/>
      <c r="U11" s="200"/>
      <c r="V11" s="200"/>
      <c r="W11" s="200"/>
      <c r="X11" s="3"/>
      <c r="Y11" s="3"/>
      <c r="Z11" s="3"/>
      <c r="AA11" s="3"/>
      <c r="AB11" s="3"/>
      <c r="AC11" s="3"/>
      <c r="AD11" s="3"/>
      <c r="AE11" s="3"/>
      <c r="AF11" s="3"/>
      <c r="AG11" s="3"/>
      <c r="AH11" s="3"/>
      <c r="AI11" s="3"/>
      <c r="AJ11" s="3"/>
    </row>
    <row r="12">
      <c r="A12" s="200"/>
      <c r="B12" s="200"/>
      <c r="C12" s="200"/>
      <c r="D12" s="200"/>
      <c r="E12" s="200"/>
      <c r="F12" s="201"/>
      <c r="G12" s="201"/>
      <c r="H12" s="200"/>
      <c r="I12" s="200"/>
      <c r="J12" s="200"/>
      <c r="K12" s="200"/>
      <c r="L12" s="200"/>
      <c r="M12" s="200"/>
      <c r="N12" s="200"/>
      <c r="O12" s="200"/>
      <c r="P12" s="200"/>
      <c r="Q12" s="200"/>
      <c r="R12" s="200"/>
      <c r="S12" s="200"/>
      <c r="T12" s="200"/>
      <c r="U12" s="200"/>
      <c r="V12" s="200"/>
      <c r="W12" s="200"/>
      <c r="X12" s="3"/>
      <c r="Y12" s="3"/>
      <c r="Z12" s="3"/>
      <c r="AA12" s="3"/>
      <c r="AB12" s="3"/>
      <c r="AC12" s="3"/>
      <c r="AD12" s="3"/>
      <c r="AE12" s="3"/>
      <c r="AF12" s="3"/>
      <c r="AG12" s="3"/>
      <c r="AH12" s="3"/>
      <c r="AI12" s="3"/>
      <c r="AJ12" s="3"/>
    </row>
    <row r="13">
      <c r="A13" s="200"/>
      <c r="B13" s="200"/>
      <c r="C13" s="200"/>
      <c r="D13" s="200"/>
      <c r="E13" s="200"/>
      <c r="F13" s="201"/>
      <c r="G13" s="201"/>
      <c r="H13" s="200"/>
      <c r="I13" s="200"/>
      <c r="J13" s="200"/>
      <c r="K13" s="200"/>
      <c r="L13" s="200"/>
      <c r="M13" s="200"/>
      <c r="N13" s="200"/>
      <c r="O13" s="200"/>
      <c r="P13" s="200"/>
      <c r="Q13" s="200"/>
      <c r="R13" s="200"/>
      <c r="S13" s="200"/>
      <c r="T13" s="200"/>
      <c r="U13" s="200"/>
      <c r="V13" s="200"/>
      <c r="W13" s="200"/>
      <c r="X13" s="3"/>
      <c r="Y13" s="3"/>
      <c r="Z13" s="3"/>
      <c r="AA13" s="3"/>
      <c r="AB13" s="3"/>
      <c r="AC13" s="3"/>
      <c r="AD13" s="3"/>
      <c r="AE13" s="3"/>
      <c r="AF13" s="3"/>
      <c r="AG13" s="3"/>
      <c r="AH13" s="3"/>
      <c r="AI13" s="3"/>
      <c r="AJ13" s="3"/>
    </row>
    <row r="14">
      <c r="A14" s="200"/>
      <c r="B14" s="200"/>
      <c r="C14" s="200"/>
      <c r="D14" s="200"/>
      <c r="E14" s="200"/>
      <c r="F14" s="201"/>
      <c r="G14" s="201"/>
      <c r="H14" s="200"/>
      <c r="I14" s="200"/>
      <c r="J14" s="200"/>
      <c r="K14" s="200"/>
      <c r="L14" s="200"/>
      <c r="M14" s="200"/>
      <c r="N14" s="200"/>
      <c r="O14" s="200"/>
      <c r="P14" s="200"/>
      <c r="Q14" s="200"/>
      <c r="R14" s="200"/>
      <c r="S14" s="200"/>
      <c r="T14" s="200"/>
      <c r="U14" s="200"/>
      <c r="V14" s="200"/>
      <c r="W14" s="200"/>
      <c r="X14" s="3"/>
      <c r="Y14" s="3"/>
      <c r="Z14" s="3"/>
      <c r="AA14" s="3"/>
      <c r="AB14" s="3"/>
      <c r="AC14" s="3"/>
      <c r="AD14" s="3"/>
      <c r="AE14" s="3"/>
      <c r="AF14" s="3"/>
      <c r="AG14" s="3"/>
      <c r="AH14" s="3"/>
      <c r="AI14" s="3"/>
      <c r="AJ14" s="3"/>
    </row>
    <row r="15">
      <c r="A15" s="200"/>
      <c r="B15" s="200"/>
      <c r="C15" s="200"/>
      <c r="D15" s="200"/>
      <c r="E15" s="200"/>
      <c r="F15" s="201"/>
      <c r="G15" s="201"/>
      <c r="H15" s="200"/>
      <c r="I15" s="200"/>
      <c r="J15" s="200"/>
      <c r="K15" s="200"/>
      <c r="L15" s="200"/>
      <c r="M15" s="200"/>
      <c r="N15" s="200"/>
      <c r="O15" s="200"/>
      <c r="P15" s="200"/>
      <c r="Q15" s="200"/>
      <c r="R15" s="200"/>
      <c r="S15" s="200"/>
      <c r="T15" s="200"/>
      <c r="U15" s="200"/>
      <c r="V15" s="200"/>
      <c r="W15" s="200"/>
      <c r="X15" s="3"/>
      <c r="Y15" s="3"/>
      <c r="Z15" s="3"/>
      <c r="AA15" s="3"/>
      <c r="AB15" s="3"/>
      <c r="AC15" s="3"/>
      <c r="AD15" s="3"/>
      <c r="AE15" s="3"/>
      <c r="AF15" s="3"/>
      <c r="AG15" s="3"/>
      <c r="AH15" s="3"/>
      <c r="AI15" s="3"/>
      <c r="AJ15" s="3"/>
    </row>
    <row r="16">
      <c r="A16" s="200"/>
      <c r="B16" s="200"/>
      <c r="C16" s="200"/>
      <c r="D16" s="200"/>
      <c r="E16" s="200"/>
      <c r="F16" s="201"/>
      <c r="G16" s="201"/>
      <c r="H16" s="200"/>
      <c r="I16" s="200"/>
      <c r="J16" s="200"/>
      <c r="K16" s="200"/>
      <c r="L16" s="200"/>
      <c r="M16" s="200"/>
      <c r="N16" s="200"/>
      <c r="O16" s="200"/>
      <c r="P16" s="200"/>
      <c r="Q16" s="200"/>
      <c r="R16" s="200"/>
      <c r="S16" s="200"/>
      <c r="T16" s="200"/>
      <c r="U16" s="200"/>
      <c r="V16" s="200"/>
      <c r="W16" s="200"/>
      <c r="X16" s="3"/>
      <c r="Y16" s="3"/>
      <c r="Z16" s="3"/>
      <c r="AA16" s="3"/>
      <c r="AB16" s="3"/>
      <c r="AC16" s="3"/>
      <c r="AD16" s="3"/>
      <c r="AE16" s="3"/>
      <c r="AF16" s="3"/>
      <c r="AG16" s="3"/>
      <c r="AH16" s="3"/>
      <c r="AI16" s="3"/>
      <c r="AJ16" s="3"/>
    </row>
    <row r="17">
      <c r="A17" s="200"/>
      <c r="B17" s="200"/>
      <c r="C17" s="200"/>
      <c r="D17" s="200"/>
      <c r="E17" s="200"/>
      <c r="F17" s="201"/>
      <c r="G17" s="201"/>
      <c r="H17" s="200"/>
      <c r="I17" s="200"/>
      <c r="J17" s="200"/>
      <c r="K17" s="200"/>
      <c r="L17" s="200"/>
      <c r="M17" s="200"/>
      <c r="N17" s="200"/>
      <c r="O17" s="200"/>
      <c r="P17" s="200"/>
      <c r="Q17" s="200"/>
      <c r="R17" s="200"/>
      <c r="S17" s="200"/>
      <c r="T17" s="200"/>
      <c r="U17" s="200"/>
      <c r="V17" s="200"/>
      <c r="W17" s="200"/>
      <c r="X17" s="3"/>
      <c r="Y17" s="3"/>
      <c r="Z17" s="3"/>
      <c r="AA17" s="3"/>
      <c r="AB17" s="3"/>
      <c r="AC17" s="3"/>
      <c r="AD17" s="3"/>
      <c r="AE17" s="3"/>
      <c r="AF17" s="3"/>
      <c r="AG17" s="3"/>
      <c r="AH17" s="3"/>
      <c r="AI17" s="3"/>
      <c r="AJ17" s="3"/>
    </row>
    <row r="18">
      <c r="A18" s="200"/>
      <c r="B18" s="200"/>
      <c r="C18" s="200"/>
      <c r="D18" s="200"/>
      <c r="E18" s="200"/>
      <c r="F18" s="201"/>
      <c r="G18" s="201"/>
      <c r="H18" s="200"/>
      <c r="I18" s="200"/>
      <c r="J18" s="200"/>
      <c r="K18" s="200"/>
      <c r="L18" s="200"/>
      <c r="M18" s="200"/>
      <c r="N18" s="200"/>
      <c r="O18" s="200"/>
      <c r="P18" s="200"/>
      <c r="Q18" s="200"/>
      <c r="R18" s="200"/>
      <c r="S18" s="200"/>
      <c r="T18" s="200"/>
      <c r="U18" s="200"/>
      <c r="V18" s="200"/>
      <c r="W18" s="200"/>
      <c r="X18" s="3"/>
      <c r="Y18" s="3"/>
      <c r="Z18" s="3"/>
      <c r="AA18" s="3"/>
      <c r="AB18" s="3"/>
      <c r="AC18" s="3"/>
      <c r="AD18" s="3"/>
      <c r="AE18" s="3"/>
      <c r="AF18" s="3"/>
      <c r="AG18" s="3"/>
      <c r="AH18" s="3"/>
      <c r="AI18" s="3"/>
      <c r="AJ18" s="3"/>
    </row>
    <row r="19">
      <c r="A19" s="200"/>
      <c r="B19" s="200"/>
      <c r="C19" s="200"/>
      <c r="D19" s="200"/>
      <c r="E19" s="200"/>
      <c r="F19" s="201"/>
      <c r="G19" s="201"/>
      <c r="H19" s="200"/>
      <c r="I19" s="200"/>
      <c r="J19" s="200"/>
      <c r="K19" s="200"/>
      <c r="L19" s="200"/>
      <c r="M19" s="200"/>
      <c r="N19" s="200"/>
      <c r="O19" s="200"/>
      <c r="P19" s="200"/>
      <c r="Q19" s="200"/>
      <c r="R19" s="200"/>
      <c r="S19" s="200"/>
      <c r="T19" s="200"/>
      <c r="U19" s="200"/>
      <c r="V19" s="200"/>
      <c r="W19" s="200"/>
      <c r="X19" s="3"/>
      <c r="Y19" s="3"/>
      <c r="Z19" s="3"/>
      <c r="AA19" s="3"/>
      <c r="AB19" s="3"/>
      <c r="AC19" s="3"/>
      <c r="AD19" s="3"/>
      <c r="AE19" s="3"/>
      <c r="AF19" s="3"/>
      <c r="AG19" s="3"/>
      <c r="AH19" s="3"/>
      <c r="AI19" s="3"/>
      <c r="AJ19" s="3"/>
    </row>
    <row r="20">
      <c r="A20" s="200"/>
      <c r="B20" s="200"/>
      <c r="C20" s="200"/>
      <c r="D20" s="200"/>
      <c r="E20" s="200"/>
      <c r="F20" s="201"/>
      <c r="G20" s="201"/>
      <c r="H20" s="200"/>
      <c r="I20" s="200"/>
      <c r="J20" s="200"/>
      <c r="K20" s="200"/>
      <c r="L20" s="200"/>
      <c r="M20" s="200"/>
      <c r="N20" s="200"/>
      <c r="O20" s="200"/>
      <c r="P20" s="200"/>
      <c r="Q20" s="200"/>
      <c r="R20" s="200"/>
      <c r="S20" s="200"/>
      <c r="T20" s="200"/>
      <c r="U20" s="200"/>
      <c r="V20" s="200"/>
      <c r="W20" s="200"/>
      <c r="X20" s="3"/>
      <c r="Y20" s="3"/>
      <c r="Z20" s="3"/>
      <c r="AA20" s="3"/>
      <c r="AB20" s="3"/>
      <c r="AC20" s="3"/>
      <c r="AD20" s="3"/>
      <c r="AE20" s="3"/>
      <c r="AF20" s="3"/>
      <c r="AG20" s="3"/>
      <c r="AH20" s="3"/>
      <c r="AI20" s="3"/>
      <c r="AJ20" s="3"/>
    </row>
    <row r="21" ht="15.75" customHeight="1">
      <c r="A21" s="200"/>
      <c r="B21" s="200"/>
      <c r="C21" s="200"/>
      <c r="D21" s="200"/>
      <c r="E21" s="200"/>
      <c r="F21" s="201"/>
      <c r="G21" s="201"/>
      <c r="H21" s="200"/>
      <c r="I21" s="200"/>
      <c r="J21" s="200"/>
      <c r="K21" s="200"/>
      <c r="L21" s="200"/>
      <c r="M21" s="200"/>
      <c r="N21" s="200"/>
      <c r="O21" s="200"/>
      <c r="P21" s="200"/>
      <c r="Q21" s="200"/>
      <c r="R21" s="200"/>
      <c r="S21" s="200"/>
      <c r="T21" s="200"/>
      <c r="U21" s="200"/>
      <c r="V21" s="200"/>
      <c r="W21" s="200"/>
      <c r="X21" s="3"/>
      <c r="Y21" s="3"/>
      <c r="Z21" s="3"/>
      <c r="AA21" s="3"/>
      <c r="AB21" s="3"/>
      <c r="AC21" s="3"/>
      <c r="AD21" s="3"/>
      <c r="AE21" s="3"/>
      <c r="AF21" s="3"/>
      <c r="AG21" s="3"/>
      <c r="AH21" s="3"/>
      <c r="AI21" s="3"/>
      <c r="AJ21" s="3"/>
    </row>
    <row r="22" ht="15.75" customHeight="1">
      <c r="A22" s="200"/>
      <c r="B22" s="200"/>
      <c r="C22" s="200"/>
      <c r="D22" s="200"/>
      <c r="E22" s="200"/>
      <c r="F22" s="201"/>
      <c r="G22" s="201"/>
      <c r="H22" s="200"/>
      <c r="I22" s="200"/>
      <c r="J22" s="200"/>
      <c r="K22" s="200"/>
      <c r="L22" s="200"/>
      <c r="M22" s="200"/>
      <c r="N22" s="200"/>
      <c r="O22" s="200"/>
      <c r="P22" s="200"/>
      <c r="Q22" s="200"/>
      <c r="R22" s="200"/>
      <c r="S22" s="200"/>
      <c r="T22" s="200"/>
      <c r="U22" s="200"/>
      <c r="V22" s="200"/>
      <c r="W22" s="200"/>
      <c r="X22" s="3"/>
      <c r="Y22" s="3"/>
      <c r="Z22" s="3"/>
      <c r="AA22" s="3"/>
      <c r="AB22" s="3"/>
      <c r="AC22" s="3"/>
      <c r="AD22" s="3"/>
      <c r="AE22" s="3"/>
      <c r="AF22" s="3"/>
      <c r="AG22" s="3"/>
      <c r="AH22" s="3"/>
      <c r="AI22" s="3"/>
      <c r="AJ22" s="3"/>
    </row>
    <row r="23" ht="15.75" customHeight="1">
      <c r="A23" s="200"/>
      <c r="B23" s="200"/>
      <c r="C23" s="200"/>
      <c r="D23" s="200"/>
      <c r="E23" s="200"/>
      <c r="F23" s="201"/>
      <c r="G23" s="201"/>
      <c r="H23" s="200"/>
      <c r="I23" s="200"/>
      <c r="J23" s="200"/>
      <c r="K23" s="200"/>
      <c r="L23" s="200"/>
      <c r="M23" s="200"/>
      <c r="N23" s="200"/>
      <c r="O23" s="200"/>
      <c r="P23" s="200"/>
      <c r="Q23" s="200"/>
      <c r="R23" s="200"/>
      <c r="S23" s="200"/>
      <c r="T23" s="200"/>
      <c r="U23" s="200"/>
      <c r="V23" s="200"/>
      <c r="W23" s="200"/>
      <c r="X23" s="3"/>
      <c r="Y23" s="3"/>
      <c r="Z23" s="3"/>
      <c r="AA23" s="3"/>
      <c r="AB23" s="3"/>
      <c r="AC23" s="3"/>
      <c r="AD23" s="3"/>
      <c r="AE23" s="3"/>
      <c r="AF23" s="3"/>
      <c r="AG23" s="3"/>
      <c r="AH23" s="3"/>
      <c r="AI23" s="3"/>
      <c r="AJ23" s="3"/>
    </row>
    <row r="24" ht="15.75" customHeight="1">
      <c r="A24" s="200"/>
      <c r="B24" s="200"/>
      <c r="C24" s="200"/>
      <c r="D24" s="200"/>
      <c r="E24" s="200"/>
      <c r="F24" s="201"/>
      <c r="G24" s="201"/>
      <c r="H24" s="200"/>
      <c r="I24" s="200"/>
      <c r="J24" s="200"/>
      <c r="K24" s="200"/>
      <c r="L24" s="200"/>
      <c r="M24" s="200"/>
      <c r="N24" s="200"/>
      <c r="O24" s="200"/>
      <c r="P24" s="200"/>
      <c r="Q24" s="200"/>
      <c r="R24" s="200"/>
      <c r="S24" s="200"/>
      <c r="T24" s="200"/>
      <c r="U24" s="200"/>
      <c r="V24" s="200"/>
      <c r="W24" s="200"/>
      <c r="X24" s="3"/>
      <c r="Y24" s="3"/>
      <c r="Z24" s="3"/>
      <c r="AA24" s="3"/>
      <c r="AB24" s="3"/>
      <c r="AC24" s="3"/>
      <c r="AD24" s="3"/>
      <c r="AE24" s="3"/>
      <c r="AF24" s="3"/>
      <c r="AG24" s="3"/>
      <c r="AH24" s="3"/>
      <c r="AI24" s="3"/>
      <c r="AJ24" s="3"/>
    </row>
    <row r="25" ht="15.75" customHeight="1">
      <c r="A25" s="200"/>
      <c r="B25" s="200"/>
      <c r="C25" s="200"/>
      <c r="D25" s="200"/>
      <c r="E25" s="200"/>
      <c r="F25" s="201"/>
      <c r="G25" s="201"/>
      <c r="H25" s="200"/>
      <c r="I25" s="200"/>
      <c r="J25" s="200"/>
      <c r="K25" s="200"/>
      <c r="L25" s="200"/>
      <c r="M25" s="200"/>
      <c r="N25" s="200"/>
      <c r="O25" s="200"/>
      <c r="P25" s="200"/>
      <c r="Q25" s="200"/>
      <c r="R25" s="200"/>
      <c r="S25" s="200"/>
      <c r="T25" s="200"/>
      <c r="U25" s="200"/>
      <c r="V25" s="200"/>
      <c r="W25" s="200"/>
      <c r="X25" s="3"/>
      <c r="Y25" s="3"/>
      <c r="Z25" s="3"/>
      <c r="AA25" s="3"/>
      <c r="AB25" s="3"/>
      <c r="AC25" s="3"/>
      <c r="AD25" s="3"/>
      <c r="AE25" s="3"/>
      <c r="AF25" s="3"/>
      <c r="AG25" s="3"/>
      <c r="AH25" s="3"/>
      <c r="AI25" s="3"/>
      <c r="AJ25" s="3"/>
    </row>
    <row r="26" ht="15.75" customHeight="1">
      <c r="A26" s="200"/>
      <c r="B26" s="200"/>
      <c r="C26" s="200"/>
      <c r="D26" s="200"/>
      <c r="E26" s="200"/>
      <c r="F26" s="201"/>
      <c r="G26" s="201"/>
      <c r="H26" s="200"/>
      <c r="I26" s="200"/>
      <c r="J26" s="200"/>
      <c r="K26" s="200"/>
      <c r="L26" s="200"/>
      <c r="M26" s="200"/>
      <c r="N26" s="200"/>
      <c r="O26" s="200"/>
      <c r="P26" s="200"/>
      <c r="Q26" s="200"/>
      <c r="R26" s="200"/>
      <c r="S26" s="200"/>
      <c r="T26" s="200"/>
      <c r="U26" s="200"/>
      <c r="V26" s="200"/>
      <c r="W26" s="200"/>
      <c r="X26" s="3"/>
      <c r="Y26" s="3"/>
      <c r="Z26" s="3"/>
      <c r="AA26" s="3"/>
      <c r="AB26" s="3"/>
      <c r="AC26" s="3"/>
      <c r="AD26" s="3"/>
      <c r="AE26" s="3"/>
      <c r="AF26" s="3"/>
      <c r="AG26" s="3"/>
      <c r="AH26" s="3"/>
      <c r="AI26" s="3"/>
      <c r="AJ26" s="3"/>
    </row>
    <row r="27" ht="15.75" customHeight="1">
      <c r="A27" s="200"/>
      <c r="B27" s="200"/>
      <c r="C27" s="200"/>
      <c r="D27" s="200"/>
      <c r="E27" s="200"/>
      <c r="F27" s="201"/>
      <c r="G27" s="201"/>
      <c r="H27" s="200"/>
      <c r="I27" s="200"/>
      <c r="J27" s="200"/>
      <c r="K27" s="200"/>
      <c r="L27" s="200"/>
      <c r="M27" s="200"/>
      <c r="N27" s="200"/>
      <c r="O27" s="200"/>
      <c r="P27" s="200"/>
      <c r="Q27" s="200"/>
      <c r="R27" s="200"/>
      <c r="S27" s="200"/>
      <c r="T27" s="200"/>
      <c r="U27" s="200"/>
      <c r="V27" s="200"/>
      <c r="W27" s="200"/>
      <c r="X27" s="3"/>
      <c r="Y27" s="3"/>
      <c r="Z27" s="3"/>
      <c r="AA27" s="3"/>
      <c r="AB27" s="3"/>
      <c r="AC27" s="3"/>
      <c r="AD27" s="3"/>
      <c r="AE27" s="3"/>
      <c r="AF27" s="3"/>
      <c r="AG27" s="3"/>
      <c r="AH27" s="3"/>
      <c r="AI27" s="3"/>
      <c r="AJ27" s="3"/>
    </row>
    <row r="28" ht="15.75" customHeight="1">
      <c r="A28" s="200"/>
      <c r="B28" s="200"/>
      <c r="C28" s="200"/>
      <c r="D28" s="200"/>
      <c r="E28" s="200"/>
      <c r="F28" s="201"/>
      <c r="G28" s="201"/>
      <c r="H28" s="200"/>
      <c r="I28" s="200"/>
      <c r="J28" s="200"/>
      <c r="K28" s="200"/>
      <c r="L28" s="200"/>
      <c r="M28" s="200"/>
      <c r="N28" s="200"/>
      <c r="O28" s="200"/>
      <c r="P28" s="200"/>
      <c r="Q28" s="200"/>
      <c r="R28" s="200"/>
      <c r="S28" s="200"/>
      <c r="T28" s="200"/>
      <c r="U28" s="200"/>
      <c r="V28" s="200"/>
      <c r="W28" s="200"/>
      <c r="X28" s="3"/>
      <c r="Y28" s="3"/>
      <c r="Z28" s="3"/>
      <c r="AA28" s="3"/>
      <c r="AB28" s="3"/>
      <c r="AC28" s="3"/>
      <c r="AD28" s="3"/>
      <c r="AE28" s="3"/>
      <c r="AF28" s="3"/>
      <c r="AG28" s="3"/>
      <c r="AH28" s="3"/>
      <c r="AI28" s="3"/>
      <c r="AJ28" s="3"/>
    </row>
    <row r="29" ht="15.75" customHeight="1">
      <c r="A29" s="200"/>
      <c r="B29" s="200"/>
      <c r="C29" s="200"/>
      <c r="D29" s="200"/>
      <c r="E29" s="200"/>
      <c r="F29" s="201"/>
      <c r="G29" s="201"/>
      <c r="H29" s="200"/>
      <c r="I29" s="200"/>
      <c r="J29" s="200"/>
      <c r="K29" s="200"/>
      <c r="L29" s="200"/>
      <c r="M29" s="200"/>
      <c r="N29" s="200"/>
      <c r="O29" s="200"/>
      <c r="P29" s="200"/>
      <c r="Q29" s="200"/>
      <c r="R29" s="200"/>
      <c r="S29" s="200"/>
      <c r="T29" s="200"/>
      <c r="U29" s="200"/>
      <c r="V29" s="200"/>
      <c r="W29" s="200"/>
      <c r="X29" s="3"/>
      <c r="Y29" s="3"/>
      <c r="Z29" s="3"/>
      <c r="AA29" s="3"/>
      <c r="AB29" s="3"/>
      <c r="AC29" s="3"/>
      <c r="AD29" s="3"/>
      <c r="AE29" s="3"/>
      <c r="AF29" s="3"/>
      <c r="AG29" s="3"/>
      <c r="AH29" s="3"/>
      <c r="AI29" s="3"/>
      <c r="AJ29" s="3"/>
    </row>
    <row r="30" ht="15.75" customHeight="1">
      <c r="A30" s="200"/>
      <c r="B30" s="200"/>
      <c r="C30" s="200"/>
      <c r="D30" s="200"/>
      <c r="E30" s="200"/>
      <c r="F30" s="201"/>
      <c r="G30" s="201"/>
      <c r="H30" s="200"/>
      <c r="I30" s="200"/>
      <c r="J30" s="200"/>
      <c r="K30" s="200"/>
      <c r="L30" s="200"/>
      <c r="M30" s="200"/>
      <c r="N30" s="200"/>
      <c r="O30" s="200"/>
      <c r="P30" s="200"/>
      <c r="Q30" s="200"/>
      <c r="R30" s="200"/>
      <c r="S30" s="200"/>
      <c r="T30" s="200"/>
      <c r="U30" s="200"/>
      <c r="V30" s="200"/>
      <c r="W30" s="200"/>
      <c r="X30" s="3"/>
      <c r="Y30" s="3"/>
      <c r="Z30" s="3"/>
      <c r="AA30" s="3"/>
      <c r="AB30" s="3"/>
      <c r="AC30" s="3"/>
      <c r="AD30" s="3"/>
      <c r="AE30" s="3"/>
      <c r="AF30" s="3"/>
      <c r="AG30" s="3"/>
      <c r="AH30" s="3"/>
      <c r="AI30" s="3"/>
      <c r="AJ30" s="3"/>
    </row>
    <row r="31" ht="15.75" customHeight="1">
      <c r="A31" s="200"/>
      <c r="B31" s="200"/>
      <c r="C31" s="200"/>
      <c r="D31" s="200"/>
      <c r="E31" s="200"/>
      <c r="F31" s="201"/>
      <c r="G31" s="201"/>
      <c r="H31" s="200"/>
      <c r="I31" s="200"/>
      <c r="J31" s="200"/>
      <c r="K31" s="200"/>
      <c r="L31" s="200"/>
      <c r="M31" s="200"/>
      <c r="N31" s="200"/>
      <c r="O31" s="200"/>
      <c r="P31" s="200"/>
      <c r="Q31" s="200"/>
      <c r="R31" s="200"/>
      <c r="S31" s="200"/>
      <c r="T31" s="200"/>
      <c r="U31" s="200"/>
      <c r="V31" s="200"/>
      <c r="W31" s="200"/>
      <c r="X31" s="3"/>
      <c r="Y31" s="3"/>
      <c r="Z31" s="3"/>
      <c r="AA31" s="3"/>
      <c r="AB31" s="3"/>
      <c r="AC31" s="3"/>
      <c r="AD31" s="3"/>
      <c r="AE31" s="3"/>
      <c r="AF31" s="3"/>
      <c r="AG31" s="3"/>
      <c r="AH31" s="3"/>
      <c r="AI31" s="3"/>
      <c r="AJ31" s="3"/>
    </row>
    <row r="32" ht="15.75" customHeight="1">
      <c r="A32" s="200"/>
      <c r="B32" s="200"/>
      <c r="C32" s="200"/>
      <c r="D32" s="200"/>
      <c r="E32" s="200"/>
      <c r="F32" s="201"/>
      <c r="G32" s="201"/>
      <c r="H32" s="200"/>
      <c r="I32" s="200"/>
      <c r="J32" s="200"/>
      <c r="K32" s="200"/>
      <c r="L32" s="200"/>
      <c r="M32" s="200"/>
      <c r="N32" s="200"/>
      <c r="O32" s="200"/>
      <c r="P32" s="200"/>
      <c r="Q32" s="200"/>
      <c r="R32" s="200"/>
      <c r="S32" s="200"/>
      <c r="T32" s="200"/>
      <c r="U32" s="200"/>
      <c r="V32" s="200"/>
      <c r="W32" s="200"/>
      <c r="X32" s="3"/>
      <c r="Y32" s="3"/>
      <c r="Z32" s="3"/>
      <c r="AA32" s="3"/>
      <c r="AB32" s="3"/>
      <c r="AC32" s="3"/>
      <c r="AD32" s="3"/>
      <c r="AE32" s="3"/>
      <c r="AF32" s="3"/>
      <c r="AG32" s="3"/>
      <c r="AH32" s="3"/>
      <c r="AI32" s="3"/>
      <c r="AJ32" s="3"/>
    </row>
    <row r="33" ht="15.75" customHeight="1">
      <c r="A33" s="200"/>
      <c r="B33" s="200"/>
      <c r="C33" s="200"/>
      <c r="D33" s="200"/>
      <c r="E33" s="200"/>
      <c r="F33" s="201"/>
      <c r="G33" s="201"/>
      <c r="H33" s="200"/>
      <c r="I33" s="200"/>
      <c r="J33" s="200"/>
      <c r="K33" s="200"/>
      <c r="L33" s="200"/>
      <c r="M33" s="200"/>
      <c r="N33" s="200"/>
      <c r="O33" s="200"/>
      <c r="P33" s="200"/>
      <c r="Q33" s="200"/>
      <c r="R33" s="200"/>
      <c r="S33" s="200"/>
      <c r="T33" s="200"/>
      <c r="U33" s="200"/>
      <c r="V33" s="200"/>
      <c r="W33" s="200"/>
      <c r="X33" s="3"/>
      <c r="Y33" s="3"/>
      <c r="Z33" s="3"/>
      <c r="AA33" s="3"/>
      <c r="AB33" s="3"/>
      <c r="AC33" s="3"/>
      <c r="AD33" s="3"/>
      <c r="AE33" s="3"/>
      <c r="AF33" s="3"/>
      <c r="AG33" s="3"/>
      <c r="AH33" s="3"/>
      <c r="AI33" s="3"/>
      <c r="AJ33" s="3"/>
    </row>
    <row r="34" ht="15.75" customHeight="1">
      <c r="A34" s="200"/>
      <c r="B34" s="200"/>
      <c r="C34" s="200"/>
      <c r="D34" s="200"/>
      <c r="E34" s="200"/>
      <c r="F34" s="201"/>
      <c r="G34" s="201"/>
      <c r="H34" s="200"/>
      <c r="I34" s="200"/>
      <c r="J34" s="200"/>
      <c r="K34" s="200"/>
      <c r="L34" s="200"/>
      <c r="M34" s="200"/>
      <c r="N34" s="200"/>
      <c r="O34" s="200"/>
      <c r="P34" s="200"/>
      <c r="Q34" s="200"/>
      <c r="R34" s="200"/>
      <c r="S34" s="200"/>
      <c r="T34" s="200"/>
      <c r="U34" s="200"/>
      <c r="V34" s="200"/>
      <c r="W34" s="200"/>
      <c r="X34" s="3"/>
      <c r="Y34" s="3"/>
      <c r="Z34" s="3"/>
      <c r="AA34" s="3"/>
      <c r="AB34" s="3"/>
      <c r="AC34" s="3"/>
      <c r="AD34" s="3"/>
      <c r="AE34" s="3"/>
      <c r="AF34" s="3"/>
      <c r="AG34" s="3"/>
      <c r="AH34" s="3"/>
      <c r="AI34" s="3"/>
      <c r="AJ34" s="3"/>
    </row>
    <row r="35" ht="15.75" customHeight="1">
      <c r="A35" s="200"/>
      <c r="B35" s="200"/>
      <c r="C35" s="200"/>
      <c r="D35" s="200"/>
      <c r="E35" s="200"/>
      <c r="F35" s="201"/>
      <c r="G35" s="201"/>
      <c r="H35" s="200"/>
      <c r="I35" s="200"/>
      <c r="J35" s="200"/>
      <c r="K35" s="200"/>
      <c r="L35" s="200"/>
      <c r="M35" s="200"/>
      <c r="N35" s="200"/>
      <c r="O35" s="200"/>
      <c r="P35" s="200"/>
      <c r="Q35" s="200"/>
      <c r="R35" s="200"/>
      <c r="S35" s="200"/>
      <c r="T35" s="200"/>
      <c r="U35" s="200"/>
      <c r="V35" s="200"/>
      <c r="W35" s="200"/>
      <c r="X35" s="3"/>
      <c r="Y35" s="3"/>
      <c r="Z35" s="3"/>
      <c r="AA35" s="3"/>
      <c r="AB35" s="3"/>
      <c r="AC35" s="3"/>
      <c r="AD35" s="3"/>
      <c r="AE35" s="3"/>
      <c r="AF35" s="3"/>
      <c r="AG35" s="3"/>
      <c r="AH35" s="3"/>
      <c r="AI35" s="3"/>
      <c r="AJ35" s="3"/>
    </row>
    <row r="36" ht="15.75" customHeight="1">
      <c r="A36" s="200"/>
      <c r="B36" s="200"/>
      <c r="C36" s="200"/>
      <c r="D36" s="200"/>
      <c r="E36" s="200"/>
      <c r="F36" s="201"/>
      <c r="G36" s="201"/>
      <c r="H36" s="200"/>
      <c r="I36" s="200"/>
      <c r="J36" s="200"/>
      <c r="K36" s="200"/>
      <c r="L36" s="200"/>
      <c r="M36" s="200"/>
      <c r="N36" s="200"/>
      <c r="O36" s="200"/>
      <c r="P36" s="200"/>
      <c r="Q36" s="200"/>
      <c r="R36" s="200"/>
      <c r="S36" s="200"/>
      <c r="T36" s="200"/>
      <c r="U36" s="200"/>
      <c r="V36" s="200"/>
      <c r="W36" s="200"/>
      <c r="X36" s="3"/>
      <c r="Y36" s="3"/>
      <c r="Z36" s="3"/>
      <c r="AA36" s="3"/>
      <c r="AB36" s="3"/>
      <c r="AC36" s="3"/>
      <c r="AD36" s="3"/>
      <c r="AE36" s="3"/>
      <c r="AF36" s="3"/>
      <c r="AG36" s="3"/>
      <c r="AH36" s="3"/>
      <c r="AI36" s="3"/>
      <c r="AJ36" s="3"/>
    </row>
    <row r="37" ht="15.75" customHeight="1">
      <c r="A37" s="200"/>
      <c r="B37" s="200"/>
      <c r="C37" s="200"/>
      <c r="D37" s="200"/>
      <c r="E37" s="200"/>
      <c r="F37" s="201"/>
      <c r="G37" s="201"/>
      <c r="H37" s="200"/>
      <c r="I37" s="200"/>
      <c r="J37" s="200"/>
      <c r="K37" s="200"/>
      <c r="L37" s="200"/>
      <c r="M37" s="200"/>
      <c r="N37" s="200"/>
      <c r="O37" s="200"/>
      <c r="P37" s="200"/>
      <c r="Q37" s="200"/>
      <c r="R37" s="200"/>
      <c r="S37" s="200"/>
      <c r="T37" s="200"/>
      <c r="U37" s="200"/>
      <c r="V37" s="200"/>
      <c r="W37" s="200"/>
      <c r="X37" s="3"/>
      <c r="Y37" s="3"/>
      <c r="Z37" s="3"/>
      <c r="AA37" s="3"/>
      <c r="AB37" s="3"/>
      <c r="AC37" s="3"/>
      <c r="AD37" s="3"/>
      <c r="AE37" s="3"/>
      <c r="AF37" s="3"/>
      <c r="AG37" s="3"/>
      <c r="AH37" s="3"/>
      <c r="AI37" s="3"/>
      <c r="AJ37" s="3"/>
    </row>
    <row r="38" ht="15.75" customHeight="1">
      <c r="A38" s="200"/>
      <c r="B38" s="200"/>
      <c r="C38" s="200"/>
      <c r="D38" s="200"/>
      <c r="E38" s="200"/>
      <c r="F38" s="201"/>
      <c r="G38" s="201"/>
      <c r="H38" s="200"/>
      <c r="I38" s="200"/>
      <c r="J38" s="200"/>
      <c r="K38" s="200"/>
      <c r="L38" s="200"/>
      <c r="M38" s="200"/>
      <c r="N38" s="200"/>
      <c r="O38" s="200"/>
      <c r="P38" s="200"/>
      <c r="Q38" s="200"/>
      <c r="R38" s="200"/>
      <c r="S38" s="200"/>
      <c r="T38" s="200"/>
      <c r="U38" s="200"/>
      <c r="V38" s="200"/>
      <c r="W38" s="200"/>
      <c r="X38" s="3"/>
      <c r="Y38" s="3"/>
      <c r="Z38" s="3"/>
      <c r="AA38" s="3"/>
      <c r="AB38" s="3"/>
      <c r="AC38" s="3"/>
      <c r="AD38" s="3"/>
      <c r="AE38" s="3"/>
      <c r="AF38" s="3"/>
      <c r="AG38" s="3"/>
      <c r="AH38" s="3"/>
      <c r="AI38" s="3"/>
      <c r="AJ38" s="3"/>
    </row>
    <row r="39" ht="15.75" customHeight="1">
      <c r="A39" s="200"/>
      <c r="B39" s="200"/>
      <c r="C39" s="200"/>
      <c r="D39" s="200"/>
      <c r="E39" s="200"/>
      <c r="F39" s="201"/>
      <c r="G39" s="201"/>
      <c r="H39" s="200"/>
      <c r="I39" s="200"/>
      <c r="J39" s="200"/>
      <c r="K39" s="200"/>
      <c r="L39" s="200"/>
      <c r="M39" s="200"/>
      <c r="N39" s="200"/>
      <c r="O39" s="200"/>
      <c r="P39" s="200"/>
      <c r="Q39" s="200"/>
      <c r="R39" s="200"/>
      <c r="S39" s="200"/>
      <c r="T39" s="200"/>
      <c r="U39" s="200"/>
      <c r="V39" s="200"/>
      <c r="W39" s="200"/>
      <c r="X39" s="3"/>
      <c r="Y39" s="3"/>
      <c r="Z39" s="3"/>
      <c r="AA39" s="3"/>
      <c r="AB39" s="3"/>
      <c r="AC39" s="3"/>
      <c r="AD39" s="3"/>
      <c r="AE39" s="3"/>
      <c r="AF39" s="3"/>
      <c r="AG39" s="3"/>
      <c r="AH39" s="3"/>
      <c r="AI39" s="3"/>
      <c r="AJ39" s="3"/>
    </row>
    <row r="40" ht="15.75" customHeight="1">
      <c r="A40" s="200"/>
      <c r="B40" s="200"/>
      <c r="C40" s="200"/>
      <c r="D40" s="200"/>
      <c r="E40" s="200"/>
      <c r="F40" s="201"/>
      <c r="G40" s="201"/>
      <c r="H40" s="200"/>
      <c r="I40" s="200"/>
      <c r="J40" s="200"/>
      <c r="K40" s="200"/>
      <c r="L40" s="200"/>
      <c r="M40" s="200"/>
      <c r="N40" s="200"/>
      <c r="O40" s="200"/>
      <c r="P40" s="200"/>
      <c r="Q40" s="200"/>
      <c r="R40" s="200"/>
      <c r="S40" s="200"/>
      <c r="T40" s="200"/>
      <c r="U40" s="200"/>
      <c r="V40" s="200"/>
      <c r="W40" s="200"/>
      <c r="X40" s="3"/>
      <c r="Y40" s="3"/>
      <c r="Z40" s="3"/>
      <c r="AA40" s="3"/>
      <c r="AB40" s="3"/>
      <c r="AC40" s="3"/>
      <c r="AD40" s="3"/>
      <c r="AE40" s="3"/>
      <c r="AF40" s="3"/>
      <c r="AG40" s="3"/>
      <c r="AH40" s="3"/>
      <c r="AI40" s="3"/>
      <c r="AJ40" s="3"/>
    </row>
    <row r="41" ht="15.75" customHeight="1">
      <c r="A41" s="200"/>
      <c r="B41" s="200"/>
      <c r="C41" s="200"/>
      <c r="D41" s="200"/>
      <c r="E41" s="200"/>
      <c r="F41" s="201"/>
      <c r="G41" s="201"/>
      <c r="H41" s="200"/>
      <c r="I41" s="200"/>
      <c r="J41" s="200"/>
      <c r="K41" s="200"/>
      <c r="L41" s="200"/>
      <c r="M41" s="200"/>
      <c r="N41" s="200"/>
      <c r="O41" s="200"/>
      <c r="P41" s="200"/>
      <c r="Q41" s="200"/>
      <c r="R41" s="200"/>
      <c r="S41" s="200"/>
      <c r="T41" s="200"/>
      <c r="U41" s="200"/>
      <c r="V41" s="200"/>
      <c r="W41" s="200"/>
      <c r="X41" s="3"/>
      <c r="Y41" s="3"/>
      <c r="Z41" s="3"/>
      <c r="AA41" s="3"/>
      <c r="AB41" s="3"/>
      <c r="AC41" s="3"/>
      <c r="AD41" s="3"/>
      <c r="AE41" s="3"/>
      <c r="AF41" s="3"/>
      <c r="AG41" s="3"/>
      <c r="AH41" s="3"/>
      <c r="AI41" s="3"/>
      <c r="AJ41" s="3"/>
    </row>
    <row r="42" ht="15.75" customHeight="1">
      <c r="A42" s="200"/>
      <c r="B42" s="200"/>
      <c r="C42" s="200"/>
      <c r="D42" s="200"/>
      <c r="E42" s="200"/>
      <c r="F42" s="201"/>
      <c r="G42" s="201"/>
      <c r="H42" s="200"/>
      <c r="I42" s="200"/>
      <c r="J42" s="200"/>
      <c r="K42" s="200"/>
      <c r="L42" s="200"/>
      <c r="M42" s="200"/>
      <c r="N42" s="200"/>
      <c r="O42" s="200"/>
      <c r="P42" s="200"/>
      <c r="Q42" s="200"/>
      <c r="R42" s="200"/>
      <c r="S42" s="200"/>
      <c r="T42" s="200"/>
      <c r="U42" s="200"/>
      <c r="V42" s="200"/>
      <c r="W42" s="200"/>
      <c r="X42" s="3"/>
      <c r="Y42" s="3"/>
      <c r="Z42" s="3"/>
      <c r="AA42" s="3"/>
      <c r="AB42" s="3"/>
      <c r="AC42" s="3"/>
      <c r="AD42" s="3"/>
      <c r="AE42" s="3"/>
      <c r="AF42" s="3"/>
      <c r="AG42" s="3"/>
      <c r="AH42" s="3"/>
      <c r="AI42" s="3"/>
      <c r="AJ42" s="3"/>
    </row>
    <row r="43" ht="15.75" customHeight="1">
      <c r="A43" s="200"/>
      <c r="B43" s="200"/>
      <c r="C43" s="200"/>
      <c r="D43" s="200"/>
      <c r="E43" s="200"/>
      <c r="F43" s="201"/>
      <c r="G43" s="201"/>
      <c r="H43" s="200"/>
      <c r="I43" s="200"/>
      <c r="J43" s="200"/>
      <c r="K43" s="200"/>
      <c r="L43" s="200"/>
      <c r="M43" s="200"/>
      <c r="N43" s="200"/>
      <c r="O43" s="200"/>
      <c r="P43" s="200"/>
      <c r="Q43" s="200"/>
      <c r="R43" s="200"/>
      <c r="S43" s="200"/>
      <c r="T43" s="200"/>
      <c r="U43" s="200"/>
      <c r="V43" s="200"/>
      <c r="W43" s="200"/>
      <c r="X43" s="3"/>
      <c r="Y43" s="3"/>
      <c r="Z43" s="3"/>
      <c r="AA43" s="3"/>
      <c r="AB43" s="3"/>
      <c r="AC43" s="3"/>
      <c r="AD43" s="3"/>
      <c r="AE43" s="3"/>
      <c r="AF43" s="3"/>
      <c r="AG43" s="3"/>
      <c r="AH43" s="3"/>
      <c r="AI43" s="3"/>
      <c r="AJ43" s="3"/>
    </row>
    <row r="44" ht="15.75" customHeight="1">
      <c r="A44" s="200"/>
      <c r="B44" s="200"/>
      <c r="C44" s="200"/>
      <c r="D44" s="200"/>
      <c r="E44" s="200"/>
      <c r="F44" s="201"/>
      <c r="G44" s="201"/>
      <c r="H44" s="200"/>
      <c r="I44" s="200"/>
      <c r="J44" s="200"/>
      <c r="K44" s="200"/>
      <c r="L44" s="200"/>
      <c r="M44" s="200"/>
      <c r="N44" s="200"/>
      <c r="O44" s="200"/>
      <c r="P44" s="200"/>
      <c r="Q44" s="200"/>
      <c r="R44" s="200"/>
      <c r="S44" s="200"/>
      <c r="T44" s="200"/>
      <c r="U44" s="200"/>
      <c r="V44" s="200"/>
      <c r="W44" s="200"/>
      <c r="X44" s="3"/>
      <c r="Y44" s="3"/>
      <c r="Z44" s="3"/>
      <c r="AA44" s="3"/>
      <c r="AB44" s="3"/>
      <c r="AC44" s="3"/>
      <c r="AD44" s="3"/>
      <c r="AE44" s="3"/>
      <c r="AF44" s="3"/>
      <c r="AG44" s="3"/>
      <c r="AH44" s="3"/>
      <c r="AI44" s="3"/>
      <c r="AJ44" s="3"/>
    </row>
    <row r="45" ht="15.75" customHeight="1">
      <c r="A45" s="200"/>
      <c r="B45" s="200"/>
      <c r="C45" s="200"/>
      <c r="D45" s="200"/>
      <c r="E45" s="200"/>
      <c r="F45" s="201"/>
      <c r="G45" s="201"/>
      <c r="H45" s="200"/>
      <c r="I45" s="200"/>
      <c r="J45" s="200"/>
      <c r="K45" s="200"/>
      <c r="L45" s="200"/>
      <c r="M45" s="200"/>
      <c r="N45" s="200"/>
      <c r="O45" s="200"/>
      <c r="P45" s="200"/>
      <c r="Q45" s="200"/>
      <c r="R45" s="200"/>
      <c r="S45" s="200"/>
      <c r="T45" s="200"/>
      <c r="U45" s="200"/>
      <c r="V45" s="200"/>
      <c r="W45" s="200"/>
      <c r="X45" s="3"/>
      <c r="Y45" s="3"/>
      <c r="Z45" s="3"/>
      <c r="AA45" s="3"/>
      <c r="AB45" s="3"/>
      <c r="AC45" s="3"/>
      <c r="AD45" s="3"/>
      <c r="AE45" s="3"/>
      <c r="AF45" s="3"/>
      <c r="AG45" s="3"/>
      <c r="AH45" s="3"/>
      <c r="AI45" s="3"/>
      <c r="AJ45" s="3"/>
    </row>
    <row r="46" ht="15.75" customHeight="1">
      <c r="A46" s="200"/>
      <c r="B46" s="200"/>
      <c r="C46" s="200"/>
      <c r="D46" s="200"/>
      <c r="E46" s="200"/>
      <c r="F46" s="201"/>
      <c r="G46" s="201"/>
      <c r="H46" s="200"/>
      <c r="I46" s="200"/>
      <c r="J46" s="200"/>
      <c r="K46" s="200"/>
      <c r="L46" s="200"/>
      <c r="M46" s="200"/>
      <c r="N46" s="200"/>
      <c r="O46" s="200"/>
      <c r="P46" s="200"/>
      <c r="Q46" s="200"/>
      <c r="R46" s="200"/>
      <c r="S46" s="200"/>
      <c r="T46" s="200"/>
      <c r="U46" s="200"/>
      <c r="V46" s="200"/>
      <c r="W46" s="200"/>
      <c r="X46" s="3"/>
      <c r="Y46" s="3"/>
      <c r="Z46" s="3"/>
      <c r="AA46" s="3"/>
      <c r="AB46" s="3"/>
      <c r="AC46" s="3"/>
      <c r="AD46" s="3"/>
      <c r="AE46" s="3"/>
      <c r="AF46" s="3"/>
      <c r="AG46" s="3"/>
      <c r="AH46" s="3"/>
      <c r="AI46" s="3"/>
      <c r="AJ46" s="3"/>
    </row>
    <row r="47" ht="15.75" customHeight="1">
      <c r="A47" s="200"/>
      <c r="B47" s="200"/>
      <c r="C47" s="200"/>
      <c r="D47" s="200"/>
      <c r="E47" s="200"/>
      <c r="F47" s="201"/>
      <c r="G47" s="201"/>
      <c r="H47" s="200"/>
      <c r="I47" s="200"/>
      <c r="J47" s="200"/>
      <c r="K47" s="200"/>
      <c r="L47" s="200"/>
      <c r="M47" s="200"/>
      <c r="N47" s="200"/>
      <c r="O47" s="200"/>
      <c r="P47" s="200"/>
      <c r="Q47" s="200"/>
      <c r="R47" s="200"/>
      <c r="S47" s="200"/>
      <c r="T47" s="200"/>
      <c r="U47" s="200"/>
      <c r="V47" s="200"/>
      <c r="W47" s="200"/>
      <c r="X47" s="3"/>
      <c r="Y47" s="3"/>
      <c r="Z47" s="3"/>
      <c r="AA47" s="3"/>
      <c r="AB47" s="3"/>
      <c r="AC47" s="3"/>
      <c r="AD47" s="3"/>
      <c r="AE47" s="3"/>
      <c r="AF47" s="3"/>
      <c r="AG47" s="3"/>
      <c r="AH47" s="3"/>
      <c r="AI47" s="3"/>
      <c r="AJ47" s="3"/>
    </row>
    <row r="48" ht="15.75" customHeight="1">
      <c r="A48" s="200"/>
      <c r="B48" s="200"/>
      <c r="C48" s="200"/>
      <c r="D48" s="200"/>
      <c r="E48" s="200"/>
      <c r="F48" s="201"/>
      <c r="G48" s="201"/>
      <c r="H48" s="200"/>
      <c r="I48" s="200"/>
      <c r="J48" s="200"/>
      <c r="K48" s="200"/>
      <c r="L48" s="200"/>
      <c r="M48" s="200"/>
      <c r="N48" s="200"/>
      <c r="O48" s="200"/>
      <c r="P48" s="200"/>
      <c r="Q48" s="200"/>
      <c r="R48" s="200"/>
      <c r="S48" s="200"/>
      <c r="T48" s="200"/>
      <c r="U48" s="200"/>
      <c r="V48" s="200"/>
      <c r="W48" s="200"/>
      <c r="X48" s="3"/>
      <c r="Y48" s="3"/>
      <c r="Z48" s="3"/>
      <c r="AA48" s="3"/>
      <c r="AB48" s="3"/>
      <c r="AC48" s="3"/>
      <c r="AD48" s="3"/>
      <c r="AE48" s="3"/>
      <c r="AF48" s="3"/>
      <c r="AG48" s="3"/>
      <c r="AH48" s="3"/>
      <c r="AI48" s="3"/>
      <c r="AJ48" s="3"/>
    </row>
    <row r="49" ht="15.75" customHeight="1">
      <c r="A49" s="200"/>
      <c r="B49" s="200"/>
      <c r="C49" s="200"/>
      <c r="D49" s="200"/>
      <c r="E49" s="200"/>
      <c r="F49" s="201"/>
      <c r="G49" s="201"/>
      <c r="H49" s="200"/>
      <c r="I49" s="200"/>
      <c r="J49" s="200"/>
      <c r="K49" s="200"/>
      <c r="L49" s="200"/>
      <c r="M49" s="200"/>
      <c r="N49" s="200"/>
      <c r="O49" s="200"/>
      <c r="P49" s="200"/>
      <c r="Q49" s="200"/>
      <c r="R49" s="200"/>
      <c r="S49" s="200"/>
      <c r="T49" s="200"/>
      <c r="U49" s="200"/>
      <c r="V49" s="200"/>
      <c r="W49" s="200"/>
      <c r="X49" s="3"/>
      <c r="Y49" s="3"/>
      <c r="Z49" s="3"/>
      <c r="AA49" s="3"/>
      <c r="AB49" s="3"/>
      <c r="AC49" s="3"/>
      <c r="AD49" s="3"/>
      <c r="AE49" s="3"/>
      <c r="AF49" s="3"/>
      <c r="AG49" s="3"/>
      <c r="AH49" s="3"/>
      <c r="AI49" s="3"/>
      <c r="AJ49" s="3"/>
    </row>
    <row r="50" ht="15.75" customHeight="1">
      <c r="A50" s="200"/>
      <c r="B50" s="200"/>
      <c r="C50" s="200"/>
      <c r="D50" s="200"/>
      <c r="E50" s="200"/>
      <c r="F50" s="201"/>
      <c r="G50" s="201"/>
      <c r="H50" s="200"/>
      <c r="I50" s="200"/>
      <c r="J50" s="200"/>
      <c r="K50" s="200"/>
      <c r="L50" s="200"/>
      <c r="M50" s="200"/>
      <c r="N50" s="200"/>
      <c r="O50" s="200"/>
      <c r="P50" s="200"/>
      <c r="Q50" s="200"/>
      <c r="R50" s="200"/>
      <c r="S50" s="200"/>
      <c r="T50" s="200"/>
      <c r="U50" s="200"/>
      <c r="V50" s="200"/>
      <c r="W50" s="200"/>
      <c r="X50" s="3"/>
      <c r="Y50" s="3"/>
      <c r="Z50" s="3"/>
      <c r="AA50" s="3"/>
      <c r="AB50" s="3"/>
      <c r="AC50" s="3"/>
      <c r="AD50" s="3"/>
      <c r="AE50" s="3"/>
      <c r="AF50" s="3"/>
      <c r="AG50" s="3"/>
      <c r="AH50" s="3"/>
      <c r="AI50" s="3"/>
      <c r="AJ50" s="3"/>
    </row>
    <row r="51" ht="15.75" customHeight="1">
      <c r="A51" s="200"/>
      <c r="B51" s="200"/>
      <c r="C51" s="200"/>
      <c r="D51" s="200"/>
      <c r="E51" s="200"/>
      <c r="F51" s="201"/>
      <c r="G51" s="201"/>
      <c r="H51" s="200"/>
      <c r="I51" s="200"/>
      <c r="J51" s="200"/>
      <c r="K51" s="200"/>
      <c r="L51" s="200"/>
      <c r="M51" s="200"/>
      <c r="N51" s="200"/>
      <c r="O51" s="200"/>
      <c r="P51" s="200"/>
      <c r="Q51" s="200"/>
      <c r="R51" s="200"/>
      <c r="S51" s="200"/>
      <c r="T51" s="200"/>
      <c r="U51" s="200"/>
      <c r="V51" s="200"/>
      <c r="W51" s="200"/>
      <c r="X51" s="3"/>
      <c r="Y51" s="3"/>
      <c r="Z51" s="3"/>
      <c r="AA51" s="3"/>
      <c r="AB51" s="3"/>
      <c r="AC51" s="3"/>
      <c r="AD51" s="3"/>
      <c r="AE51" s="3"/>
      <c r="AF51" s="3"/>
      <c r="AG51" s="3"/>
      <c r="AH51" s="3"/>
      <c r="AI51" s="3"/>
      <c r="AJ51" s="3"/>
    </row>
    <row r="52" ht="15.75" customHeight="1">
      <c r="A52" s="200"/>
      <c r="B52" s="200"/>
      <c r="C52" s="200"/>
      <c r="D52" s="200"/>
      <c r="E52" s="200"/>
      <c r="F52" s="201"/>
      <c r="G52" s="201"/>
      <c r="H52" s="200"/>
      <c r="I52" s="200"/>
      <c r="J52" s="200"/>
      <c r="K52" s="200"/>
      <c r="L52" s="200"/>
      <c r="M52" s="200"/>
      <c r="N52" s="200"/>
      <c r="O52" s="200"/>
      <c r="P52" s="200"/>
      <c r="Q52" s="200"/>
      <c r="R52" s="200"/>
      <c r="S52" s="200"/>
      <c r="T52" s="200"/>
      <c r="U52" s="200"/>
      <c r="V52" s="200"/>
      <c r="W52" s="200"/>
      <c r="X52" s="3"/>
      <c r="Y52" s="3"/>
      <c r="Z52" s="3"/>
      <c r="AA52" s="3"/>
      <c r="AB52" s="3"/>
      <c r="AC52" s="3"/>
      <c r="AD52" s="3"/>
      <c r="AE52" s="3"/>
      <c r="AF52" s="3"/>
      <c r="AG52" s="3"/>
      <c r="AH52" s="3"/>
      <c r="AI52" s="3"/>
      <c r="AJ52" s="3"/>
    </row>
    <row r="53" ht="15.75" customHeight="1">
      <c r="A53" s="200"/>
      <c r="B53" s="200"/>
      <c r="C53" s="200"/>
      <c r="D53" s="200"/>
      <c r="E53" s="200"/>
      <c r="F53" s="201"/>
      <c r="G53" s="201"/>
      <c r="H53" s="200"/>
      <c r="I53" s="200"/>
      <c r="J53" s="200"/>
      <c r="K53" s="200"/>
      <c r="L53" s="200"/>
      <c r="M53" s="200"/>
      <c r="N53" s="200"/>
      <c r="O53" s="200"/>
      <c r="P53" s="200"/>
      <c r="Q53" s="200"/>
      <c r="R53" s="200"/>
      <c r="S53" s="200"/>
      <c r="T53" s="200"/>
      <c r="U53" s="200"/>
      <c r="V53" s="200"/>
      <c r="W53" s="200"/>
      <c r="X53" s="3"/>
      <c r="Y53" s="3"/>
      <c r="Z53" s="3"/>
      <c r="AA53" s="3"/>
      <c r="AB53" s="3"/>
      <c r="AC53" s="3"/>
      <c r="AD53" s="3"/>
      <c r="AE53" s="3"/>
      <c r="AF53" s="3"/>
      <c r="AG53" s="3"/>
      <c r="AH53" s="3"/>
      <c r="AI53" s="3"/>
      <c r="AJ53" s="3"/>
    </row>
    <row r="54" ht="15.75" customHeight="1">
      <c r="A54" s="200"/>
      <c r="B54" s="200"/>
      <c r="C54" s="200"/>
      <c r="D54" s="200"/>
      <c r="E54" s="200"/>
      <c r="F54" s="201"/>
      <c r="G54" s="201"/>
      <c r="H54" s="200"/>
      <c r="I54" s="200"/>
      <c r="J54" s="200"/>
      <c r="K54" s="200"/>
      <c r="L54" s="200"/>
      <c r="M54" s="200"/>
      <c r="N54" s="200"/>
      <c r="O54" s="200"/>
      <c r="P54" s="200"/>
      <c r="Q54" s="200"/>
      <c r="R54" s="200"/>
      <c r="S54" s="200"/>
      <c r="T54" s="200"/>
      <c r="U54" s="200"/>
      <c r="V54" s="200"/>
      <c r="W54" s="200"/>
      <c r="X54" s="3"/>
      <c r="Y54" s="3"/>
      <c r="Z54" s="3"/>
      <c r="AA54" s="3"/>
      <c r="AB54" s="3"/>
      <c r="AC54" s="3"/>
      <c r="AD54" s="3"/>
      <c r="AE54" s="3"/>
      <c r="AF54" s="3"/>
      <c r="AG54" s="3"/>
      <c r="AH54" s="3"/>
      <c r="AI54" s="3"/>
      <c r="AJ54" s="3"/>
    </row>
    <row r="55" ht="15.75" customHeight="1">
      <c r="A55" s="200"/>
      <c r="B55" s="200"/>
      <c r="C55" s="200"/>
      <c r="D55" s="200"/>
      <c r="E55" s="200"/>
      <c r="F55" s="201"/>
      <c r="G55" s="201"/>
      <c r="H55" s="200"/>
      <c r="I55" s="200"/>
      <c r="J55" s="200"/>
      <c r="K55" s="200"/>
      <c r="L55" s="200"/>
      <c r="M55" s="200"/>
      <c r="N55" s="200"/>
      <c r="O55" s="200"/>
      <c r="P55" s="200"/>
      <c r="Q55" s="200"/>
      <c r="R55" s="200"/>
      <c r="S55" s="200"/>
      <c r="T55" s="200"/>
      <c r="U55" s="200"/>
      <c r="V55" s="200"/>
      <c r="W55" s="200"/>
      <c r="X55" s="3"/>
      <c r="Y55" s="3"/>
      <c r="Z55" s="3"/>
      <c r="AA55" s="3"/>
      <c r="AB55" s="3"/>
      <c r="AC55" s="3"/>
      <c r="AD55" s="3"/>
      <c r="AE55" s="3"/>
      <c r="AF55" s="3"/>
      <c r="AG55" s="3"/>
      <c r="AH55" s="3"/>
      <c r="AI55" s="3"/>
      <c r="AJ55" s="3"/>
    </row>
    <row r="56" ht="15.75" customHeight="1">
      <c r="A56" s="200"/>
      <c r="B56" s="200"/>
      <c r="C56" s="200"/>
      <c r="D56" s="200"/>
      <c r="E56" s="200"/>
      <c r="F56" s="201"/>
      <c r="G56" s="201"/>
      <c r="H56" s="200"/>
      <c r="I56" s="200"/>
      <c r="J56" s="200"/>
      <c r="K56" s="200"/>
      <c r="L56" s="200"/>
      <c r="M56" s="200"/>
      <c r="N56" s="200"/>
      <c r="O56" s="200"/>
      <c r="P56" s="200"/>
      <c r="Q56" s="200"/>
      <c r="R56" s="200"/>
      <c r="S56" s="200"/>
      <c r="T56" s="200"/>
      <c r="U56" s="200"/>
      <c r="V56" s="200"/>
      <c r="W56" s="200"/>
      <c r="X56" s="3"/>
      <c r="Y56" s="3"/>
      <c r="Z56" s="3"/>
      <c r="AA56" s="3"/>
      <c r="AB56" s="3"/>
      <c r="AC56" s="3"/>
      <c r="AD56" s="3"/>
      <c r="AE56" s="3"/>
      <c r="AF56" s="3"/>
      <c r="AG56" s="3"/>
      <c r="AH56" s="3"/>
      <c r="AI56" s="3"/>
      <c r="AJ56" s="3"/>
    </row>
    <row r="57" ht="15.75" customHeight="1">
      <c r="A57" s="200"/>
      <c r="B57" s="200"/>
      <c r="C57" s="200"/>
      <c r="D57" s="200"/>
      <c r="E57" s="200"/>
      <c r="F57" s="201"/>
      <c r="G57" s="201"/>
      <c r="H57" s="200"/>
      <c r="I57" s="200"/>
      <c r="J57" s="200"/>
      <c r="K57" s="200"/>
      <c r="L57" s="200"/>
      <c r="M57" s="200"/>
      <c r="N57" s="200"/>
      <c r="O57" s="200"/>
      <c r="P57" s="200"/>
      <c r="Q57" s="200"/>
      <c r="R57" s="200"/>
      <c r="S57" s="200"/>
      <c r="T57" s="200"/>
      <c r="U57" s="200"/>
      <c r="V57" s="200"/>
      <c r="W57" s="200"/>
      <c r="X57" s="3"/>
      <c r="Y57" s="3"/>
      <c r="Z57" s="3"/>
      <c r="AA57" s="3"/>
      <c r="AB57" s="3"/>
      <c r="AC57" s="3"/>
      <c r="AD57" s="3"/>
      <c r="AE57" s="3"/>
      <c r="AF57" s="3"/>
      <c r="AG57" s="3"/>
      <c r="AH57" s="3"/>
      <c r="AI57" s="3"/>
      <c r="AJ57" s="3"/>
    </row>
    <row r="58" ht="15.75" customHeight="1">
      <c r="A58" s="200"/>
      <c r="B58" s="200"/>
      <c r="C58" s="200"/>
      <c r="D58" s="200"/>
      <c r="E58" s="200"/>
      <c r="F58" s="201"/>
      <c r="G58" s="201"/>
      <c r="H58" s="200"/>
      <c r="I58" s="200"/>
      <c r="J58" s="200"/>
      <c r="K58" s="200"/>
      <c r="L58" s="200"/>
      <c r="M58" s="200"/>
      <c r="N58" s="200"/>
      <c r="O58" s="200"/>
      <c r="P58" s="200"/>
      <c r="Q58" s="200"/>
      <c r="R58" s="200"/>
      <c r="S58" s="200"/>
      <c r="T58" s="200"/>
      <c r="U58" s="200"/>
      <c r="V58" s="200"/>
      <c r="W58" s="200"/>
      <c r="X58" s="3"/>
      <c r="Y58" s="3"/>
      <c r="Z58" s="3"/>
      <c r="AA58" s="3"/>
      <c r="AB58" s="3"/>
      <c r="AC58" s="3"/>
      <c r="AD58" s="3"/>
      <c r="AE58" s="3"/>
      <c r="AF58" s="3"/>
      <c r="AG58" s="3"/>
      <c r="AH58" s="3"/>
      <c r="AI58" s="3"/>
      <c r="AJ58" s="3"/>
    </row>
    <row r="59" ht="15.75" customHeight="1">
      <c r="A59" s="200"/>
      <c r="B59" s="200"/>
      <c r="C59" s="200"/>
      <c r="D59" s="200"/>
      <c r="E59" s="200"/>
      <c r="F59" s="201"/>
      <c r="G59" s="201"/>
      <c r="H59" s="200"/>
      <c r="I59" s="200"/>
      <c r="J59" s="200"/>
      <c r="K59" s="200"/>
      <c r="L59" s="200"/>
      <c r="M59" s="200"/>
      <c r="N59" s="200"/>
      <c r="O59" s="200"/>
      <c r="P59" s="200"/>
      <c r="Q59" s="200"/>
      <c r="R59" s="200"/>
      <c r="S59" s="200"/>
      <c r="T59" s="200"/>
      <c r="U59" s="200"/>
      <c r="V59" s="200"/>
      <c r="W59" s="200"/>
      <c r="X59" s="3"/>
      <c r="Y59" s="3"/>
      <c r="Z59" s="3"/>
      <c r="AA59" s="3"/>
      <c r="AB59" s="3"/>
      <c r="AC59" s="3"/>
      <c r="AD59" s="3"/>
      <c r="AE59" s="3"/>
      <c r="AF59" s="3"/>
      <c r="AG59" s="3"/>
      <c r="AH59" s="3"/>
      <c r="AI59" s="3"/>
      <c r="AJ59" s="3"/>
    </row>
    <row r="60" ht="15.75" customHeight="1">
      <c r="A60" s="200"/>
      <c r="B60" s="200"/>
      <c r="C60" s="200"/>
      <c r="D60" s="200"/>
      <c r="E60" s="200"/>
      <c r="F60" s="201"/>
      <c r="G60" s="201"/>
      <c r="H60" s="200"/>
      <c r="I60" s="200"/>
      <c r="J60" s="200"/>
      <c r="K60" s="200"/>
      <c r="L60" s="200"/>
      <c r="M60" s="200"/>
      <c r="N60" s="200"/>
      <c r="O60" s="200"/>
      <c r="P60" s="200"/>
      <c r="Q60" s="200"/>
      <c r="R60" s="200"/>
      <c r="S60" s="200"/>
      <c r="T60" s="200"/>
      <c r="U60" s="200"/>
      <c r="V60" s="200"/>
      <c r="W60" s="200"/>
      <c r="X60" s="3"/>
      <c r="Y60" s="3"/>
      <c r="Z60" s="3"/>
      <c r="AA60" s="3"/>
      <c r="AB60" s="3"/>
      <c r="AC60" s="3"/>
      <c r="AD60" s="3"/>
      <c r="AE60" s="3"/>
      <c r="AF60" s="3"/>
      <c r="AG60" s="3"/>
      <c r="AH60" s="3"/>
      <c r="AI60" s="3"/>
      <c r="AJ60" s="3"/>
    </row>
    <row r="61" ht="15.75" customHeight="1">
      <c r="A61" s="200"/>
      <c r="B61" s="200"/>
      <c r="C61" s="200"/>
      <c r="D61" s="200"/>
      <c r="E61" s="200"/>
      <c r="F61" s="201"/>
      <c r="G61" s="201"/>
      <c r="H61" s="200"/>
      <c r="I61" s="200"/>
      <c r="J61" s="200"/>
      <c r="K61" s="200"/>
      <c r="L61" s="200"/>
      <c r="M61" s="200"/>
      <c r="N61" s="200"/>
      <c r="O61" s="200"/>
      <c r="P61" s="200"/>
      <c r="Q61" s="200"/>
      <c r="R61" s="200"/>
      <c r="S61" s="200"/>
      <c r="T61" s="200"/>
      <c r="U61" s="200"/>
      <c r="V61" s="200"/>
      <c r="W61" s="200"/>
      <c r="X61" s="3"/>
      <c r="Y61" s="3"/>
      <c r="Z61" s="3"/>
      <c r="AA61" s="3"/>
      <c r="AB61" s="3"/>
      <c r="AC61" s="3"/>
      <c r="AD61" s="3"/>
      <c r="AE61" s="3"/>
      <c r="AF61" s="3"/>
      <c r="AG61" s="3"/>
      <c r="AH61" s="3"/>
      <c r="AI61" s="3"/>
      <c r="AJ61" s="3"/>
    </row>
    <row r="62" ht="15.75" customHeight="1">
      <c r="A62" s="200"/>
      <c r="B62" s="200"/>
      <c r="C62" s="200"/>
      <c r="D62" s="200"/>
      <c r="E62" s="200"/>
      <c r="F62" s="201"/>
      <c r="G62" s="201"/>
      <c r="H62" s="200"/>
      <c r="I62" s="200"/>
      <c r="J62" s="200"/>
      <c r="K62" s="200"/>
      <c r="L62" s="200"/>
      <c r="M62" s="200"/>
      <c r="N62" s="200"/>
      <c r="O62" s="200"/>
      <c r="P62" s="200"/>
      <c r="Q62" s="200"/>
      <c r="R62" s="200"/>
      <c r="S62" s="200"/>
      <c r="T62" s="200"/>
      <c r="U62" s="200"/>
      <c r="V62" s="200"/>
      <c r="W62" s="200"/>
      <c r="X62" s="3"/>
      <c r="Y62" s="3"/>
      <c r="Z62" s="3"/>
      <c r="AA62" s="3"/>
      <c r="AB62" s="3"/>
      <c r="AC62" s="3"/>
      <c r="AD62" s="3"/>
      <c r="AE62" s="3"/>
      <c r="AF62" s="3"/>
      <c r="AG62" s="3"/>
      <c r="AH62" s="3"/>
      <c r="AI62" s="3"/>
      <c r="AJ62" s="3"/>
    </row>
    <row r="63" ht="15.75" customHeight="1">
      <c r="A63" s="200"/>
      <c r="B63" s="200"/>
      <c r="C63" s="200"/>
      <c r="D63" s="200"/>
      <c r="E63" s="200"/>
      <c r="F63" s="201"/>
      <c r="G63" s="201"/>
      <c r="H63" s="200"/>
      <c r="I63" s="200"/>
      <c r="J63" s="200"/>
      <c r="K63" s="200"/>
      <c r="L63" s="200"/>
      <c r="M63" s="200"/>
      <c r="N63" s="200"/>
      <c r="O63" s="200"/>
      <c r="P63" s="200"/>
      <c r="Q63" s="200"/>
      <c r="R63" s="200"/>
      <c r="S63" s="200"/>
      <c r="T63" s="200"/>
      <c r="U63" s="200"/>
      <c r="V63" s="200"/>
      <c r="W63" s="200"/>
      <c r="X63" s="3"/>
      <c r="Y63" s="3"/>
      <c r="Z63" s="3"/>
      <c r="AA63" s="3"/>
      <c r="AB63" s="3"/>
      <c r="AC63" s="3"/>
      <c r="AD63" s="3"/>
      <c r="AE63" s="3"/>
      <c r="AF63" s="3"/>
      <c r="AG63" s="3"/>
      <c r="AH63" s="3"/>
      <c r="AI63" s="3"/>
      <c r="AJ63" s="3"/>
    </row>
    <row r="64" ht="15.75" customHeight="1">
      <c r="A64" s="200"/>
      <c r="B64" s="200"/>
      <c r="C64" s="200"/>
      <c r="D64" s="200"/>
      <c r="E64" s="200"/>
      <c r="F64" s="201"/>
      <c r="G64" s="201"/>
      <c r="H64" s="200"/>
      <c r="I64" s="200"/>
      <c r="J64" s="200"/>
      <c r="K64" s="200"/>
      <c r="L64" s="200"/>
      <c r="M64" s="200"/>
      <c r="N64" s="200"/>
      <c r="O64" s="200"/>
      <c r="P64" s="200"/>
      <c r="Q64" s="200"/>
      <c r="R64" s="200"/>
      <c r="S64" s="200"/>
      <c r="T64" s="200"/>
      <c r="U64" s="200"/>
      <c r="V64" s="200"/>
      <c r="W64" s="200"/>
      <c r="X64" s="3"/>
      <c r="Y64" s="3"/>
      <c r="Z64" s="3"/>
      <c r="AA64" s="3"/>
      <c r="AB64" s="3"/>
      <c r="AC64" s="3"/>
      <c r="AD64" s="3"/>
      <c r="AE64" s="3"/>
      <c r="AF64" s="3"/>
      <c r="AG64" s="3"/>
      <c r="AH64" s="3"/>
      <c r="AI64" s="3"/>
      <c r="AJ64" s="3"/>
    </row>
    <row r="65" ht="15.75" customHeight="1">
      <c r="A65" s="200"/>
      <c r="B65" s="200"/>
      <c r="C65" s="200"/>
      <c r="D65" s="200"/>
      <c r="E65" s="200"/>
      <c r="F65" s="201"/>
      <c r="G65" s="201"/>
      <c r="H65" s="200"/>
      <c r="I65" s="200"/>
      <c r="J65" s="200"/>
      <c r="K65" s="200"/>
      <c r="L65" s="200"/>
      <c r="M65" s="200"/>
      <c r="N65" s="200"/>
      <c r="O65" s="200"/>
      <c r="P65" s="200"/>
      <c r="Q65" s="200"/>
      <c r="R65" s="200"/>
      <c r="S65" s="200"/>
      <c r="T65" s="200"/>
      <c r="U65" s="200"/>
      <c r="V65" s="200"/>
      <c r="W65" s="200"/>
      <c r="X65" s="3"/>
      <c r="Y65" s="3"/>
      <c r="Z65" s="3"/>
      <c r="AA65" s="3"/>
      <c r="AB65" s="3"/>
      <c r="AC65" s="3"/>
      <c r="AD65" s="3"/>
      <c r="AE65" s="3"/>
      <c r="AF65" s="3"/>
      <c r="AG65" s="3"/>
      <c r="AH65" s="3"/>
      <c r="AI65" s="3"/>
      <c r="AJ65" s="3"/>
    </row>
    <row r="66" ht="15.75" customHeight="1">
      <c r="A66" s="200"/>
      <c r="B66" s="200"/>
      <c r="C66" s="200"/>
      <c r="D66" s="200"/>
      <c r="E66" s="200"/>
      <c r="F66" s="201"/>
      <c r="G66" s="201"/>
      <c r="H66" s="200"/>
      <c r="I66" s="200"/>
      <c r="J66" s="200"/>
      <c r="K66" s="200"/>
      <c r="L66" s="200"/>
      <c r="M66" s="200"/>
      <c r="N66" s="200"/>
      <c r="O66" s="200"/>
      <c r="P66" s="200"/>
      <c r="Q66" s="200"/>
      <c r="R66" s="200"/>
      <c r="S66" s="200"/>
      <c r="T66" s="200"/>
      <c r="U66" s="200"/>
      <c r="V66" s="200"/>
      <c r="W66" s="200"/>
      <c r="X66" s="3"/>
      <c r="Y66" s="3"/>
      <c r="Z66" s="3"/>
      <c r="AA66" s="3"/>
      <c r="AB66" s="3"/>
      <c r="AC66" s="3"/>
      <c r="AD66" s="3"/>
      <c r="AE66" s="3"/>
      <c r="AF66" s="3"/>
      <c r="AG66" s="3"/>
      <c r="AH66" s="3"/>
      <c r="AI66" s="3"/>
      <c r="AJ66" s="3"/>
    </row>
    <row r="67" ht="15.75" customHeight="1">
      <c r="A67" s="200"/>
      <c r="B67" s="200"/>
      <c r="C67" s="200"/>
      <c r="D67" s="200"/>
      <c r="E67" s="200"/>
      <c r="F67" s="201"/>
      <c r="G67" s="201"/>
      <c r="H67" s="200"/>
      <c r="I67" s="200"/>
      <c r="J67" s="200"/>
      <c r="K67" s="200"/>
      <c r="L67" s="200"/>
      <c r="M67" s="200"/>
      <c r="N67" s="200"/>
      <c r="O67" s="200"/>
      <c r="P67" s="200"/>
      <c r="Q67" s="200"/>
      <c r="R67" s="200"/>
      <c r="S67" s="200"/>
      <c r="T67" s="200"/>
      <c r="U67" s="200"/>
      <c r="V67" s="200"/>
      <c r="W67" s="200"/>
      <c r="X67" s="3"/>
      <c r="Y67" s="3"/>
      <c r="Z67" s="3"/>
      <c r="AA67" s="3"/>
      <c r="AB67" s="3"/>
      <c r="AC67" s="3"/>
      <c r="AD67" s="3"/>
      <c r="AE67" s="3"/>
      <c r="AF67" s="3"/>
      <c r="AG67" s="3"/>
      <c r="AH67" s="3"/>
      <c r="AI67" s="3"/>
      <c r="AJ67" s="3"/>
    </row>
    <row r="68" ht="15.75" customHeight="1">
      <c r="A68" s="200"/>
      <c r="B68" s="200"/>
      <c r="C68" s="200"/>
      <c r="D68" s="200"/>
      <c r="E68" s="200"/>
      <c r="F68" s="201"/>
      <c r="G68" s="201"/>
      <c r="H68" s="200"/>
      <c r="I68" s="200"/>
      <c r="J68" s="200"/>
      <c r="K68" s="200"/>
      <c r="L68" s="200"/>
      <c r="M68" s="200"/>
      <c r="N68" s="200"/>
      <c r="O68" s="200"/>
      <c r="P68" s="200"/>
      <c r="Q68" s="200"/>
      <c r="R68" s="200"/>
      <c r="S68" s="200"/>
      <c r="T68" s="200"/>
      <c r="U68" s="200"/>
      <c r="V68" s="200"/>
      <c r="W68" s="200"/>
      <c r="X68" s="3"/>
      <c r="Y68" s="3"/>
      <c r="Z68" s="3"/>
      <c r="AA68" s="3"/>
      <c r="AB68" s="3"/>
      <c r="AC68" s="3"/>
      <c r="AD68" s="3"/>
      <c r="AE68" s="3"/>
      <c r="AF68" s="3"/>
      <c r="AG68" s="3"/>
      <c r="AH68" s="3"/>
      <c r="AI68" s="3"/>
      <c r="AJ68" s="3"/>
    </row>
    <row r="69" ht="15.75" customHeight="1">
      <c r="A69" s="200"/>
      <c r="B69" s="200"/>
      <c r="C69" s="200"/>
      <c r="D69" s="200"/>
      <c r="E69" s="200"/>
      <c r="F69" s="201"/>
      <c r="G69" s="201"/>
      <c r="H69" s="200"/>
      <c r="I69" s="200"/>
      <c r="J69" s="200"/>
      <c r="K69" s="200"/>
      <c r="L69" s="200"/>
      <c r="M69" s="200"/>
      <c r="N69" s="200"/>
      <c r="O69" s="200"/>
      <c r="P69" s="200"/>
      <c r="Q69" s="200"/>
      <c r="R69" s="200"/>
      <c r="S69" s="200"/>
      <c r="T69" s="200"/>
      <c r="U69" s="200"/>
      <c r="V69" s="200"/>
      <c r="W69" s="200"/>
      <c r="X69" s="3"/>
      <c r="Y69" s="3"/>
      <c r="Z69" s="3"/>
      <c r="AA69" s="3"/>
      <c r="AB69" s="3"/>
      <c r="AC69" s="3"/>
      <c r="AD69" s="3"/>
      <c r="AE69" s="3"/>
      <c r="AF69" s="3"/>
      <c r="AG69" s="3"/>
      <c r="AH69" s="3"/>
      <c r="AI69" s="3"/>
      <c r="AJ69" s="3"/>
    </row>
    <row r="70" ht="15.75" customHeight="1">
      <c r="A70" s="200"/>
      <c r="B70" s="200"/>
      <c r="C70" s="200"/>
      <c r="D70" s="200"/>
      <c r="E70" s="200"/>
      <c r="F70" s="201"/>
      <c r="G70" s="201"/>
      <c r="H70" s="200"/>
      <c r="I70" s="200"/>
      <c r="J70" s="200"/>
      <c r="K70" s="200"/>
      <c r="L70" s="200"/>
      <c r="M70" s="200"/>
      <c r="N70" s="200"/>
      <c r="O70" s="200"/>
      <c r="P70" s="200"/>
      <c r="Q70" s="200"/>
      <c r="R70" s="200"/>
      <c r="S70" s="200"/>
      <c r="T70" s="200"/>
      <c r="U70" s="200"/>
      <c r="V70" s="200"/>
      <c r="W70" s="200"/>
      <c r="X70" s="3"/>
      <c r="Y70" s="3"/>
      <c r="Z70" s="3"/>
      <c r="AA70" s="3"/>
      <c r="AB70" s="3"/>
      <c r="AC70" s="3"/>
      <c r="AD70" s="3"/>
      <c r="AE70" s="3"/>
      <c r="AF70" s="3"/>
      <c r="AG70" s="3"/>
      <c r="AH70" s="3"/>
      <c r="AI70" s="3"/>
      <c r="AJ70" s="3"/>
    </row>
    <row r="71" ht="15.75" customHeight="1">
      <c r="A71" s="200"/>
      <c r="B71" s="200"/>
      <c r="C71" s="200"/>
      <c r="D71" s="200"/>
      <c r="E71" s="200"/>
      <c r="F71" s="201"/>
      <c r="G71" s="201"/>
      <c r="H71" s="200"/>
      <c r="I71" s="200"/>
      <c r="J71" s="200"/>
      <c r="K71" s="200"/>
      <c r="L71" s="200"/>
      <c r="M71" s="200"/>
      <c r="N71" s="200"/>
      <c r="O71" s="200"/>
      <c r="P71" s="200"/>
      <c r="Q71" s="200"/>
      <c r="R71" s="200"/>
      <c r="S71" s="200"/>
      <c r="T71" s="200"/>
      <c r="U71" s="200"/>
      <c r="V71" s="200"/>
      <c r="W71" s="200"/>
      <c r="X71" s="3"/>
      <c r="Y71" s="3"/>
      <c r="Z71" s="3"/>
      <c r="AA71" s="3"/>
      <c r="AB71" s="3"/>
      <c r="AC71" s="3"/>
      <c r="AD71" s="3"/>
      <c r="AE71" s="3"/>
      <c r="AF71" s="3"/>
      <c r="AG71" s="3"/>
      <c r="AH71" s="3"/>
      <c r="AI71" s="3"/>
      <c r="AJ71" s="3"/>
    </row>
    <row r="72" ht="15.75" customHeight="1">
      <c r="A72" s="200"/>
      <c r="B72" s="200"/>
      <c r="C72" s="200"/>
      <c r="D72" s="200"/>
      <c r="E72" s="200"/>
      <c r="F72" s="201"/>
      <c r="G72" s="201"/>
      <c r="H72" s="200"/>
      <c r="I72" s="200"/>
      <c r="J72" s="200"/>
      <c r="K72" s="200"/>
      <c r="L72" s="200"/>
      <c r="M72" s="200"/>
      <c r="N72" s="200"/>
      <c r="O72" s="200"/>
      <c r="P72" s="200"/>
      <c r="Q72" s="200"/>
      <c r="R72" s="200"/>
      <c r="S72" s="200"/>
      <c r="T72" s="200"/>
      <c r="U72" s="200"/>
      <c r="V72" s="200"/>
      <c r="W72" s="200"/>
      <c r="X72" s="3"/>
      <c r="Y72" s="3"/>
      <c r="Z72" s="3"/>
      <c r="AA72" s="3"/>
      <c r="AB72" s="3"/>
      <c r="AC72" s="3"/>
      <c r="AD72" s="3"/>
      <c r="AE72" s="3"/>
      <c r="AF72" s="3"/>
      <c r="AG72" s="3"/>
      <c r="AH72" s="3"/>
      <c r="AI72" s="3"/>
      <c r="AJ72" s="3"/>
    </row>
    <row r="73" ht="15.75" customHeight="1">
      <c r="A73" s="200"/>
      <c r="B73" s="200"/>
      <c r="C73" s="200"/>
      <c r="D73" s="200"/>
      <c r="E73" s="200"/>
      <c r="F73" s="201"/>
      <c r="G73" s="201"/>
      <c r="H73" s="200"/>
      <c r="I73" s="200"/>
      <c r="J73" s="200"/>
      <c r="K73" s="200"/>
      <c r="L73" s="200"/>
      <c r="M73" s="200"/>
      <c r="N73" s="200"/>
      <c r="O73" s="200"/>
      <c r="P73" s="200"/>
      <c r="Q73" s="200"/>
      <c r="R73" s="200"/>
      <c r="S73" s="200"/>
      <c r="T73" s="200"/>
      <c r="U73" s="200"/>
      <c r="V73" s="200"/>
      <c r="W73" s="200"/>
      <c r="X73" s="3"/>
      <c r="Y73" s="3"/>
      <c r="Z73" s="3"/>
      <c r="AA73" s="3"/>
      <c r="AB73" s="3"/>
      <c r="AC73" s="3"/>
      <c r="AD73" s="3"/>
      <c r="AE73" s="3"/>
      <c r="AF73" s="3"/>
      <c r="AG73" s="3"/>
      <c r="AH73" s="3"/>
      <c r="AI73" s="3"/>
      <c r="AJ73" s="3"/>
    </row>
    <row r="74" ht="15.75" customHeight="1">
      <c r="A74" s="200"/>
      <c r="B74" s="200"/>
      <c r="C74" s="200"/>
      <c r="D74" s="200"/>
      <c r="E74" s="200"/>
      <c r="F74" s="201"/>
      <c r="G74" s="201"/>
      <c r="H74" s="200"/>
      <c r="I74" s="200"/>
      <c r="J74" s="200"/>
      <c r="K74" s="200"/>
      <c r="L74" s="200"/>
      <c r="M74" s="200"/>
      <c r="N74" s="200"/>
      <c r="O74" s="200"/>
      <c r="P74" s="200"/>
      <c r="Q74" s="200"/>
      <c r="R74" s="200"/>
      <c r="S74" s="200"/>
      <c r="T74" s="200"/>
      <c r="U74" s="200"/>
      <c r="V74" s="200"/>
      <c r="W74" s="200"/>
      <c r="X74" s="3"/>
      <c r="Y74" s="3"/>
      <c r="Z74" s="3"/>
      <c r="AA74" s="3"/>
      <c r="AB74" s="3"/>
      <c r="AC74" s="3"/>
      <c r="AD74" s="3"/>
      <c r="AE74" s="3"/>
      <c r="AF74" s="3"/>
      <c r="AG74" s="3"/>
      <c r="AH74" s="3"/>
      <c r="AI74" s="3"/>
      <c r="AJ74" s="3"/>
    </row>
    <row r="75" ht="15.75" customHeight="1">
      <c r="A75" s="200"/>
      <c r="B75" s="200"/>
      <c r="C75" s="200"/>
      <c r="D75" s="200"/>
      <c r="E75" s="200"/>
      <c r="F75" s="201"/>
      <c r="G75" s="201"/>
      <c r="H75" s="200"/>
      <c r="I75" s="200"/>
      <c r="J75" s="200"/>
      <c r="K75" s="200"/>
      <c r="L75" s="200"/>
      <c r="M75" s="200"/>
      <c r="N75" s="200"/>
      <c r="O75" s="200"/>
      <c r="P75" s="200"/>
      <c r="Q75" s="200"/>
      <c r="R75" s="200"/>
      <c r="S75" s="200"/>
      <c r="T75" s="200"/>
      <c r="U75" s="200"/>
      <c r="V75" s="200"/>
      <c r="W75" s="200"/>
      <c r="X75" s="3"/>
      <c r="Y75" s="3"/>
      <c r="Z75" s="3"/>
      <c r="AA75" s="3"/>
      <c r="AB75" s="3"/>
      <c r="AC75" s="3"/>
      <c r="AD75" s="3"/>
      <c r="AE75" s="3"/>
      <c r="AF75" s="3"/>
      <c r="AG75" s="3"/>
      <c r="AH75" s="3"/>
      <c r="AI75" s="3"/>
      <c r="AJ75" s="3"/>
    </row>
    <row r="76" ht="15.75" customHeight="1">
      <c r="A76" s="200"/>
      <c r="B76" s="200"/>
      <c r="C76" s="200"/>
      <c r="D76" s="200"/>
      <c r="E76" s="200"/>
      <c r="F76" s="201"/>
      <c r="G76" s="201"/>
      <c r="H76" s="200"/>
      <c r="I76" s="200"/>
      <c r="J76" s="200"/>
      <c r="K76" s="200"/>
      <c r="L76" s="200"/>
      <c r="M76" s="200"/>
      <c r="N76" s="200"/>
      <c r="O76" s="200"/>
      <c r="P76" s="200"/>
      <c r="Q76" s="200"/>
      <c r="R76" s="200"/>
      <c r="S76" s="200"/>
      <c r="T76" s="200"/>
      <c r="U76" s="200"/>
      <c r="V76" s="200"/>
      <c r="W76" s="200"/>
      <c r="X76" s="3"/>
      <c r="Y76" s="3"/>
      <c r="Z76" s="3"/>
      <c r="AA76" s="3"/>
      <c r="AB76" s="3"/>
      <c r="AC76" s="3"/>
      <c r="AD76" s="3"/>
      <c r="AE76" s="3"/>
      <c r="AF76" s="3"/>
      <c r="AG76" s="3"/>
      <c r="AH76" s="3"/>
      <c r="AI76" s="3"/>
      <c r="AJ76" s="3"/>
    </row>
    <row r="77" ht="15.75" customHeight="1">
      <c r="A77" s="200"/>
      <c r="B77" s="200"/>
      <c r="C77" s="200"/>
      <c r="D77" s="200"/>
      <c r="E77" s="200"/>
      <c r="F77" s="201"/>
      <c r="G77" s="201"/>
      <c r="H77" s="200"/>
      <c r="I77" s="200"/>
      <c r="J77" s="200"/>
      <c r="K77" s="200"/>
      <c r="L77" s="200"/>
      <c r="M77" s="200"/>
      <c r="N77" s="200"/>
      <c r="O77" s="200"/>
      <c r="P77" s="200"/>
      <c r="Q77" s="200"/>
      <c r="R77" s="200"/>
      <c r="S77" s="200"/>
      <c r="T77" s="200"/>
      <c r="U77" s="200"/>
      <c r="V77" s="200"/>
      <c r="W77" s="200"/>
      <c r="X77" s="3"/>
      <c r="Y77" s="3"/>
      <c r="Z77" s="3"/>
      <c r="AA77" s="3"/>
      <c r="AB77" s="3"/>
      <c r="AC77" s="3"/>
      <c r="AD77" s="3"/>
      <c r="AE77" s="3"/>
      <c r="AF77" s="3"/>
      <c r="AG77" s="3"/>
      <c r="AH77" s="3"/>
      <c r="AI77" s="3"/>
      <c r="AJ77" s="3"/>
    </row>
    <row r="78" ht="15.75" customHeight="1">
      <c r="A78" s="200"/>
      <c r="B78" s="200"/>
      <c r="C78" s="200"/>
      <c r="D78" s="200"/>
      <c r="E78" s="200"/>
      <c r="F78" s="201"/>
      <c r="G78" s="201"/>
      <c r="H78" s="200"/>
      <c r="I78" s="200"/>
      <c r="J78" s="200"/>
      <c r="K78" s="200"/>
      <c r="L78" s="200"/>
      <c r="M78" s="200"/>
      <c r="N78" s="200"/>
      <c r="O78" s="200"/>
      <c r="P78" s="200"/>
      <c r="Q78" s="200"/>
      <c r="R78" s="200"/>
      <c r="S78" s="200"/>
      <c r="T78" s="200"/>
      <c r="U78" s="200"/>
      <c r="V78" s="200"/>
      <c r="W78" s="200"/>
      <c r="X78" s="3"/>
      <c r="Y78" s="3"/>
      <c r="Z78" s="3"/>
      <c r="AA78" s="3"/>
      <c r="AB78" s="3"/>
      <c r="AC78" s="3"/>
      <c r="AD78" s="3"/>
      <c r="AE78" s="3"/>
      <c r="AF78" s="3"/>
      <c r="AG78" s="3"/>
      <c r="AH78" s="3"/>
      <c r="AI78" s="3"/>
      <c r="AJ78" s="3"/>
    </row>
    <row r="79" ht="15.75" customHeight="1">
      <c r="A79" s="200"/>
      <c r="B79" s="200"/>
      <c r="C79" s="200"/>
      <c r="D79" s="200"/>
      <c r="E79" s="200"/>
      <c r="F79" s="201"/>
      <c r="G79" s="201"/>
      <c r="H79" s="200"/>
      <c r="I79" s="200"/>
      <c r="J79" s="200"/>
      <c r="K79" s="200"/>
      <c r="L79" s="200"/>
      <c r="M79" s="200"/>
      <c r="N79" s="200"/>
      <c r="O79" s="200"/>
      <c r="P79" s="200"/>
      <c r="Q79" s="200"/>
      <c r="R79" s="200"/>
      <c r="S79" s="200"/>
      <c r="T79" s="200"/>
      <c r="U79" s="200"/>
      <c r="V79" s="200"/>
      <c r="W79" s="200"/>
      <c r="X79" s="3"/>
      <c r="Y79" s="3"/>
      <c r="Z79" s="3"/>
      <c r="AA79" s="3"/>
      <c r="AB79" s="3"/>
      <c r="AC79" s="3"/>
      <c r="AD79" s="3"/>
      <c r="AE79" s="3"/>
      <c r="AF79" s="3"/>
      <c r="AG79" s="3"/>
      <c r="AH79" s="3"/>
      <c r="AI79" s="3"/>
      <c r="AJ79" s="3"/>
    </row>
    <row r="80" ht="15.75" customHeight="1">
      <c r="A80" s="200"/>
      <c r="B80" s="200"/>
      <c r="C80" s="200"/>
      <c r="D80" s="200"/>
      <c r="E80" s="200"/>
      <c r="F80" s="201"/>
      <c r="G80" s="201"/>
      <c r="H80" s="200"/>
      <c r="I80" s="200"/>
      <c r="J80" s="200"/>
      <c r="K80" s="200"/>
      <c r="L80" s="200"/>
      <c r="M80" s="200"/>
      <c r="N80" s="200"/>
      <c r="O80" s="200"/>
      <c r="P80" s="200"/>
      <c r="Q80" s="200"/>
      <c r="R80" s="200"/>
      <c r="S80" s="200"/>
      <c r="T80" s="200"/>
      <c r="U80" s="200"/>
      <c r="V80" s="200"/>
      <c r="W80" s="200"/>
      <c r="X80" s="3"/>
      <c r="Y80" s="3"/>
      <c r="Z80" s="3"/>
      <c r="AA80" s="3"/>
      <c r="AB80" s="3"/>
      <c r="AC80" s="3"/>
      <c r="AD80" s="3"/>
      <c r="AE80" s="3"/>
      <c r="AF80" s="3"/>
      <c r="AG80" s="3"/>
      <c r="AH80" s="3"/>
      <c r="AI80" s="3"/>
      <c r="AJ80" s="3"/>
    </row>
    <row r="81" ht="15.75" customHeight="1">
      <c r="A81" s="200"/>
      <c r="B81" s="200"/>
      <c r="C81" s="200"/>
      <c r="D81" s="200"/>
      <c r="E81" s="200"/>
      <c r="F81" s="201"/>
      <c r="G81" s="201"/>
      <c r="H81" s="200"/>
      <c r="I81" s="200"/>
      <c r="J81" s="200"/>
      <c r="K81" s="200"/>
      <c r="L81" s="200"/>
      <c r="M81" s="200"/>
      <c r="N81" s="200"/>
      <c r="O81" s="200"/>
      <c r="P81" s="200"/>
      <c r="Q81" s="200"/>
      <c r="R81" s="200"/>
      <c r="S81" s="200"/>
      <c r="T81" s="200"/>
      <c r="U81" s="200"/>
      <c r="V81" s="200"/>
      <c r="W81" s="200"/>
      <c r="X81" s="3"/>
      <c r="Y81" s="3"/>
      <c r="Z81" s="3"/>
      <c r="AA81" s="3"/>
      <c r="AB81" s="3"/>
      <c r="AC81" s="3"/>
      <c r="AD81" s="3"/>
      <c r="AE81" s="3"/>
      <c r="AF81" s="3"/>
      <c r="AG81" s="3"/>
      <c r="AH81" s="3"/>
      <c r="AI81" s="3"/>
      <c r="AJ81" s="3"/>
    </row>
    <row r="82" ht="15.75" customHeight="1">
      <c r="A82" s="200"/>
      <c r="B82" s="200"/>
      <c r="C82" s="200"/>
      <c r="D82" s="200"/>
      <c r="E82" s="200"/>
      <c r="F82" s="201"/>
      <c r="G82" s="201"/>
      <c r="H82" s="200"/>
      <c r="I82" s="200"/>
      <c r="J82" s="200"/>
      <c r="K82" s="200"/>
      <c r="L82" s="200"/>
      <c r="M82" s="200"/>
      <c r="N82" s="200"/>
      <c r="O82" s="200"/>
      <c r="P82" s="200"/>
      <c r="Q82" s="200"/>
      <c r="R82" s="200"/>
      <c r="S82" s="200"/>
      <c r="T82" s="200"/>
      <c r="U82" s="200"/>
      <c r="V82" s="200"/>
      <c r="W82" s="200"/>
      <c r="X82" s="3"/>
      <c r="Y82" s="3"/>
      <c r="Z82" s="3"/>
      <c r="AA82" s="3"/>
      <c r="AB82" s="3"/>
      <c r="AC82" s="3"/>
      <c r="AD82" s="3"/>
      <c r="AE82" s="3"/>
      <c r="AF82" s="3"/>
      <c r="AG82" s="3"/>
      <c r="AH82" s="3"/>
      <c r="AI82" s="3"/>
      <c r="AJ82" s="3"/>
    </row>
    <row r="83" ht="15.75" customHeight="1">
      <c r="A83" s="200"/>
      <c r="B83" s="200"/>
      <c r="C83" s="200"/>
      <c r="D83" s="200"/>
      <c r="E83" s="200"/>
      <c r="F83" s="201"/>
      <c r="G83" s="201"/>
      <c r="H83" s="200"/>
      <c r="I83" s="200"/>
      <c r="J83" s="200"/>
      <c r="K83" s="200"/>
      <c r="L83" s="200"/>
      <c r="M83" s="200"/>
      <c r="N83" s="200"/>
      <c r="O83" s="200"/>
      <c r="P83" s="200"/>
      <c r="Q83" s="200"/>
      <c r="R83" s="200"/>
      <c r="S83" s="200"/>
      <c r="T83" s="200"/>
      <c r="U83" s="200"/>
      <c r="V83" s="200"/>
      <c r="W83" s="200"/>
      <c r="X83" s="3"/>
      <c r="Y83" s="3"/>
      <c r="Z83" s="3"/>
      <c r="AA83" s="3"/>
      <c r="AB83" s="3"/>
      <c r="AC83" s="3"/>
      <c r="AD83" s="3"/>
      <c r="AE83" s="3"/>
      <c r="AF83" s="3"/>
      <c r="AG83" s="3"/>
      <c r="AH83" s="3"/>
      <c r="AI83" s="3"/>
      <c r="AJ83" s="3"/>
    </row>
    <row r="84" ht="15.75" customHeight="1">
      <c r="A84" s="200"/>
      <c r="B84" s="200"/>
      <c r="C84" s="200"/>
      <c r="D84" s="200"/>
      <c r="E84" s="200"/>
      <c r="F84" s="201"/>
      <c r="G84" s="201"/>
      <c r="H84" s="200"/>
      <c r="I84" s="200"/>
      <c r="J84" s="200"/>
      <c r="K84" s="200"/>
      <c r="L84" s="200"/>
      <c r="M84" s="200"/>
      <c r="N84" s="200"/>
      <c r="O84" s="200"/>
      <c r="P84" s="200"/>
      <c r="Q84" s="200"/>
      <c r="R84" s="200"/>
      <c r="S84" s="200"/>
      <c r="T84" s="200"/>
      <c r="U84" s="200"/>
      <c r="V84" s="200"/>
      <c r="W84" s="200"/>
      <c r="X84" s="3"/>
      <c r="Y84" s="3"/>
      <c r="Z84" s="3"/>
      <c r="AA84" s="3"/>
      <c r="AB84" s="3"/>
      <c r="AC84" s="3"/>
      <c r="AD84" s="3"/>
      <c r="AE84" s="3"/>
      <c r="AF84" s="3"/>
      <c r="AG84" s="3"/>
      <c r="AH84" s="3"/>
      <c r="AI84" s="3"/>
      <c r="AJ84" s="3"/>
    </row>
    <row r="85" ht="15.75" customHeight="1">
      <c r="A85" s="200"/>
      <c r="B85" s="200"/>
      <c r="C85" s="200"/>
      <c r="D85" s="200"/>
      <c r="E85" s="200"/>
      <c r="F85" s="201"/>
      <c r="G85" s="201"/>
      <c r="H85" s="200"/>
      <c r="I85" s="200"/>
      <c r="J85" s="200"/>
      <c r="K85" s="200"/>
      <c r="L85" s="200"/>
      <c r="M85" s="200"/>
      <c r="N85" s="200"/>
      <c r="O85" s="200"/>
      <c r="P85" s="200"/>
      <c r="Q85" s="200"/>
      <c r="R85" s="200"/>
      <c r="S85" s="200"/>
      <c r="T85" s="200"/>
      <c r="U85" s="200"/>
      <c r="V85" s="200"/>
      <c r="W85" s="200"/>
      <c r="X85" s="3"/>
      <c r="Y85" s="3"/>
      <c r="Z85" s="3"/>
      <c r="AA85" s="3"/>
      <c r="AB85" s="3"/>
      <c r="AC85" s="3"/>
      <c r="AD85" s="3"/>
      <c r="AE85" s="3"/>
      <c r="AF85" s="3"/>
      <c r="AG85" s="3"/>
      <c r="AH85" s="3"/>
      <c r="AI85" s="3"/>
      <c r="AJ85" s="3"/>
    </row>
    <row r="86" ht="15.75" customHeight="1">
      <c r="A86" s="200"/>
      <c r="B86" s="200"/>
      <c r="C86" s="200"/>
      <c r="D86" s="200"/>
      <c r="E86" s="200"/>
      <c r="F86" s="201"/>
      <c r="G86" s="201"/>
      <c r="H86" s="200"/>
      <c r="I86" s="200"/>
      <c r="J86" s="200"/>
      <c r="K86" s="200"/>
      <c r="L86" s="200"/>
      <c r="M86" s="200"/>
      <c r="N86" s="200"/>
      <c r="O86" s="200"/>
      <c r="P86" s="200"/>
      <c r="Q86" s="200"/>
      <c r="R86" s="200"/>
      <c r="S86" s="200"/>
      <c r="T86" s="200"/>
      <c r="U86" s="200"/>
      <c r="V86" s="200"/>
      <c r="W86" s="200"/>
      <c r="X86" s="3"/>
      <c r="Y86" s="3"/>
      <c r="Z86" s="3"/>
      <c r="AA86" s="3"/>
      <c r="AB86" s="3"/>
      <c r="AC86" s="3"/>
      <c r="AD86" s="3"/>
      <c r="AE86" s="3"/>
      <c r="AF86" s="3"/>
      <c r="AG86" s="3"/>
      <c r="AH86" s="3"/>
      <c r="AI86" s="3"/>
      <c r="AJ86" s="3"/>
    </row>
    <row r="87" ht="15.75" customHeight="1">
      <c r="A87" s="200"/>
      <c r="B87" s="200"/>
      <c r="C87" s="200"/>
      <c r="D87" s="200"/>
      <c r="E87" s="200"/>
      <c r="F87" s="201"/>
      <c r="G87" s="201"/>
      <c r="H87" s="200"/>
      <c r="I87" s="200"/>
      <c r="J87" s="200"/>
      <c r="K87" s="200"/>
      <c r="L87" s="200"/>
      <c r="M87" s="200"/>
      <c r="N87" s="200"/>
      <c r="O87" s="200"/>
      <c r="P87" s="200"/>
      <c r="Q87" s="200"/>
      <c r="R87" s="200"/>
      <c r="S87" s="200"/>
      <c r="T87" s="200"/>
      <c r="U87" s="200"/>
      <c r="V87" s="200"/>
      <c r="W87" s="200"/>
      <c r="X87" s="3"/>
      <c r="Y87" s="3"/>
      <c r="Z87" s="3"/>
      <c r="AA87" s="3"/>
      <c r="AB87" s="3"/>
      <c r="AC87" s="3"/>
      <c r="AD87" s="3"/>
      <c r="AE87" s="3"/>
      <c r="AF87" s="3"/>
      <c r="AG87" s="3"/>
      <c r="AH87" s="3"/>
      <c r="AI87" s="3"/>
      <c r="AJ87" s="3"/>
    </row>
    <row r="88" ht="15.75" customHeight="1">
      <c r="A88" s="200"/>
      <c r="B88" s="200"/>
      <c r="C88" s="200"/>
      <c r="D88" s="200"/>
      <c r="E88" s="200"/>
      <c r="F88" s="201"/>
      <c r="G88" s="201"/>
      <c r="H88" s="200"/>
      <c r="I88" s="200"/>
      <c r="J88" s="200"/>
      <c r="K88" s="200"/>
      <c r="L88" s="200"/>
      <c r="M88" s="200"/>
      <c r="N88" s="200"/>
      <c r="O88" s="200"/>
      <c r="P88" s="200"/>
      <c r="Q88" s="200"/>
      <c r="R88" s="200"/>
      <c r="S88" s="200"/>
      <c r="T88" s="200"/>
      <c r="U88" s="200"/>
      <c r="V88" s="200"/>
      <c r="W88" s="200"/>
      <c r="X88" s="3"/>
      <c r="Y88" s="3"/>
      <c r="Z88" s="3"/>
      <c r="AA88" s="3"/>
      <c r="AB88" s="3"/>
      <c r="AC88" s="3"/>
      <c r="AD88" s="3"/>
      <c r="AE88" s="3"/>
      <c r="AF88" s="3"/>
      <c r="AG88" s="3"/>
      <c r="AH88" s="3"/>
      <c r="AI88" s="3"/>
      <c r="AJ88" s="3"/>
    </row>
    <row r="89" ht="15.75" customHeight="1">
      <c r="A89" s="200"/>
      <c r="B89" s="200"/>
      <c r="C89" s="200"/>
      <c r="D89" s="200"/>
      <c r="E89" s="200"/>
      <c r="F89" s="201"/>
      <c r="G89" s="201"/>
      <c r="H89" s="200"/>
      <c r="I89" s="200"/>
      <c r="J89" s="200"/>
      <c r="K89" s="200"/>
      <c r="L89" s="200"/>
      <c r="M89" s="200"/>
      <c r="N89" s="200"/>
      <c r="O89" s="200"/>
      <c r="P89" s="200"/>
      <c r="Q89" s="200"/>
      <c r="R89" s="200"/>
      <c r="S89" s="200"/>
      <c r="T89" s="200"/>
      <c r="U89" s="200"/>
      <c r="V89" s="200"/>
      <c r="W89" s="200"/>
      <c r="X89" s="3"/>
      <c r="Y89" s="3"/>
      <c r="Z89" s="3"/>
      <c r="AA89" s="3"/>
      <c r="AB89" s="3"/>
      <c r="AC89" s="3"/>
      <c r="AD89" s="3"/>
      <c r="AE89" s="3"/>
      <c r="AF89" s="3"/>
      <c r="AG89" s="3"/>
      <c r="AH89" s="3"/>
      <c r="AI89" s="3"/>
      <c r="AJ89" s="3"/>
    </row>
    <row r="90" ht="15.75" customHeight="1">
      <c r="A90" s="200"/>
      <c r="B90" s="200"/>
      <c r="C90" s="200"/>
      <c r="D90" s="200"/>
      <c r="E90" s="200"/>
      <c r="F90" s="201"/>
      <c r="G90" s="201"/>
      <c r="H90" s="200"/>
      <c r="I90" s="200"/>
      <c r="J90" s="200"/>
      <c r="K90" s="200"/>
      <c r="L90" s="200"/>
      <c r="M90" s="200"/>
      <c r="N90" s="200"/>
      <c r="O90" s="200"/>
      <c r="P90" s="200"/>
      <c r="Q90" s="200"/>
      <c r="R90" s="200"/>
      <c r="S90" s="200"/>
      <c r="T90" s="200"/>
      <c r="U90" s="200"/>
      <c r="V90" s="200"/>
      <c r="W90" s="200"/>
      <c r="X90" s="3"/>
      <c r="Y90" s="3"/>
      <c r="Z90" s="3"/>
      <c r="AA90" s="3"/>
      <c r="AB90" s="3"/>
      <c r="AC90" s="3"/>
      <c r="AD90" s="3"/>
      <c r="AE90" s="3"/>
      <c r="AF90" s="3"/>
      <c r="AG90" s="3"/>
      <c r="AH90" s="3"/>
      <c r="AI90" s="3"/>
      <c r="AJ90" s="3"/>
    </row>
    <row r="91" ht="15.75" customHeight="1">
      <c r="A91" s="200"/>
      <c r="B91" s="200"/>
      <c r="C91" s="200"/>
      <c r="D91" s="200"/>
      <c r="E91" s="200"/>
      <c r="F91" s="201"/>
      <c r="G91" s="201"/>
      <c r="H91" s="200"/>
      <c r="I91" s="200"/>
      <c r="J91" s="200"/>
      <c r="K91" s="200"/>
      <c r="L91" s="200"/>
      <c r="M91" s="200"/>
      <c r="N91" s="200"/>
      <c r="O91" s="200"/>
      <c r="P91" s="200"/>
      <c r="Q91" s="200"/>
      <c r="R91" s="200"/>
      <c r="S91" s="200"/>
      <c r="T91" s="200"/>
      <c r="U91" s="200"/>
      <c r="V91" s="200"/>
      <c r="W91" s="200"/>
      <c r="X91" s="3"/>
      <c r="Y91" s="3"/>
      <c r="Z91" s="3"/>
      <c r="AA91" s="3"/>
      <c r="AB91" s="3"/>
      <c r="AC91" s="3"/>
      <c r="AD91" s="3"/>
      <c r="AE91" s="3"/>
      <c r="AF91" s="3"/>
      <c r="AG91" s="3"/>
      <c r="AH91" s="3"/>
      <c r="AI91" s="3"/>
      <c r="AJ91" s="3"/>
    </row>
    <row r="92" ht="15.75" customHeight="1">
      <c r="A92" s="200"/>
      <c r="B92" s="200"/>
      <c r="C92" s="200"/>
      <c r="D92" s="200"/>
      <c r="E92" s="200"/>
      <c r="F92" s="201"/>
      <c r="G92" s="201"/>
      <c r="H92" s="200"/>
      <c r="I92" s="200"/>
      <c r="J92" s="200"/>
      <c r="K92" s="200"/>
      <c r="L92" s="200"/>
      <c r="M92" s="200"/>
      <c r="N92" s="200"/>
      <c r="O92" s="200"/>
      <c r="P92" s="200"/>
      <c r="Q92" s="200"/>
      <c r="R92" s="200"/>
      <c r="S92" s="200"/>
      <c r="T92" s="200"/>
      <c r="U92" s="200"/>
      <c r="V92" s="200"/>
      <c r="W92" s="200"/>
      <c r="X92" s="3"/>
      <c r="Y92" s="3"/>
      <c r="Z92" s="3"/>
      <c r="AA92" s="3"/>
      <c r="AB92" s="3"/>
      <c r="AC92" s="3"/>
      <c r="AD92" s="3"/>
      <c r="AE92" s="3"/>
      <c r="AF92" s="3"/>
      <c r="AG92" s="3"/>
      <c r="AH92" s="3"/>
      <c r="AI92" s="3"/>
      <c r="AJ92" s="3"/>
    </row>
    <row r="93" ht="15.75" customHeight="1">
      <c r="A93" s="200"/>
      <c r="B93" s="200"/>
      <c r="C93" s="200"/>
      <c r="D93" s="200"/>
      <c r="E93" s="200"/>
      <c r="F93" s="201"/>
      <c r="G93" s="201"/>
      <c r="H93" s="200"/>
      <c r="I93" s="200"/>
      <c r="J93" s="200"/>
      <c r="K93" s="200"/>
      <c r="L93" s="200"/>
      <c r="M93" s="200"/>
      <c r="N93" s="200"/>
      <c r="O93" s="200"/>
      <c r="P93" s="200"/>
      <c r="Q93" s="200"/>
      <c r="R93" s="200"/>
      <c r="S93" s="200"/>
      <c r="T93" s="200"/>
      <c r="U93" s="200"/>
      <c r="V93" s="200"/>
      <c r="W93" s="200"/>
      <c r="X93" s="3"/>
      <c r="Y93" s="3"/>
      <c r="Z93" s="3"/>
      <c r="AA93" s="3"/>
      <c r="AB93" s="3"/>
      <c r="AC93" s="3"/>
      <c r="AD93" s="3"/>
      <c r="AE93" s="3"/>
      <c r="AF93" s="3"/>
      <c r="AG93" s="3"/>
      <c r="AH93" s="3"/>
      <c r="AI93" s="3"/>
      <c r="AJ93" s="3"/>
    </row>
    <row r="94" ht="15.75" customHeight="1">
      <c r="A94" s="200"/>
      <c r="B94" s="200"/>
      <c r="C94" s="200"/>
      <c r="D94" s="200"/>
      <c r="E94" s="200"/>
      <c r="F94" s="201"/>
      <c r="G94" s="201"/>
      <c r="H94" s="200"/>
      <c r="I94" s="200"/>
      <c r="J94" s="200"/>
      <c r="K94" s="200"/>
      <c r="L94" s="200"/>
      <c r="M94" s="200"/>
      <c r="N94" s="200"/>
      <c r="O94" s="200"/>
      <c r="P94" s="200"/>
      <c r="Q94" s="200"/>
      <c r="R94" s="200"/>
      <c r="S94" s="200"/>
      <c r="T94" s="200"/>
      <c r="U94" s="200"/>
      <c r="V94" s="200"/>
      <c r="W94" s="200"/>
      <c r="X94" s="3"/>
      <c r="Y94" s="3"/>
      <c r="Z94" s="3"/>
      <c r="AA94" s="3"/>
      <c r="AB94" s="3"/>
      <c r="AC94" s="3"/>
      <c r="AD94" s="3"/>
      <c r="AE94" s="3"/>
      <c r="AF94" s="3"/>
      <c r="AG94" s="3"/>
      <c r="AH94" s="3"/>
      <c r="AI94" s="3"/>
      <c r="AJ94" s="3"/>
    </row>
    <row r="95" ht="15.75" customHeight="1">
      <c r="A95" s="200"/>
      <c r="B95" s="200"/>
      <c r="C95" s="200"/>
      <c r="D95" s="200"/>
      <c r="E95" s="200"/>
      <c r="F95" s="201"/>
      <c r="G95" s="201"/>
      <c r="H95" s="200"/>
      <c r="I95" s="200"/>
      <c r="J95" s="200"/>
      <c r="K95" s="200"/>
      <c r="L95" s="200"/>
      <c r="M95" s="200"/>
      <c r="N95" s="200"/>
      <c r="O95" s="200"/>
      <c r="P95" s="200"/>
      <c r="Q95" s="200"/>
      <c r="R95" s="200"/>
      <c r="S95" s="200"/>
      <c r="T95" s="200"/>
      <c r="U95" s="200"/>
      <c r="V95" s="200"/>
      <c r="W95" s="200"/>
      <c r="X95" s="3"/>
      <c r="Y95" s="3"/>
      <c r="Z95" s="3"/>
      <c r="AA95" s="3"/>
      <c r="AB95" s="3"/>
      <c r="AC95" s="3"/>
      <c r="AD95" s="3"/>
      <c r="AE95" s="3"/>
      <c r="AF95" s="3"/>
      <c r="AG95" s="3"/>
      <c r="AH95" s="3"/>
      <c r="AI95" s="3"/>
      <c r="AJ95" s="3"/>
    </row>
    <row r="96" ht="15.75" customHeight="1">
      <c r="A96" s="200"/>
      <c r="B96" s="200"/>
      <c r="C96" s="200"/>
      <c r="D96" s="200"/>
      <c r="E96" s="200"/>
      <c r="F96" s="201"/>
      <c r="G96" s="201"/>
      <c r="H96" s="200"/>
      <c r="I96" s="200"/>
      <c r="J96" s="200"/>
      <c r="K96" s="200"/>
      <c r="L96" s="200"/>
      <c r="M96" s="200"/>
      <c r="N96" s="200"/>
      <c r="O96" s="200"/>
      <c r="P96" s="200"/>
      <c r="Q96" s="200"/>
      <c r="R96" s="200"/>
      <c r="S96" s="200"/>
      <c r="T96" s="200"/>
      <c r="U96" s="200"/>
      <c r="V96" s="200"/>
      <c r="W96" s="200"/>
      <c r="X96" s="3"/>
      <c r="Y96" s="3"/>
      <c r="Z96" s="3"/>
      <c r="AA96" s="3"/>
      <c r="AB96" s="3"/>
      <c r="AC96" s="3"/>
      <c r="AD96" s="3"/>
      <c r="AE96" s="3"/>
      <c r="AF96" s="3"/>
      <c r="AG96" s="3"/>
      <c r="AH96" s="3"/>
      <c r="AI96" s="3"/>
      <c r="AJ96" s="3"/>
    </row>
    <row r="97" ht="15.75" customHeight="1">
      <c r="A97" s="200"/>
      <c r="B97" s="200"/>
      <c r="C97" s="200"/>
      <c r="D97" s="200"/>
      <c r="E97" s="200"/>
      <c r="F97" s="201"/>
      <c r="G97" s="201"/>
      <c r="H97" s="200"/>
      <c r="I97" s="200"/>
      <c r="J97" s="200"/>
      <c r="K97" s="200"/>
      <c r="L97" s="200"/>
      <c r="M97" s="200"/>
      <c r="N97" s="200"/>
      <c r="O97" s="200"/>
      <c r="P97" s="200"/>
      <c r="Q97" s="200"/>
      <c r="R97" s="200"/>
      <c r="S97" s="200"/>
      <c r="T97" s="200"/>
      <c r="U97" s="200"/>
      <c r="V97" s="200"/>
      <c r="W97" s="200"/>
      <c r="X97" s="3"/>
      <c r="Y97" s="3"/>
      <c r="Z97" s="3"/>
      <c r="AA97" s="3"/>
      <c r="AB97" s="3"/>
      <c r="AC97" s="3"/>
      <c r="AD97" s="3"/>
      <c r="AE97" s="3"/>
      <c r="AF97" s="3"/>
      <c r="AG97" s="3"/>
      <c r="AH97" s="3"/>
      <c r="AI97" s="3"/>
      <c r="AJ97" s="3"/>
    </row>
    <row r="98" ht="15.75" customHeight="1">
      <c r="A98" s="200"/>
      <c r="B98" s="200"/>
      <c r="C98" s="200"/>
      <c r="D98" s="200"/>
      <c r="E98" s="200"/>
      <c r="F98" s="201"/>
      <c r="G98" s="201"/>
      <c r="H98" s="200"/>
      <c r="I98" s="200"/>
      <c r="J98" s="200"/>
      <c r="K98" s="200"/>
      <c r="L98" s="200"/>
      <c r="M98" s="200"/>
      <c r="N98" s="200"/>
      <c r="O98" s="200"/>
      <c r="P98" s="200"/>
      <c r="Q98" s="200"/>
      <c r="R98" s="200"/>
      <c r="S98" s="200"/>
      <c r="T98" s="200"/>
      <c r="U98" s="200"/>
      <c r="V98" s="200"/>
      <c r="W98" s="200"/>
      <c r="X98" s="3"/>
      <c r="Y98" s="3"/>
      <c r="Z98" s="3"/>
      <c r="AA98" s="3"/>
      <c r="AB98" s="3"/>
      <c r="AC98" s="3"/>
      <c r="AD98" s="3"/>
      <c r="AE98" s="3"/>
      <c r="AF98" s="3"/>
      <c r="AG98" s="3"/>
      <c r="AH98" s="3"/>
      <c r="AI98" s="3"/>
      <c r="AJ98" s="3"/>
    </row>
    <row r="99" ht="15.75" customHeight="1">
      <c r="A99" s="200"/>
      <c r="B99" s="200"/>
      <c r="C99" s="200"/>
      <c r="D99" s="200"/>
      <c r="E99" s="200"/>
      <c r="F99" s="201"/>
      <c r="G99" s="201"/>
      <c r="H99" s="200"/>
      <c r="I99" s="200"/>
      <c r="J99" s="200"/>
      <c r="K99" s="200"/>
      <c r="L99" s="200"/>
      <c r="M99" s="200"/>
      <c r="N99" s="200"/>
      <c r="O99" s="200"/>
      <c r="P99" s="200"/>
      <c r="Q99" s="200"/>
      <c r="R99" s="200"/>
      <c r="S99" s="200"/>
      <c r="T99" s="200"/>
      <c r="U99" s="200"/>
      <c r="V99" s="200"/>
      <c r="W99" s="200"/>
      <c r="X99" s="3"/>
      <c r="Y99" s="3"/>
      <c r="Z99" s="3"/>
      <c r="AA99" s="3"/>
      <c r="AB99" s="3"/>
      <c r="AC99" s="3"/>
      <c r="AD99" s="3"/>
      <c r="AE99" s="3"/>
      <c r="AF99" s="3"/>
      <c r="AG99" s="3"/>
      <c r="AH99" s="3"/>
      <c r="AI99" s="3"/>
      <c r="AJ99" s="3"/>
    </row>
    <row r="100" ht="15.75" customHeight="1">
      <c r="A100" s="200"/>
      <c r="B100" s="200"/>
      <c r="C100" s="200"/>
      <c r="D100" s="200"/>
      <c r="E100" s="200"/>
      <c r="F100" s="201"/>
      <c r="G100" s="201"/>
      <c r="H100" s="200"/>
      <c r="I100" s="200"/>
      <c r="J100" s="200"/>
      <c r="K100" s="200"/>
      <c r="L100" s="200"/>
      <c r="M100" s="200"/>
      <c r="N100" s="200"/>
      <c r="O100" s="200"/>
      <c r="P100" s="200"/>
      <c r="Q100" s="200"/>
      <c r="R100" s="200"/>
      <c r="S100" s="200"/>
      <c r="T100" s="200"/>
      <c r="U100" s="200"/>
      <c r="V100" s="200"/>
      <c r="W100" s="200"/>
      <c r="X100" s="3"/>
      <c r="Y100" s="3"/>
      <c r="Z100" s="3"/>
      <c r="AA100" s="3"/>
      <c r="AB100" s="3"/>
      <c r="AC100" s="3"/>
      <c r="AD100" s="3"/>
      <c r="AE100" s="3"/>
      <c r="AF100" s="3"/>
      <c r="AG100" s="3"/>
      <c r="AH100" s="3"/>
      <c r="AI100" s="3"/>
      <c r="AJ100" s="3"/>
    </row>
    <row r="101" ht="15.75" customHeight="1">
      <c r="A101" s="200"/>
      <c r="B101" s="200"/>
      <c r="C101" s="200"/>
      <c r="D101" s="200"/>
      <c r="E101" s="200"/>
      <c r="F101" s="201"/>
      <c r="G101" s="201"/>
      <c r="H101" s="200"/>
      <c r="I101" s="200"/>
      <c r="J101" s="200"/>
      <c r="K101" s="200"/>
      <c r="L101" s="200"/>
      <c r="M101" s="200"/>
      <c r="N101" s="200"/>
      <c r="O101" s="200"/>
      <c r="P101" s="200"/>
      <c r="Q101" s="200"/>
      <c r="R101" s="200"/>
      <c r="S101" s="200"/>
      <c r="T101" s="200"/>
      <c r="U101" s="200"/>
      <c r="V101" s="200"/>
      <c r="W101" s="200"/>
      <c r="X101" s="3"/>
      <c r="Y101" s="3"/>
      <c r="Z101" s="3"/>
      <c r="AA101" s="3"/>
      <c r="AB101" s="3"/>
      <c r="AC101" s="3"/>
      <c r="AD101" s="3"/>
      <c r="AE101" s="3"/>
      <c r="AF101" s="3"/>
      <c r="AG101" s="3"/>
      <c r="AH101" s="3"/>
      <c r="AI101" s="3"/>
      <c r="AJ101" s="3"/>
    </row>
    <row r="102" ht="15.75" customHeight="1">
      <c r="A102" s="200"/>
      <c r="B102" s="200"/>
      <c r="C102" s="200"/>
      <c r="D102" s="200"/>
      <c r="E102" s="200"/>
      <c r="F102" s="201"/>
      <c r="G102" s="201"/>
      <c r="H102" s="200"/>
      <c r="I102" s="200"/>
      <c r="J102" s="200"/>
      <c r="K102" s="200"/>
      <c r="L102" s="200"/>
      <c r="M102" s="200"/>
      <c r="N102" s="200"/>
      <c r="O102" s="200"/>
      <c r="P102" s="200"/>
      <c r="Q102" s="200"/>
      <c r="R102" s="200"/>
      <c r="S102" s="200"/>
      <c r="T102" s="200"/>
      <c r="U102" s="200"/>
      <c r="V102" s="200"/>
      <c r="W102" s="200"/>
      <c r="X102" s="3"/>
      <c r="Y102" s="3"/>
      <c r="Z102" s="3"/>
      <c r="AA102" s="3"/>
      <c r="AB102" s="3"/>
      <c r="AC102" s="3"/>
      <c r="AD102" s="3"/>
      <c r="AE102" s="3"/>
      <c r="AF102" s="3"/>
      <c r="AG102" s="3"/>
      <c r="AH102" s="3"/>
      <c r="AI102" s="3"/>
      <c r="AJ102" s="3"/>
    </row>
    <row r="103" ht="15.75" customHeight="1">
      <c r="A103" s="200"/>
      <c r="B103" s="200"/>
      <c r="C103" s="200"/>
      <c r="D103" s="200"/>
      <c r="E103" s="200"/>
      <c r="F103" s="201"/>
      <c r="G103" s="201"/>
      <c r="H103" s="200"/>
      <c r="I103" s="200"/>
      <c r="J103" s="200"/>
      <c r="K103" s="200"/>
      <c r="L103" s="200"/>
      <c r="M103" s="200"/>
      <c r="N103" s="200"/>
      <c r="O103" s="200"/>
      <c r="P103" s="200"/>
      <c r="Q103" s="200"/>
      <c r="R103" s="200"/>
      <c r="S103" s="200"/>
      <c r="T103" s="200"/>
      <c r="U103" s="200"/>
      <c r="V103" s="200"/>
      <c r="W103" s="200"/>
      <c r="X103" s="3"/>
      <c r="Y103" s="3"/>
      <c r="Z103" s="3"/>
      <c r="AA103" s="3"/>
      <c r="AB103" s="3"/>
      <c r="AC103" s="3"/>
      <c r="AD103" s="3"/>
      <c r="AE103" s="3"/>
      <c r="AF103" s="3"/>
      <c r="AG103" s="3"/>
      <c r="AH103" s="3"/>
      <c r="AI103" s="3"/>
      <c r="AJ103" s="3"/>
    </row>
    <row r="104" ht="15.75" customHeight="1">
      <c r="A104" s="200"/>
      <c r="B104" s="200"/>
      <c r="C104" s="200"/>
      <c r="D104" s="200"/>
      <c r="E104" s="200"/>
      <c r="F104" s="201"/>
      <c r="G104" s="201"/>
      <c r="H104" s="200"/>
      <c r="I104" s="200"/>
      <c r="J104" s="200"/>
      <c r="K104" s="200"/>
      <c r="L104" s="200"/>
      <c r="M104" s="200"/>
      <c r="N104" s="200"/>
      <c r="O104" s="200"/>
      <c r="P104" s="200"/>
      <c r="Q104" s="200"/>
      <c r="R104" s="200"/>
      <c r="S104" s="200"/>
      <c r="T104" s="200"/>
      <c r="U104" s="200"/>
      <c r="V104" s="200"/>
      <c r="W104" s="200"/>
      <c r="X104" s="3"/>
      <c r="Y104" s="3"/>
      <c r="Z104" s="3"/>
      <c r="AA104" s="3"/>
      <c r="AB104" s="3"/>
      <c r="AC104" s="3"/>
      <c r="AD104" s="3"/>
      <c r="AE104" s="3"/>
      <c r="AF104" s="3"/>
      <c r="AG104" s="3"/>
      <c r="AH104" s="3"/>
      <c r="AI104" s="3"/>
      <c r="AJ104" s="3"/>
    </row>
    <row r="105" ht="15.75" customHeight="1">
      <c r="A105" s="200"/>
      <c r="B105" s="200"/>
      <c r="C105" s="200"/>
      <c r="D105" s="200"/>
      <c r="E105" s="200"/>
      <c r="F105" s="201"/>
      <c r="G105" s="201"/>
      <c r="H105" s="200"/>
      <c r="I105" s="200"/>
      <c r="J105" s="200"/>
      <c r="K105" s="200"/>
      <c r="L105" s="200"/>
      <c r="M105" s="200"/>
      <c r="N105" s="200"/>
      <c r="O105" s="200"/>
      <c r="P105" s="200"/>
      <c r="Q105" s="200"/>
      <c r="R105" s="200"/>
      <c r="S105" s="200"/>
      <c r="T105" s="200"/>
      <c r="U105" s="200"/>
      <c r="V105" s="200"/>
      <c r="W105" s="200"/>
      <c r="X105" s="3"/>
      <c r="Y105" s="3"/>
      <c r="Z105" s="3"/>
      <c r="AA105" s="3"/>
      <c r="AB105" s="3"/>
      <c r="AC105" s="3"/>
      <c r="AD105" s="3"/>
      <c r="AE105" s="3"/>
      <c r="AF105" s="3"/>
      <c r="AG105" s="3"/>
      <c r="AH105" s="3"/>
      <c r="AI105" s="3"/>
      <c r="AJ105" s="3"/>
    </row>
    <row r="106" ht="15.75" customHeight="1">
      <c r="A106" s="200"/>
      <c r="B106" s="200"/>
      <c r="C106" s="200"/>
      <c r="D106" s="200"/>
      <c r="E106" s="200"/>
      <c r="F106" s="201"/>
      <c r="G106" s="201"/>
      <c r="H106" s="200"/>
      <c r="I106" s="200"/>
      <c r="J106" s="200"/>
      <c r="K106" s="200"/>
      <c r="L106" s="200"/>
      <c r="M106" s="200"/>
      <c r="N106" s="200"/>
      <c r="O106" s="200"/>
      <c r="P106" s="200"/>
      <c r="Q106" s="200"/>
      <c r="R106" s="200"/>
      <c r="S106" s="200"/>
      <c r="T106" s="200"/>
      <c r="U106" s="200"/>
      <c r="V106" s="200"/>
      <c r="W106" s="200"/>
      <c r="X106" s="3"/>
      <c r="Y106" s="3"/>
      <c r="Z106" s="3"/>
      <c r="AA106" s="3"/>
      <c r="AB106" s="3"/>
      <c r="AC106" s="3"/>
      <c r="AD106" s="3"/>
      <c r="AE106" s="3"/>
      <c r="AF106" s="3"/>
      <c r="AG106" s="3"/>
      <c r="AH106" s="3"/>
      <c r="AI106" s="3"/>
      <c r="AJ106" s="3"/>
    </row>
    <row r="107" ht="15.75" customHeight="1">
      <c r="A107" s="200"/>
      <c r="B107" s="200"/>
      <c r="C107" s="200"/>
      <c r="D107" s="200"/>
      <c r="E107" s="200"/>
      <c r="F107" s="201"/>
      <c r="G107" s="201"/>
      <c r="H107" s="200"/>
      <c r="I107" s="200"/>
      <c r="J107" s="200"/>
      <c r="K107" s="200"/>
      <c r="L107" s="200"/>
      <c r="M107" s="200"/>
      <c r="N107" s="200"/>
      <c r="O107" s="200"/>
      <c r="P107" s="200"/>
      <c r="Q107" s="200"/>
      <c r="R107" s="200"/>
      <c r="S107" s="200"/>
      <c r="T107" s="200"/>
      <c r="U107" s="200"/>
      <c r="V107" s="200"/>
      <c r="W107" s="200"/>
      <c r="X107" s="3"/>
      <c r="Y107" s="3"/>
      <c r="Z107" s="3"/>
      <c r="AA107" s="3"/>
      <c r="AB107" s="3"/>
      <c r="AC107" s="3"/>
      <c r="AD107" s="3"/>
      <c r="AE107" s="3"/>
      <c r="AF107" s="3"/>
      <c r="AG107" s="3"/>
      <c r="AH107" s="3"/>
      <c r="AI107" s="3"/>
      <c r="AJ107" s="3"/>
    </row>
    <row r="108" ht="15.75" customHeight="1">
      <c r="A108" s="200"/>
      <c r="B108" s="200"/>
      <c r="C108" s="200"/>
      <c r="D108" s="200"/>
      <c r="E108" s="200"/>
      <c r="F108" s="201"/>
      <c r="G108" s="201"/>
      <c r="H108" s="200"/>
      <c r="I108" s="200"/>
      <c r="J108" s="200"/>
      <c r="K108" s="200"/>
      <c r="L108" s="200"/>
      <c r="M108" s="200"/>
      <c r="N108" s="200"/>
      <c r="O108" s="200"/>
      <c r="P108" s="200"/>
      <c r="Q108" s="200"/>
      <c r="R108" s="200"/>
      <c r="S108" s="200"/>
      <c r="T108" s="200"/>
      <c r="U108" s="200"/>
      <c r="V108" s="200"/>
      <c r="W108" s="200"/>
      <c r="X108" s="3"/>
      <c r="Y108" s="3"/>
      <c r="Z108" s="3"/>
      <c r="AA108" s="3"/>
      <c r="AB108" s="3"/>
      <c r="AC108" s="3"/>
      <c r="AD108" s="3"/>
      <c r="AE108" s="3"/>
      <c r="AF108" s="3"/>
      <c r="AG108" s="3"/>
      <c r="AH108" s="3"/>
      <c r="AI108" s="3"/>
      <c r="AJ108" s="3"/>
    </row>
    <row r="109" ht="15.75" customHeight="1">
      <c r="A109" s="200"/>
      <c r="B109" s="200"/>
      <c r="C109" s="200"/>
      <c r="D109" s="200"/>
      <c r="E109" s="200"/>
      <c r="F109" s="201"/>
      <c r="G109" s="201"/>
      <c r="H109" s="200"/>
      <c r="I109" s="200"/>
      <c r="J109" s="200"/>
      <c r="K109" s="200"/>
      <c r="L109" s="200"/>
      <c r="M109" s="200"/>
      <c r="N109" s="200"/>
      <c r="O109" s="200"/>
      <c r="P109" s="200"/>
      <c r="Q109" s="200"/>
      <c r="R109" s="200"/>
      <c r="S109" s="200"/>
      <c r="T109" s="200"/>
      <c r="U109" s="200"/>
      <c r="V109" s="200"/>
      <c r="W109" s="200"/>
      <c r="X109" s="3"/>
      <c r="Y109" s="3"/>
      <c r="Z109" s="3"/>
      <c r="AA109" s="3"/>
      <c r="AB109" s="3"/>
      <c r="AC109" s="3"/>
      <c r="AD109" s="3"/>
      <c r="AE109" s="3"/>
      <c r="AF109" s="3"/>
      <c r="AG109" s="3"/>
      <c r="AH109" s="3"/>
      <c r="AI109" s="3"/>
      <c r="AJ109" s="3"/>
    </row>
    <row r="110" ht="15.75" customHeight="1">
      <c r="A110" s="200"/>
      <c r="B110" s="200"/>
      <c r="C110" s="200"/>
      <c r="D110" s="200"/>
      <c r="E110" s="200"/>
      <c r="F110" s="201"/>
      <c r="G110" s="201"/>
      <c r="H110" s="200"/>
      <c r="I110" s="200"/>
      <c r="J110" s="200"/>
      <c r="K110" s="200"/>
      <c r="L110" s="200"/>
      <c r="M110" s="200"/>
      <c r="N110" s="200"/>
      <c r="O110" s="200"/>
      <c r="P110" s="200"/>
      <c r="Q110" s="200"/>
      <c r="R110" s="200"/>
      <c r="S110" s="200"/>
      <c r="T110" s="200"/>
      <c r="U110" s="200"/>
      <c r="V110" s="200"/>
      <c r="W110" s="200"/>
      <c r="X110" s="3"/>
      <c r="Y110" s="3"/>
      <c r="Z110" s="3"/>
      <c r="AA110" s="3"/>
      <c r="AB110" s="3"/>
      <c r="AC110" s="3"/>
      <c r="AD110" s="3"/>
      <c r="AE110" s="3"/>
      <c r="AF110" s="3"/>
      <c r="AG110" s="3"/>
      <c r="AH110" s="3"/>
      <c r="AI110" s="3"/>
      <c r="AJ110" s="3"/>
    </row>
    <row r="111" ht="15.75" customHeight="1">
      <c r="A111" s="200"/>
      <c r="B111" s="200"/>
      <c r="C111" s="200"/>
      <c r="D111" s="200"/>
      <c r="E111" s="200"/>
      <c r="F111" s="201"/>
      <c r="G111" s="201"/>
      <c r="H111" s="200"/>
      <c r="I111" s="200"/>
      <c r="J111" s="200"/>
      <c r="K111" s="200"/>
      <c r="L111" s="200"/>
      <c r="M111" s="200"/>
      <c r="N111" s="200"/>
      <c r="O111" s="200"/>
      <c r="P111" s="200"/>
      <c r="Q111" s="200"/>
      <c r="R111" s="200"/>
      <c r="S111" s="200"/>
      <c r="T111" s="200"/>
      <c r="U111" s="200"/>
      <c r="V111" s="200"/>
      <c r="W111" s="200"/>
      <c r="X111" s="3"/>
      <c r="Y111" s="3"/>
      <c r="Z111" s="3"/>
      <c r="AA111" s="3"/>
      <c r="AB111" s="3"/>
      <c r="AC111" s="3"/>
      <c r="AD111" s="3"/>
      <c r="AE111" s="3"/>
      <c r="AF111" s="3"/>
      <c r="AG111" s="3"/>
      <c r="AH111" s="3"/>
      <c r="AI111" s="3"/>
      <c r="AJ111" s="3"/>
    </row>
    <row r="112" ht="15.75" customHeight="1">
      <c r="A112" s="200"/>
      <c r="B112" s="200"/>
      <c r="C112" s="200"/>
      <c r="D112" s="200"/>
      <c r="E112" s="200"/>
      <c r="F112" s="201"/>
      <c r="G112" s="201"/>
      <c r="H112" s="200"/>
      <c r="I112" s="200"/>
      <c r="J112" s="200"/>
      <c r="K112" s="200"/>
      <c r="L112" s="200"/>
      <c r="M112" s="200"/>
      <c r="N112" s="200"/>
      <c r="O112" s="200"/>
      <c r="P112" s="200"/>
      <c r="Q112" s="200"/>
      <c r="R112" s="200"/>
      <c r="S112" s="200"/>
      <c r="T112" s="200"/>
      <c r="U112" s="200"/>
      <c r="V112" s="200"/>
      <c r="W112" s="200"/>
      <c r="X112" s="3"/>
      <c r="Y112" s="3"/>
      <c r="Z112" s="3"/>
      <c r="AA112" s="3"/>
      <c r="AB112" s="3"/>
      <c r="AC112" s="3"/>
      <c r="AD112" s="3"/>
      <c r="AE112" s="3"/>
      <c r="AF112" s="3"/>
      <c r="AG112" s="3"/>
      <c r="AH112" s="3"/>
      <c r="AI112" s="3"/>
      <c r="AJ112" s="3"/>
    </row>
    <row r="113" ht="15.75" customHeight="1">
      <c r="A113" s="200"/>
      <c r="B113" s="200"/>
      <c r="C113" s="200"/>
      <c r="D113" s="200"/>
      <c r="E113" s="200"/>
      <c r="F113" s="201"/>
      <c r="G113" s="201"/>
      <c r="H113" s="200"/>
      <c r="I113" s="200"/>
      <c r="J113" s="200"/>
      <c r="K113" s="200"/>
      <c r="L113" s="200"/>
      <c r="M113" s="200"/>
      <c r="N113" s="200"/>
      <c r="O113" s="200"/>
      <c r="P113" s="200"/>
      <c r="Q113" s="200"/>
      <c r="R113" s="200"/>
      <c r="S113" s="200"/>
      <c r="T113" s="200"/>
      <c r="U113" s="200"/>
      <c r="V113" s="200"/>
      <c r="W113" s="200"/>
      <c r="X113" s="3"/>
      <c r="Y113" s="3"/>
      <c r="Z113" s="3"/>
      <c r="AA113" s="3"/>
      <c r="AB113" s="3"/>
      <c r="AC113" s="3"/>
      <c r="AD113" s="3"/>
      <c r="AE113" s="3"/>
      <c r="AF113" s="3"/>
      <c r="AG113" s="3"/>
      <c r="AH113" s="3"/>
      <c r="AI113" s="3"/>
      <c r="AJ113" s="3"/>
    </row>
    <row r="114" ht="15.75" customHeight="1">
      <c r="A114" s="200"/>
      <c r="B114" s="200"/>
      <c r="C114" s="200"/>
      <c r="D114" s="200"/>
      <c r="E114" s="200"/>
      <c r="F114" s="201"/>
      <c r="G114" s="201"/>
      <c r="H114" s="200"/>
      <c r="I114" s="200"/>
      <c r="J114" s="200"/>
      <c r="K114" s="200"/>
      <c r="L114" s="200"/>
      <c r="M114" s="200"/>
      <c r="N114" s="200"/>
      <c r="O114" s="200"/>
      <c r="P114" s="200"/>
      <c r="Q114" s="200"/>
      <c r="R114" s="200"/>
      <c r="S114" s="200"/>
      <c r="T114" s="200"/>
      <c r="U114" s="200"/>
      <c r="V114" s="200"/>
      <c r="W114" s="200"/>
      <c r="X114" s="3"/>
      <c r="Y114" s="3"/>
      <c r="Z114" s="3"/>
      <c r="AA114" s="3"/>
      <c r="AB114" s="3"/>
      <c r="AC114" s="3"/>
      <c r="AD114" s="3"/>
      <c r="AE114" s="3"/>
      <c r="AF114" s="3"/>
      <c r="AG114" s="3"/>
      <c r="AH114" s="3"/>
      <c r="AI114" s="3"/>
      <c r="AJ114" s="3"/>
    </row>
    <row r="115" ht="15.75" customHeight="1">
      <c r="A115" s="200"/>
      <c r="B115" s="200"/>
      <c r="C115" s="200"/>
      <c r="D115" s="200"/>
      <c r="E115" s="200"/>
      <c r="F115" s="201"/>
      <c r="G115" s="201"/>
      <c r="H115" s="200"/>
      <c r="I115" s="200"/>
      <c r="J115" s="200"/>
      <c r="K115" s="200"/>
      <c r="L115" s="200"/>
      <c r="M115" s="200"/>
      <c r="N115" s="200"/>
      <c r="O115" s="200"/>
      <c r="P115" s="200"/>
      <c r="Q115" s="200"/>
      <c r="R115" s="200"/>
      <c r="S115" s="200"/>
      <c r="T115" s="200"/>
      <c r="U115" s="200"/>
      <c r="V115" s="200"/>
      <c r="W115" s="200"/>
      <c r="X115" s="3"/>
      <c r="Y115" s="3"/>
      <c r="Z115" s="3"/>
      <c r="AA115" s="3"/>
      <c r="AB115" s="3"/>
      <c r="AC115" s="3"/>
      <c r="AD115" s="3"/>
      <c r="AE115" s="3"/>
      <c r="AF115" s="3"/>
      <c r="AG115" s="3"/>
      <c r="AH115" s="3"/>
      <c r="AI115" s="3"/>
      <c r="AJ115" s="3"/>
    </row>
    <row r="116" ht="15.75" customHeight="1">
      <c r="A116" s="200"/>
      <c r="B116" s="200"/>
      <c r="C116" s="200"/>
      <c r="D116" s="200"/>
      <c r="E116" s="200"/>
      <c r="F116" s="201"/>
      <c r="G116" s="201"/>
      <c r="H116" s="200"/>
      <c r="I116" s="200"/>
      <c r="J116" s="200"/>
      <c r="K116" s="200"/>
      <c r="L116" s="200"/>
      <c r="M116" s="200"/>
      <c r="N116" s="200"/>
      <c r="O116" s="200"/>
      <c r="P116" s="200"/>
      <c r="Q116" s="200"/>
      <c r="R116" s="200"/>
      <c r="S116" s="200"/>
      <c r="T116" s="200"/>
      <c r="U116" s="200"/>
      <c r="V116" s="200"/>
      <c r="W116" s="200"/>
      <c r="X116" s="3"/>
      <c r="Y116" s="3"/>
      <c r="Z116" s="3"/>
      <c r="AA116" s="3"/>
      <c r="AB116" s="3"/>
      <c r="AC116" s="3"/>
      <c r="AD116" s="3"/>
      <c r="AE116" s="3"/>
      <c r="AF116" s="3"/>
      <c r="AG116" s="3"/>
      <c r="AH116" s="3"/>
      <c r="AI116" s="3"/>
      <c r="AJ116" s="3"/>
    </row>
    <row r="117" ht="15.75" customHeight="1">
      <c r="A117" s="200"/>
      <c r="B117" s="200"/>
      <c r="C117" s="200"/>
      <c r="D117" s="200"/>
      <c r="E117" s="200"/>
      <c r="F117" s="201"/>
      <c r="G117" s="201"/>
      <c r="H117" s="200"/>
      <c r="I117" s="200"/>
      <c r="J117" s="200"/>
      <c r="K117" s="200"/>
      <c r="L117" s="200"/>
      <c r="M117" s="200"/>
      <c r="N117" s="200"/>
      <c r="O117" s="200"/>
      <c r="P117" s="200"/>
      <c r="Q117" s="200"/>
      <c r="R117" s="200"/>
      <c r="S117" s="200"/>
      <c r="T117" s="200"/>
      <c r="U117" s="200"/>
      <c r="V117" s="200"/>
      <c r="W117" s="200"/>
      <c r="X117" s="3"/>
      <c r="Y117" s="3"/>
      <c r="Z117" s="3"/>
      <c r="AA117" s="3"/>
      <c r="AB117" s="3"/>
      <c r="AC117" s="3"/>
      <c r="AD117" s="3"/>
      <c r="AE117" s="3"/>
      <c r="AF117" s="3"/>
      <c r="AG117" s="3"/>
      <c r="AH117" s="3"/>
      <c r="AI117" s="3"/>
      <c r="AJ117" s="3"/>
    </row>
    <row r="118" ht="15.75" customHeight="1">
      <c r="A118" s="200"/>
      <c r="B118" s="200"/>
      <c r="C118" s="200"/>
      <c r="D118" s="200"/>
      <c r="E118" s="200"/>
      <c r="F118" s="201"/>
      <c r="G118" s="201"/>
      <c r="H118" s="200"/>
      <c r="I118" s="200"/>
      <c r="J118" s="200"/>
      <c r="K118" s="200"/>
      <c r="L118" s="200"/>
      <c r="M118" s="200"/>
      <c r="N118" s="200"/>
      <c r="O118" s="200"/>
      <c r="P118" s="200"/>
      <c r="Q118" s="200"/>
      <c r="R118" s="200"/>
      <c r="S118" s="200"/>
      <c r="T118" s="200"/>
      <c r="U118" s="200"/>
      <c r="V118" s="200"/>
      <c r="W118" s="200"/>
      <c r="X118" s="3"/>
      <c r="Y118" s="3"/>
      <c r="Z118" s="3"/>
      <c r="AA118" s="3"/>
      <c r="AB118" s="3"/>
      <c r="AC118" s="3"/>
      <c r="AD118" s="3"/>
      <c r="AE118" s="3"/>
      <c r="AF118" s="3"/>
      <c r="AG118" s="3"/>
      <c r="AH118" s="3"/>
      <c r="AI118" s="3"/>
      <c r="AJ118" s="3"/>
    </row>
    <row r="119" ht="15.75" customHeight="1">
      <c r="A119" s="200"/>
      <c r="B119" s="200"/>
      <c r="C119" s="200"/>
      <c r="D119" s="200"/>
      <c r="E119" s="200"/>
      <c r="F119" s="201"/>
      <c r="G119" s="201"/>
      <c r="H119" s="200"/>
      <c r="I119" s="200"/>
      <c r="J119" s="200"/>
      <c r="K119" s="200"/>
      <c r="L119" s="200"/>
      <c r="M119" s="200"/>
      <c r="N119" s="200"/>
      <c r="O119" s="200"/>
      <c r="P119" s="200"/>
      <c r="Q119" s="200"/>
      <c r="R119" s="200"/>
      <c r="S119" s="200"/>
      <c r="T119" s="200"/>
      <c r="U119" s="200"/>
      <c r="V119" s="200"/>
      <c r="W119" s="200"/>
      <c r="X119" s="3"/>
      <c r="Y119" s="3"/>
      <c r="Z119" s="3"/>
      <c r="AA119" s="3"/>
      <c r="AB119" s="3"/>
      <c r="AC119" s="3"/>
      <c r="AD119" s="3"/>
      <c r="AE119" s="3"/>
      <c r="AF119" s="3"/>
      <c r="AG119" s="3"/>
      <c r="AH119" s="3"/>
      <c r="AI119" s="3"/>
      <c r="AJ119" s="3"/>
    </row>
    <row r="120" ht="15.75" customHeight="1">
      <c r="A120" s="200"/>
      <c r="B120" s="200"/>
      <c r="C120" s="200"/>
      <c r="D120" s="200"/>
      <c r="E120" s="200"/>
      <c r="F120" s="201"/>
      <c r="G120" s="201"/>
      <c r="H120" s="200"/>
      <c r="I120" s="200"/>
      <c r="J120" s="200"/>
      <c r="K120" s="200"/>
      <c r="L120" s="200"/>
      <c r="M120" s="200"/>
      <c r="N120" s="200"/>
      <c r="O120" s="200"/>
      <c r="P120" s="200"/>
      <c r="Q120" s="200"/>
      <c r="R120" s="200"/>
      <c r="S120" s="200"/>
      <c r="T120" s="200"/>
      <c r="U120" s="200"/>
      <c r="V120" s="200"/>
      <c r="W120" s="200"/>
      <c r="X120" s="3"/>
      <c r="Y120" s="3"/>
      <c r="Z120" s="3"/>
      <c r="AA120" s="3"/>
      <c r="AB120" s="3"/>
      <c r="AC120" s="3"/>
      <c r="AD120" s="3"/>
      <c r="AE120" s="3"/>
      <c r="AF120" s="3"/>
      <c r="AG120" s="3"/>
      <c r="AH120" s="3"/>
      <c r="AI120" s="3"/>
      <c r="AJ120" s="3"/>
    </row>
    <row r="121" ht="15.75" customHeight="1">
      <c r="A121" s="200"/>
      <c r="B121" s="200"/>
      <c r="C121" s="200"/>
      <c r="D121" s="200"/>
      <c r="E121" s="200"/>
      <c r="F121" s="201"/>
      <c r="G121" s="201"/>
      <c r="H121" s="200"/>
      <c r="I121" s="200"/>
      <c r="J121" s="200"/>
      <c r="K121" s="200"/>
      <c r="L121" s="200"/>
      <c r="M121" s="200"/>
      <c r="N121" s="200"/>
      <c r="O121" s="200"/>
      <c r="P121" s="200"/>
      <c r="Q121" s="200"/>
      <c r="R121" s="200"/>
      <c r="S121" s="200"/>
      <c r="T121" s="200"/>
      <c r="U121" s="200"/>
      <c r="V121" s="200"/>
      <c r="W121" s="200"/>
      <c r="X121" s="3"/>
      <c r="Y121" s="3"/>
      <c r="Z121" s="3"/>
      <c r="AA121" s="3"/>
      <c r="AB121" s="3"/>
      <c r="AC121" s="3"/>
      <c r="AD121" s="3"/>
      <c r="AE121" s="3"/>
      <c r="AF121" s="3"/>
      <c r="AG121" s="3"/>
      <c r="AH121" s="3"/>
      <c r="AI121" s="3"/>
      <c r="AJ121" s="3"/>
    </row>
    <row r="122" ht="15.75" customHeight="1">
      <c r="A122" s="200"/>
      <c r="B122" s="200"/>
      <c r="C122" s="200"/>
      <c r="D122" s="200"/>
      <c r="E122" s="200"/>
      <c r="F122" s="201"/>
      <c r="G122" s="201"/>
      <c r="H122" s="200"/>
      <c r="I122" s="200"/>
      <c r="J122" s="200"/>
      <c r="K122" s="200"/>
      <c r="L122" s="200"/>
      <c r="M122" s="200"/>
      <c r="N122" s="200"/>
      <c r="O122" s="200"/>
      <c r="P122" s="200"/>
      <c r="Q122" s="200"/>
      <c r="R122" s="200"/>
      <c r="S122" s="200"/>
      <c r="T122" s="200"/>
      <c r="U122" s="200"/>
      <c r="V122" s="200"/>
      <c r="W122" s="200"/>
      <c r="X122" s="3"/>
      <c r="Y122" s="3"/>
      <c r="Z122" s="3"/>
      <c r="AA122" s="3"/>
      <c r="AB122" s="3"/>
      <c r="AC122" s="3"/>
      <c r="AD122" s="3"/>
      <c r="AE122" s="3"/>
      <c r="AF122" s="3"/>
      <c r="AG122" s="3"/>
      <c r="AH122" s="3"/>
      <c r="AI122" s="3"/>
      <c r="AJ122" s="3"/>
    </row>
    <row r="123" ht="15.75" customHeight="1">
      <c r="A123" s="200"/>
      <c r="B123" s="200"/>
      <c r="C123" s="200"/>
      <c r="D123" s="200"/>
      <c r="E123" s="200"/>
      <c r="F123" s="201"/>
      <c r="G123" s="201"/>
      <c r="H123" s="200"/>
      <c r="I123" s="200"/>
      <c r="J123" s="200"/>
      <c r="K123" s="200"/>
      <c r="L123" s="200"/>
      <c r="M123" s="200"/>
      <c r="N123" s="200"/>
      <c r="O123" s="200"/>
      <c r="P123" s="200"/>
      <c r="Q123" s="200"/>
      <c r="R123" s="200"/>
      <c r="S123" s="200"/>
      <c r="T123" s="200"/>
      <c r="U123" s="200"/>
      <c r="V123" s="200"/>
      <c r="W123" s="200"/>
      <c r="X123" s="3"/>
      <c r="Y123" s="3"/>
      <c r="Z123" s="3"/>
      <c r="AA123" s="3"/>
      <c r="AB123" s="3"/>
      <c r="AC123" s="3"/>
      <c r="AD123" s="3"/>
      <c r="AE123" s="3"/>
      <c r="AF123" s="3"/>
      <c r="AG123" s="3"/>
      <c r="AH123" s="3"/>
      <c r="AI123" s="3"/>
      <c r="AJ123" s="3"/>
    </row>
    <row r="124" ht="15.75" customHeight="1">
      <c r="A124" s="200"/>
      <c r="B124" s="200"/>
      <c r="C124" s="200"/>
      <c r="D124" s="200"/>
      <c r="E124" s="200"/>
      <c r="F124" s="201"/>
      <c r="G124" s="201"/>
      <c r="H124" s="200"/>
      <c r="I124" s="200"/>
      <c r="J124" s="200"/>
      <c r="K124" s="200"/>
      <c r="L124" s="200"/>
      <c r="M124" s="200"/>
      <c r="N124" s="200"/>
      <c r="O124" s="200"/>
      <c r="P124" s="200"/>
      <c r="Q124" s="200"/>
      <c r="R124" s="200"/>
      <c r="S124" s="200"/>
      <c r="T124" s="200"/>
      <c r="U124" s="200"/>
      <c r="V124" s="200"/>
      <c r="W124" s="200"/>
      <c r="X124" s="3"/>
      <c r="Y124" s="3"/>
      <c r="Z124" s="3"/>
      <c r="AA124" s="3"/>
      <c r="AB124" s="3"/>
      <c r="AC124" s="3"/>
      <c r="AD124" s="3"/>
      <c r="AE124" s="3"/>
      <c r="AF124" s="3"/>
      <c r="AG124" s="3"/>
      <c r="AH124" s="3"/>
      <c r="AI124" s="3"/>
      <c r="AJ124" s="3"/>
    </row>
    <row r="125" ht="15.75" customHeight="1">
      <c r="A125" s="200"/>
      <c r="B125" s="200"/>
      <c r="C125" s="200"/>
      <c r="D125" s="200"/>
      <c r="E125" s="200"/>
      <c r="F125" s="201"/>
      <c r="G125" s="201"/>
      <c r="H125" s="200"/>
      <c r="I125" s="200"/>
      <c r="J125" s="200"/>
      <c r="K125" s="200"/>
      <c r="L125" s="200"/>
      <c r="M125" s="200"/>
      <c r="N125" s="200"/>
      <c r="O125" s="200"/>
      <c r="P125" s="200"/>
      <c r="Q125" s="200"/>
      <c r="R125" s="200"/>
      <c r="S125" s="200"/>
      <c r="T125" s="200"/>
      <c r="U125" s="200"/>
      <c r="V125" s="200"/>
      <c r="W125" s="200"/>
      <c r="X125" s="3"/>
      <c r="Y125" s="3"/>
      <c r="Z125" s="3"/>
      <c r="AA125" s="3"/>
      <c r="AB125" s="3"/>
      <c r="AC125" s="3"/>
      <c r="AD125" s="3"/>
      <c r="AE125" s="3"/>
      <c r="AF125" s="3"/>
      <c r="AG125" s="3"/>
      <c r="AH125" s="3"/>
      <c r="AI125" s="3"/>
      <c r="AJ125" s="3"/>
    </row>
    <row r="126" ht="15.75" customHeight="1">
      <c r="A126" s="200"/>
      <c r="B126" s="200"/>
      <c r="C126" s="200"/>
      <c r="D126" s="200"/>
      <c r="E126" s="200"/>
      <c r="F126" s="201"/>
      <c r="G126" s="201"/>
      <c r="H126" s="200"/>
      <c r="I126" s="200"/>
      <c r="J126" s="200"/>
      <c r="K126" s="200"/>
      <c r="L126" s="200"/>
      <c r="M126" s="200"/>
      <c r="N126" s="200"/>
      <c r="O126" s="200"/>
      <c r="P126" s="200"/>
      <c r="Q126" s="200"/>
      <c r="R126" s="200"/>
      <c r="S126" s="200"/>
      <c r="T126" s="200"/>
      <c r="U126" s="200"/>
      <c r="V126" s="200"/>
      <c r="W126" s="200"/>
      <c r="X126" s="3"/>
      <c r="Y126" s="3"/>
      <c r="Z126" s="3"/>
      <c r="AA126" s="3"/>
      <c r="AB126" s="3"/>
      <c r="AC126" s="3"/>
      <c r="AD126" s="3"/>
      <c r="AE126" s="3"/>
      <c r="AF126" s="3"/>
      <c r="AG126" s="3"/>
      <c r="AH126" s="3"/>
      <c r="AI126" s="3"/>
      <c r="AJ126" s="3"/>
    </row>
    <row r="127" ht="15.75" customHeight="1">
      <c r="A127" s="200"/>
      <c r="B127" s="200"/>
      <c r="C127" s="200"/>
      <c r="D127" s="200"/>
      <c r="E127" s="200"/>
      <c r="F127" s="201"/>
      <c r="G127" s="201"/>
      <c r="H127" s="200"/>
      <c r="I127" s="200"/>
      <c r="J127" s="200"/>
      <c r="K127" s="200"/>
      <c r="L127" s="200"/>
      <c r="M127" s="200"/>
      <c r="N127" s="200"/>
      <c r="O127" s="200"/>
      <c r="P127" s="200"/>
      <c r="Q127" s="200"/>
      <c r="R127" s="200"/>
      <c r="S127" s="200"/>
      <c r="T127" s="200"/>
      <c r="U127" s="200"/>
      <c r="V127" s="200"/>
      <c r="W127" s="200"/>
      <c r="X127" s="3"/>
      <c r="Y127" s="3"/>
      <c r="Z127" s="3"/>
      <c r="AA127" s="3"/>
      <c r="AB127" s="3"/>
      <c r="AC127" s="3"/>
      <c r="AD127" s="3"/>
      <c r="AE127" s="3"/>
      <c r="AF127" s="3"/>
      <c r="AG127" s="3"/>
      <c r="AH127" s="3"/>
      <c r="AI127" s="3"/>
      <c r="AJ127" s="3"/>
    </row>
    <row r="128" ht="15.75" customHeight="1">
      <c r="A128" s="200"/>
      <c r="B128" s="200"/>
      <c r="C128" s="200"/>
      <c r="D128" s="200"/>
      <c r="E128" s="200"/>
      <c r="F128" s="201"/>
      <c r="G128" s="201"/>
      <c r="H128" s="200"/>
      <c r="I128" s="200"/>
      <c r="J128" s="200"/>
      <c r="K128" s="200"/>
      <c r="L128" s="200"/>
      <c r="M128" s="200"/>
      <c r="N128" s="200"/>
      <c r="O128" s="200"/>
      <c r="P128" s="200"/>
      <c r="Q128" s="200"/>
      <c r="R128" s="200"/>
      <c r="S128" s="200"/>
      <c r="T128" s="200"/>
      <c r="U128" s="200"/>
      <c r="V128" s="200"/>
      <c r="W128" s="200"/>
      <c r="X128" s="3"/>
      <c r="Y128" s="3"/>
      <c r="Z128" s="3"/>
      <c r="AA128" s="3"/>
      <c r="AB128" s="3"/>
      <c r="AC128" s="3"/>
      <c r="AD128" s="3"/>
      <c r="AE128" s="3"/>
      <c r="AF128" s="3"/>
      <c r="AG128" s="3"/>
      <c r="AH128" s="3"/>
      <c r="AI128" s="3"/>
      <c r="AJ128" s="3"/>
    </row>
    <row r="129" ht="15.75" customHeight="1">
      <c r="A129" s="200"/>
      <c r="B129" s="200"/>
      <c r="C129" s="200"/>
      <c r="D129" s="200"/>
      <c r="E129" s="200"/>
      <c r="F129" s="201"/>
      <c r="G129" s="201"/>
      <c r="H129" s="200"/>
      <c r="I129" s="200"/>
      <c r="J129" s="200"/>
      <c r="K129" s="200"/>
      <c r="L129" s="200"/>
      <c r="M129" s="200"/>
      <c r="N129" s="200"/>
      <c r="O129" s="200"/>
      <c r="P129" s="200"/>
      <c r="Q129" s="200"/>
      <c r="R129" s="200"/>
      <c r="S129" s="200"/>
      <c r="T129" s="200"/>
      <c r="U129" s="200"/>
      <c r="V129" s="200"/>
      <c r="W129" s="200"/>
      <c r="X129" s="3"/>
      <c r="Y129" s="3"/>
      <c r="Z129" s="3"/>
      <c r="AA129" s="3"/>
      <c r="AB129" s="3"/>
      <c r="AC129" s="3"/>
      <c r="AD129" s="3"/>
      <c r="AE129" s="3"/>
      <c r="AF129" s="3"/>
      <c r="AG129" s="3"/>
      <c r="AH129" s="3"/>
      <c r="AI129" s="3"/>
      <c r="AJ129" s="3"/>
    </row>
    <row r="130" ht="15.75" customHeight="1">
      <c r="A130" s="200"/>
      <c r="B130" s="200"/>
      <c r="C130" s="200"/>
      <c r="D130" s="200"/>
      <c r="E130" s="200"/>
      <c r="F130" s="201"/>
      <c r="G130" s="201"/>
      <c r="H130" s="200"/>
      <c r="I130" s="200"/>
      <c r="J130" s="200"/>
      <c r="K130" s="200"/>
      <c r="L130" s="200"/>
      <c r="M130" s="200"/>
      <c r="N130" s="200"/>
      <c r="O130" s="200"/>
      <c r="P130" s="200"/>
      <c r="Q130" s="200"/>
      <c r="R130" s="200"/>
      <c r="S130" s="200"/>
      <c r="T130" s="200"/>
      <c r="U130" s="200"/>
      <c r="V130" s="200"/>
      <c r="W130" s="200"/>
      <c r="X130" s="3"/>
      <c r="Y130" s="3"/>
      <c r="Z130" s="3"/>
      <c r="AA130" s="3"/>
      <c r="AB130" s="3"/>
      <c r="AC130" s="3"/>
      <c r="AD130" s="3"/>
      <c r="AE130" s="3"/>
      <c r="AF130" s="3"/>
      <c r="AG130" s="3"/>
      <c r="AH130" s="3"/>
      <c r="AI130" s="3"/>
      <c r="AJ130" s="3"/>
    </row>
    <row r="131" ht="15.75" customHeight="1">
      <c r="A131" s="200"/>
      <c r="B131" s="200"/>
      <c r="C131" s="200"/>
      <c r="D131" s="200"/>
      <c r="E131" s="200"/>
      <c r="F131" s="201"/>
      <c r="G131" s="201"/>
      <c r="H131" s="200"/>
      <c r="I131" s="200"/>
      <c r="J131" s="200"/>
      <c r="K131" s="200"/>
      <c r="L131" s="200"/>
      <c r="M131" s="200"/>
      <c r="N131" s="200"/>
      <c r="O131" s="200"/>
      <c r="P131" s="200"/>
      <c r="Q131" s="200"/>
      <c r="R131" s="200"/>
      <c r="S131" s="200"/>
      <c r="T131" s="200"/>
      <c r="U131" s="200"/>
      <c r="V131" s="200"/>
      <c r="W131" s="200"/>
      <c r="X131" s="3"/>
      <c r="Y131" s="3"/>
      <c r="Z131" s="3"/>
      <c r="AA131" s="3"/>
      <c r="AB131" s="3"/>
      <c r="AC131" s="3"/>
      <c r="AD131" s="3"/>
      <c r="AE131" s="3"/>
      <c r="AF131" s="3"/>
      <c r="AG131" s="3"/>
      <c r="AH131" s="3"/>
      <c r="AI131" s="3"/>
      <c r="AJ131" s="3"/>
    </row>
    <row r="132" ht="15.75" customHeight="1">
      <c r="A132" s="200"/>
      <c r="B132" s="200"/>
      <c r="C132" s="200"/>
      <c r="D132" s="200"/>
      <c r="E132" s="200"/>
      <c r="F132" s="201"/>
      <c r="G132" s="201"/>
      <c r="H132" s="200"/>
      <c r="I132" s="200"/>
      <c r="J132" s="200"/>
      <c r="K132" s="200"/>
      <c r="L132" s="200"/>
      <c r="M132" s="200"/>
      <c r="N132" s="200"/>
      <c r="O132" s="200"/>
      <c r="P132" s="200"/>
      <c r="Q132" s="200"/>
      <c r="R132" s="200"/>
      <c r="S132" s="200"/>
      <c r="T132" s="200"/>
      <c r="U132" s="200"/>
      <c r="V132" s="200"/>
      <c r="W132" s="200"/>
      <c r="X132" s="3"/>
      <c r="Y132" s="3"/>
      <c r="Z132" s="3"/>
      <c r="AA132" s="3"/>
      <c r="AB132" s="3"/>
      <c r="AC132" s="3"/>
      <c r="AD132" s="3"/>
      <c r="AE132" s="3"/>
      <c r="AF132" s="3"/>
      <c r="AG132" s="3"/>
      <c r="AH132" s="3"/>
      <c r="AI132" s="3"/>
      <c r="AJ132" s="3"/>
    </row>
    <row r="133" ht="15.75" customHeight="1">
      <c r="A133" s="200"/>
      <c r="B133" s="200"/>
      <c r="C133" s="200"/>
      <c r="D133" s="200"/>
      <c r="E133" s="200"/>
      <c r="F133" s="201"/>
      <c r="G133" s="201"/>
      <c r="H133" s="200"/>
      <c r="I133" s="200"/>
      <c r="J133" s="200"/>
      <c r="K133" s="200"/>
      <c r="L133" s="200"/>
      <c r="M133" s="200"/>
      <c r="N133" s="200"/>
      <c r="O133" s="200"/>
      <c r="P133" s="200"/>
      <c r="Q133" s="200"/>
      <c r="R133" s="200"/>
      <c r="S133" s="200"/>
      <c r="T133" s="200"/>
      <c r="U133" s="200"/>
      <c r="V133" s="200"/>
      <c r="W133" s="200"/>
      <c r="X133" s="3"/>
      <c r="Y133" s="3"/>
      <c r="Z133" s="3"/>
      <c r="AA133" s="3"/>
      <c r="AB133" s="3"/>
      <c r="AC133" s="3"/>
      <c r="AD133" s="3"/>
      <c r="AE133" s="3"/>
      <c r="AF133" s="3"/>
      <c r="AG133" s="3"/>
      <c r="AH133" s="3"/>
      <c r="AI133" s="3"/>
      <c r="AJ133" s="3"/>
    </row>
    <row r="134" ht="15.75" customHeight="1">
      <c r="A134" s="200"/>
      <c r="B134" s="200"/>
      <c r="C134" s="200"/>
      <c r="D134" s="200"/>
      <c r="E134" s="200"/>
      <c r="F134" s="201"/>
      <c r="G134" s="201"/>
      <c r="H134" s="200"/>
      <c r="I134" s="200"/>
      <c r="J134" s="200"/>
      <c r="K134" s="200"/>
      <c r="L134" s="200"/>
      <c r="M134" s="200"/>
      <c r="N134" s="200"/>
      <c r="O134" s="200"/>
      <c r="P134" s="200"/>
      <c r="Q134" s="200"/>
      <c r="R134" s="200"/>
      <c r="S134" s="200"/>
      <c r="T134" s="200"/>
      <c r="U134" s="200"/>
      <c r="V134" s="200"/>
      <c r="W134" s="200"/>
      <c r="X134" s="3"/>
      <c r="Y134" s="3"/>
      <c r="Z134" s="3"/>
      <c r="AA134" s="3"/>
      <c r="AB134" s="3"/>
      <c r="AC134" s="3"/>
      <c r="AD134" s="3"/>
      <c r="AE134" s="3"/>
      <c r="AF134" s="3"/>
      <c r="AG134" s="3"/>
      <c r="AH134" s="3"/>
      <c r="AI134" s="3"/>
      <c r="AJ134" s="3"/>
    </row>
    <row r="135" ht="15.75" customHeight="1">
      <c r="A135" s="200"/>
      <c r="B135" s="200"/>
      <c r="C135" s="200"/>
      <c r="D135" s="200"/>
      <c r="E135" s="200"/>
      <c r="F135" s="201"/>
      <c r="G135" s="201"/>
      <c r="H135" s="200"/>
      <c r="I135" s="200"/>
      <c r="J135" s="200"/>
      <c r="K135" s="200"/>
      <c r="L135" s="200"/>
      <c r="M135" s="200"/>
      <c r="N135" s="200"/>
      <c r="O135" s="200"/>
      <c r="P135" s="200"/>
      <c r="Q135" s="200"/>
      <c r="R135" s="200"/>
      <c r="S135" s="200"/>
      <c r="T135" s="200"/>
      <c r="U135" s="200"/>
      <c r="V135" s="200"/>
      <c r="W135" s="200"/>
      <c r="X135" s="3"/>
      <c r="Y135" s="3"/>
      <c r="Z135" s="3"/>
      <c r="AA135" s="3"/>
      <c r="AB135" s="3"/>
      <c r="AC135" s="3"/>
      <c r="AD135" s="3"/>
      <c r="AE135" s="3"/>
      <c r="AF135" s="3"/>
      <c r="AG135" s="3"/>
      <c r="AH135" s="3"/>
      <c r="AI135" s="3"/>
      <c r="AJ135" s="3"/>
    </row>
    <row r="136" ht="15.75" customHeight="1">
      <c r="A136" s="200"/>
      <c r="B136" s="200"/>
      <c r="C136" s="200"/>
      <c r="D136" s="200"/>
      <c r="E136" s="200"/>
      <c r="F136" s="201"/>
      <c r="G136" s="201"/>
      <c r="H136" s="200"/>
      <c r="I136" s="200"/>
      <c r="J136" s="200"/>
      <c r="K136" s="200"/>
      <c r="L136" s="200"/>
      <c r="M136" s="200"/>
      <c r="N136" s="200"/>
      <c r="O136" s="200"/>
      <c r="P136" s="200"/>
      <c r="Q136" s="200"/>
      <c r="R136" s="200"/>
      <c r="S136" s="200"/>
      <c r="T136" s="200"/>
      <c r="U136" s="200"/>
      <c r="V136" s="200"/>
      <c r="W136" s="200"/>
      <c r="X136" s="3"/>
      <c r="Y136" s="3"/>
      <c r="Z136" s="3"/>
      <c r="AA136" s="3"/>
      <c r="AB136" s="3"/>
      <c r="AC136" s="3"/>
      <c r="AD136" s="3"/>
      <c r="AE136" s="3"/>
      <c r="AF136" s="3"/>
      <c r="AG136" s="3"/>
      <c r="AH136" s="3"/>
      <c r="AI136" s="3"/>
      <c r="AJ136" s="3"/>
    </row>
    <row r="137" ht="15.75" customHeight="1">
      <c r="A137" s="200"/>
      <c r="B137" s="200"/>
      <c r="C137" s="200"/>
      <c r="D137" s="200"/>
      <c r="E137" s="200"/>
      <c r="F137" s="201"/>
      <c r="G137" s="201"/>
      <c r="H137" s="200"/>
      <c r="I137" s="200"/>
      <c r="J137" s="200"/>
      <c r="K137" s="200"/>
      <c r="L137" s="200"/>
      <c r="M137" s="200"/>
      <c r="N137" s="200"/>
      <c r="O137" s="200"/>
      <c r="P137" s="200"/>
      <c r="Q137" s="200"/>
      <c r="R137" s="200"/>
      <c r="S137" s="200"/>
      <c r="T137" s="200"/>
      <c r="U137" s="200"/>
      <c r="V137" s="200"/>
      <c r="W137" s="200"/>
      <c r="X137" s="3"/>
      <c r="Y137" s="3"/>
      <c r="Z137" s="3"/>
      <c r="AA137" s="3"/>
      <c r="AB137" s="3"/>
      <c r="AC137" s="3"/>
      <c r="AD137" s="3"/>
      <c r="AE137" s="3"/>
      <c r="AF137" s="3"/>
      <c r="AG137" s="3"/>
      <c r="AH137" s="3"/>
      <c r="AI137" s="3"/>
      <c r="AJ137" s="3"/>
    </row>
    <row r="138" ht="15.75" customHeight="1">
      <c r="A138" s="200"/>
      <c r="B138" s="200"/>
      <c r="C138" s="200"/>
      <c r="D138" s="200"/>
      <c r="E138" s="200"/>
      <c r="F138" s="201"/>
      <c r="G138" s="201"/>
      <c r="H138" s="200"/>
      <c r="I138" s="200"/>
      <c r="J138" s="200"/>
      <c r="K138" s="200"/>
      <c r="L138" s="200"/>
      <c r="M138" s="200"/>
      <c r="N138" s="200"/>
      <c r="O138" s="200"/>
      <c r="P138" s="200"/>
      <c r="Q138" s="200"/>
      <c r="R138" s="200"/>
      <c r="S138" s="200"/>
      <c r="T138" s="200"/>
      <c r="U138" s="200"/>
      <c r="V138" s="200"/>
      <c r="W138" s="200"/>
      <c r="X138" s="3"/>
      <c r="Y138" s="3"/>
      <c r="Z138" s="3"/>
      <c r="AA138" s="3"/>
      <c r="AB138" s="3"/>
      <c r="AC138" s="3"/>
      <c r="AD138" s="3"/>
      <c r="AE138" s="3"/>
      <c r="AF138" s="3"/>
      <c r="AG138" s="3"/>
      <c r="AH138" s="3"/>
      <c r="AI138" s="3"/>
      <c r="AJ138" s="3"/>
    </row>
    <row r="139" ht="15.75" customHeight="1">
      <c r="A139" s="200"/>
      <c r="B139" s="200"/>
      <c r="C139" s="200"/>
      <c r="D139" s="200"/>
      <c r="E139" s="200"/>
      <c r="F139" s="201"/>
      <c r="G139" s="201"/>
      <c r="H139" s="200"/>
      <c r="I139" s="200"/>
      <c r="J139" s="200"/>
      <c r="K139" s="200"/>
      <c r="L139" s="200"/>
      <c r="M139" s="200"/>
      <c r="N139" s="200"/>
      <c r="O139" s="200"/>
      <c r="P139" s="200"/>
      <c r="Q139" s="200"/>
      <c r="R139" s="200"/>
      <c r="S139" s="200"/>
      <c r="T139" s="200"/>
      <c r="U139" s="200"/>
      <c r="V139" s="200"/>
      <c r="W139" s="200"/>
      <c r="X139" s="3"/>
      <c r="Y139" s="3"/>
      <c r="Z139" s="3"/>
      <c r="AA139" s="3"/>
      <c r="AB139" s="3"/>
      <c r="AC139" s="3"/>
      <c r="AD139" s="3"/>
      <c r="AE139" s="3"/>
      <c r="AF139" s="3"/>
      <c r="AG139" s="3"/>
      <c r="AH139" s="3"/>
      <c r="AI139" s="3"/>
      <c r="AJ139" s="3"/>
    </row>
    <row r="140" ht="15.75" customHeight="1">
      <c r="A140" s="200"/>
      <c r="B140" s="200"/>
      <c r="C140" s="200"/>
      <c r="D140" s="200"/>
      <c r="E140" s="200"/>
      <c r="F140" s="201"/>
      <c r="G140" s="201"/>
      <c r="H140" s="200"/>
      <c r="I140" s="200"/>
      <c r="J140" s="200"/>
      <c r="K140" s="200"/>
      <c r="L140" s="200"/>
      <c r="M140" s="200"/>
      <c r="N140" s="200"/>
      <c r="O140" s="200"/>
      <c r="P140" s="200"/>
      <c r="Q140" s="200"/>
      <c r="R140" s="200"/>
      <c r="S140" s="200"/>
      <c r="T140" s="200"/>
      <c r="U140" s="200"/>
      <c r="V140" s="200"/>
      <c r="W140" s="200"/>
      <c r="X140" s="3"/>
      <c r="Y140" s="3"/>
      <c r="Z140" s="3"/>
      <c r="AA140" s="3"/>
      <c r="AB140" s="3"/>
      <c r="AC140" s="3"/>
      <c r="AD140" s="3"/>
      <c r="AE140" s="3"/>
      <c r="AF140" s="3"/>
      <c r="AG140" s="3"/>
      <c r="AH140" s="3"/>
      <c r="AI140" s="3"/>
      <c r="AJ140" s="3"/>
    </row>
    <row r="141" ht="15.75" customHeight="1">
      <c r="A141" s="200"/>
      <c r="B141" s="200"/>
      <c r="C141" s="200"/>
      <c r="D141" s="200"/>
      <c r="E141" s="200"/>
      <c r="F141" s="201"/>
      <c r="G141" s="201"/>
      <c r="H141" s="200"/>
      <c r="I141" s="200"/>
      <c r="J141" s="200"/>
      <c r="K141" s="200"/>
      <c r="L141" s="200"/>
      <c r="M141" s="200"/>
      <c r="N141" s="200"/>
      <c r="O141" s="200"/>
      <c r="P141" s="200"/>
      <c r="Q141" s="200"/>
      <c r="R141" s="200"/>
      <c r="S141" s="200"/>
      <c r="T141" s="200"/>
      <c r="U141" s="200"/>
      <c r="V141" s="200"/>
      <c r="W141" s="200"/>
      <c r="X141" s="3"/>
      <c r="Y141" s="3"/>
      <c r="Z141" s="3"/>
      <c r="AA141" s="3"/>
      <c r="AB141" s="3"/>
      <c r="AC141" s="3"/>
      <c r="AD141" s="3"/>
      <c r="AE141" s="3"/>
      <c r="AF141" s="3"/>
      <c r="AG141" s="3"/>
      <c r="AH141" s="3"/>
      <c r="AI141" s="3"/>
      <c r="AJ141" s="3"/>
    </row>
    <row r="142" ht="15.75" customHeight="1">
      <c r="A142" s="200"/>
      <c r="B142" s="200"/>
      <c r="C142" s="200"/>
      <c r="D142" s="200"/>
      <c r="E142" s="200"/>
      <c r="F142" s="201"/>
      <c r="G142" s="201"/>
      <c r="H142" s="200"/>
      <c r="I142" s="200"/>
      <c r="J142" s="200"/>
      <c r="K142" s="200"/>
      <c r="L142" s="200"/>
      <c r="M142" s="200"/>
      <c r="N142" s="200"/>
      <c r="O142" s="200"/>
      <c r="P142" s="200"/>
      <c r="Q142" s="200"/>
      <c r="R142" s="200"/>
      <c r="S142" s="200"/>
      <c r="T142" s="200"/>
      <c r="U142" s="200"/>
      <c r="V142" s="200"/>
      <c r="W142" s="200"/>
      <c r="X142" s="3"/>
      <c r="Y142" s="3"/>
      <c r="Z142" s="3"/>
      <c r="AA142" s="3"/>
      <c r="AB142" s="3"/>
      <c r="AC142" s="3"/>
      <c r="AD142" s="3"/>
      <c r="AE142" s="3"/>
      <c r="AF142" s="3"/>
      <c r="AG142" s="3"/>
      <c r="AH142" s="3"/>
      <c r="AI142" s="3"/>
      <c r="AJ142" s="3"/>
    </row>
    <row r="143" ht="15.75" customHeight="1">
      <c r="A143" s="200"/>
      <c r="B143" s="200"/>
      <c r="C143" s="200"/>
      <c r="D143" s="200"/>
      <c r="E143" s="200"/>
      <c r="F143" s="201"/>
      <c r="G143" s="201"/>
      <c r="H143" s="200"/>
      <c r="I143" s="200"/>
      <c r="J143" s="200"/>
      <c r="K143" s="200"/>
      <c r="L143" s="200"/>
      <c r="M143" s="200"/>
      <c r="N143" s="200"/>
      <c r="O143" s="200"/>
      <c r="P143" s="200"/>
      <c r="Q143" s="200"/>
      <c r="R143" s="200"/>
      <c r="S143" s="200"/>
      <c r="T143" s="200"/>
      <c r="U143" s="200"/>
      <c r="V143" s="200"/>
      <c r="W143" s="200"/>
      <c r="X143" s="3"/>
      <c r="Y143" s="3"/>
      <c r="Z143" s="3"/>
      <c r="AA143" s="3"/>
      <c r="AB143" s="3"/>
      <c r="AC143" s="3"/>
      <c r="AD143" s="3"/>
      <c r="AE143" s="3"/>
      <c r="AF143" s="3"/>
      <c r="AG143" s="3"/>
      <c r="AH143" s="3"/>
      <c r="AI143" s="3"/>
      <c r="AJ143" s="3"/>
    </row>
    <row r="144" ht="15.75" customHeight="1">
      <c r="A144" s="200"/>
      <c r="B144" s="200"/>
      <c r="C144" s="200"/>
      <c r="D144" s="200"/>
      <c r="E144" s="200"/>
      <c r="F144" s="201"/>
      <c r="G144" s="201"/>
      <c r="H144" s="200"/>
      <c r="I144" s="200"/>
      <c r="J144" s="200"/>
      <c r="K144" s="200"/>
      <c r="L144" s="200"/>
      <c r="M144" s="200"/>
      <c r="N144" s="200"/>
      <c r="O144" s="200"/>
      <c r="P144" s="200"/>
      <c r="Q144" s="200"/>
      <c r="R144" s="200"/>
      <c r="S144" s="200"/>
      <c r="T144" s="200"/>
      <c r="U144" s="200"/>
      <c r="V144" s="200"/>
      <c r="W144" s="200"/>
      <c r="X144" s="3"/>
      <c r="Y144" s="3"/>
      <c r="Z144" s="3"/>
      <c r="AA144" s="3"/>
      <c r="AB144" s="3"/>
      <c r="AC144" s="3"/>
      <c r="AD144" s="3"/>
      <c r="AE144" s="3"/>
      <c r="AF144" s="3"/>
      <c r="AG144" s="3"/>
      <c r="AH144" s="3"/>
      <c r="AI144" s="3"/>
      <c r="AJ144" s="3"/>
    </row>
    <row r="145" ht="15.75" customHeight="1">
      <c r="A145" s="200"/>
      <c r="B145" s="200"/>
      <c r="C145" s="200"/>
      <c r="D145" s="200"/>
      <c r="E145" s="200"/>
      <c r="F145" s="201"/>
      <c r="G145" s="201"/>
      <c r="H145" s="200"/>
      <c r="I145" s="200"/>
      <c r="J145" s="200"/>
      <c r="K145" s="200"/>
      <c r="L145" s="200"/>
      <c r="M145" s="200"/>
      <c r="N145" s="200"/>
      <c r="O145" s="200"/>
      <c r="P145" s="200"/>
      <c r="Q145" s="200"/>
      <c r="R145" s="200"/>
      <c r="S145" s="200"/>
      <c r="T145" s="200"/>
      <c r="U145" s="200"/>
      <c r="V145" s="200"/>
      <c r="W145" s="200"/>
      <c r="X145" s="3"/>
      <c r="Y145" s="3"/>
      <c r="Z145" s="3"/>
      <c r="AA145" s="3"/>
      <c r="AB145" s="3"/>
      <c r="AC145" s="3"/>
      <c r="AD145" s="3"/>
      <c r="AE145" s="3"/>
      <c r="AF145" s="3"/>
      <c r="AG145" s="3"/>
      <c r="AH145" s="3"/>
      <c r="AI145" s="3"/>
      <c r="AJ145" s="3"/>
    </row>
    <row r="146" ht="15.75" customHeight="1">
      <c r="A146" s="200"/>
      <c r="B146" s="200"/>
      <c r="C146" s="200"/>
      <c r="D146" s="200"/>
      <c r="E146" s="200"/>
      <c r="F146" s="201"/>
      <c r="G146" s="201"/>
      <c r="H146" s="200"/>
      <c r="I146" s="200"/>
      <c r="J146" s="200"/>
      <c r="K146" s="200"/>
      <c r="L146" s="200"/>
      <c r="M146" s="200"/>
      <c r="N146" s="200"/>
      <c r="O146" s="200"/>
      <c r="P146" s="200"/>
      <c r="Q146" s="200"/>
      <c r="R146" s="200"/>
      <c r="S146" s="200"/>
      <c r="T146" s="200"/>
      <c r="U146" s="200"/>
      <c r="V146" s="200"/>
      <c r="W146" s="200"/>
      <c r="X146" s="3"/>
      <c r="Y146" s="3"/>
      <c r="Z146" s="3"/>
      <c r="AA146" s="3"/>
      <c r="AB146" s="3"/>
      <c r="AC146" s="3"/>
      <c r="AD146" s="3"/>
      <c r="AE146" s="3"/>
      <c r="AF146" s="3"/>
      <c r="AG146" s="3"/>
      <c r="AH146" s="3"/>
      <c r="AI146" s="3"/>
      <c r="AJ146" s="3"/>
    </row>
    <row r="147" ht="15.75" customHeight="1">
      <c r="A147" s="200"/>
      <c r="B147" s="200"/>
      <c r="C147" s="200"/>
      <c r="D147" s="200"/>
      <c r="E147" s="200"/>
      <c r="F147" s="201"/>
      <c r="G147" s="201"/>
      <c r="H147" s="200"/>
      <c r="I147" s="200"/>
      <c r="J147" s="200"/>
      <c r="K147" s="200"/>
      <c r="L147" s="200"/>
      <c r="M147" s="200"/>
      <c r="N147" s="200"/>
      <c r="O147" s="200"/>
      <c r="P147" s="200"/>
      <c r="Q147" s="200"/>
      <c r="R147" s="200"/>
      <c r="S147" s="200"/>
      <c r="T147" s="200"/>
      <c r="U147" s="200"/>
      <c r="V147" s="200"/>
      <c r="W147" s="200"/>
      <c r="X147" s="3"/>
      <c r="Y147" s="3"/>
      <c r="Z147" s="3"/>
      <c r="AA147" s="3"/>
      <c r="AB147" s="3"/>
      <c r="AC147" s="3"/>
      <c r="AD147" s="3"/>
      <c r="AE147" s="3"/>
      <c r="AF147" s="3"/>
      <c r="AG147" s="3"/>
      <c r="AH147" s="3"/>
      <c r="AI147" s="3"/>
      <c r="AJ147" s="3"/>
    </row>
    <row r="148" ht="15.75" customHeight="1">
      <c r="A148" s="200"/>
      <c r="B148" s="200"/>
      <c r="C148" s="200"/>
      <c r="D148" s="200"/>
      <c r="E148" s="200"/>
      <c r="F148" s="201"/>
      <c r="G148" s="201"/>
      <c r="H148" s="200"/>
      <c r="I148" s="200"/>
      <c r="J148" s="200"/>
      <c r="K148" s="200"/>
      <c r="L148" s="200"/>
      <c r="M148" s="200"/>
      <c r="N148" s="200"/>
      <c r="O148" s="200"/>
      <c r="P148" s="200"/>
      <c r="Q148" s="200"/>
      <c r="R148" s="200"/>
      <c r="S148" s="200"/>
      <c r="T148" s="200"/>
      <c r="U148" s="200"/>
      <c r="V148" s="200"/>
      <c r="W148" s="200"/>
      <c r="X148" s="3"/>
      <c r="Y148" s="3"/>
      <c r="Z148" s="3"/>
      <c r="AA148" s="3"/>
      <c r="AB148" s="3"/>
      <c r="AC148" s="3"/>
      <c r="AD148" s="3"/>
      <c r="AE148" s="3"/>
      <c r="AF148" s="3"/>
      <c r="AG148" s="3"/>
      <c r="AH148" s="3"/>
      <c r="AI148" s="3"/>
      <c r="AJ148" s="3"/>
    </row>
    <row r="149" ht="15.75" customHeight="1">
      <c r="A149" s="200"/>
      <c r="B149" s="200"/>
      <c r="C149" s="200"/>
      <c r="D149" s="200"/>
      <c r="E149" s="200"/>
      <c r="F149" s="201"/>
      <c r="G149" s="201"/>
      <c r="H149" s="200"/>
      <c r="I149" s="200"/>
      <c r="J149" s="200"/>
      <c r="K149" s="200"/>
      <c r="L149" s="200"/>
      <c r="M149" s="200"/>
      <c r="N149" s="200"/>
      <c r="O149" s="200"/>
      <c r="P149" s="200"/>
      <c r="Q149" s="200"/>
      <c r="R149" s="200"/>
      <c r="S149" s="200"/>
      <c r="T149" s="200"/>
      <c r="U149" s="200"/>
      <c r="V149" s="200"/>
      <c r="W149" s="200"/>
      <c r="X149" s="3"/>
      <c r="Y149" s="3"/>
      <c r="Z149" s="3"/>
      <c r="AA149" s="3"/>
      <c r="AB149" s="3"/>
      <c r="AC149" s="3"/>
      <c r="AD149" s="3"/>
      <c r="AE149" s="3"/>
      <c r="AF149" s="3"/>
      <c r="AG149" s="3"/>
      <c r="AH149" s="3"/>
      <c r="AI149" s="3"/>
      <c r="AJ149" s="3"/>
    </row>
    <row r="150" ht="15.75" customHeight="1">
      <c r="A150" s="200"/>
      <c r="B150" s="200"/>
      <c r="C150" s="200"/>
      <c r="D150" s="200"/>
      <c r="E150" s="200"/>
      <c r="F150" s="201"/>
      <c r="G150" s="201"/>
      <c r="H150" s="200"/>
      <c r="I150" s="200"/>
      <c r="J150" s="200"/>
      <c r="K150" s="200"/>
      <c r="L150" s="200"/>
      <c r="M150" s="200"/>
      <c r="N150" s="200"/>
      <c r="O150" s="200"/>
      <c r="P150" s="200"/>
      <c r="Q150" s="200"/>
      <c r="R150" s="200"/>
      <c r="S150" s="200"/>
      <c r="T150" s="200"/>
      <c r="U150" s="200"/>
      <c r="V150" s="200"/>
      <c r="W150" s="200"/>
      <c r="X150" s="3"/>
      <c r="Y150" s="3"/>
      <c r="Z150" s="3"/>
      <c r="AA150" s="3"/>
      <c r="AB150" s="3"/>
      <c r="AC150" s="3"/>
      <c r="AD150" s="3"/>
      <c r="AE150" s="3"/>
      <c r="AF150" s="3"/>
      <c r="AG150" s="3"/>
      <c r="AH150" s="3"/>
      <c r="AI150" s="3"/>
      <c r="AJ150" s="3"/>
    </row>
    <row r="151" ht="15.75" customHeight="1">
      <c r="A151" s="200"/>
      <c r="B151" s="200"/>
      <c r="C151" s="200"/>
      <c r="D151" s="200"/>
      <c r="E151" s="200"/>
      <c r="F151" s="201"/>
      <c r="G151" s="201"/>
      <c r="H151" s="200"/>
      <c r="I151" s="200"/>
      <c r="J151" s="200"/>
      <c r="K151" s="200"/>
      <c r="L151" s="200"/>
      <c r="M151" s="200"/>
      <c r="N151" s="200"/>
      <c r="O151" s="200"/>
      <c r="P151" s="200"/>
      <c r="Q151" s="200"/>
      <c r="R151" s="200"/>
      <c r="S151" s="200"/>
      <c r="T151" s="200"/>
      <c r="U151" s="200"/>
      <c r="V151" s="200"/>
      <c r="W151" s="200"/>
      <c r="X151" s="3"/>
      <c r="Y151" s="3"/>
      <c r="Z151" s="3"/>
      <c r="AA151" s="3"/>
      <c r="AB151" s="3"/>
      <c r="AC151" s="3"/>
      <c r="AD151" s="3"/>
      <c r="AE151" s="3"/>
      <c r="AF151" s="3"/>
      <c r="AG151" s="3"/>
      <c r="AH151" s="3"/>
      <c r="AI151" s="3"/>
      <c r="AJ151" s="3"/>
    </row>
    <row r="152" ht="15.75" customHeight="1">
      <c r="A152" s="200"/>
      <c r="B152" s="200"/>
      <c r="C152" s="200"/>
      <c r="D152" s="200"/>
      <c r="E152" s="200"/>
      <c r="F152" s="201"/>
      <c r="G152" s="201"/>
      <c r="H152" s="200"/>
      <c r="I152" s="200"/>
      <c r="J152" s="200"/>
      <c r="K152" s="200"/>
      <c r="L152" s="200"/>
      <c r="M152" s="200"/>
      <c r="N152" s="200"/>
      <c r="O152" s="200"/>
      <c r="P152" s="200"/>
      <c r="Q152" s="200"/>
      <c r="R152" s="200"/>
      <c r="S152" s="200"/>
      <c r="T152" s="200"/>
      <c r="U152" s="200"/>
      <c r="V152" s="200"/>
      <c r="W152" s="200"/>
      <c r="X152" s="3"/>
      <c r="Y152" s="3"/>
      <c r="Z152" s="3"/>
      <c r="AA152" s="3"/>
      <c r="AB152" s="3"/>
      <c r="AC152" s="3"/>
      <c r="AD152" s="3"/>
      <c r="AE152" s="3"/>
      <c r="AF152" s="3"/>
      <c r="AG152" s="3"/>
      <c r="AH152" s="3"/>
      <c r="AI152" s="3"/>
      <c r="AJ152" s="3"/>
    </row>
    <row r="153" ht="15.75" customHeight="1">
      <c r="A153" s="200"/>
      <c r="B153" s="200"/>
      <c r="C153" s="200"/>
      <c r="D153" s="200"/>
      <c r="E153" s="200"/>
      <c r="F153" s="201"/>
      <c r="G153" s="201"/>
      <c r="H153" s="200"/>
      <c r="I153" s="200"/>
      <c r="J153" s="200"/>
      <c r="K153" s="200"/>
      <c r="L153" s="200"/>
      <c r="M153" s="200"/>
      <c r="N153" s="200"/>
      <c r="O153" s="200"/>
      <c r="P153" s="200"/>
      <c r="Q153" s="200"/>
      <c r="R153" s="200"/>
      <c r="S153" s="200"/>
      <c r="T153" s="200"/>
      <c r="U153" s="200"/>
      <c r="V153" s="200"/>
      <c r="W153" s="200"/>
      <c r="X153" s="3"/>
      <c r="Y153" s="3"/>
      <c r="Z153" s="3"/>
      <c r="AA153" s="3"/>
      <c r="AB153" s="3"/>
      <c r="AC153" s="3"/>
      <c r="AD153" s="3"/>
      <c r="AE153" s="3"/>
      <c r="AF153" s="3"/>
      <c r="AG153" s="3"/>
      <c r="AH153" s="3"/>
      <c r="AI153" s="3"/>
      <c r="AJ153" s="3"/>
    </row>
    <row r="154" ht="15.75" customHeight="1">
      <c r="A154" s="200"/>
      <c r="B154" s="200"/>
      <c r="C154" s="200"/>
      <c r="D154" s="200"/>
      <c r="E154" s="200"/>
      <c r="F154" s="201"/>
      <c r="G154" s="201"/>
      <c r="H154" s="200"/>
      <c r="I154" s="200"/>
      <c r="J154" s="200"/>
      <c r="K154" s="200"/>
      <c r="L154" s="200"/>
      <c r="M154" s="200"/>
      <c r="N154" s="200"/>
      <c r="O154" s="200"/>
      <c r="P154" s="200"/>
      <c r="Q154" s="200"/>
      <c r="R154" s="200"/>
      <c r="S154" s="200"/>
      <c r="T154" s="200"/>
      <c r="U154" s="200"/>
      <c r="V154" s="200"/>
      <c r="W154" s="200"/>
      <c r="X154" s="3"/>
      <c r="Y154" s="3"/>
      <c r="Z154" s="3"/>
      <c r="AA154" s="3"/>
      <c r="AB154" s="3"/>
      <c r="AC154" s="3"/>
      <c r="AD154" s="3"/>
      <c r="AE154" s="3"/>
      <c r="AF154" s="3"/>
      <c r="AG154" s="3"/>
      <c r="AH154" s="3"/>
      <c r="AI154" s="3"/>
      <c r="AJ154" s="3"/>
    </row>
    <row r="155" ht="15.75" customHeight="1">
      <c r="A155" s="200"/>
      <c r="B155" s="200"/>
      <c r="C155" s="200"/>
      <c r="D155" s="200"/>
      <c r="E155" s="200"/>
      <c r="F155" s="201"/>
      <c r="G155" s="201"/>
      <c r="H155" s="200"/>
      <c r="I155" s="200"/>
      <c r="J155" s="200"/>
      <c r="K155" s="200"/>
      <c r="L155" s="200"/>
      <c r="M155" s="200"/>
      <c r="N155" s="200"/>
      <c r="O155" s="200"/>
      <c r="P155" s="200"/>
      <c r="Q155" s="200"/>
      <c r="R155" s="200"/>
      <c r="S155" s="200"/>
      <c r="T155" s="200"/>
      <c r="U155" s="200"/>
      <c r="V155" s="200"/>
      <c r="W155" s="200"/>
      <c r="X155" s="3"/>
      <c r="Y155" s="3"/>
      <c r="Z155" s="3"/>
      <c r="AA155" s="3"/>
      <c r="AB155" s="3"/>
      <c r="AC155" s="3"/>
      <c r="AD155" s="3"/>
      <c r="AE155" s="3"/>
      <c r="AF155" s="3"/>
      <c r="AG155" s="3"/>
      <c r="AH155" s="3"/>
      <c r="AI155" s="3"/>
      <c r="AJ155" s="3"/>
    </row>
    <row r="156" ht="15.75" customHeight="1">
      <c r="A156" s="200"/>
      <c r="B156" s="200"/>
      <c r="C156" s="200"/>
      <c r="D156" s="200"/>
      <c r="E156" s="200"/>
      <c r="F156" s="201"/>
      <c r="G156" s="201"/>
      <c r="H156" s="200"/>
      <c r="I156" s="200"/>
      <c r="J156" s="200"/>
      <c r="K156" s="200"/>
      <c r="L156" s="200"/>
      <c r="M156" s="200"/>
      <c r="N156" s="200"/>
      <c r="O156" s="200"/>
      <c r="P156" s="200"/>
      <c r="Q156" s="200"/>
      <c r="R156" s="200"/>
      <c r="S156" s="200"/>
      <c r="T156" s="200"/>
      <c r="U156" s="200"/>
      <c r="V156" s="200"/>
      <c r="W156" s="200"/>
      <c r="X156" s="3"/>
      <c r="Y156" s="3"/>
      <c r="Z156" s="3"/>
      <c r="AA156" s="3"/>
      <c r="AB156" s="3"/>
      <c r="AC156" s="3"/>
      <c r="AD156" s="3"/>
      <c r="AE156" s="3"/>
      <c r="AF156" s="3"/>
      <c r="AG156" s="3"/>
      <c r="AH156" s="3"/>
      <c r="AI156" s="3"/>
      <c r="AJ156" s="3"/>
    </row>
    <row r="157" ht="15.75" customHeight="1">
      <c r="A157" s="200"/>
      <c r="B157" s="200"/>
      <c r="C157" s="200"/>
      <c r="D157" s="200"/>
      <c r="E157" s="200"/>
      <c r="F157" s="201"/>
      <c r="G157" s="201"/>
      <c r="H157" s="200"/>
      <c r="I157" s="200"/>
      <c r="J157" s="200"/>
      <c r="K157" s="200"/>
      <c r="L157" s="200"/>
      <c r="M157" s="200"/>
      <c r="N157" s="200"/>
      <c r="O157" s="200"/>
      <c r="P157" s="200"/>
      <c r="Q157" s="200"/>
      <c r="R157" s="200"/>
      <c r="S157" s="200"/>
      <c r="T157" s="200"/>
      <c r="U157" s="200"/>
      <c r="V157" s="200"/>
      <c r="W157" s="200"/>
      <c r="X157" s="3"/>
      <c r="Y157" s="3"/>
      <c r="Z157" s="3"/>
      <c r="AA157" s="3"/>
      <c r="AB157" s="3"/>
      <c r="AC157" s="3"/>
      <c r="AD157" s="3"/>
      <c r="AE157" s="3"/>
      <c r="AF157" s="3"/>
      <c r="AG157" s="3"/>
      <c r="AH157" s="3"/>
      <c r="AI157" s="3"/>
      <c r="AJ157" s="3"/>
    </row>
    <row r="158" ht="15.75" customHeight="1">
      <c r="A158" s="200"/>
      <c r="B158" s="200"/>
      <c r="C158" s="200"/>
      <c r="D158" s="200"/>
      <c r="E158" s="200"/>
      <c r="F158" s="201"/>
      <c r="G158" s="201"/>
      <c r="H158" s="200"/>
      <c r="I158" s="200"/>
      <c r="J158" s="200"/>
      <c r="K158" s="200"/>
      <c r="L158" s="200"/>
      <c r="M158" s="200"/>
      <c r="N158" s="200"/>
      <c r="O158" s="200"/>
      <c r="P158" s="200"/>
      <c r="Q158" s="200"/>
      <c r="R158" s="200"/>
      <c r="S158" s="200"/>
      <c r="T158" s="200"/>
      <c r="U158" s="200"/>
      <c r="V158" s="200"/>
      <c r="W158" s="200"/>
      <c r="X158" s="3"/>
      <c r="Y158" s="3"/>
      <c r="Z158" s="3"/>
      <c r="AA158" s="3"/>
      <c r="AB158" s="3"/>
      <c r="AC158" s="3"/>
      <c r="AD158" s="3"/>
      <c r="AE158" s="3"/>
      <c r="AF158" s="3"/>
      <c r="AG158" s="3"/>
      <c r="AH158" s="3"/>
      <c r="AI158" s="3"/>
      <c r="AJ158" s="3"/>
    </row>
    <row r="159" ht="15.75" customHeight="1">
      <c r="A159" s="200"/>
      <c r="B159" s="200"/>
      <c r="C159" s="200"/>
      <c r="D159" s="200"/>
      <c r="E159" s="200"/>
      <c r="F159" s="201"/>
      <c r="G159" s="201"/>
      <c r="H159" s="200"/>
      <c r="I159" s="200"/>
      <c r="J159" s="200"/>
      <c r="K159" s="200"/>
      <c r="L159" s="200"/>
      <c r="M159" s="200"/>
      <c r="N159" s="200"/>
      <c r="O159" s="200"/>
      <c r="P159" s="200"/>
      <c r="Q159" s="200"/>
      <c r="R159" s="200"/>
      <c r="S159" s="200"/>
      <c r="T159" s="200"/>
      <c r="U159" s="200"/>
      <c r="V159" s="200"/>
      <c r="W159" s="200"/>
      <c r="X159" s="3"/>
      <c r="Y159" s="3"/>
      <c r="Z159" s="3"/>
      <c r="AA159" s="3"/>
      <c r="AB159" s="3"/>
      <c r="AC159" s="3"/>
      <c r="AD159" s="3"/>
      <c r="AE159" s="3"/>
      <c r="AF159" s="3"/>
      <c r="AG159" s="3"/>
      <c r="AH159" s="3"/>
      <c r="AI159" s="3"/>
      <c r="AJ159" s="3"/>
    </row>
    <row r="160" ht="15.75" customHeight="1">
      <c r="A160" s="200"/>
      <c r="B160" s="200"/>
      <c r="C160" s="200"/>
      <c r="D160" s="200"/>
      <c r="E160" s="200"/>
      <c r="F160" s="201"/>
      <c r="G160" s="201"/>
      <c r="H160" s="200"/>
      <c r="I160" s="200"/>
      <c r="J160" s="200"/>
      <c r="K160" s="200"/>
      <c r="L160" s="200"/>
      <c r="M160" s="200"/>
      <c r="N160" s="200"/>
      <c r="O160" s="200"/>
      <c r="P160" s="200"/>
      <c r="Q160" s="200"/>
      <c r="R160" s="200"/>
      <c r="S160" s="200"/>
      <c r="T160" s="200"/>
      <c r="U160" s="200"/>
      <c r="V160" s="200"/>
      <c r="W160" s="200"/>
      <c r="X160" s="3"/>
      <c r="Y160" s="3"/>
      <c r="Z160" s="3"/>
      <c r="AA160" s="3"/>
      <c r="AB160" s="3"/>
      <c r="AC160" s="3"/>
      <c r="AD160" s="3"/>
      <c r="AE160" s="3"/>
      <c r="AF160" s="3"/>
      <c r="AG160" s="3"/>
      <c r="AH160" s="3"/>
      <c r="AI160" s="3"/>
      <c r="AJ160" s="3"/>
    </row>
    <row r="161" ht="15.75" customHeight="1">
      <c r="A161" s="200"/>
      <c r="B161" s="200"/>
      <c r="C161" s="200"/>
      <c r="D161" s="200"/>
      <c r="E161" s="200"/>
      <c r="F161" s="201"/>
      <c r="G161" s="201"/>
      <c r="H161" s="200"/>
      <c r="I161" s="200"/>
      <c r="J161" s="200"/>
      <c r="K161" s="200"/>
      <c r="L161" s="200"/>
      <c r="M161" s="200"/>
      <c r="N161" s="200"/>
      <c r="O161" s="200"/>
      <c r="P161" s="200"/>
      <c r="Q161" s="200"/>
      <c r="R161" s="200"/>
      <c r="S161" s="200"/>
      <c r="T161" s="200"/>
      <c r="U161" s="200"/>
      <c r="V161" s="200"/>
      <c r="W161" s="200"/>
      <c r="X161" s="3"/>
      <c r="Y161" s="3"/>
      <c r="Z161" s="3"/>
      <c r="AA161" s="3"/>
      <c r="AB161" s="3"/>
      <c r="AC161" s="3"/>
      <c r="AD161" s="3"/>
      <c r="AE161" s="3"/>
      <c r="AF161" s="3"/>
      <c r="AG161" s="3"/>
      <c r="AH161" s="3"/>
      <c r="AI161" s="3"/>
      <c r="AJ161" s="3"/>
    </row>
    <row r="162" ht="15.75" customHeight="1">
      <c r="A162" s="200"/>
      <c r="B162" s="200"/>
      <c r="C162" s="200"/>
      <c r="D162" s="200"/>
      <c r="E162" s="200"/>
      <c r="F162" s="201"/>
      <c r="G162" s="201"/>
      <c r="H162" s="200"/>
      <c r="I162" s="200"/>
      <c r="J162" s="200"/>
      <c r="K162" s="200"/>
      <c r="L162" s="200"/>
      <c r="M162" s="200"/>
      <c r="N162" s="200"/>
      <c r="O162" s="200"/>
      <c r="P162" s="200"/>
      <c r="Q162" s="200"/>
      <c r="R162" s="200"/>
      <c r="S162" s="200"/>
      <c r="T162" s="200"/>
      <c r="U162" s="200"/>
      <c r="V162" s="200"/>
      <c r="W162" s="200"/>
      <c r="X162" s="3"/>
      <c r="Y162" s="3"/>
      <c r="Z162" s="3"/>
      <c r="AA162" s="3"/>
      <c r="AB162" s="3"/>
      <c r="AC162" s="3"/>
      <c r="AD162" s="3"/>
      <c r="AE162" s="3"/>
      <c r="AF162" s="3"/>
      <c r="AG162" s="3"/>
      <c r="AH162" s="3"/>
      <c r="AI162" s="3"/>
      <c r="AJ162" s="3"/>
    </row>
    <row r="163" ht="15.75" customHeight="1">
      <c r="A163" s="200"/>
      <c r="B163" s="200"/>
      <c r="C163" s="200"/>
      <c r="D163" s="200"/>
      <c r="E163" s="200"/>
      <c r="F163" s="201"/>
      <c r="G163" s="201"/>
      <c r="H163" s="200"/>
      <c r="I163" s="200"/>
      <c r="J163" s="200"/>
      <c r="K163" s="200"/>
      <c r="L163" s="200"/>
      <c r="M163" s="200"/>
      <c r="N163" s="200"/>
      <c r="O163" s="200"/>
      <c r="P163" s="200"/>
      <c r="Q163" s="200"/>
      <c r="R163" s="200"/>
      <c r="S163" s="200"/>
      <c r="T163" s="200"/>
      <c r="U163" s="200"/>
      <c r="V163" s="200"/>
      <c r="W163" s="200"/>
      <c r="X163" s="3"/>
      <c r="Y163" s="3"/>
      <c r="Z163" s="3"/>
      <c r="AA163" s="3"/>
      <c r="AB163" s="3"/>
      <c r="AC163" s="3"/>
      <c r="AD163" s="3"/>
      <c r="AE163" s="3"/>
      <c r="AF163" s="3"/>
      <c r="AG163" s="3"/>
      <c r="AH163" s="3"/>
      <c r="AI163" s="3"/>
      <c r="AJ163" s="3"/>
    </row>
    <row r="164" ht="15.75" customHeight="1">
      <c r="A164" s="200"/>
      <c r="B164" s="200"/>
      <c r="C164" s="200"/>
      <c r="D164" s="200"/>
      <c r="E164" s="200"/>
      <c r="F164" s="201"/>
      <c r="G164" s="201"/>
      <c r="H164" s="200"/>
      <c r="I164" s="200"/>
      <c r="J164" s="200"/>
      <c r="K164" s="200"/>
      <c r="L164" s="200"/>
      <c r="M164" s="200"/>
      <c r="N164" s="200"/>
      <c r="O164" s="200"/>
      <c r="P164" s="200"/>
      <c r="Q164" s="200"/>
      <c r="R164" s="200"/>
      <c r="S164" s="200"/>
      <c r="T164" s="200"/>
      <c r="U164" s="200"/>
      <c r="V164" s="200"/>
      <c r="W164" s="200"/>
      <c r="X164" s="3"/>
      <c r="Y164" s="3"/>
      <c r="Z164" s="3"/>
      <c r="AA164" s="3"/>
      <c r="AB164" s="3"/>
      <c r="AC164" s="3"/>
      <c r="AD164" s="3"/>
      <c r="AE164" s="3"/>
      <c r="AF164" s="3"/>
      <c r="AG164" s="3"/>
      <c r="AH164" s="3"/>
      <c r="AI164" s="3"/>
      <c r="AJ164" s="3"/>
    </row>
    <row r="165" ht="15.75" customHeight="1">
      <c r="A165" s="200"/>
      <c r="B165" s="200"/>
      <c r="C165" s="200"/>
      <c r="D165" s="200"/>
      <c r="E165" s="200"/>
      <c r="F165" s="201"/>
      <c r="G165" s="201"/>
      <c r="H165" s="200"/>
      <c r="I165" s="200"/>
      <c r="J165" s="200"/>
      <c r="K165" s="200"/>
      <c r="L165" s="200"/>
      <c r="M165" s="200"/>
      <c r="N165" s="200"/>
      <c r="O165" s="200"/>
      <c r="P165" s="200"/>
      <c r="Q165" s="200"/>
      <c r="R165" s="200"/>
      <c r="S165" s="200"/>
      <c r="T165" s="200"/>
      <c r="U165" s="200"/>
      <c r="V165" s="200"/>
      <c r="W165" s="200"/>
      <c r="X165" s="3"/>
      <c r="Y165" s="3"/>
      <c r="Z165" s="3"/>
      <c r="AA165" s="3"/>
      <c r="AB165" s="3"/>
      <c r="AC165" s="3"/>
      <c r="AD165" s="3"/>
      <c r="AE165" s="3"/>
      <c r="AF165" s="3"/>
      <c r="AG165" s="3"/>
      <c r="AH165" s="3"/>
      <c r="AI165" s="3"/>
      <c r="AJ165" s="3"/>
    </row>
    <row r="166" ht="15.75" customHeight="1">
      <c r="A166" s="200"/>
      <c r="B166" s="200"/>
      <c r="C166" s="200"/>
      <c r="D166" s="200"/>
      <c r="E166" s="200"/>
      <c r="F166" s="201"/>
      <c r="G166" s="201"/>
      <c r="H166" s="200"/>
      <c r="I166" s="200"/>
      <c r="J166" s="200"/>
      <c r="K166" s="200"/>
      <c r="L166" s="200"/>
      <c r="M166" s="200"/>
      <c r="N166" s="200"/>
      <c r="O166" s="200"/>
      <c r="P166" s="200"/>
      <c r="Q166" s="200"/>
      <c r="R166" s="200"/>
      <c r="S166" s="200"/>
      <c r="T166" s="200"/>
      <c r="U166" s="200"/>
      <c r="V166" s="200"/>
      <c r="W166" s="200"/>
      <c r="X166" s="3"/>
      <c r="Y166" s="3"/>
      <c r="Z166" s="3"/>
      <c r="AA166" s="3"/>
      <c r="AB166" s="3"/>
      <c r="AC166" s="3"/>
      <c r="AD166" s="3"/>
      <c r="AE166" s="3"/>
      <c r="AF166" s="3"/>
      <c r="AG166" s="3"/>
      <c r="AH166" s="3"/>
      <c r="AI166" s="3"/>
      <c r="AJ166" s="3"/>
    </row>
    <row r="167" ht="15.75" customHeight="1">
      <c r="A167" s="200"/>
      <c r="B167" s="200"/>
      <c r="C167" s="200"/>
      <c r="D167" s="200"/>
      <c r="E167" s="200"/>
      <c r="F167" s="201"/>
      <c r="G167" s="201"/>
      <c r="H167" s="200"/>
      <c r="I167" s="200"/>
      <c r="J167" s="200"/>
      <c r="K167" s="200"/>
      <c r="L167" s="200"/>
      <c r="M167" s="200"/>
      <c r="N167" s="200"/>
      <c r="O167" s="200"/>
      <c r="P167" s="200"/>
      <c r="Q167" s="200"/>
      <c r="R167" s="200"/>
      <c r="S167" s="200"/>
      <c r="T167" s="200"/>
      <c r="U167" s="200"/>
      <c r="V167" s="200"/>
      <c r="W167" s="200"/>
      <c r="X167" s="3"/>
      <c r="Y167" s="3"/>
      <c r="Z167" s="3"/>
      <c r="AA167" s="3"/>
      <c r="AB167" s="3"/>
      <c r="AC167" s="3"/>
      <c r="AD167" s="3"/>
      <c r="AE167" s="3"/>
      <c r="AF167" s="3"/>
      <c r="AG167" s="3"/>
      <c r="AH167" s="3"/>
      <c r="AI167" s="3"/>
      <c r="AJ167" s="3"/>
    </row>
    <row r="168" ht="15.75" customHeight="1">
      <c r="A168" s="200"/>
      <c r="B168" s="200"/>
      <c r="C168" s="200"/>
      <c r="D168" s="200"/>
      <c r="E168" s="200"/>
      <c r="F168" s="201"/>
      <c r="G168" s="201"/>
      <c r="H168" s="200"/>
      <c r="I168" s="200"/>
      <c r="J168" s="200"/>
      <c r="K168" s="200"/>
      <c r="L168" s="200"/>
      <c r="M168" s="200"/>
      <c r="N168" s="200"/>
      <c r="O168" s="200"/>
      <c r="P168" s="200"/>
      <c r="Q168" s="200"/>
      <c r="R168" s="200"/>
      <c r="S168" s="200"/>
      <c r="T168" s="200"/>
      <c r="U168" s="200"/>
      <c r="V168" s="200"/>
      <c r="W168" s="200"/>
      <c r="X168" s="3"/>
      <c r="Y168" s="3"/>
      <c r="Z168" s="3"/>
      <c r="AA168" s="3"/>
      <c r="AB168" s="3"/>
      <c r="AC168" s="3"/>
      <c r="AD168" s="3"/>
      <c r="AE168" s="3"/>
      <c r="AF168" s="3"/>
      <c r="AG168" s="3"/>
      <c r="AH168" s="3"/>
      <c r="AI168" s="3"/>
      <c r="AJ168" s="3"/>
    </row>
    <row r="169" ht="15.75" customHeight="1">
      <c r="A169" s="200"/>
      <c r="B169" s="200"/>
      <c r="C169" s="200"/>
      <c r="D169" s="200"/>
      <c r="E169" s="200"/>
      <c r="F169" s="201"/>
      <c r="G169" s="201"/>
      <c r="H169" s="200"/>
      <c r="I169" s="200"/>
      <c r="J169" s="200"/>
      <c r="K169" s="200"/>
      <c r="L169" s="200"/>
      <c r="M169" s="200"/>
      <c r="N169" s="200"/>
      <c r="O169" s="200"/>
      <c r="P169" s="200"/>
      <c r="Q169" s="200"/>
      <c r="R169" s="200"/>
      <c r="S169" s="200"/>
      <c r="T169" s="200"/>
      <c r="U169" s="200"/>
      <c r="V169" s="200"/>
      <c r="W169" s="200"/>
      <c r="X169" s="3"/>
      <c r="Y169" s="3"/>
      <c r="Z169" s="3"/>
      <c r="AA169" s="3"/>
      <c r="AB169" s="3"/>
      <c r="AC169" s="3"/>
      <c r="AD169" s="3"/>
      <c r="AE169" s="3"/>
      <c r="AF169" s="3"/>
      <c r="AG169" s="3"/>
      <c r="AH169" s="3"/>
      <c r="AI169" s="3"/>
      <c r="AJ169" s="3"/>
    </row>
    <row r="170" ht="15.75" customHeight="1">
      <c r="A170" s="200"/>
      <c r="B170" s="200"/>
      <c r="C170" s="200"/>
      <c r="D170" s="200"/>
      <c r="E170" s="200"/>
      <c r="F170" s="201"/>
      <c r="G170" s="201"/>
      <c r="H170" s="200"/>
      <c r="I170" s="200"/>
      <c r="J170" s="200"/>
      <c r="K170" s="200"/>
      <c r="L170" s="200"/>
      <c r="M170" s="200"/>
      <c r="N170" s="200"/>
      <c r="O170" s="200"/>
      <c r="P170" s="200"/>
      <c r="Q170" s="200"/>
      <c r="R170" s="200"/>
      <c r="S170" s="200"/>
      <c r="T170" s="200"/>
      <c r="U170" s="200"/>
      <c r="V170" s="200"/>
      <c r="W170" s="200"/>
      <c r="X170" s="3"/>
      <c r="Y170" s="3"/>
      <c r="Z170" s="3"/>
      <c r="AA170" s="3"/>
      <c r="AB170" s="3"/>
      <c r="AC170" s="3"/>
      <c r="AD170" s="3"/>
      <c r="AE170" s="3"/>
      <c r="AF170" s="3"/>
      <c r="AG170" s="3"/>
      <c r="AH170" s="3"/>
      <c r="AI170" s="3"/>
      <c r="AJ170" s="3"/>
    </row>
    <row r="171" ht="15.75" customHeight="1">
      <c r="A171" s="200"/>
      <c r="B171" s="200"/>
      <c r="C171" s="200"/>
      <c r="D171" s="200"/>
      <c r="E171" s="200"/>
      <c r="F171" s="201"/>
      <c r="G171" s="201"/>
      <c r="H171" s="200"/>
      <c r="I171" s="200"/>
      <c r="J171" s="200"/>
      <c r="K171" s="200"/>
      <c r="L171" s="200"/>
      <c r="M171" s="200"/>
      <c r="N171" s="200"/>
      <c r="O171" s="200"/>
      <c r="P171" s="200"/>
      <c r="Q171" s="200"/>
      <c r="R171" s="200"/>
      <c r="S171" s="200"/>
      <c r="T171" s="200"/>
      <c r="U171" s="200"/>
      <c r="V171" s="200"/>
      <c r="W171" s="200"/>
      <c r="X171" s="3"/>
      <c r="Y171" s="3"/>
      <c r="Z171" s="3"/>
      <c r="AA171" s="3"/>
      <c r="AB171" s="3"/>
      <c r="AC171" s="3"/>
      <c r="AD171" s="3"/>
      <c r="AE171" s="3"/>
      <c r="AF171" s="3"/>
      <c r="AG171" s="3"/>
      <c r="AH171" s="3"/>
      <c r="AI171" s="3"/>
      <c r="AJ171" s="3"/>
    </row>
    <row r="172" ht="15.75" customHeight="1">
      <c r="A172" s="200"/>
      <c r="B172" s="200"/>
      <c r="C172" s="200"/>
      <c r="D172" s="200"/>
      <c r="E172" s="200"/>
      <c r="F172" s="201"/>
      <c r="G172" s="201"/>
      <c r="H172" s="200"/>
      <c r="I172" s="200"/>
      <c r="J172" s="200"/>
      <c r="K172" s="200"/>
      <c r="L172" s="200"/>
      <c r="M172" s="200"/>
      <c r="N172" s="200"/>
      <c r="O172" s="200"/>
      <c r="P172" s="200"/>
      <c r="Q172" s="200"/>
      <c r="R172" s="200"/>
      <c r="S172" s="200"/>
      <c r="T172" s="200"/>
      <c r="U172" s="200"/>
      <c r="V172" s="200"/>
      <c r="W172" s="200"/>
      <c r="X172" s="3"/>
      <c r="Y172" s="3"/>
      <c r="Z172" s="3"/>
      <c r="AA172" s="3"/>
      <c r="AB172" s="3"/>
      <c r="AC172" s="3"/>
      <c r="AD172" s="3"/>
      <c r="AE172" s="3"/>
      <c r="AF172" s="3"/>
      <c r="AG172" s="3"/>
      <c r="AH172" s="3"/>
      <c r="AI172" s="3"/>
      <c r="AJ172" s="3"/>
    </row>
    <row r="173" ht="15.75" customHeight="1">
      <c r="A173" s="200"/>
      <c r="B173" s="200"/>
      <c r="C173" s="200"/>
      <c r="D173" s="200"/>
      <c r="E173" s="200"/>
      <c r="F173" s="201"/>
      <c r="G173" s="201"/>
      <c r="H173" s="200"/>
      <c r="I173" s="200"/>
      <c r="J173" s="200"/>
      <c r="K173" s="200"/>
      <c r="L173" s="200"/>
      <c r="M173" s="200"/>
      <c r="N173" s="200"/>
      <c r="O173" s="200"/>
      <c r="P173" s="200"/>
      <c r="Q173" s="200"/>
      <c r="R173" s="200"/>
      <c r="S173" s="200"/>
      <c r="T173" s="200"/>
      <c r="U173" s="200"/>
      <c r="V173" s="200"/>
      <c r="W173" s="200"/>
      <c r="X173" s="3"/>
      <c r="Y173" s="3"/>
      <c r="Z173" s="3"/>
      <c r="AA173" s="3"/>
      <c r="AB173" s="3"/>
      <c r="AC173" s="3"/>
      <c r="AD173" s="3"/>
      <c r="AE173" s="3"/>
      <c r="AF173" s="3"/>
      <c r="AG173" s="3"/>
      <c r="AH173" s="3"/>
      <c r="AI173" s="3"/>
      <c r="AJ173" s="3"/>
    </row>
    <row r="174" ht="15.75" customHeight="1">
      <c r="A174" s="200"/>
      <c r="B174" s="200"/>
      <c r="C174" s="200"/>
      <c r="D174" s="200"/>
      <c r="E174" s="200"/>
      <c r="F174" s="201"/>
      <c r="G174" s="201"/>
      <c r="H174" s="200"/>
      <c r="I174" s="200"/>
      <c r="J174" s="200"/>
      <c r="K174" s="200"/>
      <c r="L174" s="200"/>
      <c r="M174" s="200"/>
      <c r="N174" s="200"/>
      <c r="O174" s="200"/>
      <c r="P174" s="200"/>
      <c r="Q174" s="200"/>
      <c r="R174" s="200"/>
      <c r="S174" s="200"/>
      <c r="T174" s="200"/>
      <c r="U174" s="200"/>
      <c r="V174" s="200"/>
      <c r="W174" s="200"/>
      <c r="X174" s="3"/>
      <c r="Y174" s="3"/>
      <c r="Z174" s="3"/>
      <c r="AA174" s="3"/>
      <c r="AB174" s="3"/>
      <c r="AC174" s="3"/>
      <c r="AD174" s="3"/>
      <c r="AE174" s="3"/>
      <c r="AF174" s="3"/>
      <c r="AG174" s="3"/>
      <c r="AH174" s="3"/>
      <c r="AI174" s="3"/>
      <c r="AJ174" s="3"/>
    </row>
    <row r="175" ht="15.75" customHeight="1">
      <c r="A175" s="200"/>
      <c r="B175" s="200"/>
      <c r="C175" s="200"/>
      <c r="D175" s="200"/>
      <c r="E175" s="200"/>
      <c r="F175" s="201"/>
      <c r="G175" s="201"/>
      <c r="H175" s="200"/>
      <c r="I175" s="200"/>
      <c r="J175" s="200"/>
      <c r="K175" s="200"/>
      <c r="L175" s="200"/>
      <c r="M175" s="200"/>
      <c r="N175" s="200"/>
      <c r="O175" s="200"/>
      <c r="P175" s="200"/>
      <c r="Q175" s="200"/>
      <c r="R175" s="200"/>
      <c r="S175" s="200"/>
      <c r="T175" s="200"/>
      <c r="U175" s="200"/>
      <c r="V175" s="200"/>
      <c r="W175" s="200"/>
      <c r="X175" s="3"/>
      <c r="Y175" s="3"/>
      <c r="Z175" s="3"/>
      <c r="AA175" s="3"/>
      <c r="AB175" s="3"/>
      <c r="AC175" s="3"/>
      <c r="AD175" s="3"/>
      <c r="AE175" s="3"/>
      <c r="AF175" s="3"/>
      <c r="AG175" s="3"/>
      <c r="AH175" s="3"/>
      <c r="AI175" s="3"/>
      <c r="AJ175" s="3"/>
    </row>
    <row r="176" ht="15.75" customHeight="1">
      <c r="A176" s="200"/>
      <c r="B176" s="200"/>
      <c r="C176" s="200"/>
      <c r="D176" s="200"/>
      <c r="E176" s="200"/>
      <c r="F176" s="201"/>
      <c r="G176" s="201"/>
      <c r="H176" s="200"/>
      <c r="I176" s="200"/>
      <c r="J176" s="200"/>
      <c r="K176" s="200"/>
      <c r="L176" s="200"/>
      <c r="M176" s="200"/>
      <c r="N176" s="200"/>
      <c r="O176" s="200"/>
      <c r="P176" s="200"/>
      <c r="Q176" s="200"/>
      <c r="R176" s="200"/>
      <c r="S176" s="200"/>
      <c r="T176" s="200"/>
      <c r="U176" s="200"/>
      <c r="V176" s="200"/>
      <c r="W176" s="200"/>
      <c r="X176" s="3"/>
      <c r="Y176" s="3"/>
      <c r="Z176" s="3"/>
      <c r="AA176" s="3"/>
      <c r="AB176" s="3"/>
      <c r="AC176" s="3"/>
      <c r="AD176" s="3"/>
      <c r="AE176" s="3"/>
      <c r="AF176" s="3"/>
      <c r="AG176" s="3"/>
      <c r="AH176" s="3"/>
      <c r="AI176" s="3"/>
      <c r="AJ176" s="3"/>
    </row>
    <row r="177" ht="15.75" customHeight="1">
      <c r="A177" s="200"/>
      <c r="B177" s="200"/>
      <c r="C177" s="200"/>
      <c r="D177" s="200"/>
      <c r="E177" s="200"/>
      <c r="F177" s="201"/>
      <c r="G177" s="201"/>
      <c r="H177" s="200"/>
      <c r="I177" s="200"/>
      <c r="J177" s="200"/>
      <c r="K177" s="200"/>
      <c r="L177" s="200"/>
      <c r="M177" s="200"/>
      <c r="N177" s="200"/>
      <c r="O177" s="200"/>
      <c r="P177" s="200"/>
      <c r="Q177" s="200"/>
      <c r="R177" s="200"/>
      <c r="S177" s="200"/>
      <c r="T177" s="200"/>
      <c r="U177" s="200"/>
      <c r="V177" s="200"/>
      <c r="W177" s="200"/>
      <c r="X177" s="3"/>
      <c r="Y177" s="3"/>
      <c r="Z177" s="3"/>
      <c r="AA177" s="3"/>
      <c r="AB177" s="3"/>
      <c r="AC177" s="3"/>
      <c r="AD177" s="3"/>
      <c r="AE177" s="3"/>
      <c r="AF177" s="3"/>
      <c r="AG177" s="3"/>
      <c r="AH177" s="3"/>
      <c r="AI177" s="3"/>
      <c r="AJ177" s="3"/>
    </row>
    <row r="178" ht="15.75" customHeight="1">
      <c r="A178" s="200"/>
      <c r="B178" s="200"/>
      <c r="C178" s="200"/>
      <c r="D178" s="200"/>
      <c r="E178" s="200"/>
      <c r="F178" s="201"/>
      <c r="G178" s="201"/>
      <c r="H178" s="200"/>
      <c r="I178" s="200"/>
      <c r="J178" s="200"/>
      <c r="K178" s="200"/>
      <c r="L178" s="200"/>
      <c r="M178" s="200"/>
      <c r="N178" s="200"/>
      <c r="O178" s="200"/>
      <c r="P178" s="200"/>
      <c r="Q178" s="200"/>
      <c r="R178" s="200"/>
      <c r="S178" s="200"/>
      <c r="T178" s="200"/>
      <c r="U178" s="200"/>
      <c r="V178" s="200"/>
      <c r="W178" s="200"/>
      <c r="X178" s="3"/>
      <c r="Y178" s="3"/>
      <c r="Z178" s="3"/>
      <c r="AA178" s="3"/>
      <c r="AB178" s="3"/>
      <c r="AC178" s="3"/>
      <c r="AD178" s="3"/>
      <c r="AE178" s="3"/>
      <c r="AF178" s="3"/>
      <c r="AG178" s="3"/>
      <c r="AH178" s="3"/>
      <c r="AI178" s="3"/>
      <c r="AJ178" s="3"/>
    </row>
    <row r="179" ht="15.75" customHeight="1">
      <c r="A179" s="200"/>
      <c r="B179" s="200"/>
      <c r="C179" s="200"/>
      <c r="D179" s="200"/>
      <c r="E179" s="200"/>
      <c r="F179" s="201"/>
      <c r="G179" s="201"/>
      <c r="H179" s="200"/>
      <c r="I179" s="200"/>
      <c r="J179" s="200"/>
      <c r="K179" s="200"/>
      <c r="L179" s="200"/>
      <c r="M179" s="200"/>
      <c r="N179" s="200"/>
      <c r="O179" s="200"/>
      <c r="P179" s="200"/>
      <c r="Q179" s="200"/>
      <c r="R179" s="200"/>
      <c r="S179" s="200"/>
      <c r="T179" s="200"/>
      <c r="U179" s="200"/>
      <c r="V179" s="200"/>
      <c r="W179" s="200"/>
      <c r="X179" s="3"/>
      <c r="Y179" s="3"/>
      <c r="Z179" s="3"/>
      <c r="AA179" s="3"/>
      <c r="AB179" s="3"/>
      <c r="AC179" s="3"/>
      <c r="AD179" s="3"/>
      <c r="AE179" s="3"/>
      <c r="AF179" s="3"/>
      <c r="AG179" s="3"/>
      <c r="AH179" s="3"/>
      <c r="AI179" s="3"/>
      <c r="AJ179" s="3"/>
    </row>
    <row r="180" ht="15.75" customHeight="1">
      <c r="A180" s="200"/>
      <c r="B180" s="200"/>
      <c r="C180" s="200"/>
      <c r="D180" s="200"/>
      <c r="E180" s="200"/>
      <c r="F180" s="201"/>
      <c r="G180" s="201"/>
      <c r="H180" s="200"/>
      <c r="I180" s="200"/>
      <c r="J180" s="200"/>
      <c r="K180" s="200"/>
      <c r="L180" s="200"/>
      <c r="M180" s="200"/>
      <c r="N180" s="200"/>
      <c r="O180" s="200"/>
      <c r="P180" s="200"/>
      <c r="Q180" s="200"/>
      <c r="R180" s="200"/>
      <c r="S180" s="200"/>
      <c r="T180" s="200"/>
      <c r="U180" s="200"/>
      <c r="V180" s="200"/>
      <c r="W180" s="200"/>
      <c r="X180" s="3"/>
      <c r="Y180" s="3"/>
      <c r="Z180" s="3"/>
      <c r="AA180" s="3"/>
      <c r="AB180" s="3"/>
      <c r="AC180" s="3"/>
      <c r="AD180" s="3"/>
      <c r="AE180" s="3"/>
      <c r="AF180" s="3"/>
      <c r="AG180" s="3"/>
      <c r="AH180" s="3"/>
      <c r="AI180" s="3"/>
      <c r="AJ180" s="3"/>
    </row>
    <row r="181" ht="15.75" customHeight="1">
      <c r="A181" s="200"/>
      <c r="B181" s="200"/>
      <c r="C181" s="200"/>
      <c r="D181" s="200"/>
      <c r="E181" s="200"/>
      <c r="F181" s="201"/>
      <c r="G181" s="201"/>
      <c r="H181" s="200"/>
      <c r="I181" s="200"/>
      <c r="J181" s="200"/>
      <c r="K181" s="200"/>
      <c r="L181" s="200"/>
      <c r="M181" s="200"/>
      <c r="N181" s="200"/>
      <c r="O181" s="200"/>
      <c r="P181" s="200"/>
      <c r="Q181" s="200"/>
      <c r="R181" s="200"/>
      <c r="S181" s="200"/>
      <c r="T181" s="200"/>
      <c r="U181" s="200"/>
      <c r="V181" s="200"/>
      <c r="W181" s="200"/>
      <c r="X181" s="3"/>
      <c r="Y181" s="3"/>
      <c r="Z181" s="3"/>
      <c r="AA181" s="3"/>
      <c r="AB181" s="3"/>
      <c r="AC181" s="3"/>
      <c r="AD181" s="3"/>
      <c r="AE181" s="3"/>
      <c r="AF181" s="3"/>
      <c r="AG181" s="3"/>
      <c r="AH181" s="3"/>
      <c r="AI181" s="3"/>
      <c r="AJ181" s="3"/>
    </row>
    <row r="182" ht="15.75" customHeight="1">
      <c r="A182" s="200"/>
      <c r="B182" s="200"/>
      <c r="C182" s="200"/>
      <c r="D182" s="200"/>
      <c r="E182" s="200"/>
      <c r="F182" s="201"/>
      <c r="G182" s="201"/>
      <c r="H182" s="200"/>
      <c r="I182" s="200"/>
      <c r="J182" s="200"/>
      <c r="K182" s="200"/>
      <c r="L182" s="200"/>
      <c r="M182" s="200"/>
      <c r="N182" s="200"/>
      <c r="O182" s="200"/>
      <c r="P182" s="200"/>
      <c r="Q182" s="200"/>
      <c r="R182" s="200"/>
      <c r="S182" s="200"/>
      <c r="T182" s="200"/>
      <c r="U182" s="200"/>
      <c r="V182" s="200"/>
      <c r="W182" s="200"/>
      <c r="X182" s="3"/>
      <c r="Y182" s="3"/>
      <c r="Z182" s="3"/>
      <c r="AA182" s="3"/>
      <c r="AB182" s="3"/>
      <c r="AC182" s="3"/>
      <c r="AD182" s="3"/>
      <c r="AE182" s="3"/>
      <c r="AF182" s="3"/>
      <c r="AG182" s="3"/>
      <c r="AH182" s="3"/>
      <c r="AI182" s="3"/>
      <c r="AJ182" s="3"/>
    </row>
    <row r="183" ht="15.75" customHeight="1">
      <c r="A183" s="200"/>
      <c r="B183" s="200"/>
      <c r="C183" s="200"/>
      <c r="D183" s="200"/>
      <c r="E183" s="200"/>
      <c r="F183" s="201"/>
      <c r="G183" s="201"/>
      <c r="H183" s="200"/>
      <c r="I183" s="200"/>
      <c r="J183" s="200"/>
      <c r="K183" s="200"/>
      <c r="L183" s="200"/>
      <c r="M183" s="200"/>
      <c r="N183" s="200"/>
      <c r="O183" s="200"/>
      <c r="P183" s="200"/>
      <c r="Q183" s="200"/>
      <c r="R183" s="200"/>
      <c r="S183" s="200"/>
      <c r="T183" s="200"/>
      <c r="U183" s="200"/>
      <c r="V183" s="200"/>
      <c r="W183" s="200"/>
      <c r="X183" s="3"/>
      <c r="Y183" s="3"/>
      <c r="Z183" s="3"/>
      <c r="AA183" s="3"/>
      <c r="AB183" s="3"/>
      <c r="AC183" s="3"/>
      <c r="AD183" s="3"/>
      <c r="AE183" s="3"/>
      <c r="AF183" s="3"/>
      <c r="AG183" s="3"/>
      <c r="AH183" s="3"/>
      <c r="AI183" s="3"/>
      <c r="AJ183" s="3"/>
    </row>
    <row r="184" ht="15.75" customHeight="1">
      <c r="A184" s="200"/>
      <c r="B184" s="200"/>
      <c r="C184" s="200"/>
      <c r="D184" s="200"/>
      <c r="E184" s="200"/>
      <c r="F184" s="201"/>
      <c r="G184" s="201"/>
      <c r="H184" s="200"/>
      <c r="I184" s="200"/>
      <c r="J184" s="200"/>
      <c r="K184" s="200"/>
      <c r="L184" s="200"/>
      <c r="M184" s="200"/>
      <c r="N184" s="200"/>
      <c r="O184" s="200"/>
      <c r="P184" s="200"/>
      <c r="Q184" s="200"/>
      <c r="R184" s="200"/>
      <c r="S184" s="200"/>
      <c r="T184" s="200"/>
      <c r="U184" s="200"/>
      <c r="V184" s="200"/>
      <c r="W184" s="200"/>
      <c r="X184" s="3"/>
      <c r="Y184" s="3"/>
      <c r="Z184" s="3"/>
      <c r="AA184" s="3"/>
      <c r="AB184" s="3"/>
      <c r="AC184" s="3"/>
      <c r="AD184" s="3"/>
      <c r="AE184" s="3"/>
      <c r="AF184" s="3"/>
      <c r="AG184" s="3"/>
      <c r="AH184" s="3"/>
      <c r="AI184" s="3"/>
      <c r="AJ184" s="3"/>
    </row>
    <row r="185" ht="15.75" customHeight="1">
      <c r="A185" s="200"/>
      <c r="B185" s="200"/>
      <c r="C185" s="200"/>
      <c r="D185" s="200"/>
      <c r="E185" s="200"/>
      <c r="F185" s="201"/>
      <c r="G185" s="201"/>
      <c r="H185" s="200"/>
      <c r="I185" s="200"/>
      <c r="J185" s="200"/>
      <c r="K185" s="200"/>
      <c r="L185" s="200"/>
      <c r="M185" s="200"/>
      <c r="N185" s="200"/>
      <c r="O185" s="200"/>
      <c r="P185" s="200"/>
      <c r="Q185" s="200"/>
      <c r="R185" s="200"/>
      <c r="S185" s="200"/>
      <c r="T185" s="200"/>
      <c r="U185" s="200"/>
      <c r="V185" s="200"/>
      <c r="W185" s="200"/>
      <c r="X185" s="3"/>
      <c r="Y185" s="3"/>
      <c r="Z185" s="3"/>
      <c r="AA185" s="3"/>
      <c r="AB185" s="3"/>
      <c r="AC185" s="3"/>
      <c r="AD185" s="3"/>
      <c r="AE185" s="3"/>
      <c r="AF185" s="3"/>
      <c r="AG185" s="3"/>
      <c r="AH185" s="3"/>
      <c r="AI185" s="3"/>
      <c r="AJ185" s="3"/>
    </row>
    <row r="186" ht="15.75" customHeight="1">
      <c r="A186" s="200"/>
      <c r="B186" s="200"/>
      <c r="C186" s="200"/>
      <c r="D186" s="200"/>
      <c r="E186" s="200"/>
      <c r="F186" s="201"/>
      <c r="G186" s="201"/>
      <c r="H186" s="200"/>
      <c r="I186" s="200"/>
      <c r="J186" s="200"/>
      <c r="K186" s="200"/>
      <c r="L186" s="200"/>
      <c r="M186" s="200"/>
      <c r="N186" s="200"/>
      <c r="O186" s="200"/>
      <c r="P186" s="200"/>
      <c r="Q186" s="200"/>
      <c r="R186" s="200"/>
      <c r="S186" s="200"/>
      <c r="T186" s="200"/>
      <c r="U186" s="200"/>
      <c r="V186" s="200"/>
      <c r="W186" s="200"/>
      <c r="X186" s="3"/>
      <c r="Y186" s="3"/>
      <c r="Z186" s="3"/>
      <c r="AA186" s="3"/>
      <c r="AB186" s="3"/>
      <c r="AC186" s="3"/>
      <c r="AD186" s="3"/>
      <c r="AE186" s="3"/>
      <c r="AF186" s="3"/>
      <c r="AG186" s="3"/>
      <c r="AH186" s="3"/>
      <c r="AI186" s="3"/>
      <c r="AJ186" s="3"/>
    </row>
    <row r="187" ht="15.75" customHeight="1">
      <c r="A187" s="200"/>
      <c r="B187" s="200"/>
      <c r="C187" s="200"/>
      <c r="D187" s="200"/>
      <c r="E187" s="200"/>
      <c r="F187" s="201"/>
      <c r="G187" s="201"/>
      <c r="H187" s="200"/>
      <c r="I187" s="200"/>
      <c r="J187" s="200"/>
      <c r="K187" s="200"/>
      <c r="L187" s="200"/>
      <c r="M187" s="200"/>
      <c r="N187" s="200"/>
      <c r="O187" s="200"/>
      <c r="P187" s="200"/>
      <c r="Q187" s="200"/>
      <c r="R187" s="200"/>
      <c r="S187" s="200"/>
      <c r="T187" s="200"/>
      <c r="U187" s="200"/>
      <c r="V187" s="200"/>
      <c r="W187" s="200"/>
      <c r="X187" s="3"/>
      <c r="Y187" s="3"/>
      <c r="Z187" s="3"/>
      <c r="AA187" s="3"/>
      <c r="AB187" s="3"/>
      <c r="AC187" s="3"/>
      <c r="AD187" s="3"/>
      <c r="AE187" s="3"/>
      <c r="AF187" s="3"/>
      <c r="AG187" s="3"/>
      <c r="AH187" s="3"/>
      <c r="AI187" s="3"/>
      <c r="AJ187" s="3"/>
    </row>
    <row r="188" ht="15.75" customHeight="1">
      <c r="A188" s="200"/>
      <c r="B188" s="200"/>
      <c r="C188" s="200"/>
      <c r="D188" s="200"/>
      <c r="E188" s="200"/>
      <c r="F188" s="201"/>
      <c r="G188" s="201"/>
      <c r="H188" s="200"/>
      <c r="I188" s="200"/>
      <c r="J188" s="200"/>
      <c r="K188" s="200"/>
      <c r="L188" s="200"/>
      <c r="M188" s="200"/>
      <c r="N188" s="200"/>
      <c r="O188" s="200"/>
      <c r="P188" s="200"/>
      <c r="Q188" s="200"/>
      <c r="R188" s="200"/>
      <c r="S188" s="200"/>
      <c r="T188" s="200"/>
      <c r="U188" s="200"/>
      <c r="V188" s="200"/>
      <c r="W188" s="200"/>
      <c r="X188" s="3"/>
      <c r="Y188" s="3"/>
      <c r="Z188" s="3"/>
      <c r="AA188" s="3"/>
      <c r="AB188" s="3"/>
      <c r="AC188" s="3"/>
      <c r="AD188" s="3"/>
      <c r="AE188" s="3"/>
      <c r="AF188" s="3"/>
      <c r="AG188" s="3"/>
      <c r="AH188" s="3"/>
      <c r="AI188" s="3"/>
      <c r="AJ188" s="3"/>
    </row>
    <row r="189" ht="15.75" customHeight="1">
      <c r="A189" s="200"/>
      <c r="B189" s="200"/>
      <c r="C189" s="200"/>
      <c r="D189" s="200"/>
      <c r="E189" s="200"/>
      <c r="F189" s="201"/>
      <c r="G189" s="201"/>
      <c r="H189" s="200"/>
      <c r="I189" s="200"/>
      <c r="J189" s="200"/>
      <c r="K189" s="200"/>
      <c r="L189" s="200"/>
      <c r="M189" s="200"/>
      <c r="N189" s="200"/>
      <c r="O189" s="200"/>
      <c r="P189" s="200"/>
      <c r="Q189" s="200"/>
      <c r="R189" s="200"/>
      <c r="S189" s="200"/>
      <c r="T189" s="200"/>
      <c r="U189" s="200"/>
      <c r="V189" s="200"/>
      <c r="W189" s="200"/>
      <c r="X189" s="3"/>
      <c r="Y189" s="3"/>
      <c r="Z189" s="3"/>
      <c r="AA189" s="3"/>
      <c r="AB189" s="3"/>
      <c r="AC189" s="3"/>
      <c r="AD189" s="3"/>
      <c r="AE189" s="3"/>
      <c r="AF189" s="3"/>
      <c r="AG189" s="3"/>
      <c r="AH189" s="3"/>
      <c r="AI189" s="3"/>
      <c r="AJ189" s="3"/>
    </row>
    <row r="190" ht="15.75" customHeight="1">
      <c r="A190" s="200"/>
      <c r="B190" s="200"/>
      <c r="C190" s="200"/>
      <c r="D190" s="200"/>
      <c r="E190" s="200"/>
      <c r="F190" s="201"/>
      <c r="G190" s="201"/>
      <c r="H190" s="200"/>
      <c r="I190" s="200"/>
      <c r="J190" s="200"/>
      <c r="K190" s="200"/>
      <c r="L190" s="200"/>
      <c r="M190" s="200"/>
      <c r="N190" s="200"/>
      <c r="O190" s="200"/>
      <c r="P190" s="200"/>
      <c r="Q190" s="200"/>
      <c r="R190" s="200"/>
      <c r="S190" s="200"/>
      <c r="T190" s="200"/>
      <c r="U190" s="200"/>
      <c r="V190" s="200"/>
      <c r="W190" s="200"/>
      <c r="X190" s="3"/>
      <c r="Y190" s="3"/>
      <c r="Z190" s="3"/>
      <c r="AA190" s="3"/>
      <c r="AB190" s="3"/>
      <c r="AC190" s="3"/>
      <c r="AD190" s="3"/>
      <c r="AE190" s="3"/>
      <c r="AF190" s="3"/>
      <c r="AG190" s="3"/>
      <c r="AH190" s="3"/>
      <c r="AI190" s="3"/>
      <c r="AJ190" s="3"/>
    </row>
    <row r="191" ht="15.75" customHeight="1">
      <c r="A191" s="200"/>
      <c r="B191" s="200"/>
      <c r="C191" s="200"/>
      <c r="D191" s="200"/>
      <c r="E191" s="200"/>
      <c r="F191" s="201"/>
      <c r="G191" s="201"/>
      <c r="H191" s="200"/>
      <c r="I191" s="200"/>
      <c r="J191" s="200"/>
      <c r="K191" s="200"/>
      <c r="L191" s="200"/>
      <c r="M191" s="200"/>
      <c r="N191" s="200"/>
      <c r="O191" s="200"/>
      <c r="P191" s="200"/>
      <c r="Q191" s="200"/>
      <c r="R191" s="200"/>
      <c r="S191" s="200"/>
      <c r="T191" s="200"/>
      <c r="U191" s="200"/>
      <c r="V191" s="200"/>
      <c r="W191" s="200"/>
      <c r="X191" s="3"/>
      <c r="Y191" s="3"/>
      <c r="Z191" s="3"/>
      <c r="AA191" s="3"/>
      <c r="AB191" s="3"/>
      <c r="AC191" s="3"/>
      <c r="AD191" s="3"/>
      <c r="AE191" s="3"/>
      <c r="AF191" s="3"/>
      <c r="AG191" s="3"/>
      <c r="AH191" s="3"/>
      <c r="AI191" s="3"/>
      <c r="AJ191" s="3"/>
    </row>
    <row r="192" ht="15.75" customHeight="1">
      <c r="A192" s="200"/>
      <c r="B192" s="200"/>
      <c r="C192" s="200"/>
      <c r="D192" s="200"/>
      <c r="E192" s="200"/>
      <c r="F192" s="201"/>
      <c r="G192" s="201"/>
      <c r="H192" s="200"/>
      <c r="I192" s="200"/>
      <c r="J192" s="200"/>
      <c r="K192" s="200"/>
      <c r="L192" s="200"/>
      <c r="M192" s="200"/>
      <c r="N192" s="200"/>
      <c r="O192" s="200"/>
      <c r="P192" s="200"/>
      <c r="Q192" s="200"/>
      <c r="R192" s="200"/>
      <c r="S192" s="200"/>
      <c r="T192" s="200"/>
      <c r="U192" s="200"/>
      <c r="V192" s="200"/>
      <c r="W192" s="200"/>
      <c r="X192" s="3"/>
      <c r="Y192" s="3"/>
      <c r="Z192" s="3"/>
      <c r="AA192" s="3"/>
      <c r="AB192" s="3"/>
      <c r="AC192" s="3"/>
      <c r="AD192" s="3"/>
      <c r="AE192" s="3"/>
      <c r="AF192" s="3"/>
      <c r="AG192" s="3"/>
      <c r="AH192" s="3"/>
      <c r="AI192" s="3"/>
      <c r="AJ192" s="3"/>
    </row>
    <row r="193" ht="15.75" customHeight="1">
      <c r="A193" s="200"/>
      <c r="B193" s="200"/>
      <c r="C193" s="200"/>
      <c r="D193" s="200"/>
      <c r="E193" s="200"/>
      <c r="F193" s="201"/>
      <c r="G193" s="201"/>
      <c r="H193" s="200"/>
      <c r="I193" s="200"/>
      <c r="J193" s="200"/>
      <c r="K193" s="200"/>
      <c r="L193" s="200"/>
      <c r="M193" s="200"/>
      <c r="N193" s="200"/>
      <c r="O193" s="200"/>
      <c r="P193" s="200"/>
      <c r="Q193" s="200"/>
      <c r="R193" s="200"/>
      <c r="S193" s="200"/>
      <c r="T193" s="200"/>
      <c r="U193" s="200"/>
      <c r="V193" s="200"/>
      <c r="W193" s="200"/>
      <c r="X193" s="3"/>
      <c r="Y193" s="3"/>
      <c r="Z193" s="3"/>
      <c r="AA193" s="3"/>
      <c r="AB193" s="3"/>
      <c r="AC193" s="3"/>
      <c r="AD193" s="3"/>
      <c r="AE193" s="3"/>
      <c r="AF193" s="3"/>
      <c r="AG193" s="3"/>
      <c r="AH193" s="3"/>
      <c r="AI193" s="3"/>
      <c r="AJ193" s="3"/>
    </row>
    <row r="194" ht="15.75" customHeight="1">
      <c r="A194" s="200"/>
      <c r="B194" s="200"/>
      <c r="C194" s="200"/>
      <c r="D194" s="200"/>
      <c r="E194" s="200"/>
      <c r="F194" s="201"/>
      <c r="G194" s="201"/>
      <c r="H194" s="200"/>
      <c r="I194" s="200"/>
      <c r="J194" s="200"/>
      <c r="K194" s="200"/>
      <c r="L194" s="200"/>
      <c r="M194" s="200"/>
      <c r="N194" s="200"/>
      <c r="O194" s="200"/>
      <c r="P194" s="200"/>
      <c r="Q194" s="200"/>
      <c r="R194" s="200"/>
      <c r="S194" s="200"/>
      <c r="T194" s="200"/>
      <c r="U194" s="200"/>
      <c r="V194" s="200"/>
      <c r="W194" s="200"/>
      <c r="X194" s="3"/>
      <c r="Y194" s="3"/>
      <c r="Z194" s="3"/>
      <c r="AA194" s="3"/>
      <c r="AB194" s="3"/>
      <c r="AC194" s="3"/>
      <c r="AD194" s="3"/>
      <c r="AE194" s="3"/>
      <c r="AF194" s="3"/>
      <c r="AG194" s="3"/>
      <c r="AH194" s="3"/>
      <c r="AI194" s="3"/>
      <c r="AJ194" s="3"/>
    </row>
    <row r="195" ht="15.75" customHeight="1">
      <c r="A195" s="200"/>
      <c r="B195" s="200"/>
      <c r="C195" s="200"/>
      <c r="D195" s="200"/>
      <c r="E195" s="200"/>
      <c r="F195" s="201"/>
      <c r="G195" s="201"/>
      <c r="H195" s="200"/>
      <c r="I195" s="200"/>
      <c r="J195" s="200"/>
      <c r="K195" s="200"/>
      <c r="L195" s="200"/>
      <c r="M195" s="200"/>
      <c r="N195" s="200"/>
      <c r="O195" s="200"/>
      <c r="P195" s="200"/>
      <c r="Q195" s="200"/>
      <c r="R195" s="200"/>
      <c r="S195" s="200"/>
      <c r="T195" s="200"/>
      <c r="U195" s="200"/>
      <c r="V195" s="200"/>
      <c r="W195" s="200"/>
      <c r="X195" s="3"/>
      <c r="Y195" s="3"/>
      <c r="Z195" s="3"/>
      <c r="AA195" s="3"/>
      <c r="AB195" s="3"/>
      <c r="AC195" s="3"/>
      <c r="AD195" s="3"/>
      <c r="AE195" s="3"/>
      <c r="AF195" s="3"/>
      <c r="AG195" s="3"/>
      <c r="AH195" s="3"/>
      <c r="AI195" s="3"/>
      <c r="AJ195" s="3"/>
    </row>
    <row r="196" ht="15.75" customHeight="1">
      <c r="A196" s="200"/>
      <c r="B196" s="200"/>
      <c r="C196" s="200"/>
      <c r="D196" s="200"/>
      <c r="E196" s="200"/>
      <c r="F196" s="201"/>
      <c r="G196" s="201"/>
      <c r="H196" s="200"/>
      <c r="I196" s="200"/>
      <c r="J196" s="200"/>
      <c r="K196" s="200"/>
      <c r="L196" s="200"/>
      <c r="M196" s="200"/>
      <c r="N196" s="200"/>
      <c r="O196" s="200"/>
      <c r="P196" s="200"/>
      <c r="Q196" s="200"/>
      <c r="R196" s="200"/>
      <c r="S196" s="200"/>
      <c r="T196" s="200"/>
      <c r="U196" s="200"/>
      <c r="V196" s="200"/>
      <c r="W196" s="200"/>
      <c r="X196" s="3"/>
      <c r="Y196" s="3"/>
      <c r="Z196" s="3"/>
      <c r="AA196" s="3"/>
      <c r="AB196" s="3"/>
      <c r="AC196" s="3"/>
      <c r="AD196" s="3"/>
      <c r="AE196" s="3"/>
      <c r="AF196" s="3"/>
      <c r="AG196" s="3"/>
      <c r="AH196" s="3"/>
      <c r="AI196" s="3"/>
      <c r="AJ196" s="3"/>
    </row>
    <row r="197" ht="15.75" customHeight="1">
      <c r="A197" s="200"/>
      <c r="B197" s="200"/>
      <c r="C197" s="200"/>
      <c r="D197" s="200"/>
      <c r="E197" s="200"/>
      <c r="F197" s="201"/>
      <c r="G197" s="201"/>
      <c r="H197" s="200"/>
      <c r="I197" s="200"/>
      <c r="J197" s="200"/>
      <c r="K197" s="200"/>
      <c r="L197" s="200"/>
      <c r="M197" s="200"/>
      <c r="N197" s="200"/>
      <c r="O197" s="200"/>
      <c r="P197" s="200"/>
      <c r="Q197" s="200"/>
      <c r="R197" s="200"/>
      <c r="S197" s="200"/>
      <c r="T197" s="200"/>
      <c r="U197" s="200"/>
      <c r="V197" s="200"/>
      <c r="W197" s="200"/>
      <c r="X197" s="3"/>
      <c r="Y197" s="3"/>
      <c r="Z197" s="3"/>
      <c r="AA197" s="3"/>
      <c r="AB197" s="3"/>
      <c r="AC197" s="3"/>
      <c r="AD197" s="3"/>
      <c r="AE197" s="3"/>
      <c r="AF197" s="3"/>
      <c r="AG197" s="3"/>
      <c r="AH197" s="3"/>
      <c r="AI197" s="3"/>
      <c r="AJ197" s="3"/>
    </row>
    <row r="198" ht="15.75" customHeight="1">
      <c r="A198" s="200"/>
      <c r="B198" s="200"/>
      <c r="C198" s="200"/>
      <c r="D198" s="200"/>
      <c r="E198" s="200"/>
      <c r="F198" s="201"/>
      <c r="G198" s="201"/>
      <c r="H198" s="200"/>
      <c r="I198" s="200"/>
      <c r="J198" s="200"/>
      <c r="K198" s="200"/>
      <c r="L198" s="200"/>
      <c r="M198" s="200"/>
      <c r="N198" s="200"/>
      <c r="O198" s="200"/>
      <c r="P198" s="200"/>
      <c r="Q198" s="200"/>
      <c r="R198" s="200"/>
      <c r="S198" s="200"/>
      <c r="T198" s="200"/>
      <c r="U198" s="200"/>
      <c r="V198" s="200"/>
      <c r="W198" s="200"/>
      <c r="X198" s="3"/>
      <c r="Y198" s="3"/>
      <c r="Z198" s="3"/>
      <c r="AA198" s="3"/>
      <c r="AB198" s="3"/>
      <c r="AC198" s="3"/>
      <c r="AD198" s="3"/>
      <c r="AE198" s="3"/>
      <c r="AF198" s="3"/>
      <c r="AG198" s="3"/>
      <c r="AH198" s="3"/>
      <c r="AI198" s="3"/>
      <c r="AJ198" s="3"/>
    </row>
    <row r="199" ht="15.75" customHeight="1">
      <c r="A199" s="200"/>
      <c r="B199" s="200"/>
      <c r="C199" s="200"/>
      <c r="D199" s="200"/>
      <c r="E199" s="200"/>
      <c r="F199" s="201"/>
      <c r="G199" s="201"/>
      <c r="H199" s="200"/>
      <c r="I199" s="200"/>
      <c r="J199" s="200"/>
      <c r="K199" s="200"/>
      <c r="L199" s="200"/>
      <c r="M199" s="200"/>
      <c r="N199" s="200"/>
      <c r="O199" s="200"/>
      <c r="P199" s="200"/>
      <c r="Q199" s="200"/>
      <c r="R199" s="200"/>
      <c r="S199" s="200"/>
      <c r="T199" s="200"/>
      <c r="U199" s="200"/>
      <c r="V199" s="200"/>
      <c r="W199" s="200"/>
      <c r="X199" s="3"/>
      <c r="Y199" s="3"/>
      <c r="Z199" s="3"/>
      <c r="AA199" s="3"/>
      <c r="AB199" s="3"/>
      <c r="AC199" s="3"/>
      <c r="AD199" s="3"/>
      <c r="AE199" s="3"/>
      <c r="AF199" s="3"/>
      <c r="AG199" s="3"/>
      <c r="AH199" s="3"/>
      <c r="AI199" s="3"/>
      <c r="AJ199" s="3"/>
    </row>
    <row r="200" ht="15.75" customHeight="1">
      <c r="A200" s="200"/>
      <c r="B200" s="200"/>
      <c r="C200" s="200"/>
      <c r="D200" s="200"/>
      <c r="E200" s="200"/>
      <c r="F200" s="201"/>
      <c r="G200" s="201"/>
      <c r="H200" s="200"/>
      <c r="I200" s="200"/>
      <c r="J200" s="200"/>
      <c r="K200" s="200"/>
      <c r="L200" s="200"/>
      <c r="M200" s="200"/>
      <c r="N200" s="200"/>
      <c r="O200" s="200"/>
      <c r="P200" s="200"/>
      <c r="Q200" s="200"/>
      <c r="R200" s="200"/>
      <c r="S200" s="200"/>
      <c r="T200" s="200"/>
      <c r="U200" s="200"/>
      <c r="V200" s="200"/>
      <c r="W200" s="200"/>
      <c r="X200" s="3"/>
      <c r="Y200" s="3"/>
      <c r="Z200" s="3"/>
      <c r="AA200" s="3"/>
      <c r="AB200" s="3"/>
      <c r="AC200" s="3"/>
      <c r="AD200" s="3"/>
      <c r="AE200" s="3"/>
      <c r="AF200" s="3"/>
      <c r="AG200" s="3"/>
      <c r="AH200" s="3"/>
      <c r="AI200" s="3"/>
      <c r="AJ200" s="3"/>
    </row>
    <row r="201" ht="15.75" customHeight="1">
      <c r="A201" s="200"/>
      <c r="B201" s="200"/>
      <c r="C201" s="200"/>
      <c r="D201" s="200"/>
      <c r="E201" s="200"/>
      <c r="F201" s="201"/>
      <c r="G201" s="201"/>
      <c r="H201" s="200"/>
      <c r="I201" s="200"/>
      <c r="J201" s="200"/>
      <c r="K201" s="200"/>
      <c r="L201" s="200"/>
      <c r="M201" s="200"/>
      <c r="N201" s="200"/>
      <c r="O201" s="200"/>
      <c r="P201" s="200"/>
      <c r="Q201" s="200"/>
      <c r="R201" s="200"/>
      <c r="S201" s="200"/>
      <c r="T201" s="200"/>
      <c r="U201" s="200"/>
      <c r="V201" s="200"/>
      <c r="W201" s="200"/>
      <c r="X201" s="3"/>
      <c r="Y201" s="3"/>
      <c r="Z201" s="3"/>
      <c r="AA201" s="3"/>
      <c r="AB201" s="3"/>
      <c r="AC201" s="3"/>
      <c r="AD201" s="3"/>
      <c r="AE201" s="3"/>
      <c r="AF201" s="3"/>
      <c r="AG201" s="3"/>
      <c r="AH201" s="3"/>
      <c r="AI201" s="3"/>
      <c r="AJ201" s="3"/>
    </row>
    <row r="202" ht="15.75" customHeight="1">
      <c r="A202" s="200"/>
      <c r="B202" s="200"/>
      <c r="C202" s="200"/>
      <c r="D202" s="200"/>
      <c r="E202" s="200"/>
      <c r="F202" s="201"/>
      <c r="G202" s="201"/>
      <c r="H202" s="200"/>
      <c r="I202" s="200"/>
      <c r="J202" s="200"/>
      <c r="K202" s="200"/>
      <c r="L202" s="200"/>
      <c r="M202" s="200"/>
      <c r="N202" s="200"/>
      <c r="O202" s="200"/>
      <c r="P202" s="200"/>
      <c r="Q202" s="200"/>
      <c r="R202" s="200"/>
      <c r="S202" s="200"/>
      <c r="T202" s="200"/>
      <c r="U202" s="200"/>
      <c r="V202" s="200"/>
      <c r="W202" s="200"/>
      <c r="X202" s="3"/>
      <c r="Y202" s="3"/>
      <c r="Z202" s="3"/>
      <c r="AA202" s="3"/>
      <c r="AB202" s="3"/>
      <c r="AC202" s="3"/>
      <c r="AD202" s="3"/>
      <c r="AE202" s="3"/>
      <c r="AF202" s="3"/>
      <c r="AG202" s="3"/>
      <c r="AH202" s="3"/>
      <c r="AI202" s="3"/>
      <c r="AJ202" s="3"/>
    </row>
    <row r="203" ht="15.75" customHeight="1">
      <c r="A203" s="200"/>
      <c r="B203" s="200"/>
      <c r="C203" s="200"/>
      <c r="D203" s="200"/>
      <c r="E203" s="200"/>
      <c r="F203" s="201"/>
      <c r="G203" s="201"/>
      <c r="H203" s="200"/>
      <c r="I203" s="200"/>
      <c r="J203" s="200"/>
      <c r="K203" s="200"/>
      <c r="L203" s="200"/>
      <c r="M203" s="200"/>
      <c r="N203" s="200"/>
      <c r="O203" s="200"/>
      <c r="P203" s="200"/>
      <c r="Q203" s="200"/>
      <c r="R203" s="200"/>
      <c r="S203" s="200"/>
      <c r="T203" s="200"/>
      <c r="U203" s="200"/>
      <c r="V203" s="200"/>
      <c r="W203" s="200"/>
      <c r="X203" s="3"/>
      <c r="Y203" s="3"/>
      <c r="Z203" s="3"/>
      <c r="AA203" s="3"/>
      <c r="AB203" s="3"/>
      <c r="AC203" s="3"/>
      <c r="AD203" s="3"/>
      <c r="AE203" s="3"/>
      <c r="AF203" s="3"/>
      <c r="AG203" s="3"/>
      <c r="AH203" s="3"/>
      <c r="AI203" s="3"/>
      <c r="AJ203" s="3"/>
    </row>
    <row r="204" ht="15.75" customHeight="1">
      <c r="A204" s="200"/>
      <c r="B204" s="200"/>
      <c r="C204" s="200"/>
      <c r="D204" s="200"/>
      <c r="E204" s="200"/>
      <c r="F204" s="201"/>
      <c r="G204" s="201"/>
      <c r="H204" s="200"/>
      <c r="I204" s="200"/>
      <c r="J204" s="200"/>
      <c r="K204" s="200"/>
      <c r="L204" s="200"/>
      <c r="M204" s="200"/>
      <c r="N204" s="200"/>
      <c r="O204" s="200"/>
      <c r="P204" s="200"/>
      <c r="Q204" s="200"/>
      <c r="R204" s="200"/>
      <c r="S204" s="200"/>
      <c r="T204" s="200"/>
      <c r="U204" s="200"/>
      <c r="V204" s="200"/>
      <c r="W204" s="200"/>
      <c r="X204" s="3"/>
      <c r="Y204" s="3"/>
      <c r="Z204" s="3"/>
      <c r="AA204" s="3"/>
      <c r="AB204" s="3"/>
      <c r="AC204" s="3"/>
      <c r="AD204" s="3"/>
      <c r="AE204" s="3"/>
      <c r="AF204" s="3"/>
      <c r="AG204" s="3"/>
      <c r="AH204" s="3"/>
      <c r="AI204" s="3"/>
      <c r="AJ204" s="3"/>
    </row>
    <row r="205" ht="15.75" customHeight="1">
      <c r="A205" s="200"/>
      <c r="B205" s="200"/>
      <c r="C205" s="200"/>
      <c r="D205" s="200"/>
      <c r="E205" s="200"/>
      <c r="F205" s="201"/>
      <c r="G205" s="201"/>
      <c r="H205" s="200"/>
      <c r="I205" s="200"/>
      <c r="J205" s="200"/>
      <c r="K205" s="200"/>
      <c r="L205" s="200"/>
      <c r="M205" s="200"/>
      <c r="N205" s="200"/>
      <c r="O205" s="200"/>
      <c r="P205" s="200"/>
      <c r="Q205" s="200"/>
      <c r="R205" s="200"/>
      <c r="S205" s="200"/>
      <c r="T205" s="200"/>
      <c r="U205" s="200"/>
      <c r="V205" s="200"/>
      <c r="W205" s="200"/>
      <c r="X205" s="3"/>
      <c r="Y205" s="3"/>
      <c r="Z205" s="3"/>
      <c r="AA205" s="3"/>
      <c r="AB205" s="3"/>
      <c r="AC205" s="3"/>
      <c r="AD205" s="3"/>
      <c r="AE205" s="3"/>
      <c r="AF205" s="3"/>
      <c r="AG205" s="3"/>
      <c r="AH205" s="3"/>
      <c r="AI205" s="3"/>
      <c r="AJ205" s="3"/>
    </row>
    <row r="206" ht="15.75" customHeight="1">
      <c r="A206" s="200"/>
      <c r="B206" s="200"/>
      <c r="C206" s="200"/>
      <c r="D206" s="200"/>
      <c r="E206" s="200"/>
      <c r="F206" s="201"/>
      <c r="G206" s="201"/>
      <c r="H206" s="200"/>
      <c r="I206" s="200"/>
      <c r="J206" s="200"/>
      <c r="K206" s="200"/>
      <c r="L206" s="200"/>
      <c r="M206" s="200"/>
      <c r="N206" s="200"/>
      <c r="O206" s="200"/>
      <c r="P206" s="200"/>
      <c r="Q206" s="200"/>
      <c r="R206" s="200"/>
      <c r="S206" s="200"/>
      <c r="T206" s="200"/>
      <c r="U206" s="200"/>
      <c r="V206" s="200"/>
      <c r="W206" s="200"/>
      <c r="X206" s="3"/>
      <c r="Y206" s="3"/>
      <c r="Z206" s="3"/>
      <c r="AA206" s="3"/>
      <c r="AB206" s="3"/>
      <c r="AC206" s="3"/>
      <c r="AD206" s="3"/>
      <c r="AE206" s="3"/>
      <c r="AF206" s="3"/>
      <c r="AG206" s="3"/>
      <c r="AH206" s="3"/>
      <c r="AI206" s="3"/>
      <c r="AJ206" s="3"/>
    </row>
    <row r="207" ht="15.75" customHeight="1">
      <c r="A207" s="200"/>
      <c r="B207" s="200"/>
      <c r="C207" s="200"/>
      <c r="D207" s="200"/>
      <c r="E207" s="200"/>
      <c r="F207" s="201"/>
      <c r="G207" s="201"/>
      <c r="H207" s="200"/>
      <c r="I207" s="200"/>
      <c r="J207" s="200"/>
      <c r="K207" s="200"/>
      <c r="L207" s="200"/>
      <c r="M207" s="200"/>
      <c r="N207" s="200"/>
      <c r="O207" s="200"/>
      <c r="P207" s="200"/>
      <c r="Q207" s="200"/>
      <c r="R207" s="200"/>
      <c r="S207" s="200"/>
      <c r="T207" s="200"/>
      <c r="U207" s="200"/>
      <c r="V207" s="200"/>
      <c r="W207" s="200"/>
      <c r="X207" s="3"/>
      <c r="Y207" s="3"/>
      <c r="Z207" s="3"/>
      <c r="AA207" s="3"/>
      <c r="AB207" s="3"/>
      <c r="AC207" s="3"/>
      <c r="AD207" s="3"/>
      <c r="AE207" s="3"/>
      <c r="AF207" s="3"/>
      <c r="AG207" s="3"/>
      <c r="AH207" s="3"/>
      <c r="AI207" s="3"/>
      <c r="AJ207" s="3"/>
    </row>
    <row r="208" ht="15.75" customHeight="1">
      <c r="A208" s="200"/>
      <c r="B208" s="200"/>
      <c r="C208" s="200"/>
      <c r="D208" s="200"/>
      <c r="E208" s="200"/>
      <c r="F208" s="201"/>
      <c r="G208" s="201"/>
      <c r="H208" s="200"/>
      <c r="I208" s="200"/>
      <c r="J208" s="200"/>
      <c r="K208" s="200"/>
      <c r="L208" s="200"/>
      <c r="M208" s="200"/>
      <c r="N208" s="200"/>
      <c r="O208" s="200"/>
      <c r="P208" s="200"/>
      <c r="Q208" s="200"/>
      <c r="R208" s="200"/>
      <c r="S208" s="200"/>
      <c r="T208" s="200"/>
      <c r="U208" s="200"/>
      <c r="V208" s="200"/>
      <c r="W208" s="200"/>
      <c r="X208" s="3"/>
      <c r="Y208" s="3"/>
      <c r="Z208" s="3"/>
      <c r="AA208" s="3"/>
      <c r="AB208" s="3"/>
      <c r="AC208" s="3"/>
      <c r="AD208" s="3"/>
      <c r="AE208" s="3"/>
      <c r="AF208" s="3"/>
      <c r="AG208" s="3"/>
      <c r="AH208" s="3"/>
      <c r="AI208" s="3"/>
      <c r="AJ208" s="3"/>
    </row>
    <row r="209" ht="15.75" customHeight="1">
      <c r="A209" s="200"/>
      <c r="B209" s="200"/>
      <c r="C209" s="200"/>
      <c r="D209" s="200"/>
      <c r="E209" s="200"/>
      <c r="F209" s="201"/>
      <c r="G209" s="201"/>
      <c r="H209" s="200"/>
      <c r="I209" s="200"/>
      <c r="J209" s="200"/>
      <c r="K209" s="200"/>
      <c r="L209" s="200"/>
      <c r="M209" s="200"/>
      <c r="N209" s="200"/>
      <c r="O209" s="200"/>
      <c r="P209" s="200"/>
      <c r="Q209" s="200"/>
      <c r="R209" s="200"/>
      <c r="S209" s="200"/>
      <c r="T209" s="200"/>
      <c r="U209" s="200"/>
      <c r="V209" s="200"/>
      <c r="W209" s="200"/>
      <c r="X209" s="3"/>
      <c r="Y209" s="3"/>
      <c r="Z209" s="3"/>
      <c r="AA209" s="3"/>
      <c r="AB209" s="3"/>
      <c r="AC209" s="3"/>
      <c r="AD209" s="3"/>
      <c r="AE209" s="3"/>
      <c r="AF209" s="3"/>
      <c r="AG209" s="3"/>
      <c r="AH209" s="3"/>
      <c r="AI209" s="3"/>
      <c r="AJ209" s="3"/>
    </row>
    <row r="210" ht="15.75" customHeight="1">
      <c r="A210" s="200"/>
      <c r="B210" s="200"/>
      <c r="C210" s="200"/>
      <c r="D210" s="200"/>
      <c r="E210" s="200"/>
      <c r="F210" s="201"/>
      <c r="G210" s="201"/>
      <c r="H210" s="200"/>
      <c r="I210" s="200"/>
      <c r="J210" s="200"/>
      <c r="K210" s="200"/>
      <c r="L210" s="200"/>
      <c r="M210" s="200"/>
      <c r="N210" s="200"/>
      <c r="O210" s="200"/>
      <c r="P210" s="200"/>
      <c r="Q210" s="200"/>
      <c r="R210" s="200"/>
      <c r="S210" s="200"/>
      <c r="T210" s="200"/>
      <c r="U210" s="200"/>
      <c r="V210" s="200"/>
      <c r="W210" s="200"/>
      <c r="X210" s="3"/>
      <c r="Y210" s="3"/>
      <c r="Z210" s="3"/>
      <c r="AA210" s="3"/>
      <c r="AB210" s="3"/>
      <c r="AC210" s="3"/>
      <c r="AD210" s="3"/>
      <c r="AE210" s="3"/>
      <c r="AF210" s="3"/>
      <c r="AG210" s="3"/>
      <c r="AH210" s="3"/>
      <c r="AI210" s="3"/>
      <c r="AJ210" s="3"/>
    </row>
    <row r="211" ht="15.75" customHeight="1">
      <c r="A211" s="200"/>
      <c r="B211" s="200"/>
      <c r="C211" s="200"/>
      <c r="D211" s="200"/>
      <c r="E211" s="200"/>
      <c r="F211" s="201"/>
      <c r="G211" s="201"/>
      <c r="H211" s="200"/>
      <c r="I211" s="200"/>
      <c r="J211" s="200"/>
      <c r="K211" s="200"/>
      <c r="L211" s="200"/>
      <c r="M211" s="200"/>
      <c r="N211" s="200"/>
      <c r="O211" s="200"/>
      <c r="P211" s="200"/>
      <c r="Q211" s="200"/>
      <c r="R211" s="200"/>
      <c r="S211" s="200"/>
      <c r="T211" s="200"/>
      <c r="U211" s="200"/>
      <c r="V211" s="200"/>
      <c r="W211" s="200"/>
      <c r="X211" s="3"/>
      <c r="Y211" s="3"/>
      <c r="Z211" s="3"/>
      <c r="AA211" s="3"/>
      <c r="AB211" s="3"/>
      <c r="AC211" s="3"/>
      <c r="AD211" s="3"/>
      <c r="AE211" s="3"/>
      <c r="AF211" s="3"/>
      <c r="AG211" s="3"/>
      <c r="AH211" s="3"/>
      <c r="AI211" s="3"/>
      <c r="AJ211" s="3"/>
    </row>
    <row r="212" ht="15.75" customHeight="1">
      <c r="A212" s="200"/>
      <c r="B212" s="200"/>
      <c r="C212" s="200"/>
      <c r="D212" s="200"/>
      <c r="E212" s="200"/>
      <c r="F212" s="201"/>
      <c r="G212" s="201"/>
      <c r="H212" s="200"/>
      <c r="I212" s="200"/>
      <c r="J212" s="200"/>
      <c r="K212" s="200"/>
      <c r="L212" s="200"/>
      <c r="M212" s="200"/>
      <c r="N212" s="200"/>
      <c r="O212" s="200"/>
      <c r="P212" s="200"/>
      <c r="Q212" s="200"/>
      <c r="R212" s="200"/>
      <c r="S212" s="200"/>
      <c r="T212" s="200"/>
      <c r="U212" s="200"/>
      <c r="V212" s="200"/>
      <c r="W212" s="200"/>
      <c r="X212" s="3"/>
      <c r="Y212" s="3"/>
      <c r="Z212" s="3"/>
      <c r="AA212" s="3"/>
      <c r="AB212" s="3"/>
      <c r="AC212" s="3"/>
      <c r="AD212" s="3"/>
      <c r="AE212" s="3"/>
      <c r="AF212" s="3"/>
      <c r="AG212" s="3"/>
      <c r="AH212" s="3"/>
      <c r="AI212" s="3"/>
      <c r="AJ212" s="3"/>
    </row>
    <row r="213" ht="15.75" customHeight="1">
      <c r="A213" s="200"/>
      <c r="B213" s="200"/>
      <c r="C213" s="200"/>
      <c r="D213" s="200"/>
      <c r="E213" s="200"/>
      <c r="F213" s="201"/>
      <c r="G213" s="201"/>
      <c r="H213" s="200"/>
      <c r="I213" s="200"/>
      <c r="J213" s="200"/>
      <c r="K213" s="200"/>
      <c r="L213" s="200"/>
      <c r="M213" s="200"/>
      <c r="N213" s="200"/>
      <c r="O213" s="200"/>
      <c r="P213" s="200"/>
      <c r="Q213" s="200"/>
      <c r="R213" s="200"/>
      <c r="S213" s="200"/>
      <c r="T213" s="200"/>
      <c r="U213" s="200"/>
      <c r="V213" s="200"/>
      <c r="W213" s="200"/>
      <c r="X213" s="3"/>
      <c r="Y213" s="3"/>
      <c r="Z213" s="3"/>
      <c r="AA213" s="3"/>
      <c r="AB213" s="3"/>
      <c r="AC213" s="3"/>
      <c r="AD213" s="3"/>
      <c r="AE213" s="3"/>
      <c r="AF213" s="3"/>
      <c r="AG213" s="3"/>
      <c r="AH213" s="3"/>
      <c r="AI213" s="3"/>
      <c r="AJ213" s="3"/>
    </row>
    <row r="214" ht="15.75" customHeight="1">
      <c r="A214" s="200"/>
      <c r="B214" s="200"/>
      <c r="C214" s="200"/>
      <c r="D214" s="200"/>
      <c r="E214" s="200"/>
      <c r="F214" s="201"/>
      <c r="G214" s="201"/>
      <c r="H214" s="200"/>
      <c r="I214" s="200"/>
      <c r="J214" s="200"/>
      <c r="K214" s="200"/>
      <c r="L214" s="200"/>
      <c r="M214" s="200"/>
      <c r="N214" s="200"/>
      <c r="O214" s="200"/>
      <c r="P214" s="200"/>
      <c r="Q214" s="200"/>
      <c r="R214" s="200"/>
      <c r="S214" s="200"/>
      <c r="T214" s="200"/>
      <c r="U214" s="200"/>
      <c r="V214" s="200"/>
      <c r="W214" s="200"/>
      <c r="X214" s="3"/>
      <c r="Y214" s="3"/>
      <c r="Z214" s="3"/>
      <c r="AA214" s="3"/>
      <c r="AB214" s="3"/>
      <c r="AC214" s="3"/>
      <c r="AD214" s="3"/>
      <c r="AE214" s="3"/>
      <c r="AF214" s="3"/>
      <c r="AG214" s="3"/>
      <c r="AH214" s="3"/>
      <c r="AI214" s="3"/>
      <c r="AJ214" s="3"/>
    </row>
    <row r="215" ht="15.75" customHeight="1">
      <c r="A215" s="200"/>
      <c r="B215" s="200"/>
      <c r="C215" s="200"/>
      <c r="D215" s="200"/>
      <c r="E215" s="200"/>
      <c r="F215" s="201"/>
      <c r="G215" s="201"/>
      <c r="H215" s="200"/>
      <c r="I215" s="200"/>
      <c r="J215" s="200"/>
      <c r="K215" s="200"/>
      <c r="L215" s="200"/>
      <c r="M215" s="200"/>
      <c r="N215" s="200"/>
      <c r="O215" s="200"/>
      <c r="P215" s="200"/>
      <c r="Q215" s="200"/>
      <c r="R215" s="200"/>
      <c r="S215" s="200"/>
      <c r="T215" s="200"/>
      <c r="U215" s="200"/>
      <c r="V215" s="200"/>
      <c r="W215" s="200"/>
      <c r="X215" s="3"/>
      <c r="Y215" s="3"/>
      <c r="Z215" s="3"/>
      <c r="AA215" s="3"/>
      <c r="AB215" s="3"/>
      <c r="AC215" s="3"/>
      <c r="AD215" s="3"/>
      <c r="AE215" s="3"/>
      <c r="AF215" s="3"/>
      <c r="AG215" s="3"/>
      <c r="AH215" s="3"/>
      <c r="AI215" s="3"/>
      <c r="AJ215" s="3"/>
    </row>
    <row r="216" ht="15.75" customHeight="1">
      <c r="A216" s="200"/>
      <c r="B216" s="200"/>
      <c r="C216" s="200"/>
      <c r="D216" s="200"/>
      <c r="E216" s="200"/>
      <c r="F216" s="201"/>
      <c r="G216" s="201"/>
      <c r="H216" s="200"/>
      <c r="I216" s="200"/>
      <c r="J216" s="200"/>
      <c r="K216" s="200"/>
      <c r="L216" s="200"/>
      <c r="M216" s="200"/>
      <c r="N216" s="200"/>
      <c r="O216" s="200"/>
      <c r="P216" s="200"/>
      <c r="Q216" s="200"/>
      <c r="R216" s="200"/>
      <c r="S216" s="200"/>
      <c r="T216" s="200"/>
      <c r="U216" s="200"/>
      <c r="V216" s="200"/>
      <c r="W216" s="200"/>
      <c r="X216" s="3"/>
      <c r="Y216" s="3"/>
      <c r="Z216" s="3"/>
      <c r="AA216" s="3"/>
      <c r="AB216" s="3"/>
      <c r="AC216" s="3"/>
      <c r="AD216" s="3"/>
      <c r="AE216" s="3"/>
      <c r="AF216" s="3"/>
      <c r="AG216" s="3"/>
      <c r="AH216" s="3"/>
      <c r="AI216" s="3"/>
      <c r="AJ216" s="3"/>
    </row>
    <row r="217" ht="15.75" customHeight="1">
      <c r="A217" s="200"/>
      <c r="B217" s="200"/>
      <c r="C217" s="200"/>
      <c r="D217" s="200"/>
      <c r="E217" s="200"/>
      <c r="F217" s="201"/>
      <c r="G217" s="201"/>
      <c r="H217" s="200"/>
      <c r="I217" s="200"/>
      <c r="J217" s="200"/>
      <c r="K217" s="200"/>
      <c r="L217" s="200"/>
      <c r="M217" s="200"/>
      <c r="N217" s="200"/>
      <c r="O217" s="200"/>
      <c r="P217" s="200"/>
      <c r="Q217" s="200"/>
      <c r="R217" s="200"/>
      <c r="S217" s="200"/>
      <c r="T217" s="200"/>
      <c r="U217" s="200"/>
      <c r="V217" s="200"/>
      <c r="W217" s="200"/>
      <c r="X217" s="3"/>
      <c r="Y217" s="3"/>
      <c r="Z217" s="3"/>
      <c r="AA217" s="3"/>
      <c r="AB217" s="3"/>
      <c r="AC217" s="3"/>
      <c r="AD217" s="3"/>
      <c r="AE217" s="3"/>
      <c r="AF217" s="3"/>
      <c r="AG217" s="3"/>
      <c r="AH217" s="3"/>
      <c r="AI217" s="3"/>
      <c r="AJ217" s="3"/>
    </row>
    <row r="218" ht="15.75" customHeight="1">
      <c r="A218" s="200"/>
      <c r="B218" s="200"/>
      <c r="C218" s="200"/>
      <c r="D218" s="200"/>
      <c r="E218" s="200"/>
      <c r="F218" s="201"/>
      <c r="G218" s="201"/>
      <c r="H218" s="200"/>
      <c r="I218" s="200"/>
      <c r="J218" s="200"/>
      <c r="K218" s="200"/>
      <c r="L218" s="200"/>
      <c r="M218" s="200"/>
      <c r="N218" s="200"/>
      <c r="O218" s="200"/>
      <c r="P218" s="200"/>
      <c r="Q218" s="200"/>
      <c r="R218" s="200"/>
      <c r="S218" s="200"/>
      <c r="T218" s="200"/>
      <c r="U218" s="200"/>
      <c r="V218" s="200"/>
      <c r="W218" s="200"/>
      <c r="X218" s="3"/>
      <c r="Y218" s="3"/>
      <c r="Z218" s="3"/>
      <c r="AA218" s="3"/>
      <c r="AB218" s="3"/>
      <c r="AC218" s="3"/>
      <c r="AD218" s="3"/>
      <c r="AE218" s="3"/>
      <c r="AF218" s="3"/>
      <c r="AG218" s="3"/>
      <c r="AH218" s="3"/>
      <c r="AI218" s="3"/>
      <c r="AJ218" s="3"/>
    </row>
    <row r="219" ht="15.75" customHeight="1">
      <c r="A219" s="200"/>
      <c r="B219" s="200"/>
      <c r="C219" s="200"/>
      <c r="D219" s="200"/>
      <c r="E219" s="200"/>
      <c r="F219" s="201"/>
      <c r="G219" s="201"/>
      <c r="H219" s="200"/>
      <c r="I219" s="200"/>
      <c r="J219" s="200"/>
      <c r="K219" s="200"/>
      <c r="L219" s="200"/>
      <c r="M219" s="200"/>
      <c r="N219" s="200"/>
      <c r="O219" s="200"/>
      <c r="P219" s="200"/>
      <c r="Q219" s="200"/>
      <c r="R219" s="200"/>
      <c r="S219" s="200"/>
      <c r="T219" s="200"/>
      <c r="U219" s="200"/>
      <c r="V219" s="200"/>
      <c r="W219" s="200"/>
      <c r="X219" s="3"/>
      <c r="Y219" s="3"/>
      <c r="Z219" s="3"/>
      <c r="AA219" s="3"/>
      <c r="AB219" s="3"/>
      <c r="AC219" s="3"/>
      <c r="AD219" s="3"/>
      <c r="AE219" s="3"/>
      <c r="AF219" s="3"/>
      <c r="AG219" s="3"/>
      <c r="AH219" s="3"/>
      <c r="AI219" s="3"/>
      <c r="AJ219" s="3"/>
    </row>
    <row r="220" ht="15.75" customHeight="1">
      <c r="A220" s="200"/>
      <c r="B220" s="200"/>
      <c r="C220" s="200"/>
      <c r="D220" s="200"/>
      <c r="E220" s="200"/>
      <c r="F220" s="201"/>
      <c r="G220" s="201"/>
      <c r="H220" s="200"/>
      <c r="I220" s="200"/>
      <c r="J220" s="200"/>
      <c r="K220" s="200"/>
      <c r="L220" s="200"/>
      <c r="M220" s="200"/>
      <c r="N220" s="200"/>
      <c r="O220" s="200"/>
      <c r="P220" s="200"/>
      <c r="Q220" s="200"/>
      <c r="R220" s="200"/>
      <c r="S220" s="200"/>
      <c r="T220" s="200"/>
      <c r="U220" s="200"/>
      <c r="V220" s="200"/>
      <c r="W220" s="200"/>
      <c r="X220" s="3"/>
      <c r="Y220" s="3"/>
      <c r="Z220" s="3"/>
      <c r="AA220" s="3"/>
      <c r="AB220" s="3"/>
      <c r="AC220" s="3"/>
      <c r="AD220" s="3"/>
      <c r="AE220" s="3"/>
      <c r="AF220" s="3"/>
      <c r="AG220" s="3"/>
      <c r="AH220" s="3"/>
      <c r="AI220" s="3"/>
      <c r="AJ220" s="3"/>
    </row>
    <row r="221"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row>
    <row r="222"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row>
    <row r="223"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row>
    <row r="224"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row>
    <row r="225"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row>
    <row r="226"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row>
    <row r="227"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row>
    <row r="228"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row>
    <row r="229"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row>
    <row r="230"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row>
    <row r="231"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row>
    <row r="232"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row>
    <row r="233"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row>
    <row r="234"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row>
    <row r="235"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row>
    <row r="23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row>
    <row r="237"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row>
    <row r="238"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row>
    <row r="239"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row>
    <row r="240"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row>
    <row r="241"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row>
    <row r="242"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row>
    <row r="243"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row>
    <row r="244"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row>
    <row r="245"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row>
    <row r="24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row>
    <row r="247"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row>
    <row r="248"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row>
    <row r="249"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row>
    <row r="250"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row>
    <row r="251"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row>
    <row r="252"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row>
    <row r="253"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row>
    <row r="254"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row>
    <row r="255"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row>
    <row r="25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row>
    <row r="257"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row>
    <row r="258"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row>
    <row r="259"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row>
    <row r="260"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row>
    <row r="261"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row>
    <row r="262"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row>
    <row r="263"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row>
    <row r="264"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row>
    <row r="265"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row>
    <row r="26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row>
    <row r="267"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row>
    <row r="268"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row>
    <row r="269"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row>
    <row r="270"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row>
    <row r="271"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row>
    <row r="272"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row>
    <row r="273"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row>
    <row r="274"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row>
    <row r="275"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row>
    <row r="27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row>
    <row r="277"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row>
    <row r="278"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row>
    <row r="279"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row>
    <row r="280"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row>
    <row r="281"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row>
    <row r="282"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row>
    <row r="283"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row>
    <row r="284"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row>
    <row r="285"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row>
    <row r="28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row>
    <row r="287"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row>
    <row r="288"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row>
    <row r="289"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row>
    <row r="290"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row>
    <row r="291"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row>
    <row r="292"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row>
    <row r="293"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row>
    <row r="294"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row>
    <row r="295"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row>
    <row r="29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row>
    <row r="297"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row>
    <row r="298"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row>
    <row r="299"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row>
    <row r="300"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row>
    <row r="301"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row>
    <row r="302"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row>
    <row r="303"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row>
    <row r="304"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row>
    <row r="305"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row>
    <row r="30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row>
    <row r="307"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row>
    <row r="308"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row>
    <row r="309"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row>
    <row r="310"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row>
    <row r="311"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row>
    <row r="312"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row>
    <row r="313"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row>
    <row r="314"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row>
    <row r="315"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row>
    <row r="31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row>
    <row r="317"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row>
    <row r="318"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row>
    <row r="319"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row>
    <row r="320"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row>
    <row r="321"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row>
    <row r="322"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row>
    <row r="323"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row>
    <row r="324"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row>
    <row r="325"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row>
    <row r="32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row>
    <row r="327"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row>
    <row r="328"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row>
    <row r="329"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row>
    <row r="330"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row>
    <row r="331"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row>
    <row r="332"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row>
    <row r="333"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row>
    <row r="334"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row>
    <row r="335"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row>
    <row r="33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row>
    <row r="337"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row>
    <row r="338"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row>
    <row r="339"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row>
    <row r="340"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row>
    <row r="341"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row>
    <row r="342"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row>
    <row r="343"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row>
    <row r="344"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row>
    <row r="345"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row>
    <row r="34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row>
    <row r="347"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row>
    <row r="348"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row>
    <row r="349"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row>
    <row r="350"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row>
    <row r="351"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row>
    <row r="352"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row>
    <row r="353"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row>
    <row r="354"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row>
    <row r="355"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row>
    <row r="35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row>
    <row r="357"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row>
    <row r="358"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row>
    <row r="359"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row>
    <row r="360"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row>
    <row r="361"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row>
    <row r="362"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row>
    <row r="363"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row>
    <row r="364"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row>
    <row r="365"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row>
    <row r="36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row>
    <row r="367"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row>
    <row r="368"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row>
    <row r="369"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row>
    <row r="370"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row>
    <row r="371"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row>
    <row r="372"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row>
    <row r="373"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row>
    <row r="374"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row>
    <row r="375"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row>
    <row r="37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row>
    <row r="377"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row>
    <row r="378"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row>
    <row r="379"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row>
    <row r="380"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row>
    <row r="381"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row>
    <row r="382"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row>
    <row r="383"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row>
    <row r="384"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row>
    <row r="385"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row>
    <row r="38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row>
    <row r="387"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row>
    <row r="388"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row>
    <row r="389"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row>
    <row r="390"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row>
    <row r="391"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row>
    <row r="392"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row>
    <row r="393"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row>
    <row r="394"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row>
    <row r="395"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row>
    <row r="39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row>
    <row r="397"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row>
    <row r="398"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row>
    <row r="399"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row>
    <row r="400"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row>
    <row r="401"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row>
    <row r="402"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row>
    <row r="403"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row>
    <row r="404"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row>
    <row r="405"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row>
    <row r="40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row>
    <row r="407"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row>
    <row r="408"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row>
    <row r="409"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row>
    <row r="410"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row>
    <row r="411"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row>
    <row r="412"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row>
    <row r="413"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row>
    <row r="414"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row>
    <row r="415"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row>
    <row r="41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row>
    <row r="417"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row>
    <row r="418"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row>
    <row r="419"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row>
    <row r="420"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row>
    <row r="421"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row>
    <row r="422"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row>
    <row r="423"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row>
    <row r="424"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row>
    <row r="425"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row>
    <row r="42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row>
    <row r="427"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row>
    <row r="428"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row>
    <row r="429"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row>
    <row r="430"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row>
    <row r="431"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row>
    <row r="432"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row>
    <row r="433"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row>
    <row r="434"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row>
    <row r="435"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row>
    <row r="43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row>
    <row r="437"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row>
    <row r="438"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row>
    <row r="439"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row>
    <row r="440"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row>
    <row r="441"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row>
    <row r="442"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row>
    <row r="443"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row>
    <row r="444"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row>
    <row r="445"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row>
    <row r="44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row>
    <row r="447"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row>
    <row r="448"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row>
    <row r="449"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row>
    <row r="450"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row>
    <row r="451"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row>
    <row r="452"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row>
    <row r="453"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row>
    <row r="454"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row>
    <row r="455"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row>
    <row r="45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row>
    <row r="457"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row>
    <row r="458"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row>
    <row r="459"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row>
    <row r="460"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row>
    <row r="461"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row>
    <row r="462"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row>
    <row r="463"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row>
    <row r="464"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row>
    <row r="465"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row>
    <row r="46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row>
    <row r="467"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row>
    <row r="468"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row>
    <row r="469"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row>
    <row r="470"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row>
    <row r="471"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row>
    <row r="472"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row>
    <row r="473"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row>
    <row r="474"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row>
    <row r="475"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row>
    <row r="47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row>
    <row r="477"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row>
    <row r="478"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row>
    <row r="479"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row>
    <row r="480"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row>
    <row r="481"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row>
    <row r="482"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row>
    <row r="483"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row>
    <row r="484"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row>
    <row r="485"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row>
    <row r="48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row>
    <row r="487"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row>
    <row r="488"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row>
    <row r="489"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row>
    <row r="490"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row>
    <row r="491"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row>
    <row r="492"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row>
    <row r="493"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row>
    <row r="494"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row>
    <row r="495"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row>
    <row r="49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row>
    <row r="497"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row>
    <row r="498"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row>
    <row r="499"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row>
    <row r="500"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row>
    <row r="501"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row>
    <row r="502"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row>
    <row r="503"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row>
    <row r="504"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row>
    <row r="505"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row>
    <row r="50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row>
    <row r="507"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row>
    <row r="508"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row>
    <row r="509"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row>
    <row r="510"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row>
    <row r="511"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row>
    <row r="512"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row>
    <row r="513"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row>
    <row r="514"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row>
    <row r="515"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row>
    <row r="51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row>
    <row r="517"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row>
    <row r="518"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row>
    <row r="519"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row>
    <row r="520"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row>
    <row r="521"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row>
    <row r="522"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row>
    <row r="523"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row>
    <row r="524"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row>
    <row r="525"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row>
    <row r="52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row>
    <row r="527"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row>
    <row r="528"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row>
    <row r="529"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row>
    <row r="530"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row>
    <row r="531"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row>
    <row r="532"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row>
    <row r="533"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row>
    <row r="534"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row>
    <row r="535"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row>
    <row r="53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row>
    <row r="537"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row>
    <row r="538"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row>
    <row r="539"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row>
    <row r="540"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row>
    <row r="541"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row>
    <row r="542"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row>
    <row r="543"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row>
    <row r="544"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row>
    <row r="545"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row>
    <row r="54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row>
    <row r="547"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row>
    <row r="548"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row>
    <row r="549"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row>
    <row r="550"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row>
    <row r="551"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row>
    <row r="552"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row>
    <row r="553"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row>
    <row r="554"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row>
    <row r="555"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row>
    <row r="55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row>
    <row r="557"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row>
    <row r="558"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row>
    <row r="559"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row>
    <row r="560"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row>
    <row r="561"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row>
    <row r="562"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row>
    <row r="563"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row>
    <row r="564"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row>
    <row r="565"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row>
    <row r="56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row>
    <row r="567"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row>
    <row r="568"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row>
    <row r="569"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row>
    <row r="570"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row>
    <row r="571"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row>
    <row r="572"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row>
    <row r="573"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row>
    <row r="574"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row>
    <row r="575"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row>
    <row r="57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row>
    <row r="577"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row>
    <row r="578"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row>
    <row r="579"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row>
    <row r="580"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row>
    <row r="581"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row>
    <row r="582"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row>
    <row r="583"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row>
    <row r="584"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row>
    <row r="585"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row>
    <row r="58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row>
    <row r="587"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row>
    <row r="588"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row>
    <row r="589"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row>
    <row r="590"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row>
    <row r="591"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row>
    <row r="592"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row>
    <row r="593"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row>
    <row r="594"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row>
    <row r="595"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row>
    <row r="59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row>
    <row r="597"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row>
    <row r="598"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row>
    <row r="599"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row>
    <row r="600"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row>
    <row r="601"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row>
    <row r="602"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row>
    <row r="603"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row>
    <row r="604"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row>
    <row r="605"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row>
    <row r="60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row>
    <row r="607"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row>
    <row r="608"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row>
    <row r="609"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row>
    <row r="610"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row>
    <row r="611"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row>
    <row r="612"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row>
    <row r="613"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row>
    <row r="614"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row>
    <row r="615"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row>
    <row r="61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row>
    <row r="617"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row>
    <row r="618"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row>
    <row r="619"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row>
    <row r="620"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row>
    <row r="621"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row>
    <row r="622"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row>
    <row r="623"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row>
    <row r="624"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row>
    <row r="625"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row>
    <row r="62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row>
    <row r="627"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row>
    <row r="628"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row>
    <row r="629"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row>
    <row r="630"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row>
    <row r="631"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row>
    <row r="632"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row>
    <row r="633"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row>
    <row r="634"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row>
    <row r="635"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row>
    <row r="63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row>
    <row r="637"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row>
    <row r="638"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row>
    <row r="639"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row>
    <row r="640"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row>
    <row r="641"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row>
    <row r="642"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row>
    <row r="643"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row>
    <row r="644"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row>
    <row r="645"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row>
    <row r="64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row>
    <row r="647"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row>
    <row r="648"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row>
    <row r="649"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row>
    <row r="650"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row>
    <row r="651"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row>
    <row r="652"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row>
    <row r="653"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row>
    <row r="654"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row>
    <row r="655"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row>
    <row r="65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row>
    <row r="657"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row>
    <row r="658"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row>
    <row r="659"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row>
    <row r="660"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row>
    <row r="661"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row>
    <row r="662"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row>
    <row r="663"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row>
    <row r="664"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row>
    <row r="665"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row>
    <row r="66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row>
    <row r="667"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row>
    <row r="668"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row>
    <row r="669"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row>
    <row r="670"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row>
    <row r="671"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row>
    <row r="672"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row>
    <row r="673"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row>
    <row r="674"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row>
    <row r="675"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row>
    <row r="67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row>
    <row r="677"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row>
    <row r="678"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row>
    <row r="679"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row>
    <row r="680"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row>
    <row r="681"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row>
    <row r="682"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row>
    <row r="683"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row>
    <row r="684"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row>
    <row r="685"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row>
    <row r="68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row>
    <row r="687"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row>
    <row r="688"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row>
    <row r="689"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row>
    <row r="690"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row>
    <row r="691"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row>
    <row r="692"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row>
    <row r="693"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row>
    <row r="694"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row>
    <row r="695"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row>
    <row r="69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row>
    <row r="697"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row>
    <row r="698"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row>
    <row r="699"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row>
    <row r="700"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row>
    <row r="701"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row>
    <row r="702"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row>
    <row r="703"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row>
    <row r="704"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row>
    <row r="705"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row>
    <row r="70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row>
    <row r="707"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row>
    <row r="708"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row>
    <row r="709"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row>
    <row r="710"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row>
    <row r="711"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row>
    <row r="712"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row>
    <row r="713"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row>
    <row r="714"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row>
    <row r="715"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row>
    <row r="71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row>
    <row r="717"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row>
    <row r="718"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row>
    <row r="719"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row>
    <row r="720"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row>
    <row r="721"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row>
    <row r="722"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row>
    <row r="723"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row>
    <row r="724"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row>
    <row r="725"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row>
    <row r="72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row>
    <row r="727"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row>
    <row r="728"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row>
    <row r="729"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row>
    <row r="730"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row>
    <row r="731"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row>
    <row r="732"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row>
    <row r="733"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row>
    <row r="734"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row>
    <row r="735"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row>
    <row r="73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row>
    <row r="737"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row>
    <row r="738"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row>
    <row r="739"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row>
    <row r="740"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row>
    <row r="741"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row>
    <row r="742"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row>
    <row r="743"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row>
    <row r="744"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row>
    <row r="745"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row>
    <row r="74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row>
    <row r="747"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row>
    <row r="748"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row>
    <row r="749"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row>
    <row r="750"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row>
    <row r="751"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row>
    <row r="752"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row>
    <row r="753"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row>
    <row r="754"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row>
    <row r="755"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row>
    <row r="75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row>
    <row r="757"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row>
    <row r="758"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row>
    <row r="759"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row>
    <row r="760"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row>
    <row r="761"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row>
    <row r="762"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row>
    <row r="763"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row>
    <row r="764"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row>
    <row r="765"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row>
    <row r="76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row>
    <row r="767"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row>
    <row r="768"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row>
    <row r="769"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row>
    <row r="770"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row>
    <row r="771"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row>
    <row r="772"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row>
    <row r="773"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row>
    <row r="774"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row>
    <row r="775"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row>
    <row r="77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row>
    <row r="777"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row>
    <row r="778"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row>
    <row r="779"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row>
    <row r="780"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row>
    <row r="781"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row>
    <row r="782"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row>
    <row r="783"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row>
    <row r="784"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row>
    <row r="785"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row>
    <row r="78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row>
    <row r="787"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row>
    <row r="788"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row>
    <row r="789"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row>
    <row r="790"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row>
    <row r="791"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row>
    <row r="792"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row>
    <row r="793"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row>
    <row r="794"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row>
    <row r="795"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row>
    <row r="79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row>
    <row r="797"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row>
    <row r="798"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row>
    <row r="799"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row>
    <row r="800"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row>
    <row r="801"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row>
    <row r="802"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row>
    <row r="803"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row>
    <row r="804"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row>
    <row r="805"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row>
    <row r="80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row>
    <row r="807"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row>
    <row r="808"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row>
    <row r="809"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row>
    <row r="810"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row>
    <row r="811"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row>
    <row r="812"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row>
    <row r="813"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row>
    <row r="814"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row>
    <row r="815"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row>
    <row r="81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row>
    <row r="817"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row>
    <row r="818"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row>
    <row r="819"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row>
    <row r="820"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row>
    <row r="821"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row>
    <row r="822"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row>
    <row r="823"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row>
    <row r="824"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row>
    <row r="825"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row>
    <row r="82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row>
    <row r="827"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row>
    <row r="828"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row>
    <row r="829"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row>
    <row r="830"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row>
    <row r="831"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row>
    <row r="832"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row>
    <row r="833"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row>
    <row r="834"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row>
    <row r="835"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row>
    <row r="83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row>
    <row r="837"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row>
    <row r="838"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row>
    <row r="839"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row>
    <row r="840"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row>
    <row r="841"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row>
    <row r="842"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row>
    <row r="843"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row>
    <row r="844"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row>
    <row r="845"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row>
    <row r="84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row>
    <row r="847"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row>
    <row r="848"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row>
    <row r="849"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row>
    <row r="850"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row>
    <row r="851"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row>
    <row r="852"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row>
    <row r="853"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row>
    <row r="854"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row>
    <row r="855"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row>
    <row r="85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row>
    <row r="857"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row>
    <row r="858"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row>
    <row r="859"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row>
    <row r="860"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row>
    <row r="861"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row>
    <row r="862"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row>
    <row r="863"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row>
    <row r="864"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row>
    <row r="865"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row>
    <row r="86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row>
    <row r="867"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row>
    <row r="868"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row>
    <row r="869"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row>
    <row r="870"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row>
    <row r="871"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row>
    <row r="872"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row>
    <row r="873"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row>
    <row r="874"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row>
    <row r="875"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row>
    <row r="87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row>
    <row r="877"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row>
    <row r="878"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row>
    <row r="879"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row>
    <row r="880"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row>
    <row r="881"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row>
    <row r="882"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row>
    <row r="883"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row>
    <row r="884"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row>
    <row r="885"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row>
    <row r="88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row>
    <row r="887"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row>
    <row r="888"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row>
    <row r="889"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row>
    <row r="890"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row>
    <row r="891"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row>
    <row r="892"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row>
    <row r="893"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row>
    <row r="894"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row>
    <row r="895"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row>
    <row r="89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row>
    <row r="897"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row>
    <row r="898"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row>
    <row r="899"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row>
    <row r="900"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row>
    <row r="901"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row>
    <row r="902"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row>
    <row r="903"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row>
    <row r="904"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row>
    <row r="905"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row>
    <row r="90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row>
    <row r="907"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row>
    <row r="908"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row>
    <row r="909"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row>
    <row r="910"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row>
    <row r="911"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row>
    <row r="912"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row>
    <row r="913"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row>
    <row r="914"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row>
    <row r="915"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row>
    <row r="91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row>
    <row r="917"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row>
    <row r="918"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row>
    <row r="919"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row>
    <row r="920"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row>
    <row r="921"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row>
    <row r="922"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row>
    <row r="923"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row>
    <row r="924"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row>
    <row r="925"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row>
    <row r="92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row>
    <row r="927"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row>
    <row r="928"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row>
    <row r="929"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row>
    <row r="930"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row>
    <row r="931"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row>
    <row r="932"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row>
    <row r="933"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row>
    <row r="934"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row>
    <row r="935"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row>
    <row r="93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row>
    <row r="937"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row>
    <row r="938"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row>
    <row r="939"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row>
    <row r="940"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row>
    <row r="941"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row>
    <row r="942"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row>
    <row r="943"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row>
    <row r="944"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row>
    <row r="945"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row>
    <row r="94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row>
    <row r="947"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row>
    <row r="948"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row>
    <row r="949"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row>
    <row r="950"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row>
    <row r="951"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row>
    <row r="952"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row>
    <row r="953"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row>
    <row r="954"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row>
    <row r="955"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row>
    <row r="95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row>
    <row r="957"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row>
    <row r="958"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row>
    <row r="959"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row>
    <row r="960"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row>
    <row r="961"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row>
    <row r="962"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row>
    <row r="963"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row>
    <row r="964"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row>
    <row r="965"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row>
    <row r="96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row>
    <row r="967"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row>
    <row r="968"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row>
    <row r="969"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row>
    <row r="970"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row>
    <row r="971"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row>
    <row r="972"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row>
    <row r="973"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row>
    <row r="974"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row>
    <row r="975"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row>
    <row r="97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row>
    <row r="977"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row>
    <row r="978"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row>
    <row r="979"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row>
    <row r="980"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row>
    <row r="981"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row>
    <row r="982"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row>
    <row r="983"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row>
    <row r="984"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row>
    <row r="985"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row>
    <row r="98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row>
    <row r="987"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row>
    <row r="988"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row>
    <row r="989"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row>
    <row r="990"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row>
    <row r="991"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row>
    <row r="992"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row>
    <row r="993"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row>
    <row r="994"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row>
    <row r="995"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row>
    <row r="99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row>
    <row r="997"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row>
    <row r="998"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row>
    <row r="999"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row>
    <row r="1000"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row>
  </sheetData>
  <hyperlinks>
    <hyperlink r:id="rId2" ref="N2"/>
    <hyperlink r:id="rId3" ref="M3"/>
  </hyperlinks>
  <printOptions/>
  <pageMargins bottom="1.0" footer="0.0" header="0.0" left="0.75" right="0.75" top="1.0"/>
  <pageSetup orientation="landscape"/>
  <drawing r:id="rId4"/>
  <legacyDrawing r:id="rId5"/>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7" width="15.14"/>
    <col customWidth="1" min="8" max="8" width="27.57"/>
    <col customWidth="1" min="9" max="9" width="21.43"/>
    <col customWidth="1" min="10" max="10" width="25.57"/>
    <col customWidth="1" min="11" max="12" width="15.14"/>
    <col customWidth="1" min="13" max="13" width="35.0"/>
    <col customWidth="1" min="14" max="17" width="15.14"/>
    <col customWidth="1" min="18" max="18" width="85.57"/>
    <col customWidth="1" min="19" max="36" width="15.14"/>
  </cols>
  <sheetData>
    <row r="1" ht="64.5" customHeight="1">
      <c r="A1" s="184" t="s">
        <v>2232</v>
      </c>
      <c r="B1" s="184" t="s">
        <v>39</v>
      </c>
      <c r="C1" s="196" t="s">
        <v>2233</v>
      </c>
      <c r="D1" s="196" t="s">
        <v>2234</v>
      </c>
      <c r="E1" s="197" t="s">
        <v>2235</v>
      </c>
      <c r="F1" s="196" t="s">
        <v>43</v>
      </c>
      <c r="G1" s="184" t="s">
        <v>44</v>
      </c>
      <c r="H1" s="184" t="s">
        <v>2236</v>
      </c>
      <c r="I1" s="184" t="s">
        <v>1804</v>
      </c>
      <c r="J1" s="184" t="s">
        <v>2237</v>
      </c>
      <c r="K1" s="184" t="s">
        <v>2238</v>
      </c>
      <c r="L1" s="184" t="s">
        <v>2239</v>
      </c>
      <c r="M1" s="203" t="s">
        <v>2240</v>
      </c>
      <c r="N1" s="203" t="s">
        <v>2226</v>
      </c>
      <c r="O1" s="203" t="s">
        <v>2241</v>
      </c>
      <c r="P1" s="184" t="s">
        <v>2242</v>
      </c>
      <c r="Q1" s="184" t="s">
        <v>2243</v>
      </c>
      <c r="R1" s="184" t="s">
        <v>2244</v>
      </c>
      <c r="S1" s="184" t="s">
        <v>2245</v>
      </c>
      <c r="T1" s="184" t="s">
        <v>2246</v>
      </c>
      <c r="U1" s="184" t="s">
        <v>2247</v>
      </c>
      <c r="V1" s="184" t="s">
        <v>2248</v>
      </c>
      <c r="W1" s="184" t="s">
        <v>2249</v>
      </c>
      <c r="X1" s="184"/>
      <c r="Y1" s="184"/>
      <c r="Z1" s="184"/>
      <c r="AA1" s="184"/>
      <c r="AB1" s="184"/>
      <c r="AC1" s="184"/>
      <c r="AD1" s="184"/>
      <c r="AE1" s="184"/>
      <c r="AF1" s="184"/>
      <c r="AG1" s="184"/>
      <c r="AH1" s="184"/>
      <c r="AI1" s="184"/>
      <c r="AJ1" s="184"/>
    </row>
    <row r="2">
      <c r="A2" s="200"/>
      <c r="B2" s="200"/>
      <c r="C2" s="200"/>
      <c r="D2" s="200"/>
      <c r="E2" s="200" t="s">
        <v>172</v>
      </c>
      <c r="F2" s="200" t="s">
        <v>2274</v>
      </c>
      <c r="G2" s="204">
        <v>2015.0</v>
      </c>
      <c r="H2" s="205" t="s">
        <v>2284</v>
      </c>
      <c r="I2" s="200" t="s">
        <v>2285</v>
      </c>
      <c r="J2" s="206" t="s">
        <v>2286</v>
      </c>
      <c r="K2" s="200"/>
      <c r="L2" s="3"/>
      <c r="M2" s="164" t="s">
        <v>2287</v>
      </c>
      <c r="N2" s="200"/>
      <c r="O2" s="200"/>
      <c r="P2" s="200"/>
      <c r="Q2" s="200"/>
      <c r="R2" s="206" t="s">
        <v>2288</v>
      </c>
      <c r="S2" s="200"/>
      <c r="T2" s="200"/>
      <c r="U2" s="200"/>
      <c r="V2" s="200"/>
      <c r="W2" s="200"/>
      <c r="X2" s="200"/>
      <c r="Y2" s="200"/>
      <c r="Z2" s="200"/>
      <c r="AA2" s="200"/>
      <c r="AB2" s="200"/>
      <c r="AC2" s="200"/>
      <c r="AD2" s="200"/>
      <c r="AE2" s="200"/>
      <c r="AF2" s="200"/>
      <c r="AG2" s="200"/>
      <c r="AH2" s="200"/>
      <c r="AI2" s="200"/>
      <c r="AJ2" s="200"/>
    </row>
    <row r="3">
      <c r="A3" s="200"/>
      <c r="B3" s="200"/>
      <c r="C3" s="200"/>
      <c r="D3" s="200"/>
      <c r="E3" s="200"/>
      <c r="F3" s="200"/>
      <c r="G3" s="200"/>
      <c r="H3" s="200"/>
      <c r="I3" s="200"/>
      <c r="J3" s="200"/>
      <c r="K3" s="200"/>
      <c r="L3" s="200"/>
      <c r="M3" s="200"/>
      <c r="N3" s="200"/>
      <c r="O3" s="200"/>
      <c r="P3" s="200"/>
      <c r="Q3" s="200"/>
      <c r="R3" s="200"/>
      <c r="S3" s="200"/>
      <c r="T3" s="200"/>
      <c r="U3" s="200"/>
      <c r="V3" s="200"/>
      <c r="W3" s="200"/>
      <c r="X3" s="200"/>
      <c r="Y3" s="200"/>
      <c r="Z3" s="200"/>
      <c r="AA3" s="200"/>
      <c r="AB3" s="200"/>
      <c r="AC3" s="200"/>
      <c r="AD3" s="200"/>
      <c r="AE3" s="200"/>
      <c r="AF3" s="200"/>
      <c r="AG3" s="200"/>
      <c r="AH3" s="200"/>
      <c r="AI3" s="200"/>
      <c r="AJ3" s="200"/>
    </row>
    <row r="4">
      <c r="A4" s="200"/>
      <c r="B4" s="200"/>
      <c r="C4" s="200"/>
      <c r="D4" s="200"/>
      <c r="E4" s="200"/>
      <c r="F4" s="200"/>
      <c r="G4" s="200"/>
      <c r="H4" s="200"/>
      <c r="I4" s="200"/>
      <c r="J4" s="200"/>
      <c r="K4" s="200"/>
      <c r="L4" s="200"/>
      <c r="M4" s="200"/>
      <c r="N4" s="200"/>
      <c r="O4" s="200"/>
      <c r="P4" s="200"/>
      <c r="Q4" s="200"/>
      <c r="R4" s="200"/>
      <c r="S4" s="200"/>
      <c r="T4" s="200"/>
      <c r="U4" s="200"/>
      <c r="V4" s="200"/>
      <c r="W4" s="200"/>
      <c r="X4" s="200"/>
      <c r="Y4" s="200"/>
      <c r="Z4" s="200"/>
      <c r="AA4" s="200"/>
      <c r="AB4" s="200"/>
      <c r="AC4" s="200"/>
      <c r="AD4" s="200"/>
      <c r="AE4" s="200"/>
      <c r="AF4" s="200"/>
      <c r="AG4" s="200"/>
      <c r="AH4" s="200"/>
      <c r="AI4" s="200"/>
      <c r="AJ4" s="200"/>
    </row>
    <row r="5">
      <c r="A5" s="200"/>
      <c r="B5" s="200"/>
      <c r="C5" s="200"/>
      <c r="D5" s="200"/>
      <c r="E5" s="200"/>
      <c r="F5" s="200"/>
      <c r="G5" s="200"/>
      <c r="H5" s="200"/>
      <c r="I5" s="200"/>
      <c r="J5" s="200"/>
      <c r="K5" s="200"/>
      <c r="L5" s="200"/>
      <c r="M5" s="200"/>
      <c r="N5" s="200"/>
      <c r="O5" s="200"/>
      <c r="P5" s="200"/>
      <c r="Q5" s="200"/>
      <c r="R5" s="200"/>
      <c r="S5" s="200"/>
      <c r="T5" s="200"/>
      <c r="U5" s="200"/>
      <c r="V5" s="200"/>
      <c r="W5" s="200"/>
      <c r="X5" s="200"/>
      <c r="Y5" s="200"/>
      <c r="Z5" s="200"/>
      <c r="AA5" s="200"/>
      <c r="AB5" s="200"/>
      <c r="AC5" s="200"/>
      <c r="AD5" s="200"/>
      <c r="AE5" s="200"/>
      <c r="AF5" s="200"/>
      <c r="AG5" s="200"/>
      <c r="AH5" s="200"/>
      <c r="AI5" s="200"/>
      <c r="AJ5" s="200"/>
    </row>
    <row r="6">
      <c r="A6" s="200"/>
      <c r="B6" s="200"/>
      <c r="C6" s="200"/>
      <c r="D6" s="200"/>
      <c r="E6" s="200"/>
      <c r="F6" s="200"/>
      <c r="G6" s="200"/>
      <c r="H6" s="200"/>
      <c r="I6" s="200"/>
      <c r="J6" s="200"/>
      <c r="K6" s="200"/>
      <c r="L6" s="200"/>
      <c r="M6" s="200"/>
      <c r="N6" s="200"/>
      <c r="O6" s="200"/>
      <c r="P6" s="200"/>
      <c r="Q6" s="200"/>
      <c r="R6" s="200"/>
      <c r="S6" s="200"/>
      <c r="T6" s="200"/>
      <c r="U6" s="200"/>
      <c r="V6" s="200"/>
      <c r="W6" s="200"/>
      <c r="X6" s="200"/>
      <c r="Y6" s="200"/>
      <c r="Z6" s="200"/>
      <c r="AA6" s="200"/>
      <c r="AB6" s="200"/>
      <c r="AC6" s="200"/>
      <c r="AD6" s="200"/>
      <c r="AE6" s="200"/>
      <c r="AF6" s="200"/>
      <c r="AG6" s="200"/>
      <c r="AH6" s="200"/>
      <c r="AI6" s="200"/>
      <c r="AJ6" s="200"/>
    </row>
    <row r="7">
      <c r="A7" s="200"/>
      <c r="B7" s="200"/>
      <c r="C7" s="200"/>
      <c r="D7" s="200"/>
      <c r="E7" s="200"/>
      <c r="F7" s="200"/>
      <c r="G7" s="200"/>
      <c r="H7" s="200"/>
      <c r="I7" s="200"/>
      <c r="J7" s="200"/>
      <c r="K7" s="200"/>
      <c r="L7" s="200"/>
      <c r="M7" s="200"/>
      <c r="N7" s="200"/>
      <c r="O7" s="200"/>
      <c r="P7" s="200"/>
      <c r="Q7" s="200"/>
      <c r="R7" s="200"/>
      <c r="S7" s="200"/>
      <c r="T7" s="200"/>
      <c r="U7" s="200"/>
      <c r="V7" s="200"/>
      <c r="W7" s="200"/>
      <c r="X7" s="200"/>
      <c r="Y7" s="200"/>
      <c r="Z7" s="200"/>
      <c r="AA7" s="200"/>
      <c r="AB7" s="200"/>
      <c r="AC7" s="200"/>
      <c r="AD7" s="200"/>
      <c r="AE7" s="200"/>
      <c r="AF7" s="200"/>
      <c r="AG7" s="200"/>
      <c r="AH7" s="200"/>
      <c r="AI7" s="200"/>
      <c r="AJ7" s="200"/>
    </row>
    <row r="8">
      <c r="A8" s="200"/>
      <c r="B8" s="200"/>
      <c r="C8" s="200"/>
      <c r="D8" s="200"/>
      <c r="E8" s="200"/>
      <c r="F8" s="200"/>
      <c r="G8" s="200"/>
      <c r="H8" s="200"/>
      <c r="I8" s="200"/>
      <c r="J8" s="200"/>
      <c r="K8" s="200"/>
      <c r="L8" s="200"/>
      <c r="M8" s="200"/>
      <c r="N8" s="200"/>
      <c r="O8" s="200"/>
      <c r="P8" s="200"/>
      <c r="Q8" s="200"/>
      <c r="R8" s="200"/>
      <c r="S8" s="200"/>
      <c r="T8" s="200"/>
      <c r="U8" s="200"/>
      <c r="V8" s="200"/>
      <c r="W8" s="200"/>
      <c r="X8" s="200"/>
      <c r="Y8" s="200"/>
      <c r="Z8" s="200"/>
      <c r="AA8" s="200"/>
      <c r="AB8" s="200"/>
      <c r="AC8" s="200"/>
      <c r="AD8" s="200"/>
      <c r="AE8" s="200"/>
      <c r="AF8" s="200"/>
      <c r="AG8" s="200"/>
      <c r="AH8" s="200"/>
      <c r="AI8" s="200"/>
      <c r="AJ8" s="200"/>
    </row>
    <row r="9">
      <c r="A9" s="200"/>
      <c r="B9" s="200"/>
      <c r="C9" s="200"/>
      <c r="D9" s="200"/>
      <c r="E9" s="200"/>
      <c r="F9" s="200"/>
      <c r="G9" s="200"/>
      <c r="H9" s="200"/>
      <c r="I9" s="200"/>
      <c r="J9" s="200"/>
      <c r="K9" s="200"/>
      <c r="L9" s="200"/>
      <c r="M9" s="200"/>
      <c r="N9" s="200"/>
      <c r="O9" s="200"/>
      <c r="P9" s="200"/>
      <c r="Q9" s="200"/>
      <c r="R9" s="200"/>
      <c r="S9" s="200"/>
      <c r="T9" s="200"/>
      <c r="U9" s="200"/>
      <c r="V9" s="200"/>
      <c r="W9" s="200"/>
      <c r="X9" s="200"/>
      <c r="Y9" s="200"/>
      <c r="Z9" s="200"/>
      <c r="AA9" s="200"/>
      <c r="AB9" s="200"/>
      <c r="AC9" s="200"/>
      <c r="AD9" s="200"/>
      <c r="AE9" s="200"/>
      <c r="AF9" s="200"/>
      <c r="AG9" s="200"/>
      <c r="AH9" s="200"/>
      <c r="AI9" s="200"/>
      <c r="AJ9" s="200"/>
    </row>
    <row r="10">
      <c r="A10" s="200"/>
      <c r="B10" s="200"/>
      <c r="C10" s="200"/>
      <c r="D10" s="200"/>
      <c r="E10" s="200"/>
      <c r="F10" s="200"/>
      <c r="G10" s="200"/>
      <c r="H10" s="200"/>
      <c r="I10" s="200"/>
      <c r="J10" s="200"/>
      <c r="K10" s="200"/>
      <c r="L10" s="200"/>
      <c r="M10" s="200"/>
      <c r="N10" s="200"/>
      <c r="O10" s="200"/>
      <c r="P10" s="200"/>
      <c r="Q10" s="200"/>
      <c r="R10" s="200"/>
      <c r="S10" s="200"/>
      <c r="T10" s="200"/>
      <c r="U10" s="200"/>
      <c r="V10" s="200"/>
      <c r="W10" s="200"/>
      <c r="X10" s="200"/>
      <c r="Y10" s="200"/>
      <c r="Z10" s="200"/>
      <c r="AA10" s="200"/>
      <c r="AB10" s="200"/>
      <c r="AC10" s="200"/>
      <c r="AD10" s="200"/>
      <c r="AE10" s="200"/>
      <c r="AF10" s="200"/>
      <c r="AG10" s="200"/>
      <c r="AH10" s="200"/>
      <c r="AI10" s="200"/>
      <c r="AJ10" s="200"/>
    </row>
    <row r="11">
      <c r="A11" s="200"/>
      <c r="B11" s="200"/>
      <c r="C11" s="200"/>
      <c r="D11" s="200"/>
      <c r="E11" s="200"/>
      <c r="F11" s="200"/>
      <c r="G11" s="200"/>
      <c r="H11" s="200"/>
      <c r="I11" s="200"/>
      <c r="J11" s="200"/>
      <c r="K11" s="200"/>
      <c r="L11" s="200"/>
      <c r="M11" s="200"/>
      <c r="N11" s="200"/>
      <c r="O11" s="200"/>
      <c r="P11" s="200"/>
      <c r="Q11" s="200"/>
      <c r="R11" s="200"/>
      <c r="S11" s="200"/>
      <c r="T11" s="200"/>
      <c r="U11" s="200"/>
      <c r="V11" s="200"/>
      <c r="W11" s="200"/>
      <c r="X11" s="200"/>
      <c r="Y11" s="200"/>
      <c r="Z11" s="200"/>
      <c r="AA11" s="200"/>
      <c r="AB11" s="200"/>
      <c r="AC11" s="200"/>
      <c r="AD11" s="200"/>
      <c r="AE11" s="200"/>
      <c r="AF11" s="200"/>
      <c r="AG11" s="200"/>
      <c r="AH11" s="200"/>
      <c r="AI11" s="200"/>
      <c r="AJ11" s="200"/>
    </row>
    <row r="12">
      <c r="A12" s="200"/>
      <c r="B12" s="200"/>
      <c r="C12" s="200"/>
      <c r="D12" s="200"/>
      <c r="E12" s="200"/>
      <c r="F12" s="200"/>
      <c r="G12" s="200"/>
      <c r="H12" s="200"/>
      <c r="I12" s="200"/>
      <c r="J12" s="200"/>
      <c r="K12" s="200"/>
      <c r="L12" s="200"/>
      <c r="M12" s="200"/>
      <c r="N12" s="200"/>
      <c r="O12" s="200"/>
      <c r="P12" s="200"/>
      <c r="Q12" s="200"/>
      <c r="R12" s="200"/>
      <c r="S12" s="200"/>
      <c r="T12" s="200"/>
      <c r="U12" s="200"/>
      <c r="V12" s="200"/>
      <c r="W12" s="200"/>
      <c r="X12" s="200"/>
      <c r="Y12" s="200"/>
      <c r="Z12" s="200"/>
      <c r="AA12" s="200"/>
      <c r="AB12" s="200"/>
      <c r="AC12" s="200"/>
      <c r="AD12" s="200"/>
      <c r="AE12" s="200"/>
      <c r="AF12" s="200"/>
      <c r="AG12" s="200"/>
      <c r="AH12" s="200"/>
      <c r="AI12" s="200"/>
      <c r="AJ12" s="200"/>
    </row>
    <row r="13">
      <c r="A13" s="200"/>
      <c r="B13" s="200"/>
      <c r="C13" s="200"/>
      <c r="D13" s="200"/>
      <c r="E13" s="200"/>
      <c r="F13" s="200"/>
      <c r="G13" s="200"/>
      <c r="H13" s="200"/>
      <c r="I13" s="200"/>
      <c r="J13" s="200"/>
      <c r="K13" s="200"/>
      <c r="L13" s="200"/>
      <c r="M13" s="200"/>
      <c r="N13" s="200"/>
      <c r="O13" s="200"/>
      <c r="P13" s="200"/>
      <c r="Q13" s="200"/>
      <c r="R13" s="200"/>
      <c r="S13" s="200"/>
      <c r="T13" s="200"/>
      <c r="U13" s="200"/>
      <c r="V13" s="200"/>
      <c r="W13" s="200"/>
      <c r="X13" s="200"/>
      <c r="Y13" s="200"/>
      <c r="Z13" s="200"/>
      <c r="AA13" s="200"/>
      <c r="AB13" s="200"/>
      <c r="AC13" s="200"/>
      <c r="AD13" s="200"/>
      <c r="AE13" s="200"/>
      <c r="AF13" s="200"/>
      <c r="AG13" s="200"/>
      <c r="AH13" s="200"/>
      <c r="AI13" s="200"/>
      <c r="AJ13" s="200"/>
    </row>
    <row r="14">
      <c r="A14" s="200"/>
      <c r="B14" s="200"/>
      <c r="C14" s="200"/>
      <c r="D14" s="200"/>
      <c r="E14" s="200"/>
      <c r="F14" s="200"/>
      <c r="G14" s="200"/>
      <c r="H14" s="200"/>
      <c r="I14" s="200"/>
      <c r="J14" s="200"/>
      <c r="K14" s="200"/>
      <c r="L14" s="200"/>
      <c r="M14" s="200"/>
      <c r="N14" s="200"/>
      <c r="O14" s="200"/>
      <c r="P14" s="200"/>
      <c r="Q14" s="200"/>
      <c r="R14" s="200"/>
      <c r="S14" s="200"/>
      <c r="T14" s="200"/>
      <c r="U14" s="200"/>
      <c r="V14" s="200"/>
      <c r="W14" s="200"/>
      <c r="X14" s="200"/>
      <c r="Y14" s="200"/>
      <c r="Z14" s="200"/>
      <c r="AA14" s="200"/>
      <c r="AB14" s="200"/>
      <c r="AC14" s="200"/>
      <c r="AD14" s="200"/>
      <c r="AE14" s="200"/>
      <c r="AF14" s="200"/>
      <c r="AG14" s="200"/>
      <c r="AH14" s="200"/>
      <c r="AI14" s="200"/>
      <c r="AJ14" s="200"/>
    </row>
    <row r="15">
      <c r="A15" s="200"/>
      <c r="B15" s="200"/>
      <c r="C15" s="200"/>
      <c r="D15" s="200"/>
      <c r="E15" s="200"/>
      <c r="F15" s="200"/>
      <c r="G15" s="200"/>
      <c r="H15" s="200"/>
      <c r="I15" s="200"/>
      <c r="J15" s="200"/>
      <c r="K15" s="200"/>
      <c r="L15" s="200"/>
      <c r="M15" s="200"/>
      <c r="N15" s="200"/>
      <c r="O15" s="200"/>
      <c r="P15" s="200"/>
      <c r="Q15" s="200"/>
      <c r="R15" s="200"/>
      <c r="S15" s="200"/>
      <c r="T15" s="200"/>
      <c r="U15" s="200"/>
      <c r="V15" s="200"/>
      <c r="W15" s="200"/>
      <c r="X15" s="200"/>
      <c r="Y15" s="200"/>
      <c r="Z15" s="200"/>
      <c r="AA15" s="200"/>
      <c r="AB15" s="200"/>
      <c r="AC15" s="200"/>
      <c r="AD15" s="200"/>
      <c r="AE15" s="200"/>
      <c r="AF15" s="200"/>
      <c r="AG15" s="200"/>
      <c r="AH15" s="200"/>
      <c r="AI15" s="200"/>
      <c r="AJ15" s="200"/>
    </row>
    <row r="16">
      <c r="A16" s="200"/>
      <c r="B16" s="200"/>
      <c r="C16" s="200"/>
      <c r="D16" s="200"/>
      <c r="E16" s="200"/>
      <c r="F16" s="200"/>
      <c r="G16" s="200"/>
      <c r="H16" s="200"/>
      <c r="I16" s="200"/>
      <c r="J16" s="200"/>
      <c r="K16" s="200"/>
      <c r="L16" s="200"/>
      <c r="M16" s="200"/>
      <c r="N16" s="200"/>
      <c r="O16" s="200"/>
      <c r="P16" s="200"/>
      <c r="Q16" s="200"/>
      <c r="R16" s="200"/>
      <c r="S16" s="200"/>
      <c r="T16" s="200"/>
      <c r="U16" s="200"/>
      <c r="V16" s="200"/>
      <c r="W16" s="200"/>
      <c r="X16" s="200"/>
      <c r="Y16" s="200"/>
      <c r="Z16" s="200"/>
      <c r="AA16" s="200"/>
      <c r="AB16" s="200"/>
      <c r="AC16" s="200"/>
      <c r="AD16" s="200"/>
      <c r="AE16" s="200"/>
      <c r="AF16" s="200"/>
      <c r="AG16" s="200"/>
      <c r="AH16" s="200"/>
      <c r="AI16" s="200"/>
      <c r="AJ16" s="200"/>
    </row>
    <row r="17">
      <c r="A17" s="200"/>
      <c r="B17" s="200"/>
      <c r="C17" s="200"/>
      <c r="D17" s="200"/>
      <c r="E17" s="200"/>
      <c r="F17" s="200"/>
      <c r="G17" s="200"/>
      <c r="H17" s="200"/>
      <c r="I17" s="200"/>
      <c r="J17" s="200"/>
      <c r="K17" s="200"/>
      <c r="L17" s="200"/>
      <c r="M17" s="200"/>
      <c r="N17" s="200"/>
      <c r="O17" s="200"/>
      <c r="P17" s="200"/>
      <c r="Q17" s="200"/>
      <c r="R17" s="200"/>
      <c r="S17" s="200"/>
      <c r="T17" s="200"/>
      <c r="U17" s="200"/>
      <c r="V17" s="200"/>
      <c r="W17" s="200"/>
      <c r="X17" s="200"/>
      <c r="Y17" s="200"/>
      <c r="Z17" s="200"/>
      <c r="AA17" s="200"/>
      <c r="AB17" s="200"/>
      <c r="AC17" s="200"/>
      <c r="AD17" s="200"/>
      <c r="AE17" s="200"/>
      <c r="AF17" s="200"/>
      <c r="AG17" s="200"/>
      <c r="AH17" s="200"/>
      <c r="AI17" s="200"/>
      <c r="AJ17" s="200"/>
    </row>
    <row r="18">
      <c r="A18" s="200"/>
      <c r="B18" s="200"/>
      <c r="C18" s="200"/>
      <c r="D18" s="200"/>
      <c r="E18" s="200"/>
      <c r="F18" s="200"/>
      <c r="G18" s="200"/>
      <c r="H18" s="200"/>
      <c r="I18" s="200"/>
      <c r="J18" s="200"/>
      <c r="K18" s="200"/>
      <c r="L18" s="200"/>
      <c r="M18" s="200"/>
      <c r="N18" s="200"/>
      <c r="O18" s="200"/>
      <c r="P18" s="200"/>
      <c r="Q18" s="200"/>
      <c r="R18" s="200"/>
      <c r="S18" s="200"/>
      <c r="T18" s="200"/>
      <c r="U18" s="200"/>
      <c r="V18" s="200"/>
      <c r="W18" s="200"/>
      <c r="X18" s="200"/>
      <c r="Y18" s="200"/>
      <c r="Z18" s="200"/>
      <c r="AA18" s="200"/>
      <c r="AB18" s="200"/>
      <c r="AC18" s="200"/>
      <c r="AD18" s="200"/>
      <c r="AE18" s="200"/>
      <c r="AF18" s="200"/>
      <c r="AG18" s="200"/>
      <c r="AH18" s="200"/>
      <c r="AI18" s="200"/>
      <c r="AJ18" s="200"/>
    </row>
    <row r="19">
      <c r="A19" s="200"/>
      <c r="B19" s="200"/>
      <c r="C19" s="200"/>
      <c r="D19" s="200"/>
      <c r="E19" s="200"/>
      <c r="F19" s="200"/>
      <c r="G19" s="200"/>
      <c r="H19" s="200"/>
      <c r="I19" s="200"/>
      <c r="J19" s="200"/>
      <c r="K19" s="200"/>
      <c r="L19" s="200"/>
      <c r="M19" s="200"/>
      <c r="N19" s="200"/>
      <c r="O19" s="200"/>
      <c r="P19" s="200"/>
      <c r="Q19" s="200"/>
      <c r="R19" s="200"/>
      <c r="S19" s="200"/>
      <c r="T19" s="200"/>
      <c r="U19" s="200"/>
      <c r="V19" s="200"/>
      <c r="W19" s="200"/>
      <c r="X19" s="200"/>
      <c r="Y19" s="200"/>
      <c r="Z19" s="200"/>
      <c r="AA19" s="200"/>
      <c r="AB19" s="200"/>
      <c r="AC19" s="200"/>
      <c r="AD19" s="200"/>
      <c r="AE19" s="200"/>
      <c r="AF19" s="200"/>
      <c r="AG19" s="200"/>
      <c r="AH19" s="200"/>
      <c r="AI19" s="200"/>
      <c r="AJ19" s="200"/>
    </row>
    <row r="20">
      <c r="A20" s="200"/>
      <c r="B20" s="200"/>
      <c r="C20" s="200"/>
      <c r="D20" s="200"/>
      <c r="E20" s="200"/>
      <c r="F20" s="200"/>
      <c r="G20" s="200"/>
      <c r="H20" s="200"/>
      <c r="I20" s="200"/>
      <c r="J20" s="200"/>
      <c r="K20" s="200"/>
      <c r="L20" s="200"/>
      <c r="M20" s="200"/>
      <c r="N20" s="200"/>
      <c r="O20" s="200"/>
      <c r="P20" s="200"/>
      <c r="Q20" s="200"/>
      <c r="R20" s="200"/>
      <c r="S20" s="200"/>
      <c r="T20" s="200"/>
      <c r="U20" s="200"/>
      <c r="V20" s="200"/>
      <c r="W20" s="200"/>
      <c r="X20" s="200"/>
      <c r="Y20" s="200"/>
      <c r="Z20" s="200"/>
      <c r="AA20" s="200"/>
      <c r="AB20" s="200"/>
      <c r="AC20" s="200"/>
      <c r="AD20" s="200"/>
      <c r="AE20" s="200"/>
      <c r="AF20" s="200"/>
      <c r="AG20" s="200"/>
      <c r="AH20" s="200"/>
      <c r="AI20" s="200"/>
      <c r="AJ20" s="200"/>
    </row>
    <row r="21" ht="15.75" customHeight="1">
      <c r="A21" s="200"/>
      <c r="B21" s="200"/>
      <c r="C21" s="200"/>
      <c r="D21" s="200"/>
      <c r="E21" s="200"/>
      <c r="F21" s="200"/>
      <c r="G21" s="200"/>
      <c r="H21" s="200"/>
      <c r="I21" s="200"/>
      <c r="J21" s="200"/>
      <c r="K21" s="200"/>
      <c r="L21" s="200"/>
      <c r="M21" s="200"/>
      <c r="N21" s="200"/>
      <c r="O21" s="200"/>
      <c r="P21" s="200"/>
      <c r="Q21" s="200"/>
      <c r="R21" s="200"/>
      <c r="S21" s="200"/>
      <c r="T21" s="200"/>
      <c r="U21" s="200"/>
      <c r="V21" s="200"/>
      <c r="W21" s="200"/>
      <c r="X21" s="200"/>
      <c r="Y21" s="200"/>
      <c r="Z21" s="200"/>
      <c r="AA21" s="200"/>
      <c r="AB21" s="200"/>
      <c r="AC21" s="200"/>
      <c r="AD21" s="200"/>
      <c r="AE21" s="200"/>
      <c r="AF21" s="200"/>
      <c r="AG21" s="200"/>
      <c r="AH21" s="200"/>
      <c r="AI21" s="200"/>
      <c r="AJ21" s="200"/>
    </row>
    <row r="22" ht="15.75" customHeight="1">
      <c r="A22" s="200"/>
      <c r="B22" s="200"/>
      <c r="C22" s="200"/>
      <c r="D22" s="200"/>
      <c r="E22" s="200"/>
      <c r="F22" s="200"/>
      <c r="G22" s="200"/>
      <c r="H22" s="200"/>
      <c r="I22" s="200"/>
      <c r="J22" s="200"/>
      <c r="K22" s="200"/>
      <c r="L22" s="200"/>
      <c r="M22" s="200"/>
      <c r="N22" s="200"/>
      <c r="O22" s="200"/>
      <c r="P22" s="200"/>
      <c r="Q22" s="200"/>
      <c r="R22" s="200"/>
      <c r="S22" s="200"/>
      <c r="T22" s="200"/>
      <c r="U22" s="200"/>
      <c r="V22" s="200"/>
      <c r="W22" s="200"/>
      <c r="X22" s="200"/>
      <c r="Y22" s="200"/>
      <c r="Z22" s="200"/>
      <c r="AA22" s="200"/>
      <c r="AB22" s="200"/>
      <c r="AC22" s="200"/>
      <c r="AD22" s="200"/>
      <c r="AE22" s="200"/>
      <c r="AF22" s="200"/>
      <c r="AG22" s="200"/>
      <c r="AH22" s="200"/>
      <c r="AI22" s="200"/>
      <c r="AJ22" s="200"/>
    </row>
    <row r="23" ht="15.75" customHeight="1">
      <c r="A23" s="200"/>
      <c r="B23" s="200"/>
      <c r="C23" s="200"/>
      <c r="D23" s="200"/>
      <c r="E23" s="200"/>
      <c r="F23" s="200"/>
      <c r="G23" s="200"/>
      <c r="H23" s="200"/>
      <c r="I23" s="200"/>
      <c r="J23" s="200"/>
      <c r="K23" s="200"/>
      <c r="L23" s="200"/>
      <c r="M23" s="200"/>
      <c r="N23" s="200"/>
      <c r="O23" s="200"/>
      <c r="P23" s="200"/>
      <c r="Q23" s="200"/>
      <c r="R23" s="200"/>
      <c r="S23" s="200"/>
      <c r="T23" s="200"/>
      <c r="U23" s="200"/>
      <c r="V23" s="200"/>
      <c r="W23" s="200"/>
      <c r="X23" s="200"/>
      <c r="Y23" s="200"/>
      <c r="Z23" s="200"/>
      <c r="AA23" s="200"/>
      <c r="AB23" s="200"/>
      <c r="AC23" s="200"/>
      <c r="AD23" s="200"/>
      <c r="AE23" s="200"/>
      <c r="AF23" s="200"/>
      <c r="AG23" s="200"/>
      <c r="AH23" s="200"/>
      <c r="AI23" s="200"/>
      <c r="AJ23" s="200"/>
    </row>
    <row r="24" ht="15.75" customHeight="1">
      <c r="A24" s="200"/>
      <c r="B24" s="200"/>
      <c r="C24" s="200"/>
      <c r="D24" s="200"/>
      <c r="E24" s="200"/>
      <c r="F24" s="200"/>
      <c r="G24" s="200"/>
      <c r="H24" s="200"/>
      <c r="I24" s="200"/>
      <c r="J24" s="200"/>
      <c r="K24" s="200"/>
      <c r="L24" s="200"/>
      <c r="M24" s="200"/>
      <c r="N24" s="200"/>
      <c r="O24" s="200"/>
      <c r="P24" s="200"/>
      <c r="Q24" s="200"/>
      <c r="R24" s="200"/>
      <c r="S24" s="200"/>
      <c r="T24" s="200"/>
      <c r="U24" s="200"/>
      <c r="V24" s="200"/>
      <c r="W24" s="200"/>
      <c r="X24" s="200"/>
      <c r="Y24" s="200"/>
      <c r="Z24" s="200"/>
      <c r="AA24" s="200"/>
      <c r="AB24" s="200"/>
      <c r="AC24" s="200"/>
      <c r="AD24" s="200"/>
      <c r="AE24" s="200"/>
      <c r="AF24" s="200"/>
      <c r="AG24" s="200"/>
      <c r="AH24" s="200"/>
      <c r="AI24" s="200"/>
      <c r="AJ24" s="200"/>
    </row>
    <row r="25" ht="15.75" customHeight="1">
      <c r="A25" s="200"/>
      <c r="B25" s="200"/>
      <c r="C25" s="200"/>
      <c r="D25" s="200"/>
      <c r="E25" s="200"/>
      <c r="F25" s="200"/>
      <c r="G25" s="200"/>
      <c r="H25" s="200"/>
      <c r="I25" s="200"/>
      <c r="J25" s="200"/>
      <c r="K25" s="200"/>
      <c r="L25" s="200"/>
      <c r="M25" s="200"/>
      <c r="N25" s="200"/>
      <c r="O25" s="200"/>
      <c r="P25" s="200"/>
      <c r="Q25" s="200"/>
      <c r="R25" s="200"/>
      <c r="S25" s="200"/>
      <c r="T25" s="200"/>
      <c r="U25" s="200"/>
      <c r="V25" s="200"/>
      <c r="W25" s="200"/>
      <c r="X25" s="200"/>
      <c r="Y25" s="200"/>
      <c r="Z25" s="200"/>
      <c r="AA25" s="200"/>
      <c r="AB25" s="200"/>
      <c r="AC25" s="200"/>
      <c r="AD25" s="200"/>
      <c r="AE25" s="200"/>
      <c r="AF25" s="200"/>
      <c r="AG25" s="200"/>
      <c r="AH25" s="200"/>
      <c r="AI25" s="200"/>
      <c r="AJ25" s="200"/>
    </row>
    <row r="26" ht="15.75" customHeight="1">
      <c r="A26" s="200"/>
      <c r="B26" s="200"/>
      <c r="C26" s="200"/>
      <c r="D26" s="200"/>
      <c r="E26" s="200"/>
      <c r="F26" s="200"/>
      <c r="G26" s="200"/>
      <c r="H26" s="200"/>
      <c r="I26" s="200"/>
      <c r="J26" s="200"/>
      <c r="K26" s="200"/>
      <c r="L26" s="200"/>
      <c r="M26" s="200"/>
      <c r="N26" s="200"/>
      <c r="O26" s="200"/>
      <c r="P26" s="200"/>
      <c r="Q26" s="200"/>
      <c r="R26" s="200"/>
      <c r="S26" s="200"/>
      <c r="T26" s="200"/>
      <c r="U26" s="200"/>
      <c r="V26" s="200"/>
      <c r="W26" s="200"/>
      <c r="X26" s="200"/>
      <c r="Y26" s="200"/>
      <c r="Z26" s="200"/>
      <c r="AA26" s="200"/>
      <c r="AB26" s="200"/>
      <c r="AC26" s="200"/>
      <c r="AD26" s="200"/>
      <c r="AE26" s="200"/>
      <c r="AF26" s="200"/>
      <c r="AG26" s="200"/>
      <c r="AH26" s="200"/>
      <c r="AI26" s="200"/>
      <c r="AJ26" s="200"/>
    </row>
    <row r="27" ht="15.75" customHeight="1">
      <c r="A27" s="200"/>
      <c r="B27" s="200"/>
      <c r="C27" s="200"/>
      <c r="D27" s="200"/>
      <c r="E27" s="200"/>
      <c r="F27" s="200"/>
      <c r="G27" s="200"/>
      <c r="H27" s="200"/>
      <c r="I27" s="200"/>
      <c r="J27" s="200"/>
      <c r="K27" s="200"/>
      <c r="L27" s="200"/>
      <c r="M27" s="200"/>
      <c r="N27" s="200"/>
      <c r="O27" s="200"/>
      <c r="P27" s="200"/>
      <c r="Q27" s="200"/>
      <c r="R27" s="200"/>
      <c r="S27" s="200"/>
      <c r="T27" s="200"/>
      <c r="U27" s="200"/>
      <c r="V27" s="200"/>
      <c r="W27" s="200"/>
      <c r="X27" s="200"/>
      <c r="Y27" s="200"/>
      <c r="Z27" s="200"/>
      <c r="AA27" s="200"/>
      <c r="AB27" s="200"/>
      <c r="AC27" s="200"/>
      <c r="AD27" s="200"/>
      <c r="AE27" s="200"/>
      <c r="AF27" s="200"/>
      <c r="AG27" s="200"/>
      <c r="AH27" s="200"/>
      <c r="AI27" s="200"/>
      <c r="AJ27" s="200"/>
    </row>
    <row r="28" ht="15.75" customHeight="1">
      <c r="A28" s="200"/>
      <c r="B28" s="200"/>
      <c r="C28" s="200"/>
      <c r="D28" s="200"/>
      <c r="E28" s="200"/>
      <c r="F28" s="200"/>
      <c r="G28" s="200"/>
      <c r="H28" s="200"/>
      <c r="I28" s="200"/>
      <c r="J28" s="200"/>
      <c r="K28" s="200"/>
      <c r="L28" s="200"/>
      <c r="M28" s="200"/>
      <c r="N28" s="200"/>
      <c r="O28" s="200"/>
      <c r="P28" s="200"/>
      <c r="Q28" s="200"/>
      <c r="R28" s="200"/>
      <c r="S28" s="200"/>
      <c r="T28" s="200"/>
      <c r="U28" s="200"/>
      <c r="V28" s="200"/>
      <c r="W28" s="200"/>
      <c r="X28" s="200"/>
      <c r="Y28" s="200"/>
      <c r="Z28" s="200"/>
      <c r="AA28" s="200"/>
      <c r="AB28" s="200"/>
      <c r="AC28" s="200"/>
      <c r="AD28" s="200"/>
      <c r="AE28" s="200"/>
      <c r="AF28" s="200"/>
      <c r="AG28" s="200"/>
      <c r="AH28" s="200"/>
      <c r="AI28" s="200"/>
      <c r="AJ28" s="200"/>
    </row>
    <row r="29" ht="15.75" customHeight="1">
      <c r="A29" s="200"/>
      <c r="B29" s="200"/>
      <c r="C29" s="200"/>
      <c r="D29" s="200"/>
      <c r="E29" s="200"/>
      <c r="F29" s="200"/>
      <c r="G29" s="200"/>
      <c r="H29" s="200"/>
      <c r="I29" s="200"/>
      <c r="J29" s="200"/>
      <c r="K29" s="200"/>
      <c r="L29" s="200"/>
      <c r="M29" s="200"/>
      <c r="N29" s="200"/>
      <c r="O29" s="200"/>
      <c r="P29" s="200"/>
      <c r="Q29" s="200"/>
      <c r="R29" s="200"/>
      <c r="S29" s="200"/>
      <c r="T29" s="200"/>
      <c r="U29" s="200"/>
      <c r="V29" s="200"/>
      <c r="W29" s="200"/>
      <c r="X29" s="200"/>
      <c r="Y29" s="200"/>
      <c r="Z29" s="200"/>
      <c r="AA29" s="200"/>
      <c r="AB29" s="200"/>
      <c r="AC29" s="200"/>
      <c r="AD29" s="200"/>
      <c r="AE29" s="200"/>
      <c r="AF29" s="200"/>
      <c r="AG29" s="200"/>
      <c r="AH29" s="200"/>
      <c r="AI29" s="200"/>
      <c r="AJ29" s="200"/>
    </row>
    <row r="30" ht="15.75" customHeight="1">
      <c r="A30" s="200"/>
      <c r="B30" s="200"/>
      <c r="C30" s="200"/>
      <c r="D30" s="200"/>
      <c r="E30" s="200"/>
      <c r="F30" s="200"/>
      <c r="G30" s="200"/>
      <c r="H30" s="200"/>
      <c r="I30" s="200"/>
      <c r="J30" s="200"/>
      <c r="K30" s="200"/>
      <c r="L30" s="200"/>
      <c r="M30" s="200"/>
      <c r="N30" s="200"/>
      <c r="O30" s="200"/>
      <c r="P30" s="200"/>
      <c r="Q30" s="200"/>
      <c r="R30" s="200"/>
      <c r="S30" s="200"/>
      <c r="T30" s="200"/>
      <c r="U30" s="200"/>
      <c r="V30" s="200"/>
      <c r="W30" s="200"/>
      <c r="X30" s="200"/>
      <c r="Y30" s="200"/>
      <c r="Z30" s="200"/>
      <c r="AA30" s="200"/>
      <c r="AB30" s="200"/>
      <c r="AC30" s="200"/>
      <c r="AD30" s="200"/>
      <c r="AE30" s="200"/>
      <c r="AF30" s="200"/>
      <c r="AG30" s="200"/>
      <c r="AH30" s="200"/>
      <c r="AI30" s="200"/>
      <c r="AJ30" s="200"/>
    </row>
    <row r="31" ht="15.75" customHeight="1">
      <c r="A31" s="200"/>
      <c r="B31" s="200"/>
      <c r="C31" s="200"/>
      <c r="D31" s="200"/>
      <c r="E31" s="200"/>
      <c r="F31" s="200"/>
      <c r="G31" s="200"/>
      <c r="H31" s="200"/>
      <c r="I31" s="200"/>
      <c r="J31" s="200"/>
      <c r="K31" s="200"/>
      <c r="L31" s="200"/>
      <c r="M31" s="200"/>
      <c r="N31" s="200"/>
      <c r="O31" s="200"/>
      <c r="P31" s="200"/>
      <c r="Q31" s="200"/>
      <c r="R31" s="200"/>
      <c r="S31" s="200"/>
      <c r="T31" s="200"/>
      <c r="U31" s="200"/>
      <c r="V31" s="200"/>
      <c r="W31" s="200"/>
      <c r="X31" s="200"/>
      <c r="Y31" s="200"/>
      <c r="Z31" s="200"/>
      <c r="AA31" s="200"/>
      <c r="AB31" s="200"/>
      <c r="AC31" s="200"/>
      <c r="AD31" s="200"/>
      <c r="AE31" s="200"/>
      <c r="AF31" s="200"/>
      <c r="AG31" s="200"/>
      <c r="AH31" s="200"/>
      <c r="AI31" s="200"/>
      <c r="AJ31" s="200"/>
    </row>
    <row r="32" ht="15.75" customHeight="1">
      <c r="A32" s="200"/>
      <c r="B32" s="200"/>
      <c r="C32" s="200"/>
      <c r="D32" s="200"/>
      <c r="E32" s="200"/>
      <c r="F32" s="200"/>
      <c r="G32" s="200"/>
      <c r="H32" s="200"/>
      <c r="I32" s="200"/>
      <c r="J32" s="200"/>
      <c r="K32" s="200"/>
      <c r="L32" s="200"/>
      <c r="M32" s="200"/>
      <c r="N32" s="200"/>
      <c r="O32" s="200"/>
      <c r="P32" s="200"/>
      <c r="Q32" s="200"/>
      <c r="R32" s="200"/>
      <c r="S32" s="200"/>
      <c r="T32" s="200"/>
      <c r="U32" s="200"/>
      <c r="V32" s="200"/>
      <c r="W32" s="200"/>
      <c r="X32" s="200"/>
      <c r="Y32" s="200"/>
      <c r="Z32" s="200"/>
      <c r="AA32" s="200"/>
      <c r="AB32" s="200"/>
      <c r="AC32" s="200"/>
      <c r="AD32" s="200"/>
      <c r="AE32" s="200"/>
      <c r="AF32" s="200"/>
      <c r="AG32" s="200"/>
      <c r="AH32" s="200"/>
      <c r="AI32" s="200"/>
      <c r="AJ32" s="200"/>
    </row>
    <row r="33" ht="15.75" customHeight="1">
      <c r="A33" s="200"/>
      <c r="B33" s="200"/>
      <c r="C33" s="200"/>
      <c r="D33" s="200"/>
      <c r="E33" s="200"/>
      <c r="F33" s="200"/>
      <c r="G33" s="200"/>
      <c r="H33" s="200"/>
      <c r="I33" s="200"/>
      <c r="J33" s="200"/>
      <c r="K33" s="200"/>
      <c r="L33" s="200"/>
      <c r="M33" s="200"/>
      <c r="N33" s="200"/>
      <c r="O33" s="200"/>
      <c r="P33" s="200"/>
      <c r="Q33" s="200"/>
      <c r="R33" s="200"/>
      <c r="S33" s="200"/>
      <c r="T33" s="200"/>
      <c r="U33" s="200"/>
      <c r="V33" s="200"/>
      <c r="W33" s="200"/>
      <c r="X33" s="200"/>
      <c r="Y33" s="200"/>
      <c r="Z33" s="200"/>
      <c r="AA33" s="200"/>
      <c r="AB33" s="200"/>
      <c r="AC33" s="200"/>
      <c r="AD33" s="200"/>
      <c r="AE33" s="200"/>
      <c r="AF33" s="200"/>
      <c r="AG33" s="200"/>
      <c r="AH33" s="200"/>
      <c r="AI33" s="200"/>
      <c r="AJ33" s="200"/>
    </row>
    <row r="34" ht="15.75" customHeight="1">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0"/>
      <c r="AF34" s="200"/>
      <c r="AG34" s="200"/>
      <c r="AH34" s="200"/>
      <c r="AI34" s="200"/>
      <c r="AJ34" s="200"/>
    </row>
    <row r="35" ht="15.75" customHeight="1">
      <c r="A35" s="200"/>
      <c r="B35" s="200"/>
      <c r="C35" s="200"/>
      <c r="D35" s="200"/>
      <c r="E35" s="200"/>
      <c r="F35" s="200"/>
      <c r="G35" s="200"/>
      <c r="H35" s="200"/>
      <c r="I35" s="200"/>
      <c r="J35" s="200"/>
      <c r="K35" s="200"/>
      <c r="L35" s="200"/>
      <c r="M35" s="200"/>
      <c r="N35" s="200"/>
      <c r="O35" s="200"/>
      <c r="P35" s="200"/>
      <c r="Q35" s="200"/>
      <c r="R35" s="200"/>
      <c r="S35" s="200"/>
      <c r="T35" s="200"/>
      <c r="U35" s="200"/>
      <c r="V35" s="200"/>
      <c r="W35" s="200"/>
      <c r="X35" s="200"/>
      <c r="Y35" s="200"/>
      <c r="Z35" s="200"/>
      <c r="AA35" s="200"/>
      <c r="AB35" s="200"/>
      <c r="AC35" s="200"/>
      <c r="AD35" s="200"/>
      <c r="AE35" s="200"/>
      <c r="AF35" s="200"/>
      <c r="AG35" s="200"/>
      <c r="AH35" s="200"/>
      <c r="AI35" s="200"/>
      <c r="AJ35" s="200"/>
    </row>
    <row r="36" ht="15.75" customHeight="1">
      <c r="A36" s="200"/>
      <c r="B36" s="200"/>
      <c r="C36" s="200"/>
      <c r="D36" s="200"/>
      <c r="E36" s="200"/>
      <c r="F36" s="200"/>
      <c r="G36" s="200"/>
      <c r="H36" s="200"/>
      <c r="I36" s="200"/>
      <c r="J36" s="200"/>
      <c r="K36" s="200"/>
      <c r="L36" s="200"/>
      <c r="M36" s="200"/>
      <c r="N36" s="200"/>
      <c r="O36" s="200"/>
      <c r="P36" s="200"/>
      <c r="Q36" s="200"/>
      <c r="R36" s="200"/>
      <c r="S36" s="200"/>
      <c r="T36" s="200"/>
      <c r="U36" s="200"/>
      <c r="V36" s="200"/>
      <c r="W36" s="200"/>
      <c r="X36" s="200"/>
      <c r="Y36" s="200"/>
      <c r="Z36" s="200"/>
      <c r="AA36" s="200"/>
      <c r="AB36" s="200"/>
      <c r="AC36" s="200"/>
      <c r="AD36" s="200"/>
      <c r="AE36" s="200"/>
      <c r="AF36" s="200"/>
      <c r="AG36" s="200"/>
      <c r="AH36" s="200"/>
      <c r="AI36" s="200"/>
      <c r="AJ36" s="200"/>
    </row>
    <row r="37" ht="15.75" customHeight="1">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row>
    <row r="38" ht="15.75" customHeight="1">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row>
    <row r="39" ht="15.75" customHeight="1">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row>
    <row r="40" ht="15.75" customHeight="1">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row>
    <row r="41" ht="15.75" customHeight="1">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row>
    <row r="42" ht="15.75" customHeight="1">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row>
    <row r="43" ht="15.75" customHeight="1">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row>
    <row r="44" ht="15.75" customHeight="1">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row>
    <row r="45" ht="15.75" customHeight="1">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row>
    <row r="46" ht="15.75" customHeight="1">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row>
    <row r="47" ht="15.75" customHeight="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row>
    <row r="48" ht="15.75" customHeight="1">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row>
    <row r="49" ht="15.75" customHeight="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row>
    <row r="50" ht="15.75" customHeight="1">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row>
    <row r="51" ht="15.75" customHeight="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row>
    <row r="52" ht="15.75" customHeight="1">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row>
    <row r="53" ht="15.75" customHeight="1">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row>
    <row r="54" ht="15.75" customHeight="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row>
    <row r="55" ht="15.75" customHeight="1">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row>
    <row r="56" ht="15.75" customHeight="1">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row>
    <row r="57" ht="15.75" customHeight="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row>
    <row r="58" ht="15.75" customHeight="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row>
    <row r="59" ht="15.75" customHeight="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row>
    <row r="60" ht="15.75" customHeight="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row>
    <row r="61" ht="15.75" customHeight="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row>
    <row r="62"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row>
    <row r="63"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row>
    <row r="64"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row>
    <row r="65" ht="15.75" customHeight="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row>
    <row r="66" ht="15.75" customHeight="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row>
    <row r="67" ht="15.75" customHeight="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row>
    <row r="68" ht="15.75" customHeight="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row>
    <row r="69" ht="15.75" customHeight="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row>
    <row r="70" ht="15.75" customHeight="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row>
    <row r="71" ht="15.75" customHeight="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row>
    <row r="72" ht="15.75" customHeight="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row>
    <row r="73" ht="15.75" customHeight="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row>
    <row r="74" ht="15.75" customHeight="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row>
    <row r="75" ht="15.75" customHeight="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row>
    <row r="76" ht="15.75" customHeight="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row>
    <row r="77" ht="15.75" customHeight="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row>
    <row r="78" ht="15.75" customHeight="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row>
    <row r="79" ht="15.75" customHeight="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row>
    <row r="80" ht="15.75" customHeight="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row>
    <row r="81" ht="15.75" customHeight="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row>
    <row r="82" ht="15.75" customHeight="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row>
    <row r="83" ht="15.75" customHeight="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row>
    <row r="84" ht="15.75" customHeight="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row>
    <row r="85" ht="15.75" customHeight="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row>
    <row r="86" ht="15.75" customHeight="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row>
    <row r="87" ht="15.75" customHeight="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row>
    <row r="88"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row>
    <row r="89" ht="15.75" customHeight="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row>
    <row r="90" ht="15.75" customHeight="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row>
    <row r="91"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row>
    <row r="92"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row>
    <row r="93"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row>
    <row r="94" ht="15.75" customHeight="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row>
    <row r="95" ht="15.75" customHeight="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row>
    <row r="96"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row>
    <row r="97" ht="15.75" customHeight="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row>
    <row r="98"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row>
    <row r="99" ht="15.75" customHeight="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row>
    <row r="100"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row>
    <row r="101"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row>
    <row r="102"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row>
    <row r="103"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row>
    <row r="104"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row>
    <row r="105"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row>
    <row r="106"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row>
    <row r="107"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row>
    <row r="108"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row>
    <row r="109"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row>
    <row r="110"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row>
    <row r="111"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row>
    <row r="112"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row>
    <row r="113"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row>
    <row r="114"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row>
    <row r="115"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row>
    <row r="116"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row>
    <row r="117"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row>
    <row r="118"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row>
    <row r="119"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row>
    <row r="120"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row>
    <row r="121"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row>
    <row r="122"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row>
    <row r="123"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row>
    <row r="124"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row>
    <row r="125"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row>
    <row r="126"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row>
    <row r="127"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row>
    <row r="128"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row>
    <row r="129"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row>
    <row r="130"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row>
    <row r="131"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row>
    <row r="132"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row>
    <row r="133"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row>
    <row r="134"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row>
    <row r="135"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row>
    <row r="136"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row>
    <row r="137"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row>
    <row r="138"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row>
    <row r="139"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row>
    <row r="140"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row>
    <row r="141"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row>
    <row r="142"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row>
    <row r="143"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row>
    <row r="144"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row>
    <row r="145"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row>
    <row r="146"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row>
    <row r="147"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row>
    <row r="148"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row>
    <row r="149"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row>
    <row r="150"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row>
    <row r="151"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row>
    <row r="152"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row>
    <row r="153"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row>
    <row r="154"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row>
    <row r="155"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row>
    <row r="156"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row>
    <row r="157"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row>
    <row r="158"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row>
    <row r="159"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row>
    <row r="160"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row>
    <row r="161"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row>
    <row r="162"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row>
    <row r="163"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row>
    <row r="164"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row>
    <row r="165"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row>
    <row r="166"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row>
    <row r="167"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row>
    <row r="168"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row>
    <row r="169"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row>
    <row r="170"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row>
    <row r="171"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row>
    <row r="172"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row>
    <row r="173"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row>
    <row r="174"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row>
    <row r="175"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row>
    <row r="176"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row>
    <row r="177"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row>
    <row r="178"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row>
    <row r="179"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row>
    <row r="180"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row>
    <row r="181"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row>
    <row r="182"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row>
    <row r="183"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row>
    <row r="184"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row>
    <row r="185"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row>
    <row r="186"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row>
    <row r="187"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row>
    <row r="188"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row>
    <row r="189"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row>
    <row r="190"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row>
    <row r="191"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row>
    <row r="192"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row>
    <row r="193"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row>
    <row r="194"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row>
    <row r="195"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row>
    <row r="196"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row>
    <row r="197"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row>
    <row r="198"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row>
    <row r="199"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row>
    <row r="200"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row>
    <row r="201"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row>
    <row r="202"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row>
    <row r="203"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row>
    <row r="204"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row>
    <row r="205"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row>
    <row r="206"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row>
    <row r="207"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row>
    <row r="208"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row>
    <row r="209"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row>
    <row r="210"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row>
    <row r="211"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row>
    <row r="212"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row>
    <row r="213"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row>
    <row r="214"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row>
    <row r="215"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row>
    <row r="216"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row>
    <row r="217"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row>
    <row r="218"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row>
    <row r="219"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row>
    <row r="220"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row>
    <row r="221"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row>
    <row r="222"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row>
    <row r="223"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row>
    <row r="224"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row>
    <row r="225"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row>
    <row r="226"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row>
    <row r="227"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row>
    <row r="228"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row>
    <row r="229"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row>
    <row r="230"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row>
    <row r="231"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row>
    <row r="232"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row>
    <row r="233"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row>
    <row r="234"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row>
    <row r="235"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row>
    <row r="23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row>
    <row r="237"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row>
    <row r="238"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row>
    <row r="239"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row>
    <row r="240"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row>
    <row r="241"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row>
    <row r="242"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row>
    <row r="243"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row>
    <row r="244"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row>
    <row r="245"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row>
    <row r="24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row>
    <row r="247"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row>
    <row r="248"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row>
    <row r="249"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row>
    <row r="250"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row>
    <row r="251"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row>
    <row r="252"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row>
    <row r="253"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row>
    <row r="254"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row>
    <row r="255"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row>
    <row r="25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row>
    <row r="257"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row>
    <row r="258"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row>
    <row r="259"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row>
    <row r="260"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row>
    <row r="261"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row>
    <row r="262"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row>
    <row r="263"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row>
    <row r="264"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row>
    <row r="265"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row>
    <row r="26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row>
    <row r="267"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row>
    <row r="268"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row>
    <row r="269"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row>
    <row r="270"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row>
    <row r="271"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row>
    <row r="272"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row>
    <row r="273"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row>
    <row r="274"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row>
    <row r="275"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row>
    <row r="27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row>
    <row r="277"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row>
    <row r="278"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row>
    <row r="279"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row>
    <row r="280"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row>
    <row r="281"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row>
    <row r="282"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row>
    <row r="283"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row>
    <row r="284"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row>
    <row r="285"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row>
    <row r="28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row>
    <row r="287"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row>
    <row r="288"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row>
    <row r="289"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row>
    <row r="290"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row>
    <row r="291"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row>
    <row r="292"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row>
    <row r="293"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row>
    <row r="294"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row>
    <row r="295"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row>
    <row r="29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row>
    <row r="297"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row>
    <row r="298"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row>
    <row r="299"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row>
    <row r="300"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row>
    <row r="301"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row>
    <row r="302"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row>
    <row r="303"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row>
    <row r="304"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row>
    <row r="305"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row>
    <row r="30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row>
    <row r="307"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row>
    <row r="308"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row>
    <row r="309"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row>
    <row r="310"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row>
    <row r="311"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row>
    <row r="312"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row>
    <row r="313"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row>
    <row r="314"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row>
    <row r="315"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row>
    <row r="31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row>
    <row r="317"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row>
    <row r="318"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row>
    <row r="319"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row>
    <row r="320"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row>
    <row r="321"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row>
    <row r="322"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row>
    <row r="323"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row>
    <row r="324"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row>
    <row r="325"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row>
    <row r="32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row>
    <row r="327"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row>
    <row r="328"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row>
    <row r="329"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row>
    <row r="330"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row>
    <row r="331"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row>
    <row r="332"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row>
    <row r="333"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row>
    <row r="334"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row>
    <row r="335"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row>
    <row r="33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row>
    <row r="337"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row>
    <row r="338"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row>
    <row r="339"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row>
    <row r="340"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row>
    <row r="341"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row>
    <row r="342"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row>
    <row r="343"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row>
    <row r="344"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row>
    <row r="345"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row>
    <row r="34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row>
    <row r="347"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row>
    <row r="348"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row>
    <row r="349"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row>
    <row r="350"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row>
    <row r="351"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row>
    <row r="352"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row>
    <row r="353"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row>
    <row r="354"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row>
    <row r="355"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row>
    <row r="35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row>
    <row r="357"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row>
    <row r="358"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row>
    <row r="359"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row>
    <row r="360"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row>
    <row r="361"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row>
    <row r="362"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row>
    <row r="363"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row>
    <row r="364"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row>
    <row r="365"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row>
    <row r="36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row>
    <row r="367"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row>
    <row r="368"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row>
    <row r="369"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row>
    <row r="370"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row>
    <row r="371"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row>
    <row r="372"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row>
    <row r="373"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row>
    <row r="374"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row>
    <row r="375"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row>
    <row r="37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row>
    <row r="377"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row>
    <row r="378"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row>
    <row r="379"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row>
    <row r="380"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row>
    <row r="381"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row>
    <row r="382"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row>
    <row r="383"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row>
    <row r="384"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row>
    <row r="385"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row>
    <row r="38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row>
    <row r="387"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row>
    <row r="388"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row>
    <row r="389"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row>
    <row r="390"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row>
    <row r="391"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row>
    <row r="392"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row>
    <row r="393"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row>
    <row r="394"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row>
    <row r="395"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row>
    <row r="39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row>
    <row r="397"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row>
    <row r="398"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row>
    <row r="399"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row>
    <row r="400"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row>
    <row r="401"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row>
    <row r="402"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row>
    <row r="403"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row>
    <row r="404"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row>
    <row r="405"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row>
    <row r="40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row>
    <row r="407"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row>
    <row r="408"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row>
    <row r="409"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row>
    <row r="410"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row>
    <row r="411"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row>
    <row r="412"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row>
    <row r="413"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row>
    <row r="414"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row>
    <row r="415"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row>
    <row r="41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row>
    <row r="417"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row>
    <row r="418"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row>
    <row r="419"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row>
    <row r="420"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row>
    <row r="421"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row>
    <row r="422"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row>
    <row r="423"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row>
    <row r="424"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row>
    <row r="425"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row>
    <row r="42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row>
    <row r="427"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row>
    <row r="428"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row>
    <row r="429"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row>
    <row r="430"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row>
    <row r="431"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row>
    <row r="432"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row>
    <row r="433"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row>
    <row r="434"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row>
    <row r="435"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row>
    <row r="43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row>
    <row r="437"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row>
    <row r="438"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row>
    <row r="439"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row>
    <row r="440"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row>
    <row r="441"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row>
    <row r="442"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row>
    <row r="443"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row>
    <row r="444"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row>
    <row r="445"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row>
    <row r="44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row>
    <row r="447"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row>
    <row r="448"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row>
    <row r="449"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row>
    <row r="450"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row>
    <row r="451"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row>
    <row r="452"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row>
    <row r="453"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row>
    <row r="454"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row>
    <row r="455"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row>
    <row r="45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row>
    <row r="457"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row>
    <row r="458"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row>
    <row r="459"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row>
    <row r="460"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row>
    <row r="461"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row>
    <row r="462"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row>
    <row r="463"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row>
    <row r="464"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row>
    <row r="465"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row>
    <row r="46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row>
    <row r="467"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row>
    <row r="468"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row>
    <row r="469"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row>
    <row r="470"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row>
    <row r="471"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row>
    <row r="472"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row>
    <row r="473"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row>
    <row r="474"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row>
    <row r="475"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row>
    <row r="47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row>
    <row r="477"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row>
    <row r="478"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row>
    <row r="479"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row>
    <row r="480"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row>
    <row r="481"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row>
    <row r="482"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row>
    <row r="483"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row>
    <row r="484"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row>
    <row r="485"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row>
    <row r="48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row>
    <row r="487"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row>
    <row r="488"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row>
    <row r="489"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row>
    <row r="490"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row>
    <row r="491"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row>
    <row r="492"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row>
    <row r="493"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row>
    <row r="494"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row>
    <row r="495"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row>
    <row r="49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row>
    <row r="497"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row>
    <row r="498"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row>
    <row r="499"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row>
    <row r="500"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row>
    <row r="501"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row>
    <row r="502"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row>
    <row r="503"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row>
    <row r="504"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row>
    <row r="505"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row>
    <row r="50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row>
    <row r="507"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row>
    <row r="508"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row>
    <row r="509"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row>
    <row r="510"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row>
    <row r="511"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row>
    <row r="512"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row>
    <row r="513"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row>
    <row r="514"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row>
    <row r="515"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row>
    <row r="51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row>
    <row r="517"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row>
    <row r="518"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row>
    <row r="519"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row>
    <row r="520"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row>
    <row r="521"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row>
    <row r="522"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row>
    <row r="523"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row>
    <row r="524"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row>
    <row r="525"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row>
    <row r="52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row>
    <row r="527"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row>
    <row r="528"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row>
    <row r="529"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row>
    <row r="530"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row>
    <row r="531"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row>
    <row r="532"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row>
    <row r="533"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row>
    <row r="534"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row>
    <row r="535"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row>
    <row r="53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row>
    <row r="537"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row>
    <row r="538"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row>
    <row r="539"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row>
    <row r="540"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row>
    <row r="541"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row>
    <row r="542"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row>
    <row r="543"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row>
    <row r="544"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row>
    <row r="545"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row>
    <row r="54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row>
    <row r="547"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row>
    <row r="548"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row>
    <row r="549"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row>
    <row r="550"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row>
    <row r="551"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row>
    <row r="552"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row>
    <row r="553"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row>
    <row r="554"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row>
    <row r="555"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row>
    <row r="55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row>
    <row r="557"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row>
    <row r="558"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row>
    <row r="559"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row>
    <row r="560"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row>
    <row r="561"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row>
    <row r="562"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row>
    <row r="563"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row>
    <row r="564"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row>
    <row r="565"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row>
    <row r="56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row>
    <row r="567"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row>
    <row r="568"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row>
    <row r="569"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row>
    <row r="570"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row>
    <row r="571"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row>
    <row r="572"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row>
    <row r="573"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row>
    <row r="574"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row>
    <row r="575"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row>
    <row r="57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row>
    <row r="577"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row>
    <row r="578"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row>
    <row r="579"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row>
    <row r="580"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row>
    <row r="581"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row>
    <row r="582"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row>
    <row r="583"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row>
    <row r="584"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row>
    <row r="585"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row>
    <row r="58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row>
    <row r="587"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row>
    <row r="588"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row>
    <row r="589"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row>
    <row r="590"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row>
    <row r="591"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row>
    <row r="592"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row>
    <row r="593"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row>
    <row r="594"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row>
    <row r="595"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row>
    <row r="59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row>
    <row r="597"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row>
    <row r="598"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row>
    <row r="599"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row>
    <row r="600"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row>
    <row r="601"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row>
    <row r="602"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row>
    <row r="603"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row>
    <row r="604"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row>
    <row r="605"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row>
    <row r="60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row>
    <row r="607"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row>
    <row r="608"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row>
    <row r="609"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row>
    <row r="610"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row>
    <row r="611"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row>
    <row r="612"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row>
    <row r="613"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row>
    <row r="614"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row>
    <row r="615"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row>
    <row r="61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row>
    <row r="617"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row>
    <row r="618"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row>
    <row r="619"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row>
    <row r="620"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row>
    <row r="621"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row>
    <row r="622"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row>
    <row r="623"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row>
    <row r="624"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row>
    <row r="625"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row>
    <row r="62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row>
    <row r="627"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row>
    <row r="628"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row>
    <row r="629"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row>
    <row r="630"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row>
    <row r="631"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row>
    <row r="632"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row>
    <row r="633"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row>
    <row r="634"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row>
    <row r="635"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row>
    <row r="63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row>
    <row r="637"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row>
    <row r="638"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row>
    <row r="639"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row>
    <row r="640"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row>
    <row r="641"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row>
    <row r="642"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row>
    <row r="643"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row>
    <row r="644"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row>
    <row r="645"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row>
    <row r="64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row>
    <row r="647"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row>
    <row r="648"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row>
    <row r="649"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row>
    <row r="650"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row>
    <row r="651"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row>
    <row r="652"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row>
    <row r="653"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row>
    <row r="654"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row>
    <row r="655"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row>
    <row r="65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row>
    <row r="657"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row>
    <row r="658"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row>
    <row r="659"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row>
    <row r="660"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row>
    <row r="661"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row>
    <row r="662"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row>
    <row r="663"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row>
    <row r="664"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row>
    <row r="665"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row>
    <row r="66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row>
    <row r="667"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row>
    <row r="668"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row>
    <row r="669"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row>
    <row r="670"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row>
    <row r="671"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row>
    <row r="672"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row>
    <row r="673"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row>
    <row r="674"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row>
    <row r="675"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row>
    <row r="67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row>
    <row r="677"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row>
    <row r="678"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row>
    <row r="679"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row>
    <row r="680"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row>
    <row r="681"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row>
    <row r="682"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row>
    <row r="683"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row>
    <row r="684"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row>
    <row r="685"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row>
    <row r="68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row>
    <row r="687"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row>
    <row r="688"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row>
    <row r="689"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row>
    <row r="690"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row>
    <row r="691"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row>
    <row r="692"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row>
    <row r="693"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row>
    <row r="694"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row>
    <row r="695"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row>
    <row r="69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row>
    <row r="697"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row>
    <row r="698"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row>
    <row r="699"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row>
    <row r="700"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row>
    <row r="701"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row>
    <row r="702"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row>
    <row r="703"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row>
    <row r="704"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row>
    <row r="705"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row>
    <row r="70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row>
    <row r="707"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row>
    <row r="708"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row>
    <row r="709"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row>
    <row r="710"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row>
    <row r="711"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row>
    <row r="712"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row>
    <row r="713"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row>
    <row r="714"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row>
    <row r="715"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row>
    <row r="71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row>
    <row r="717"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row>
    <row r="718"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row>
    <row r="719"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row>
    <row r="720"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row>
    <row r="721"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row>
    <row r="722"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row>
    <row r="723"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row>
    <row r="724"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row>
    <row r="725"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row>
    <row r="72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row>
    <row r="727"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row>
    <row r="728"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row>
    <row r="729"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row>
    <row r="730"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row>
    <row r="731"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row>
    <row r="732"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row>
    <row r="733"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row>
    <row r="734"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row>
    <row r="735"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row>
    <row r="73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row>
    <row r="737"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row>
    <row r="738"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row>
    <row r="739"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row>
    <row r="740"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row>
    <row r="741"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row>
    <row r="742"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row>
    <row r="743"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row>
    <row r="744"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row>
    <row r="745"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row>
    <row r="74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row>
    <row r="747"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row>
    <row r="748"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row>
    <row r="749"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row>
    <row r="750"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row>
    <row r="751"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row>
    <row r="752"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row>
    <row r="753"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row>
    <row r="754"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row>
    <row r="755"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row>
    <row r="75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row>
    <row r="757"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row>
    <row r="758"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row>
    <row r="759"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row>
    <row r="760"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row>
    <row r="761"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row>
    <row r="762"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row>
    <row r="763"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row>
    <row r="764"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row>
    <row r="765"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row>
    <row r="76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row>
    <row r="767"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row>
    <row r="768"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row>
    <row r="769"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row>
    <row r="770"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row>
    <row r="771"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row>
    <row r="772"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row>
    <row r="773"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row>
    <row r="774"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row>
    <row r="775"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row>
    <row r="77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row>
    <row r="777"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row>
    <row r="778"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row>
    <row r="779"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row>
    <row r="780"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row>
    <row r="781"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row>
    <row r="782"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row>
    <row r="783"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row>
    <row r="784"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row>
    <row r="785"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row>
    <row r="78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row>
    <row r="787"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row>
    <row r="788"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row>
    <row r="789"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row>
    <row r="790"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row>
    <row r="791"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row>
    <row r="792"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row>
    <row r="793"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row>
    <row r="794"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row>
    <row r="795"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row>
    <row r="79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row>
    <row r="797"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row>
    <row r="798"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row>
    <row r="799"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row>
    <row r="800"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row>
    <row r="801"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row>
    <row r="802"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row>
    <row r="803"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row>
    <row r="804"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row>
    <row r="805"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row>
    <row r="80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row>
    <row r="807"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row>
    <row r="808"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row>
    <row r="809"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row>
    <row r="810"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row>
    <row r="811"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row>
    <row r="812"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row>
    <row r="813"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row>
    <row r="814"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row>
    <row r="815"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row>
    <row r="81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row>
    <row r="817"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row>
    <row r="818"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row>
    <row r="819"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row>
    <row r="820"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row>
    <row r="821"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row>
    <row r="822"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row>
    <row r="823"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row>
    <row r="824"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row>
    <row r="825"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row>
    <row r="82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row>
    <row r="827"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row>
    <row r="828"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row>
    <row r="829"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row>
    <row r="830"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row>
    <row r="831"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row>
    <row r="832"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row>
    <row r="833"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row>
    <row r="834"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row>
    <row r="835"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row>
    <row r="83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row>
    <row r="837"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row>
    <row r="838"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row>
    <row r="839"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row>
    <row r="840"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row>
    <row r="841"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row>
    <row r="842"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row>
    <row r="843"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row>
    <row r="844"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row>
    <row r="845"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row>
    <row r="84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row>
    <row r="847"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row>
    <row r="848"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row>
    <row r="849"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row>
    <row r="850"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row>
    <row r="851"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row>
    <row r="852"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row>
    <row r="853"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row>
    <row r="854"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row>
    <row r="855"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row>
    <row r="85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row>
    <row r="857"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row>
    <row r="858"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row>
    <row r="859"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row>
    <row r="860"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row>
    <row r="861"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row>
    <row r="862"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row>
    <row r="863"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row>
    <row r="864"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row>
    <row r="865"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row>
    <row r="86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row>
    <row r="867"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row>
    <row r="868"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row>
    <row r="869"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row>
    <row r="870"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row>
    <row r="871"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row>
    <row r="872"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row>
    <row r="873"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row>
    <row r="874"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row>
    <row r="875"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row>
    <row r="87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row>
    <row r="877"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row>
    <row r="878"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row>
    <row r="879"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row>
    <row r="880"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row>
    <row r="881"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row>
    <row r="882"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row>
    <row r="883"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row>
    <row r="884"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row>
    <row r="885"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row>
    <row r="88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row>
    <row r="887"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row>
    <row r="888"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row>
    <row r="889"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row>
    <row r="890"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row>
    <row r="891"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row>
    <row r="892"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row>
    <row r="893"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row>
    <row r="894"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row>
    <row r="895"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row>
    <row r="89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row>
    <row r="897"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row>
    <row r="898"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row>
    <row r="899"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row>
    <row r="900"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row>
    <row r="901"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row>
    <row r="902"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row>
    <row r="903"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row>
    <row r="904"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row>
    <row r="905"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row>
    <row r="90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row>
    <row r="907"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row>
    <row r="908"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row>
    <row r="909"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row>
    <row r="910"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row>
    <row r="911"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row>
    <row r="912"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row>
    <row r="913"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row>
    <row r="914"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row>
    <row r="915"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row>
    <row r="91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row>
    <row r="917"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row>
    <row r="918"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row>
    <row r="919"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row>
    <row r="920"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row>
    <row r="921"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row>
    <row r="922"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row>
    <row r="923"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row>
    <row r="924"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row>
    <row r="925"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row>
    <row r="92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row>
    <row r="927"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row>
    <row r="928"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row>
    <row r="929"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row>
    <row r="930"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row>
    <row r="931"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row>
    <row r="932"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row>
    <row r="933"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row>
    <row r="934"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row>
    <row r="935"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row>
    <row r="93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row>
    <row r="937"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row>
    <row r="938"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row>
    <row r="939"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row>
    <row r="940"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row>
    <row r="941"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row>
    <row r="942"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row>
    <row r="943"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row>
    <row r="944"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row>
    <row r="945"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row>
    <row r="94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row>
    <row r="947"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row>
    <row r="948"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row>
    <row r="949"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row>
    <row r="950"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row>
    <row r="951"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row>
    <row r="952"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row>
    <row r="953"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row>
    <row r="954"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row>
    <row r="955"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row>
    <row r="95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row>
    <row r="957"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row>
    <row r="958"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row>
    <row r="959"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row>
    <row r="960"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row>
    <row r="961"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row>
    <row r="962"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row>
    <row r="963"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row>
    <row r="964"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row>
    <row r="965"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row>
    <row r="96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row>
    <row r="967"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row>
    <row r="968"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row>
    <row r="969"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row>
    <row r="970"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row>
    <row r="971"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row>
    <row r="972"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row>
    <row r="973"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row>
    <row r="974"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row>
    <row r="975"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row>
    <row r="97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row>
    <row r="977"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row>
    <row r="978"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row>
    <row r="979"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row>
    <row r="980"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row>
    <row r="981"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row>
    <row r="982"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row>
    <row r="983"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row>
    <row r="984"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row>
    <row r="985"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row>
    <row r="98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row>
    <row r="987"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row>
    <row r="988"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row>
    <row r="989"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row>
    <row r="990"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row>
    <row r="991"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row>
    <row r="992"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row>
    <row r="993"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row>
    <row r="994"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row>
    <row r="995"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row>
    <row r="99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row>
    <row r="997"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row>
    <row r="998"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row>
    <row r="999"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row>
    <row r="1000"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row>
  </sheetData>
  <hyperlinks>
    <hyperlink r:id="rId2" ref="M2"/>
  </hyperlinks>
  <printOptions/>
  <pageMargins bottom="1.0" footer="0.0" header="0.0" left="0.75" right="0.75" top="1.0"/>
  <pageSetup orientation="landscape"/>
  <drawing r:id="rId3"/>
  <legacyDrawing r:id="rId4"/>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1.0" topLeftCell="A2" activePane="bottomLeft" state="frozen"/>
      <selection activeCell="B3" sqref="B3" pane="bottomLeft"/>
    </sheetView>
  </sheetViews>
  <sheetFormatPr customHeight="1" defaultColWidth="14.43" defaultRowHeight="15.0"/>
  <cols>
    <col customWidth="1" min="1" max="2" width="8.86"/>
    <col customWidth="1" min="3" max="4" width="20.71"/>
    <col customWidth="1" min="5" max="5" width="62.43"/>
    <col customWidth="1" hidden="1" min="6" max="7" width="8.86"/>
    <col customWidth="1" min="8" max="8" width="25.71"/>
    <col customWidth="1" min="9" max="9" width="14.0"/>
    <col customWidth="1" hidden="1" min="10" max="12" width="8.86"/>
    <col customWidth="1" min="13" max="13" width="114.29"/>
    <col customWidth="1" min="14" max="31" width="8.86"/>
  </cols>
  <sheetData>
    <row r="1" ht="64.5" customHeight="1">
      <c r="A1" s="207" t="s">
        <v>43</v>
      </c>
      <c r="B1" s="151" t="s">
        <v>44</v>
      </c>
      <c r="C1" s="151" t="s">
        <v>2289</v>
      </c>
      <c r="D1" s="151" t="s">
        <v>1803</v>
      </c>
      <c r="E1" s="151" t="s">
        <v>1804</v>
      </c>
      <c r="F1" s="208" t="s">
        <v>2237</v>
      </c>
      <c r="G1" s="208" t="s">
        <v>2238</v>
      </c>
      <c r="H1" s="152" t="s">
        <v>2240</v>
      </c>
      <c r="I1" s="152" t="s">
        <v>2226</v>
      </c>
      <c r="J1" s="209" t="s">
        <v>2241</v>
      </c>
      <c r="K1" s="210" t="s">
        <v>2242</v>
      </c>
      <c r="L1" s="152" t="s">
        <v>2243</v>
      </c>
      <c r="M1" s="151" t="s">
        <v>2244</v>
      </c>
      <c r="N1" s="151"/>
      <c r="O1" s="151"/>
      <c r="P1" s="151"/>
      <c r="Q1" s="151"/>
      <c r="R1" s="151"/>
      <c r="S1" s="151"/>
      <c r="T1" s="151"/>
      <c r="U1" s="151"/>
      <c r="V1" s="151"/>
      <c r="W1" s="151"/>
      <c r="X1" s="151"/>
      <c r="Y1" s="151"/>
      <c r="Z1" s="151"/>
      <c r="AA1" s="151"/>
      <c r="AB1" s="151"/>
      <c r="AC1" s="151"/>
      <c r="AD1" s="151"/>
      <c r="AE1" s="151"/>
    </row>
    <row r="2" ht="11.25" customHeight="1">
      <c r="A2" s="154" t="s">
        <v>605</v>
      </c>
      <c r="B2" s="211">
        <v>2015.0</v>
      </c>
      <c r="C2" s="211" t="s">
        <v>2290</v>
      </c>
      <c r="D2" s="155" t="s">
        <v>2291</v>
      </c>
      <c r="E2" s="212" t="s">
        <v>2292</v>
      </c>
      <c r="F2" s="154"/>
      <c r="G2" s="154"/>
      <c r="H2" s="156" t="s">
        <v>2293</v>
      </c>
      <c r="I2" s="155" t="s">
        <v>2294</v>
      </c>
      <c r="J2" s="154"/>
      <c r="K2" s="154"/>
      <c r="L2" s="154"/>
      <c r="M2" s="155" t="s">
        <v>2295</v>
      </c>
      <c r="N2" s="154"/>
      <c r="O2" s="154"/>
      <c r="P2" s="154"/>
      <c r="Q2" s="154"/>
      <c r="R2" s="154"/>
      <c r="S2" s="154"/>
      <c r="T2" s="154"/>
      <c r="U2" s="154"/>
      <c r="V2" s="154"/>
      <c r="W2" s="154"/>
      <c r="X2" s="154"/>
      <c r="Y2" s="154"/>
      <c r="Z2" s="154"/>
      <c r="AA2" s="154"/>
      <c r="AB2" s="154"/>
      <c r="AC2" s="154"/>
      <c r="AD2" s="154"/>
      <c r="AE2" s="154"/>
    </row>
    <row r="3" ht="11.25" customHeight="1">
      <c r="A3" s="154" t="s">
        <v>605</v>
      </c>
      <c r="B3" s="211">
        <v>2014.0</v>
      </c>
      <c r="C3" s="211" t="s">
        <v>2290</v>
      </c>
      <c r="D3" s="155" t="s">
        <v>2296</v>
      </c>
      <c r="E3" s="212" t="s">
        <v>2297</v>
      </c>
      <c r="F3" s="154"/>
      <c r="G3" s="154"/>
      <c r="H3" s="156" t="s">
        <v>2298</v>
      </c>
      <c r="I3" s="156"/>
      <c r="J3" s="154"/>
      <c r="K3" s="154"/>
      <c r="L3" s="154"/>
      <c r="M3" s="155"/>
      <c r="N3" s="154"/>
      <c r="O3" s="154"/>
      <c r="P3" s="154"/>
      <c r="Q3" s="154"/>
      <c r="R3" s="154"/>
      <c r="S3" s="154"/>
      <c r="T3" s="154"/>
      <c r="U3" s="154"/>
      <c r="V3" s="154"/>
      <c r="W3" s="154"/>
      <c r="X3" s="154"/>
      <c r="Y3" s="154"/>
      <c r="Z3" s="154"/>
      <c r="AA3" s="154"/>
      <c r="AB3" s="154"/>
      <c r="AC3" s="154"/>
      <c r="AD3" s="154"/>
      <c r="AE3" s="154"/>
    </row>
    <row r="4" ht="11.25" customHeight="1">
      <c r="A4" s="154" t="s">
        <v>605</v>
      </c>
      <c r="B4" s="211">
        <v>2014.0</v>
      </c>
      <c r="C4" s="211" t="s">
        <v>2290</v>
      </c>
      <c r="D4" s="154" t="s">
        <v>2299</v>
      </c>
      <c r="E4" s="212" t="s">
        <v>2300</v>
      </c>
      <c r="F4" s="154"/>
      <c r="G4" s="154"/>
      <c r="H4" s="156" t="s">
        <v>2301</v>
      </c>
      <c r="I4" s="156" t="s">
        <v>2302</v>
      </c>
      <c r="J4" s="154"/>
      <c r="K4" s="154"/>
      <c r="L4" s="154"/>
      <c r="M4" s="155" t="s">
        <v>2303</v>
      </c>
      <c r="N4" s="154"/>
      <c r="O4" s="154"/>
      <c r="P4" s="154"/>
      <c r="Q4" s="154"/>
      <c r="R4" s="154"/>
      <c r="S4" s="154"/>
      <c r="T4" s="154"/>
      <c r="U4" s="154"/>
      <c r="V4" s="154"/>
      <c r="W4" s="154"/>
      <c r="X4" s="154"/>
      <c r="Y4" s="154"/>
      <c r="Z4" s="154"/>
      <c r="AA4" s="154"/>
      <c r="AB4" s="154"/>
      <c r="AC4" s="154"/>
      <c r="AD4" s="154"/>
      <c r="AE4" s="154"/>
    </row>
    <row r="5" ht="11.25" customHeight="1">
      <c r="A5" s="154" t="s">
        <v>605</v>
      </c>
      <c r="B5" s="211">
        <v>2014.0</v>
      </c>
      <c r="C5" s="211" t="s">
        <v>2304</v>
      </c>
      <c r="D5" s="161" t="s">
        <v>2305</v>
      </c>
      <c r="E5" s="213" t="s">
        <v>2306</v>
      </c>
      <c r="F5" s="154"/>
      <c r="G5" s="154"/>
      <c r="H5" s="156" t="s">
        <v>2307</v>
      </c>
      <c r="I5" s="155" t="s">
        <v>2294</v>
      </c>
      <c r="J5" s="154"/>
      <c r="K5" s="154"/>
      <c r="L5" s="154"/>
      <c r="M5" s="156" t="s">
        <v>2308</v>
      </c>
      <c r="N5" s="154"/>
      <c r="O5" s="154"/>
      <c r="P5" s="154"/>
      <c r="Q5" s="154"/>
      <c r="R5" s="154"/>
      <c r="S5" s="154"/>
      <c r="T5" s="154"/>
      <c r="U5" s="154"/>
      <c r="V5" s="154"/>
      <c r="W5" s="154"/>
      <c r="X5" s="154"/>
      <c r="Y5" s="154"/>
      <c r="Z5" s="154"/>
      <c r="AA5" s="154"/>
      <c r="AB5" s="154"/>
      <c r="AC5" s="154"/>
      <c r="AD5" s="154"/>
      <c r="AE5" s="154"/>
    </row>
    <row r="6" ht="11.25" customHeight="1">
      <c r="A6" s="154" t="s">
        <v>605</v>
      </c>
      <c r="B6" s="211">
        <v>2014.0</v>
      </c>
      <c r="C6" s="211" t="s">
        <v>2304</v>
      </c>
      <c r="D6" s="155" t="s">
        <v>2309</v>
      </c>
      <c r="E6" s="213" t="s">
        <v>2310</v>
      </c>
      <c r="F6" s="154"/>
      <c r="G6" s="154"/>
      <c r="H6" s="156" t="s">
        <v>2311</v>
      </c>
      <c r="I6" s="156" t="s">
        <v>2312</v>
      </c>
      <c r="J6" s="154"/>
      <c r="K6" s="154"/>
      <c r="L6" s="154"/>
      <c r="M6" s="155" t="s">
        <v>2313</v>
      </c>
      <c r="N6" s="154"/>
      <c r="O6" s="154"/>
      <c r="P6" s="154"/>
      <c r="Q6" s="154"/>
      <c r="R6" s="154"/>
      <c r="S6" s="154"/>
      <c r="T6" s="154"/>
      <c r="U6" s="154"/>
      <c r="V6" s="154"/>
      <c r="W6" s="154"/>
      <c r="X6" s="154"/>
      <c r="Y6" s="154"/>
      <c r="Z6" s="154"/>
      <c r="AA6" s="154"/>
      <c r="AB6" s="154"/>
      <c r="AC6" s="154"/>
      <c r="AD6" s="154"/>
      <c r="AE6" s="154"/>
    </row>
    <row r="7" ht="11.25" customHeight="1">
      <c r="A7" s="154" t="s">
        <v>605</v>
      </c>
      <c r="B7" s="211">
        <v>2014.0</v>
      </c>
      <c r="C7" s="211" t="s">
        <v>2304</v>
      </c>
      <c r="D7" s="155" t="s">
        <v>2314</v>
      </c>
      <c r="E7" s="156" t="s">
        <v>2315</v>
      </c>
      <c r="F7" s="154"/>
      <c r="G7" s="154"/>
      <c r="H7" s="156" t="s">
        <v>2316</v>
      </c>
      <c r="I7" s="155"/>
      <c r="J7" s="154"/>
      <c r="K7" s="154"/>
      <c r="L7" s="154"/>
      <c r="M7" s="155" t="s">
        <v>2317</v>
      </c>
      <c r="N7" s="154"/>
      <c r="O7" s="154"/>
      <c r="P7" s="154"/>
      <c r="Q7" s="154"/>
      <c r="R7" s="154"/>
      <c r="S7" s="154"/>
      <c r="T7" s="154"/>
      <c r="U7" s="154"/>
      <c r="V7" s="154"/>
      <c r="W7" s="154"/>
      <c r="X7" s="154"/>
      <c r="Y7" s="154"/>
      <c r="Z7" s="154"/>
      <c r="AA7" s="154"/>
      <c r="AB7" s="154"/>
      <c r="AC7" s="154"/>
      <c r="AD7" s="154"/>
      <c r="AE7" s="154"/>
    </row>
    <row r="8" ht="11.25" customHeight="1">
      <c r="A8" s="154" t="s">
        <v>605</v>
      </c>
      <c r="B8" s="211">
        <v>2014.0</v>
      </c>
      <c r="C8" s="211" t="s">
        <v>2304</v>
      </c>
      <c r="D8" s="161" t="s">
        <v>2318</v>
      </c>
      <c r="E8" s="214" t="s">
        <v>2319</v>
      </c>
      <c r="F8" s="154"/>
      <c r="G8" s="154"/>
      <c r="H8" s="156" t="s">
        <v>2320</v>
      </c>
      <c r="I8" s="155" t="s">
        <v>2294</v>
      </c>
      <c r="J8" s="154"/>
      <c r="K8" s="154"/>
      <c r="L8" s="154"/>
      <c r="M8" s="155" t="s">
        <v>2321</v>
      </c>
      <c r="N8" s="154"/>
      <c r="O8" s="154"/>
      <c r="P8" s="154"/>
      <c r="Q8" s="154"/>
      <c r="R8" s="154"/>
      <c r="S8" s="154"/>
      <c r="T8" s="154"/>
      <c r="U8" s="154"/>
      <c r="V8" s="154"/>
      <c r="W8" s="154"/>
      <c r="X8" s="154"/>
      <c r="Y8" s="154"/>
      <c r="Z8" s="154"/>
      <c r="AA8" s="154"/>
      <c r="AB8" s="154"/>
      <c r="AC8" s="154"/>
      <c r="AD8" s="154"/>
      <c r="AE8" s="154"/>
    </row>
    <row r="9" ht="11.25" customHeight="1">
      <c r="A9" s="154" t="s">
        <v>605</v>
      </c>
      <c r="B9" s="211">
        <v>2014.0</v>
      </c>
      <c r="C9" s="211" t="s">
        <v>2304</v>
      </c>
      <c r="D9" s="161" t="s">
        <v>2322</v>
      </c>
      <c r="E9" s="155" t="s">
        <v>2323</v>
      </c>
      <c r="F9" s="154"/>
      <c r="G9" s="154"/>
      <c r="H9" s="156" t="s">
        <v>2324</v>
      </c>
      <c r="I9" s="155"/>
      <c r="J9" s="154"/>
      <c r="K9" s="154"/>
      <c r="L9" s="154"/>
      <c r="M9" s="195"/>
      <c r="N9" s="154"/>
      <c r="O9" s="154"/>
      <c r="P9" s="154"/>
      <c r="Q9" s="154"/>
      <c r="R9" s="154"/>
      <c r="S9" s="154"/>
      <c r="T9" s="154"/>
      <c r="U9" s="154"/>
      <c r="V9" s="154"/>
      <c r="W9" s="154"/>
      <c r="X9" s="154"/>
      <c r="Y9" s="154"/>
      <c r="Z9" s="154"/>
      <c r="AA9" s="154"/>
      <c r="AB9" s="154"/>
      <c r="AC9" s="154"/>
      <c r="AD9" s="154"/>
      <c r="AE9" s="154"/>
    </row>
    <row r="10" ht="11.25" customHeight="1">
      <c r="A10" s="154" t="s">
        <v>605</v>
      </c>
      <c r="B10" s="211">
        <v>2014.0</v>
      </c>
      <c r="C10" s="211" t="s">
        <v>2304</v>
      </c>
      <c r="D10" s="155" t="s">
        <v>2325</v>
      </c>
      <c r="E10" s="154" t="s">
        <v>2326</v>
      </c>
      <c r="F10" s="154"/>
      <c r="G10" s="154"/>
      <c r="H10" s="156" t="s">
        <v>2327</v>
      </c>
      <c r="I10" s="156" t="s">
        <v>2328</v>
      </c>
      <c r="J10" s="154"/>
      <c r="K10" s="154"/>
      <c r="L10" s="154"/>
      <c r="M10" s="155" t="s">
        <v>2329</v>
      </c>
      <c r="N10" s="154"/>
      <c r="O10" s="154"/>
      <c r="P10" s="154"/>
      <c r="Q10" s="154"/>
      <c r="R10" s="154"/>
      <c r="S10" s="154"/>
      <c r="T10" s="154"/>
      <c r="U10" s="154"/>
      <c r="V10" s="154"/>
      <c r="W10" s="154"/>
      <c r="X10" s="154"/>
      <c r="Y10" s="154"/>
      <c r="Z10" s="154"/>
      <c r="AA10" s="154"/>
      <c r="AB10" s="154"/>
      <c r="AC10" s="154"/>
      <c r="AD10" s="154"/>
      <c r="AE10" s="154"/>
    </row>
    <row r="11" ht="11.25" customHeight="1">
      <c r="A11" s="154" t="s">
        <v>605</v>
      </c>
      <c r="B11" s="211">
        <v>2015.0</v>
      </c>
      <c r="C11" s="211" t="s">
        <v>2304</v>
      </c>
      <c r="D11" s="155" t="s">
        <v>2330</v>
      </c>
      <c r="E11" s="155" t="s">
        <v>2331</v>
      </c>
      <c r="F11" s="154"/>
      <c r="G11" s="154"/>
      <c r="H11" s="156" t="s">
        <v>2332</v>
      </c>
      <c r="I11" s="155"/>
      <c r="J11" s="154"/>
      <c r="K11" s="154"/>
      <c r="L11" s="154"/>
      <c r="M11" s="155" t="s">
        <v>2333</v>
      </c>
      <c r="N11" s="154"/>
      <c r="O11" s="154"/>
      <c r="P11" s="154"/>
      <c r="Q11" s="154"/>
      <c r="R11" s="154"/>
      <c r="S11" s="154"/>
      <c r="T11" s="154"/>
      <c r="U11" s="154"/>
      <c r="V11" s="154"/>
      <c r="W11" s="154"/>
      <c r="X11" s="154"/>
      <c r="Y11" s="154"/>
      <c r="Z11" s="154"/>
      <c r="AA11" s="154"/>
      <c r="AB11" s="154"/>
      <c r="AC11" s="154"/>
      <c r="AD11" s="154"/>
      <c r="AE11" s="154"/>
    </row>
    <row r="12" ht="11.25" customHeight="1">
      <c r="A12" s="154" t="s">
        <v>605</v>
      </c>
      <c r="B12" s="211">
        <v>2015.0</v>
      </c>
      <c r="C12" s="211" t="s">
        <v>2304</v>
      </c>
      <c r="D12" s="155" t="s">
        <v>2334</v>
      </c>
      <c r="E12" s="155" t="s">
        <v>2335</v>
      </c>
      <c r="F12" s="154"/>
      <c r="G12" s="154"/>
      <c r="H12" s="156" t="s">
        <v>2336</v>
      </c>
      <c r="I12" s="155"/>
      <c r="J12" s="154"/>
      <c r="K12" s="154"/>
      <c r="L12" s="154"/>
      <c r="M12" s="155" t="s">
        <v>2337</v>
      </c>
      <c r="N12" s="154"/>
      <c r="O12" s="154"/>
      <c r="P12" s="154"/>
      <c r="Q12" s="154"/>
      <c r="R12" s="154"/>
      <c r="S12" s="154"/>
      <c r="T12" s="154"/>
      <c r="U12" s="154"/>
      <c r="V12" s="154"/>
      <c r="W12" s="154"/>
      <c r="X12" s="154"/>
      <c r="Y12" s="154"/>
      <c r="Z12" s="154"/>
      <c r="AA12" s="154"/>
      <c r="AB12" s="154"/>
      <c r="AC12" s="154"/>
      <c r="AD12" s="154"/>
      <c r="AE12" s="154"/>
    </row>
    <row r="13" ht="11.25" customHeight="1">
      <c r="A13" s="154" t="s">
        <v>605</v>
      </c>
      <c r="B13" s="211">
        <v>2014.0</v>
      </c>
      <c r="C13" s="211" t="s">
        <v>2304</v>
      </c>
      <c r="D13" s="155" t="s">
        <v>2338</v>
      </c>
      <c r="E13" s="155" t="s">
        <v>2339</v>
      </c>
      <c r="F13" s="154"/>
      <c r="G13" s="154"/>
      <c r="H13" s="156" t="s">
        <v>2340</v>
      </c>
      <c r="I13" s="155"/>
      <c r="J13" s="154"/>
      <c r="K13" s="154"/>
      <c r="L13" s="154"/>
      <c r="M13" s="155" t="s">
        <v>2341</v>
      </c>
      <c r="N13" s="154"/>
      <c r="O13" s="154"/>
      <c r="P13" s="154"/>
      <c r="Q13" s="154"/>
      <c r="R13" s="154"/>
      <c r="S13" s="154"/>
      <c r="T13" s="154"/>
      <c r="U13" s="154"/>
      <c r="V13" s="154"/>
      <c r="W13" s="154"/>
      <c r="X13" s="154"/>
      <c r="Y13" s="154"/>
      <c r="Z13" s="154"/>
      <c r="AA13" s="154"/>
      <c r="AB13" s="154"/>
      <c r="AC13" s="154"/>
      <c r="AD13" s="154"/>
      <c r="AE13" s="154"/>
    </row>
    <row r="14" ht="11.25" customHeight="1">
      <c r="A14" s="154" t="s">
        <v>605</v>
      </c>
      <c r="B14" s="211">
        <v>2015.0</v>
      </c>
      <c r="C14" s="211" t="s">
        <v>2342</v>
      </c>
      <c r="D14" s="155" t="s">
        <v>2343</v>
      </c>
      <c r="E14" s="212" t="s">
        <v>2344</v>
      </c>
      <c r="F14" s="154"/>
      <c r="G14" s="154"/>
      <c r="H14" s="156" t="s">
        <v>2345</v>
      </c>
      <c r="I14" s="155" t="s">
        <v>2294</v>
      </c>
      <c r="J14" s="154"/>
      <c r="K14" s="154"/>
      <c r="L14" s="154"/>
      <c r="M14" s="155" t="s">
        <v>2346</v>
      </c>
      <c r="N14" s="154"/>
      <c r="O14" s="154"/>
      <c r="P14" s="154"/>
      <c r="Q14" s="154"/>
      <c r="R14" s="154"/>
      <c r="S14" s="154"/>
      <c r="T14" s="154"/>
      <c r="U14" s="154"/>
      <c r="V14" s="154"/>
      <c r="W14" s="154"/>
      <c r="X14" s="154"/>
      <c r="Y14" s="154"/>
      <c r="Z14" s="154"/>
      <c r="AA14" s="154"/>
      <c r="AB14" s="154"/>
      <c r="AC14" s="154"/>
      <c r="AD14" s="154"/>
      <c r="AE14" s="154"/>
    </row>
    <row r="15" ht="11.25" customHeight="1">
      <c r="A15" s="154" t="s">
        <v>605</v>
      </c>
      <c r="B15" s="211">
        <v>2015.0</v>
      </c>
      <c r="C15" s="211" t="s">
        <v>2347</v>
      </c>
      <c r="D15" s="155" t="s">
        <v>2348</v>
      </c>
      <c r="E15" s="155" t="s">
        <v>2349</v>
      </c>
      <c r="F15" s="154"/>
      <c r="G15" s="154"/>
      <c r="H15" s="156" t="s">
        <v>2350</v>
      </c>
      <c r="I15" s="155"/>
      <c r="J15" s="154"/>
      <c r="K15" s="154"/>
      <c r="L15" s="154"/>
      <c r="M15" s="155" t="s">
        <v>2351</v>
      </c>
      <c r="N15" s="154"/>
      <c r="O15" s="154"/>
      <c r="P15" s="154"/>
      <c r="Q15" s="154"/>
      <c r="R15" s="154"/>
      <c r="S15" s="154"/>
      <c r="T15" s="154"/>
      <c r="U15" s="154"/>
      <c r="V15" s="154"/>
      <c r="W15" s="154"/>
      <c r="X15" s="154"/>
      <c r="Y15" s="154"/>
      <c r="Z15" s="154"/>
      <c r="AA15" s="154"/>
      <c r="AB15" s="154"/>
      <c r="AC15" s="154"/>
      <c r="AD15" s="154"/>
      <c r="AE15" s="154"/>
    </row>
    <row r="16" ht="11.25" customHeight="1">
      <c r="A16" s="154" t="s">
        <v>605</v>
      </c>
      <c r="B16" s="211">
        <v>2015.0</v>
      </c>
      <c r="C16" s="211" t="s">
        <v>2347</v>
      </c>
      <c r="D16" s="155" t="s">
        <v>2352</v>
      </c>
      <c r="E16" s="155" t="s">
        <v>2353</v>
      </c>
      <c r="F16" s="154"/>
      <c r="G16" s="154"/>
      <c r="H16" s="156" t="s">
        <v>2354</v>
      </c>
      <c r="I16" s="155"/>
      <c r="J16" s="154"/>
      <c r="K16" s="154"/>
      <c r="L16" s="154"/>
      <c r="M16" s="155" t="s">
        <v>2355</v>
      </c>
      <c r="N16" s="154"/>
      <c r="O16" s="154"/>
      <c r="P16" s="154"/>
      <c r="Q16" s="154"/>
      <c r="R16" s="154"/>
      <c r="S16" s="154"/>
      <c r="T16" s="154"/>
      <c r="U16" s="154"/>
      <c r="V16" s="154"/>
      <c r="W16" s="154"/>
      <c r="X16" s="154"/>
      <c r="Y16" s="154"/>
      <c r="Z16" s="154"/>
      <c r="AA16" s="154"/>
      <c r="AB16" s="154"/>
      <c r="AC16" s="154"/>
      <c r="AD16" s="154"/>
      <c r="AE16" s="154"/>
    </row>
    <row r="17" ht="11.25" customHeight="1">
      <c r="A17" s="154" t="s">
        <v>605</v>
      </c>
      <c r="B17" s="211">
        <v>2015.0</v>
      </c>
      <c r="C17" s="211" t="s">
        <v>2347</v>
      </c>
      <c r="D17" s="155" t="s">
        <v>2356</v>
      </c>
      <c r="E17" s="155" t="s">
        <v>2357</v>
      </c>
      <c r="F17" s="154"/>
      <c r="G17" s="154"/>
      <c r="H17" s="156" t="s">
        <v>2358</v>
      </c>
      <c r="I17" s="155"/>
      <c r="J17" s="154"/>
      <c r="K17" s="154"/>
      <c r="L17" s="154"/>
      <c r="M17" s="155" t="s">
        <v>2359</v>
      </c>
      <c r="N17" s="154"/>
      <c r="O17" s="154"/>
      <c r="P17" s="154"/>
      <c r="Q17" s="154"/>
      <c r="R17" s="154"/>
      <c r="S17" s="154"/>
      <c r="T17" s="154"/>
      <c r="U17" s="154"/>
      <c r="V17" s="154"/>
      <c r="W17" s="154"/>
      <c r="X17" s="154"/>
      <c r="Y17" s="154"/>
      <c r="Z17" s="154"/>
      <c r="AA17" s="154"/>
      <c r="AB17" s="154"/>
      <c r="AC17" s="154"/>
      <c r="AD17" s="154"/>
      <c r="AE17" s="154"/>
    </row>
    <row r="18" ht="11.25" customHeight="1">
      <c r="A18" s="154" t="s">
        <v>605</v>
      </c>
      <c r="B18" s="211">
        <v>2014.0</v>
      </c>
      <c r="C18" s="211" t="s">
        <v>2360</v>
      </c>
      <c r="D18" s="155" t="s">
        <v>2361</v>
      </c>
      <c r="E18" s="212" t="s">
        <v>2362</v>
      </c>
      <c r="F18" s="154"/>
      <c r="G18" s="154"/>
      <c r="H18" s="156" t="s">
        <v>2363</v>
      </c>
      <c r="I18" s="155" t="s">
        <v>2294</v>
      </c>
      <c r="J18" s="154"/>
      <c r="K18" s="154"/>
      <c r="L18" s="154"/>
      <c r="M18" s="155" t="s">
        <v>2364</v>
      </c>
      <c r="N18" s="154"/>
      <c r="O18" s="154"/>
      <c r="P18" s="154"/>
      <c r="Q18" s="154"/>
      <c r="R18" s="154"/>
      <c r="S18" s="154"/>
      <c r="T18" s="154"/>
      <c r="U18" s="154"/>
      <c r="V18" s="154"/>
      <c r="W18" s="154"/>
      <c r="X18" s="154"/>
      <c r="Y18" s="154"/>
      <c r="Z18" s="154"/>
      <c r="AA18" s="154"/>
      <c r="AB18" s="154"/>
      <c r="AC18" s="154"/>
      <c r="AD18" s="154"/>
      <c r="AE18" s="154"/>
    </row>
    <row r="19" ht="11.25" customHeight="1">
      <c r="A19" s="154" t="s">
        <v>605</v>
      </c>
      <c r="B19" s="211">
        <v>2014.0</v>
      </c>
      <c r="C19" s="211" t="s">
        <v>2365</v>
      </c>
      <c r="D19" s="155" t="s">
        <v>2366</v>
      </c>
      <c r="E19" s="212" t="s">
        <v>2367</v>
      </c>
      <c r="F19" s="154"/>
      <c r="G19" s="154"/>
      <c r="H19" s="156" t="s">
        <v>2368</v>
      </c>
      <c r="I19" s="155" t="s">
        <v>2369</v>
      </c>
      <c r="J19" s="154"/>
      <c r="K19" s="154"/>
      <c r="L19" s="154"/>
      <c r="M19" s="155" t="s">
        <v>2370</v>
      </c>
      <c r="N19" s="154"/>
      <c r="O19" s="154"/>
      <c r="P19" s="154"/>
      <c r="Q19" s="154"/>
      <c r="R19" s="154"/>
      <c r="S19" s="154"/>
      <c r="T19" s="154"/>
      <c r="U19" s="154"/>
      <c r="V19" s="154"/>
      <c r="W19" s="154"/>
      <c r="X19" s="154"/>
      <c r="Y19" s="154"/>
      <c r="Z19" s="154"/>
      <c r="AA19" s="154"/>
      <c r="AB19" s="154"/>
      <c r="AC19" s="154"/>
      <c r="AD19" s="154"/>
      <c r="AE19" s="154"/>
    </row>
    <row r="20" ht="11.25" customHeight="1">
      <c r="A20" s="154" t="s">
        <v>605</v>
      </c>
      <c r="B20" s="211">
        <v>2015.0</v>
      </c>
      <c r="C20" s="211" t="s">
        <v>2371</v>
      </c>
      <c r="D20" s="155" t="s">
        <v>2372</v>
      </c>
      <c r="E20" s="155" t="s">
        <v>2373</v>
      </c>
      <c r="F20" s="154"/>
      <c r="G20" s="154"/>
      <c r="H20" s="156" t="s">
        <v>2374</v>
      </c>
      <c r="I20" s="156" t="s">
        <v>2375</v>
      </c>
      <c r="J20" s="154"/>
      <c r="K20" s="154"/>
      <c r="L20" s="154"/>
      <c r="M20" s="155" t="s">
        <v>2376</v>
      </c>
      <c r="N20" s="154"/>
      <c r="O20" s="154"/>
      <c r="P20" s="154"/>
      <c r="Q20" s="154"/>
      <c r="R20" s="154"/>
      <c r="S20" s="154"/>
      <c r="T20" s="154"/>
      <c r="U20" s="154"/>
      <c r="V20" s="154"/>
      <c r="W20" s="154"/>
      <c r="X20" s="154"/>
      <c r="Y20" s="154"/>
      <c r="Z20" s="154"/>
      <c r="AA20" s="154"/>
      <c r="AB20" s="154"/>
      <c r="AC20" s="154"/>
      <c r="AD20" s="154"/>
      <c r="AE20" s="154"/>
    </row>
    <row r="21" ht="11.25" customHeight="1">
      <c r="A21" s="154" t="s">
        <v>605</v>
      </c>
      <c r="B21" s="211">
        <v>2015.0</v>
      </c>
      <c r="C21" s="211" t="s">
        <v>2377</v>
      </c>
      <c r="D21" s="155" t="s">
        <v>2378</v>
      </c>
      <c r="E21" s="212" t="s">
        <v>2379</v>
      </c>
      <c r="F21" s="154"/>
      <c r="G21" s="154"/>
      <c r="H21" s="156" t="s">
        <v>2380</v>
      </c>
      <c r="I21" s="155" t="s">
        <v>2294</v>
      </c>
      <c r="J21" s="154"/>
      <c r="K21" s="154"/>
      <c r="L21" s="154"/>
      <c r="M21" s="155" t="s">
        <v>2381</v>
      </c>
      <c r="N21" s="154"/>
      <c r="O21" s="154"/>
      <c r="P21" s="154"/>
      <c r="Q21" s="154"/>
      <c r="R21" s="154"/>
      <c r="S21" s="154"/>
      <c r="T21" s="154"/>
      <c r="U21" s="154"/>
      <c r="V21" s="154"/>
      <c r="W21" s="154"/>
      <c r="X21" s="154"/>
      <c r="Y21" s="154"/>
      <c r="Z21" s="154"/>
      <c r="AA21" s="154"/>
      <c r="AB21" s="154"/>
      <c r="AC21" s="154"/>
      <c r="AD21" s="154"/>
      <c r="AE21" s="154"/>
    </row>
    <row r="22" ht="11.25" customHeight="1">
      <c r="A22" s="154" t="s">
        <v>605</v>
      </c>
      <c r="B22" s="211">
        <v>2014.0</v>
      </c>
      <c r="C22" s="211" t="s">
        <v>2382</v>
      </c>
      <c r="D22" s="155" t="s">
        <v>2383</v>
      </c>
      <c r="E22" s="212" t="s">
        <v>2384</v>
      </c>
      <c r="F22" s="154"/>
      <c r="G22" s="154"/>
      <c r="H22" s="156" t="s">
        <v>2385</v>
      </c>
      <c r="I22" s="155" t="s">
        <v>2294</v>
      </c>
      <c r="J22" s="154"/>
      <c r="K22" s="154"/>
      <c r="L22" s="154"/>
      <c r="M22" s="215" t="s">
        <v>2386</v>
      </c>
      <c r="N22" s="154"/>
      <c r="O22" s="154"/>
      <c r="P22" s="154"/>
      <c r="Q22" s="154"/>
      <c r="R22" s="154"/>
      <c r="S22" s="154"/>
      <c r="T22" s="154"/>
      <c r="U22" s="154"/>
      <c r="V22" s="154"/>
      <c r="W22" s="154"/>
      <c r="X22" s="154"/>
      <c r="Y22" s="154"/>
      <c r="Z22" s="154"/>
      <c r="AA22" s="154"/>
      <c r="AB22" s="154"/>
      <c r="AC22" s="154"/>
      <c r="AD22" s="154"/>
      <c r="AE22" s="154"/>
    </row>
    <row r="23" ht="11.25" customHeight="1">
      <c r="A23" s="154" t="s">
        <v>605</v>
      </c>
      <c r="B23" s="211">
        <v>2015.0</v>
      </c>
      <c r="C23" s="211" t="s">
        <v>2382</v>
      </c>
      <c r="D23" s="155" t="s">
        <v>2387</v>
      </c>
      <c r="E23" s="155" t="s">
        <v>2388</v>
      </c>
      <c r="F23" s="154"/>
      <c r="G23" s="154"/>
      <c r="H23" s="156" t="s">
        <v>2389</v>
      </c>
      <c r="I23" s="156" t="s">
        <v>2390</v>
      </c>
      <c r="J23" s="154"/>
      <c r="K23" s="154"/>
      <c r="L23" s="154"/>
      <c r="M23" s="155" t="s">
        <v>2391</v>
      </c>
      <c r="N23" s="154"/>
      <c r="O23" s="154"/>
      <c r="P23" s="154"/>
      <c r="Q23" s="154"/>
      <c r="R23" s="154"/>
      <c r="S23" s="154"/>
      <c r="T23" s="154"/>
      <c r="U23" s="154"/>
      <c r="V23" s="154"/>
      <c r="W23" s="154"/>
      <c r="X23" s="154"/>
      <c r="Y23" s="154"/>
      <c r="Z23" s="154"/>
      <c r="AA23" s="154"/>
      <c r="AB23" s="154"/>
      <c r="AC23" s="154"/>
      <c r="AD23" s="154"/>
      <c r="AE23" s="154"/>
    </row>
    <row r="24" ht="11.25" customHeight="1">
      <c r="A24" s="154" t="s">
        <v>605</v>
      </c>
      <c r="B24" s="211">
        <v>2015.0</v>
      </c>
      <c r="C24" s="211" t="s">
        <v>2382</v>
      </c>
      <c r="D24" s="155" t="s">
        <v>2392</v>
      </c>
      <c r="E24" s="155" t="s">
        <v>2393</v>
      </c>
      <c r="F24" s="154"/>
      <c r="G24" s="154"/>
      <c r="H24" s="156" t="s">
        <v>2394</v>
      </c>
      <c r="I24" s="156" t="s">
        <v>2395</v>
      </c>
      <c r="J24" s="154"/>
      <c r="K24" s="154"/>
      <c r="L24" s="154"/>
      <c r="M24" s="155" t="s">
        <v>2396</v>
      </c>
      <c r="N24" s="154"/>
      <c r="O24" s="154"/>
      <c r="P24" s="154"/>
      <c r="Q24" s="154"/>
      <c r="R24" s="154"/>
      <c r="S24" s="154"/>
      <c r="T24" s="154"/>
      <c r="U24" s="154"/>
      <c r="V24" s="154"/>
      <c r="W24" s="154"/>
      <c r="X24" s="154"/>
      <c r="Y24" s="154"/>
      <c r="Z24" s="154"/>
      <c r="AA24" s="154"/>
      <c r="AB24" s="154"/>
      <c r="AC24" s="154"/>
      <c r="AD24" s="154"/>
      <c r="AE24" s="154"/>
    </row>
    <row r="25" ht="11.25" customHeight="1">
      <c r="A25" s="154" t="s">
        <v>605</v>
      </c>
      <c r="B25" s="211">
        <v>2014.0</v>
      </c>
      <c r="C25" s="211" t="s">
        <v>2382</v>
      </c>
      <c r="D25" s="155" t="s">
        <v>2397</v>
      </c>
      <c r="E25" s="212" t="s">
        <v>2398</v>
      </c>
      <c r="F25" s="154"/>
      <c r="G25" s="154"/>
      <c r="H25" s="156" t="s">
        <v>2399</v>
      </c>
      <c r="I25" s="156" t="s">
        <v>2400</v>
      </c>
      <c r="J25" s="154"/>
      <c r="K25" s="154"/>
      <c r="L25" s="154"/>
      <c r="M25" s="155" t="s">
        <v>2401</v>
      </c>
      <c r="N25" s="154"/>
      <c r="O25" s="154"/>
      <c r="P25" s="154"/>
      <c r="Q25" s="154"/>
      <c r="R25" s="154"/>
      <c r="S25" s="154"/>
      <c r="T25" s="154"/>
      <c r="U25" s="154"/>
      <c r="V25" s="154"/>
      <c r="W25" s="154"/>
      <c r="X25" s="154"/>
      <c r="Y25" s="154"/>
      <c r="Z25" s="154"/>
      <c r="AA25" s="154"/>
      <c r="AB25" s="154"/>
      <c r="AC25" s="154"/>
      <c r="AD25" s="154"/>
      <c r="AE25" s="154"/>
    </row>
    <row r="26" ht="11.25" customHeight="1">
      <c r="A26" s="154" t="s">
        <v>605</v>
      </c>
      <c r="B26" s="211">
        <v>2014.0</v>
      </c>
      <c r="C26" s="211" t="s">
        <v>2382</v>
      </c>
      <c r="D26" s="154" t="s">
        <v>2402</v>
      </c>
      <c r="E26" s="154" t="s">
        <v>2403</v>
      </c>
      <c r="F26" s="154"/>
      <c r="G26" s="154"/>
      <c r="H26" s="156" t="s">
        <v>2404</v>
      </c>
      <c r="I26" s="156" t="s">
        <v>2405</v>
      </c>
      <c r="J26" s="154"/>
      <c r="K26" s="154"/>
      <c r="L26" s="154"/>
      <c r="M26" s="155" t="s">
        <v>2406</v>
      </c>
      <c r="N26" s="154"/>
      <c r="O26" s="154"/>
      <c r="P26" s="154"/>
      <c r="Q26" s="154"/>
      <c r="R26" s="154"/>
      <c r="S26" s="154"/>
      <c r="T26" s="154"/>
      <c r="U26" s="154"/>
      <c r="V26" s="154"/>
      <c r="W26" s="154"/>
      <c r="X26" s="154"/>
      <c r="Y26" s="154"/>
      <c r="Z26" s="154"/>
      <c r="AA26" s="154"/>
      <c r="AB26" s="154"/>
      <c r="AC26" s="154"/>
      <c r="AD26" s="154"/>
      <c r="AE26" s="154"/>
    </row>
    <row r="27" ht="11.25" customHeight="1">
      <c r="A27" s="154" t="s">
        <v>605</v>
      </c>
      <c r="B27" s="211">
        <v>2015.0</v>
      </c>
      <c r="C27" s="211" t="s">
        <v>2407</v>
      </c>
      <c r="D27" s="155" t="s">
        <v>2408</v>
      </c>
      <c r="E27" s="155" t="s">
        <v>2409</v>
      </c>
      <c r="F27" s="154"/>
      <c r="G27" s="154"/>
      <c r="H27" s="156" t="s">
        <v>2410</v>
      </c>
      <c r="I27" s="155"/>
      <c r="J27" s="154"/>
      <c r="K27" s="154"/>
      <c r="L27" s="154"/>
      <c r="M27" s="155" t="s">
        <v>2411</v>
      </c>
      <c r="N27" s="154"/>
      <c r="O27" s="154"/>
      <c r="P27" s="154"/>
      <c r="Q27" s="154"/>
      <c r="R27" s="154"/>
      <c r="S27" s="154"/>
      <c r="T27" s="154"/>
      <c r="U27" s="154"/>
      <c r="V27" s="154"/>
      <c r="W27" s="154"/>
      <c r="X27" s="154"/>
      <c r="Y27" s="154"/>
      <c r="Z27" s="154"/>
      <c r="AA27" s="154"/>
      <c r="AB27" s="154"/>
      <c r="AC27" s="154"/>
      <c r="AD27" s="154"/>
      <c r="AE27" s="154"/>
    </row>
    <row r="28" ht="11.25" customHeight="1">
      <c r="A28" s="154" t="s">
        <v>605</v>
      </c>
      <c r="B28" s="211">
        <v>2014.0</v>
      </c>
      <c r="C28" s="211" t="s">
        <v>2407</v>
      </c>
      <c r="D28" s="155" t="s">
        <v>2412</v>
      </c>
      <c r="E28" s="155" t="s">
        <v>2413</v>
      </c>
      <c r="F28" s="154"/>
      <c r="G28" s="154"/>
      <c r="H28" s="156" t="s">
        <v>2414</v>
      </c>
      <c r="I28" s="156" t="s">
        <v>2415</v>
      </c>
      <c r="J28" s="154"/>
      <c r="K28" s="154"/>
      <c r="L28" s="154"/>
      <c r="M28" s="155" t="s">
        <v>2416</v>
      </c>
      <c r="N28" s="154"/>
      <c r="O28" s="154"/>
      <c r="P28" s="154"/>
      <c r="Q28" s="154"/>
      <c r="R28" s="154"/>
      <c r="S28" s="154"/>
      <c r="T28" s="154"/>
      <c r="U28" s="154"/>
      <c r="V28" s="154"/>
      <c r="W28" s="154"/>
      <c r="X28" s="154"/>
      <c r="Y28" s="154"/>
      <c r="Z28" s="154"/>
      <c r="AA28" s="154"/>
      <c r="AB28" s="154"/>
      <c r="AC28" s="154"/>
      <c r="AD28" s="154"/>
      <c r="AE28" s="154"/>
    </row>
    <row r="29" ht="11.25" customHeight="1">
      <c r="A29" s="154" t="s">
        <v>605</v>
      </c>
      <c r="B29" s="211">
        <v>2014.0</v>
      </c>
      <c r="C29" s="211" t="s">
        <v>2417</v>
      </c>
      <c r="D29" s="155" t="s">
        <v>2418</v>
      </c>
      <c r="E29" s="212" t="s">
        <v>2419</v>
      </c>
      <c r="F29" s="154"/>
      <c r="G29" s="154"/>
      <c r="H29" s="156" t="s">
        <v>2420</v>
      </c>
      <c r="I29" s="156" t="s">
        <v>2421</v>
      </c>
      <c r="J29" s="154"/>
      <c r="K29" s="154"/>
      <c r="L29" s="154"/>
      <c r="M29" s="155" t="s">
        <v>2422</v>
      </c>
      <c r="N29" s="154"/>
      <c r="O29" s="154"/>
      <c r="P29" s="154"/>
      <c r="Q29" s="154"/>
      <c r="R29" s="154"/>
      <c r="S29" s="154"/>
      <c r="T29" s="154"/>
      <c r="U29" s="154"/>
      <c r="V29" s="154"/>
      <c r="W29" s="154"/>
      <c r="X29" s="154"/>
      <c r="Y29" s="154"/>
      <c r="Z29" s="154"/>
      <c r="AA29" s="154"/>
      <c r="AB29" s="154"/>
      <c r="AC29" s="154"/>
      <c r="AD29" s="154"/>
      <c r="AE29" s="154"/>
    </row>
    <row r="30" ht="11.25" customHeight="1">
      <c r="A30" s="154" t="s">
        <v>605</v>
      </c>
      <c r="B30" s="211">
        <v>2015.0</v>
      </c>
      <c r="C30" s="211" t="s">
        <v>2423</v>
      </c>
      <c r="D30" s="155" t="s">
        <v>2424</v>
      </c>
      <c r="E30" s="216" t="s">
        <v>2425</v>
      </c>
      <c r="F30" s="154"/>
      <c r="G30" s="154"/>
      <c r="H30" s="156" t="s">
        <v>2426</v>
      </c>
      <c r="I30" s="155"/>
      <c r="J30" s="154"/>
      <c r="K30" s="154"/>
      <c r="L30" s="154"/>
      <c r="M30" s="155" t="s">
        <v>2427</v>
      </c>
      <c r="N30" s="154"/>
      <c r="O30" s="154"/>
      <c r="P30" s="154"/>
      <c r="Q30" s="154"/>
      <c r="R30" s="154"/>
      <c r="S30" s="154"/>
      <c r="T30" s="154"/>
      <c r="U30" s="154"/>
      <c r="V30" s="154"/>
      <c r="W30" s="154"/>
      <c r="X30" s="154"/>
      <c r="Y30" s="154"/>
      <c r="Z30" s="154"/>
      <c r="AA30" s="154"/>
      <c r="AB30" s="154"/>
      <c r="AC30" s="154"/>
      <c r="AD30" s="154"/>
      <c r="AE30" s="154"/>
    </row>
    <row r="31" ht="11.25" customHeight="1">
      <c r="A31" s="154" t="s">
        <v>605</v>
      </c>
      <c r="B31" s="211">
        <v>2014.0</v>
      </c>
      <c r="C31" s="211" t="s">
        <v>2423</v>
      </c>
      <c r="D31" s="154" t="s">
        <v>2428</v>
      </c>
      <c r="E31" s="212" t="s">
        <v>2429</v>
      </c>
      <c r="F31" s="154"/>
      <c r="G31" s="154"/>
      <c r="H31" s="156" t="s">
        <v>2430</v>
      </c>
      <c r="I31" s="155" t="s">
        <v>2294</v>
      </c>
      <c r="J31" s="154"/>
      <c r="K31" s="154"/>
      <c r="L31" s="154"/>
      <c r="M31" s="155" t="s">
        <v>2431</v>
      </c>
      <c r="N31" s="154"/>
      <c r="O31" s="154"/>
      <c r="P31" s="154"/>
      <c r="Q31" s="154"/>
      <c r="R31" s="154"/>
      <c r="S31" s="154"/>
      <c r="T31" s="154"/>
      <c r="U31" s="154"/>
      <c r="V31" s="154"/>
      <c r="W31" s="154"/>
      <c r="X31" s="154"/>
      <c r="Y31" s="154"/>
      <c r="Z31" s="154"/>
      <c r="AA31" s="154"/>
      <c r="AB31" s="154"/>
      <c r="AC31" s="154"/>
      <c r="AD31" s="154"/>
      <c r="AE31" s="154"/>
    </row>
    <row r="32" ht="11.25" customHeight="1">
      <c r="A32" s="154" t="s">
        <v>2432</v>
      </c>
      <c r="B32" s="211">
        <v>2014.0</v>
      </c>
      <c r="C32" s="211" t="s">
        <v>2304</v>
      </c>
      <c r="D32" s="155" t="s">
        <v>2433</v>
      </c>
      <c r="E32" s="212" t="s">
        <v>2434</v>
      </c>
      <c r="F32" s="154"/>
      <c r="G32" s="154"/>
      <c r="H32" s="156" t="s">
        <v>2435</v>
      </c>
      <c r="I32" s="155" t="s">
        <v>2294</v>
      </c>
      <c r="J32" s="154"/>
      <c r="K32" s="154"/>
      <c r="L32" s="154"/>
      <c r="M32" s="155"/>
      <c r="N32" s="154"/>
      <c r="O32" s="154"/>
      <c r="P32" s="154"/>
      <c r="Q32" s="154"/>
      <c r="R32" s="154"/>
      <c r="S32" s="154"/>
      <c r="T32" s="154"/>
      <c r="U32" s="154"/>
      <c r="V32" s="154"/>
      <c r="W32" s="154"/>
      <c r="X32" s="154"/>
      <c r="Y32" s="154"/>
      <c r="Z32" s="154"/>
      <c r="AA32" s="154"/>
      <c r="AB32" s="154"/>
      <c r="AC32" s="154"/>
      <c r="AD32" s="154"/>
      <c r="AE32" s="154"/>
    </row>
    <row r="33" ht="11.25" customHeight="1">
      <c r="A33" s="154" t="s">
        <v>605</v>
      </c>
      <c r="B33" s="211">
        <v>2015.0</v>
      </c>
      <c r="C33" s="211" t="s">
        <v>2436</v>
      </c>
      <c r="D33" s="155" t="s">
        <v>2437</v>
      </c>
      <c r="E33" s="212" t="s">
        <v>2438</v>
      </c>
      <c r="F33" s="154"/>
      <c r="G33" s="154"/>
      <c r="H33" s="156" t="s">
        <v>2439</v>
      </c>
      <c r="I33" s="155" t="s">
        <v>2294</v>
      </c>
      <c r="J33" s="154"/>
      <c r="K33" s="154"/>
      <c r="L33" s="154"/>
      <c r="M33" s="155" t="s">
        <v>2440</v>
      </c>
      <c r="N33" s="154"/>
      <c r="O33" s="154"/>
      <c r="P33" s="154"/>
      <c r="Q33" s="154"/>
      <c r="R33" s="154"/>
      <c r="S33" s="154"/>
      <c r="T33" s="154"/>
      <c r="U33" s="154"/>
      <c r="V33" s="154"/>
      <c r="W33" s="154"/>
      <c r="X33" s="154"/>
      <c r="Y33" s="154"/>
      <c r="Z33" s="154"/>
      <c r="AA33" s="154"/>
      <c r="AB33" s="154"/>
      <c r="AC33" s="154"/>
      <c r="AD33" s="154"/>
      <c r="AE33" s="154"/>
    </row>
    <row r="34" ht="11.25" customHeight="1">
      <c r="A34" s="154" t="s">
        <v>2441</v>
      </c>
      <c r="B34" s="211">
        <v>2015.0</v>
      </c>
      <c r="C34" s="211" t="s">
        <v>2436</v>
      </c>
      <c r="D34" s="217"/>
      <c r="E34" s="212" t="s">
        <v>2442</v>
      </c>
      <c r="F34" s="154"/>
      <c r="G34" s="154"/>
      <c r="H34" s="156" t="s">
        <v>2443</v>
      </c>
      <c r="I34" s="155" t="s">
        <v>2294</v>
      </c>
      <c r="J34" s="154"/>
      <c r="K34" s="154"/>
      <c r="L34" s="154"/>
      <c r="M34" s="218" t="s">
        <v>2444</v>
      </c>
      <c r="N34" s="154"/>
      <c r="O34" s="154"/>
      <c r="P34" s="154"/>
      <c r="Q34" s="154"/>
      <c r="R34" s="154"/>
      <c r="S34" s="154"/>
      <c r="T34" s="154"/>
      <c r="U34" s="154"/>
      <c r="V34" s="154"/>
      <c r="W34" s="154"/>
      <c r="X34" s="154"/>
      <c r="Y34" s="154"/>
      <c r="Z34" s="154"/>
      <c r="AA34" s="154"/>
      <c r="AB34" s="154"/>
      <c r="AC34" s="154"/>
      <c r="AD34" s="154"/>
      <c r="AE34" s="154"/>
    </row>
    <row r="35" ht="11.25" customHeight="1">
      <c r="A35" s="154" t="s">
        <v>605</v>
      </c>
      <c r="B35" s="211">
        <v>2014.0</v>
      </c>
      <c r="C35" s="211" t="s">
        <v>2436</v>
      </c>
      <c r="D35" s="155" t="s">
        <v>2445</v>
      </c>
      <c r="E35" s="212" t="s">
        <v>2446</v>
      </c>
      <c r="F35" s="154"/>
      <c r="G35" s="154"/>
      <c r="H35" s="156" t="s">
        <v>2447</v>
      </c>
      <c r="I35" s="156" t="s">
        <v>2448</v>
      </c>
      <c r="J35" s="154"/>
      <c r="K35" s="154"/>
      <c r="L35" s="154"/>
      <c r="M35" s="218" t="s">
        <v>2449</v>
      </c>
      <c r="N35" s="154"/>
      <c r="O35" s="154"/>
      <c r="P35" s="154"/>
      <c r="Q35" s="154"/>
      <c r="R35" s="154"/>
      <c r="S35" s="154"/>
      <c r="T35" s="154"/>
      <c r="U35" s="154"/>
      <c r="V35" s="154"/>
      <c r="W35" s="154"/>
      <c r="X35" s="154"/>
      <c r="Y35" s="154"/>
      <c r="Z35" s="154"/>
      <c r="AA35" s="154"/>
      <c r="AB35" s="154"/>
      <c r="AC35" s="154"/>
      <c r="AD35" s="154"/>
      <c r="AE35" s="154"/>
    </row>
    <row r="36" ht="11.25" customHeight="1">
      <c r="A36" s="154" t="s">
        <v>605</v>
      </c>
      <c r="B36" s="211">
        <v>2014.0</v>
      </c>
      <c r="C36" s="211" t="s">
        <v>2436</v>
      </c>
      <c r="D36" s="154" t="s">
        <v>2450</v>
      </c>
      <c r="E36" s="154" t="s">
        <v>2451</v>
      </c>
      <c r="F36" s="154"/>
      <c r="G36" s="154"/>
      <c r="H36" s="156" t="s">
        <v>2452</v>
      </c>
      <c r="I36" s="156" t="s">
        <v>2453</v>
      </c>
      <c r="J36" s="154"/>
      <c r="K36" s="154"/>
      <c r="L36" s="154"/>
      <c r="M36" s="155" t="s">
        <v>2454</v>
      </c>
      <c r="N36" s="154"/>
      <c r="O36" s="154"/>
      <c r="P36" s="154"/>
      <c r="Q36" s="154"/>
      <c r="R36" s="154"/>
      <c r="S36" s="154"/>
      <c r="T36" s="154"/>
      <c r="U36" s="154"/>
      <c r="V36" s="154"/>
      <c r="W36" s="154"/>
      <c r="X36" s="154"/>
      <c r="Y36" s="154"/>
      <c r="Z36" s="154"/>
      <c r="AA36" s="154"/>
      <c r="AB36" s="154"/>
      <c r="AC36" s="154"/>
      <c r="AD36" s="154"/>
      <c r="AE36" s="154"/>
    </row>
    <row r="37" ht="11.25" customHeight="1">
      <c r="A37" s="154" t="s">
        <v>2441</v>
      </c>
      <c r="B37" s="211">
        <v>2014.0</v>
      </c>
      <c r="C37" s="211" t="s">
        <v>2436</v>
      </c>
      <c r="D37" s="155" t="s">
        <v>2455</v>
      </c>
      <c r="E37" s="212" t="s">
        <v>2456</v>
      </c>
      <c r="F37" s="154"/>
      <c r="G37" s="154"/>
      <c r="H37" s="156" t="s">
        <v>2457</v>
      </c>
      <c r="I37" s="155" t="s">
        <v>2294</v>
      </c>
      <c r="J37" s="154"/>
      <c r="K37" s="154"/>
      <c r="L37" s="154"/>
      <c r="M37" s="219" t="s">
        <v>2458</v>
      </c>
      <c r="N37" s="154"/>
      <c r="O37" s="154"/>
      <c r="P37" s="154"/>
      <c r="Q37" s="154"/>
      <c r="R37" s="154"/>
      <c r="S37" s="154"/>
      <c r="T37" s="154"/>
      <c r="U37" s="154"/>
      <c r="V37" s="154"/>
      <c r="W37" s="154"/>
      <c r="X37" s="154"/>
      <c r="Y37" s="154"/>
      <c r="Z37" s="154"/>
      <c r="AA37" s="154"/>
      <c r="AB37" s="154"/>
      <c r="AC37" s="154"/>
      <c r="AD37" s="154"/>
      <c r="AE37" s="154"/>
    </row>
    <row r="38" ht="11.25" customHeight="1">
      <c r="A38" s="154" t="s">
        <v>605</v>
      </c>
      <c r="B38" s="211">
        <v>2014.0</v>
      </c>
      <c r="C38" s="211" t="s">
        <v>2436</v>
      </c>
      <c r="D38" s="155" t="s">
        <v>2459</v>
      </c>
      <c r="E38" s="155" t="s">
        <v>2460</v>
      </c>
      <c r="F38" s="154"/>
      <c r="G38" s="154"/>
      <c r="H38" s="156" t="s">
        <v>2461</v>
      </c>
      <c r="I38" s="155"/>
      <c r="J38" s="154"/>
      <c r="K38" s="154"/>
      <c r="L38" s="154"/>
      <c r="M38" s="155" t="s">
        <v>2462</v>
      </c>
      <c r="N38" s="154"/>
      <c r="O38" s="154"/>
      <c r="P38" s="154"/>
      <c r="Q38" s="154"/>
      <c r="R38" s="154"/>
      <c r="S38" s="154"/>
      <c r="T38" s="154"/>
      <c r="U38" s="154"/>
      <c r="V38" s="154"/>
      <c r="W38" s="154"/>
      <c r="X38" s="154"/>
      <c r="Y38" s="154"/>
      <c r="Z38" s="154"/>
      <c r="AA38" s="154"/>
      <c r="AB38" s="154"/>
      <c r="AC38" s="154"/>
      <c r="AD38" s="154"/>
      <c r="AE38" s="154"/>
    </row>
    <row r="39" ht="11.25" customHeight="1">
      <c r="A39" s="154" t="s">
        <v>605</v>
      </c>
      <c r="B39" s="211">
        <v>2014.0</v>
      </c>
      <c r="C39" s="211" t="s">
        <v>2463</v>
      </c>
      <c r="D39" s="155" t="s">
        <v>2464</v>
      </c>
      <c r="E39" s="220" t="s">
        <v>2465</v>
      </c>
      <c r="F39" s="154"/>
      <c r="G39" s="154"/>
      <c r="H39" s="156" t="s">
        <v>2466</v>
      </c>
      <c r="I39" s="155" t="s">
        <v>2294</v>
      </c>
      <c r="J39" s="154"/>
      <c r="K39" s="154"/>
      <c r="L39" s="154"/>
      <c r="M39" s="155" t="s">
        <v>2467</v>
      </c>
      <c r="N39" s="154"/>
      <c r="O39" s="154"/>
      <c r="P39" s="154"/>
      <c r="Q39" s="154"/>
      <c r="R39" s="154"/>
      <c r="S39" s="154"/>
      <c r="T39" s="154"/>
      <c r="U39" s="154"/>
      <c r="V39" s="154"/>
      <c r="W39" s="154"/>
      <c r="X39" s="154"/>
      <c r="Y39" s="154"/>
      <c r="Z39" s="154"/>
      <c r="AA39" s="154"/>
      <c r="AB39" s="154"/>
      <c r="AC39" s="154"/>
      <c r="AD39" s="154"/>
      <c r="AE39" s="154"/>
    </row>
    <row r="40" ht="11.25" customHeight="1">
      <c r="A40" s="154" t="s">
        <v>605</v>
      </c>
      <c r="B40" s="211">
        <v>2014.0</v>
      </c>
      <c r="C40" s="211" t="s">
        <v>2468</v>
      </c>
      <c r="D40" s="155" t="s">
        <v>2469</v>
      </c>
      <c r="E40" s="221" t="s">
        <v>2470</v>
      </c>
      <c r="F40" s="154"/>
      <c r="G40" s="154"/>
      <c r="H40" s="156" t="s">
        <v>2471</v>
      </c>
      <c r="I40" s="155"/>
      <c r="J40" s="154"/>
      <c r="K40" s="154"/>
      <c r="L40" s="154"/>
      <c r="M40" s="155" t="s">
        <v>2472</v>
      </c>
      <c r="N40" s="154"/>
      <c r="O40" s="154"/>
      <c r="P40" s="154"/>
      <c r="Q40" s="154"/>
      <c r="R40" s="154"/>
      <c r="S40" s="154"/>
      <c r="T40" s="154"/>
      <c r="U40" s="154"/>
      <c r="V40" s="154"/>
      <c r="W40" s="154"/>
      <c r="X40" s="154"/>
      <c r="Y40" s="154"/>
      <c r="Z40" s="154"/>
      <c r="AA40" s="154"/>
      <c r="AB40" s="154"/>
      <c r="AC40" s="154"/>
      <c r="AD40" s="154"/>
      <c r="AE40" s="154"/>
    </row>
    <row r="41" ht="11.25" customHeight="1">
      <c r="A41" s="154" t="s">
        <v>605</v>
      </c>
      <c r="B41" s="211">
        <v>2015.0</v>
      </c>
      <c r="C41" s="211" t="s">
        <v>2468</v>
      </c>
      <c r="D41" s="155" t="s">
        <v>2473</v>
      </c>
      <c r="E41" s="154" t="s">
        <v>2474</v>
      </c>
      <c r="F41" s="154"/>
      <c r="G41" s="154"/>
      <c r="H41" s="156" t="s">
        <v>2475</v>
      </c>
      <c r="I41" s="155"/>
      <c r="J41" s="154"/>
      <c r="K41" s="154"/>
      <c r="L41" s="154"/>
      <c r="M41" s="155" t="s">
        <v>2476</v>
      </c>
      <c r="N41" s="154"/>
      <c r="O41" s="154"/>
      <c r="P41" s="154"/>
      <c r="Q41" s="154"/>
      <c r="R41" s="154"/>
      <c r="S41" s="154"/>
      <c r="T41" s="154"/>
      <c r="U41" s="154"/>
      <c r="V41" s="154"/>
      <c r="W41" s="154"/>
      <c r="X41" s="154"/>
      <c r="Y41" s="154"/>
      <c r="Z41" s="154"/>
      <c r="AA41" s="154"/>
      <c r="AB41" s="154"/>
      <c r="AC41" s="154"/>
      <c r="AD41" s="154"/>
      <c r="AE41" s="154"/>
    </row>
    <row r="42" ht="11.25" customHeight="1">
      <c r="A42" s="154" t="s">
        <v>605</v>
      </c>
      <c r="B42" s="211">
        <v>2014.0</v>
      </c>
      <c r="C42" s="211" t="s">
        <v>2477</v>
      </c>
      <c r="D42" s="154" t="s">
        <v>2478</v>
      </c>
      <c r="E42" s="155" t="s">
        <v>2479</v>
      </c>
      <c r="F42" s="154"/>
      <c r="G42" s="154"/>
      <c r="H42" s="156" t="s">
        <v>2480</v>
      </c>
      <c r="I42" s="155"/>
      <c r="J42" s="154"/>
      <c r="K42" s="154"/>
      <c r="L42" s="154"/>
      <c r="M42" s="155" t="s">
        <v>2481</v>
      </c>
      <c r="N42" s="154"/>
      <c r="O42" s="154"/>
      <c r="P42" s="154"/>
      <c r="Q42" s="154"/>
      <c r="R42" s="154"/>
      <c r="S42" s="154"/>
      <c r="T42" s="154"/>
      <c r="U42" s="154"/>
      <c r="V42" s="154"/>
      <c r="W42" s="154"/>
      <c r="X42" s="154"/>
      <c r="Y42" s="154"/>
      <c r="Z42" s="154"/>
      <c r="AA42" s="154"/>
      <c r="AB42" s="154"/>
      <c r="AC42" s="154"/>
      <c r="AD42" s="154"/>
      <c r="AE42" s="154"/>
    </row>
    <row r="43" ht="11.25" customHeight="1">
      <c r="A43" s="154" t="s">
        <v>605</v>
      </c>
      <c r="B43" s="211">
        <v>2015.0</v>
      </c>
      <c r="C43" s="211" t="s">
        <v>2482</v>
      </c>
      <c r="D43" s="155" t="s">
        <v>2483</v>
      </c>
      <c r="E43" s="154" t="s">
        <v>2484</v>
      </c>
      <c r="F43" s="154"/>
      <c r="G43" s="154"/>
      <c r="H43" s="156" t="s">
        <v>2485</v>
      </c>
      <c r="I43" s="155"/>
      <c r="J43" s="154"/>
      <c r="K43" s="154"/>
      <c r="L43" s="154"/>
      <c r="M43" s="155" t="s">
        <v>2486</v>
      </c>
      <c r="N43" s="154"/>
      <c r="O43" s="154"/>
      <c r="P43" s="154"/>
      <c r="Q43" s="154"/>
      <c r="R43" s="154"/>
      <c r="S43" s="154"/>
      <c r="T43" s="154"/>
      <c r="U43" s="154"/>
      <c r="V43" s="154"/>
      <c r="W43" s="154"/>
      <c r="X43" s="154"/>
      <c r="Y43" s="154"/>
      <c r="Z43" s="154"/>
      <c r="AA43" s="154"/>
      <c r="AB43" s="154"/>
      <c r="AC43" s="154"/>
      <c r="AD43" s="154"/>
      <c r="AE43" s="154"/>
    </row>
    <row r="44" ht="11.25" customHeight="1">
      <c r="A44" s="154" t="s">
        <v>605</v>
      </c>
      <c r="B44" s="211">
        <v>2014.0</v>
      </c>
      <c r="C44" s="211" t="s">
        <v>2482</v>
      </c>
      <c r="D44" s="161" t="s">
        <v>2487</v>
      </c>
      <c r="E44" s="154" t="s">
        <v>2488</v>
      </c>
      <c r="F44" s="154"/>
      <c r="G44" s="154"/>
      <c r="H44" s="156" t="s">
        <v>2489</v>
      </c>
      <c r="I44" s="156" t="s">
        <v>2490</v>
      </c>
      <c r="J44" s="154"/>
      <c r="K44" s="154"/>
      <c r="L44" s="154"/>
      <c r="M44" s="155" t="s">
        <v>2491</v>
      </c>
      <c r="N44" s="154"/>
      <c r="O44" s="154"/>
      <c r="P44" s="154"/>
      <c r="Q44" s="154"/>
      <c r="R44" s="154"/>
      <c r="S44" s="154"/>
      <c r="T44" s="154"/>
      <c r="U44" s="154"/>
      <c r="V44" s="154"/>
      <c r="W44" s="154"/>
      <c r="X44" s="154"/>
      <c r="Y44" s="154"/>
      <c r="Z44" s="154"/>
      <c r="AA44" s="154"/>
      <c r="AB44" s="154"/>
      <c r="AC44" s="154"/>
      <c r="AD44" s="154"/>
      <c r="AE44" s="154"/>
    </row>
    <row r="45" ht="11.25" customHeight="1">
      <c r="A45" s="154" t="s">
        <v>2441</v>
      </c>
      <c r="B45" s="211">
        <v>2014.0</v>
      </c>
      <c r="C45" s="211" t="s">
        <v>2482</v>
      </c>
      <c r="D45" s="155" t="s">
        <v>2492</v>
      </c>
      <c r="E45" s="222" t="s">
        <v>2493</v>
      </c>
      <c r="F45" s="154"/>
      <c r="G45" s="154"/>
      <c r="H45" s="156" t="s">
        <v>2494</v>
      </c>
      <c r="I45" s="155"/>
      <c r="J45" s="154"/>
      <c r="K45" s="154"/>
      <c r="L45" s="154"/>
      <c r="M45" s="155"/>
      <c r="N45" s="154"/>
      <c r="O45" s="154"/>
      <c r="P45" s="154"/>
      <c r="Q45" s="154"/>
      <c r="R45" s="154"/>
      <c r="S45" s="154"/>
      <c r="T45" s="154"/>
      <c r="U45" s="154"/>
      <c r="V45" s="154"/>
      <c r="W45" s="154"/>
      <c r="X45" s="154"/>
      <c r="Y45" s="154"/>
      <c r="Z45" s="154"/>
      <c r="AA45" s="154"/>
      <c r="AB45" s="154"/>
      <c r="AC45" s="154"/>
      <c r="AD45" s="154"/>
      <c r="AE45" s="154"/>
    </row>
    <row r="46" ht="11.25" customHeight="1">
      <c r="A46" s="154" t="s">
        <v>605</v>
      </c>
      <c r="B46" s="211">
        <v>2014.0</v>
      </c>
      <c r="C46" s="211" t="s">
        <v>2495</v>
      </c>
      <c r="D46" s="155" t="s">
        <v>2496</v>
      </c>
      <c r="E46" s="155" t="s">
        <v>2497</v>
      </c>
      <c r="F46" s="154"/>
      <c r="G46" s="154"/>
      <c r="H46" s="156" t="s">
        <v>2498</v>
      </c>
      <c r="I46" s="156" t="s">
        <v>2499</v>
      </c>
      <c r="J46" s="154"/>
      <c r="K46" s="154"/>
      <c r="L46" s="154"/>
      <c r="M46" s="155" t="s">
        <v>2500</v>
      </c>
      <c r="N46" s="154"/>
      <c r="O46" s="154"/>
      <c r="P46" s="154"/>
      <c r="Q46" s="154"/>
      <c r="R46" s="154"/>
      <c r="S46" s="154"/>
      <c r="T46" s="154"/>
      <c r="U46" s="154"/>
      <c r="V46" s="154"/>
      <c r="W46" s="154"/>
      <c r="X46" s="154"/>
      <c r="Y46" s="154"/>
      <c r="Z46" s="154"/>
      <c r="AA46" s="154"/>
      <c r="AB46" s="154"/>
      <c r="AC46" s="154"/>
      <c r="AD46" s="154"/>
      <c r="AE46" s="154"/>
    </row>
    <row r="47" ht="11.25" customHeight="1">
      <c r="A47" s="154" t="s">
        <v>605</v>
      </c>
      <c r="B47" s="211">
        <v>2014.0</v>
      </c>
      <c r="C47" s="211" t="s">
        <v>2495</v>
      </c>
      <c r="D47" s="161" t="s">
        <v>2501</v>
      </c>
      <c r="E47" s="213" t="s">
        <v>2502</v>
      </c>
      <c r="F47" s="154"/>
      <c r="G47" s="154"/>
      <c r="H47" s="156" t="s">
        <v>2503</v>
      </c>
      <c r="I47" s="156" t="s">
        <v>2504</v>
      </c>
      <c r="J47" s="154"/>
      <c r="K47" s="154"/>
      <c r="L47" s="154"/>
      <c r="M47" s="155" t="s">
        <v>2505</v>
      </c>
      <c r="N47" s="154"/>
      <c r="O47" s="154"/>
      <c r="P47" s="154"/>
      <c r="Q47" s="154"/>
      <c r="R47" s="154"/>
      <c r="S47" s="154"/>
      <c r="T47" s="154"/>
      <c r="U47" s="154"/>
      <c r="V47" s="154"/>
      <c r="W47" s="154"/>
      <c r="X47" s="154"/>
      <c r="Y47" s="154"/>
      <c r="Z47" s="154"/>
      <c r="AA47" s="154"/>
      <c r="AB47" s="154"/>
      <c r="AC47" s="154"/>
      <c r="AD47" s="154"/>
      <c r="AE47" s="154"/>
    </row>
    <row r="48" ht="11.25" customHeight="1">
      <c r="A48" s="154" t="s">
        <v>605</v>
      </c>
      <c r="B48" s="211">
        <v>2014.0</v>
      </c>
      <c r="C48" s="211" t="s">
        <v>2495</v>
      </c>
      <c r="D48" s="155" t="s">
        <v>2506</v>
      </c>
      <c r="E48" s="155" t="s">
        <v>2507</v>
      </c>
      <c r="F48" s="154"/>
      <c r="G48" s="154"/>
      <c r="H48" s="156" t="s">
        <v>2508</v>
      </c>
      <c r="I48" s="156" t="s">
        <v>2509</v>
      </c>
      <c r="J48" s="154"/>
      <c r="K48" s="154"/>
      <c r="L48" s="154"/>
      <c r="M48" s="155" t="s">
        <v>2510</v>
      </c>
      <c r="N48" s="154"/>
      <c r="O48" s="154"/>
      <c r="P48" s="154"/>
      <c r="Q48" s="154"/>
      <c r="R48" s="154"/>
      <c r="S48" s="154"/>
      <c r="T48" s="154"/>
      <c r="U48" s="154"/>
      <c r="V48" s="154"/>
      <c r="W48" s="154"/>
      <c r="X48" s="154"/>
      <c r="Y48" s="154"/>
      <c r="Z48" s="154"/>
      <c r="AA48" s="154"/>
      <c r="AB48" s="154"/>
      <c r="AC48" s="154"/>
      <c r="AD48" s="154"/>
      <c r="AE48" s="154"/>
    </row>
    <row r="49" ht="11.25" customHeight="1">
      <c r="A49" s="154" t="s">
        <v>605</v>
      </c>
      <c r="B49" s="211">
        <v>2014.0</v>
      </c>
      <c r="C49" s="211" t="s">
        <v>2511</v>
      </c>
      <c r="D49" s="155" t="s">
        <v>2512</v>
      </c>
      <c r="E49" s="155" t="s">
        <v>2513</v>
      </c>
      <c r="F49" s="154"/>
      <c r="G49" s="154"/>
      <c r="H49" s="156" t="s">
        <v>2514</v>
      </c>
      <c r="I49" s="155"/>
      <c r="J49" s="154"/>
      <c r="K49" s="154"/>
      <c r="L49" s="154"/>
      <c r="M49" s="155" t="s">
        <v>2515</v>
      </c>
      <c r="N49" s="154"/>
      <c r="O49" s="154"/>
      <c r="P49" s="154"/>
      <c r="Q49" s="154"/>
      <c r="R49" s="154"/>
      <c r="S49" s="154"/>
      <c r="T49" s="154"/>
      <c r="U49" s="154"/>
      <c r="V49" s="154"/>
      <c r="W49" s="154"/>
      <c r="X49" s="154"/>
      <c r="Y49" s="154"/>
      <c r="Z49" s="154"/>
      <c r="AA49" s="154"/>
      <c r="AB49" s="154"/>
      <c r="AC49" s="154"/>
      <c r="AD49" s="154"/>
      <c r="AE49" s="154"/>
    </row>
    <row r="50" ht="11.25" customHeight="1">
      <c r="A50" s="154" t="s">
        <v>605</v>
      </c>
      <c r="B50" s="211">
        <v>2014.0</v>
      </c>
      <c r="C50" s="211" t="s">
        <v>2511</v>
      </c>
      <c r="D50" s="154" t="s">
        <v>2516</v>
      </c>
      <c r="E50" s="222" t="s">
        <v>2517</v>
      </c>
      <c r="F50" s="154"/>
      <c r="G50" s="154"/>
      <c r="H50" s="156" t="s">
        <v>2518</v>
      </c>
      <c r="I50" s="156" t="s">
        <v>2519</v>
      </c>
      <c r="J50" s="154"/>
      <c r="K50" s="154"/>
      <c r="L50" s="154"/>
      <c r="M50" s="155" t="s">
        <v>2520</v>
      </c>
      <c r="N50" s="154"/>
      <c r="O50" s="154"/>
      <c r="P50" s="154"/>
      <c r="Q50" s="154"/>
      <c r="R50" s="154"/>
      <c r="S50" s="154"/>
      <c r="T50" s="154"/>
      <c r="U50" s="154"/>
      <c r="V50" s="154"/>
      <c r="W50" s="154"/>
      <c r="X50" s="154"/>
      <c r="Y50" s="154"/>
      <c r="Z50" s="154"/>
      <c r="AA50" s="154"/>
      <c r="AB50" s="154"/>
      <c r="AC50" s="154"/>
      <c r="AD50" s="154"/>
      <c r="AE50" s="154"/>
    </row>
    <row r="51" ht="11.25" customHeight="1">
      <c r="A51" s="154" t="s">
        <v>605</v>
      </c>
      <c r="B51" s="211">
        <v>2014.0</v>
      </c>
      <c r="C51" s="211" t="s">
        <v>2511</v>
      </c>
      <c r="D51" s="155" t="s">
        <v>2521</v>
      </c>
      <c r="E51" s="222" t="s">
        <v>2522</v>
      </c>
      <c r="F51" s="154"/>
      <c r="G51" s="154"/>
      <c r="H51" s="156" t="s">
        <v>2523</v>
      </c>
      <c r="I51" s="155"/>
      <c r="J51" s="154"/>
      <c r="K51" s="154"/>
      <c r="L51" s="154"/>
      <c r="M51" s="155" t="s">
        <v>2524</v>
      </c>
      <c r="N51" s="154"/>
      <c r="O51" s="154"/>
      <c r="P51" s="154"/>
      <c r="Q51" s="154"/>
      <c r="R51" s="154"/>
      <c r="S51" s="154"/>
      <c r="T51" s="154"/>
      <c r="U51" s="154"/>
      <c r="V51" s="154"/>
      <c r="W51" s="154"/>
      <c r="X51" s="154"/>
      <c r="Y51" s="154"/>
      <c r="Z51" s="154"/>
      <c r="AA51" s="154"/>
      <c r="AB51" s="154"/>
      <c r="AC51" s="154"/>
      <c r="AD51" s="154"/>
      <c r="AE51" s="154"/>
    </row>
    <row r="52" ht="11.25" customHeight="1">
      <c r="A52" s="154" t="s">
        <v>605</v>
      </c>
      <c r="B52" s="211">
        <v>2014.0</v>
      </c>
      <c r="C52" s="211" t="s">
        <v>2525</v>
      </c>
      <c r="D52" s="155" t="s">
        <v>2526</v>
      </c>
      <c r="E52" s="222" t="s">
        <v>2527</v>
      </c>
      <c r="F52" s="154"/>
      <c r="G52" s="154"/>
      <c r="H52" s="156" t="s">
        <v>2528</v>
      </c>
      <c r="I52" s="155"/>
      <c r="J52" s="154"/>
      <c r="K52" s="154"/>
      <c r="L52" s="154"/>
      <c r="M52" s="155" t="s">
        <v>2529</v>
      </c>
      <c r="N52" s="154"/>
      <c r="O52" s="154"/>
      <c r="P52" s="154"/>
      <c r="Q52" s="154"/>
      <c r="R52" s="154"/>
      <c r="S52" s="154"/>
      <c r="T52" s="154"/>
      <c r="U52" s="154"/>
      <c r="V52" s="154"/>
      <c r="W52" s="154"/>
      <c r="X52" s="154"/>
      <c r="Y52" s="154"/>
      <c r="Z52" s="154"/>
      <c r="AA52" s="154"/>
      <c r="AB52" s="154"/>
      <c r="AC52" s="154"/>
      <c r="AD52" s="154"/>
      <c r="AE52" s="154"/>
    </row>
    <row r="53" ht="11.25" customHeight="1">
      <c r="A53" s="154" t="s">
        <v>605</v>
      </c>
      <c r="B53" s="211">
        <v>2015.0</v>
      </c>
      <c r="C53" s="211" t="s">
        <v>2530</v>
      </c>
      <c r="D53" s="155" t="s">
        <v>2531</v>
      </c>
      <c r="E53" s="154" t="s">
        <v>2532</v>
      </c>
      <c r="F53" s="154"/>
      <c r="G53" s="154"/>
      <c r="H53" s="156" t="s">
        <v>2533</v>
      </c>
      <c r="I53" s="156" t="s">
        <v>2534</v>
      </c>
      <c r="J53" s="154"/>
      <c r="K53" s="154"/>
      <c r="L53" s="154"/>
      <c r="M53" s="155" t="s">
        <v>2535</v>
      </c>
      <c r="N53" s="154"/>
      <c r="O53" s="154"/>
      <c r="P53" s="154"/>
      <c r="Q53" s="154"/>
      <c r="R53" s="154"/>
      <c r="S53" s="154"/>
      <c r="T53" s="154"/>
      <c r="U53" s="154"/>
      <c r="V53" s="154"/>
      <c r="W53" s="154"/>
      <c r="X53" s="154"/>
      <c r="Y53" s="154"/>
      <c r="Z53" s="154"/>
      <c r="AA53" s="154"/>
      <c r="AB53" s="154"/>
      <c r="AC53" s="154"/>
      <c r="AD53" s="154"/>
      <c r="AE53" s="154"/>
    </row>
    <row r="54" ht="11.25" customHeight="1">
      <c r="A54" s="154" t="s">
        <v>605</v>
      </c>
      <c r="B54" s="211">
        <v>2015.0</v>
      </c>
      <c r="C54" s="211" t="s">
        <v>2536</v>
      </c>
      <c r="D54" s="155" t="s">
        <v>2537</v>
      </c>
      <c r="E54" s="154" t="s">
        <v>2538</v>
      </c>
      <c r="F54" s="154"/>
      <c r="G54" s="154"/>
      <c r="H54" s="156" t="s">
        <v>2539</v>
      </c>
      <c r="I54" s="155"/>
      <c r="J54" s="154"/>
      <c r="K54" s="154"/>
      <c r="L54" s="154"/>
      <c r="M54" s="155" t="s">
        <v>2540</v>
      </c>
      <c r="N54" s="154"/>
      <c r="O54" s="154"/>
      <c r="P54" s="154"/>
      <c r="Q54" s="154"/>
      <c r="R54" s="154"/>
      <c r="S54" s="154"/>
      <c r="T54" s="154"/>
      <c r="U54" s="154"/>
      <c r="V54" s="154"/>
      <c r="W54" s="154"/>
      <c r="X54" s="154"/>
      <c r="Y54" s="154"/>
      <c r="Z54" s="154"/>
      <c r="AA54" s="154"/>
      <c r="AB54" s="154"/>
      <c r="AC54" s="154"/>
      <c r="AD54" s="154"/>
      <c r="AE54" s="154"/>
    </row>
    <row r="55" ht="11.25" customHeight="1">
      <c r="A55" s="154" t="s">
        <v>2541</v>
      </c>
      <c r="B55" s="211">
        <v>2015.0</v>
      </c>
      <c r="C55" s="211" t="s">
        <v>2542</v>
      </c>
      <c r="D55" s="155" t="s">
        <v>2543</v>
      </c>
      <c r="E55" s="155" t="s">
        <v>2544</v>
      </c>
      <c r="F55" s="154"/>
      <c r="G55" s="154"/>
      <c r="H55" s="156" t="s">
        <v>2545</v>
      </c>
      <c r="I55" s="156" t="s">
        <v>2546</v>
      </c>
      <c r="J55" s="154"/>
      <c r="K55" s="154"/>
      <c r="L55" s="154"/>
      <c r="M55" s="155" t="s">
        <v>2547</v>
      </c>
      <c r="N55" s="154"/>
      <c r="O55" s="154"/>
      <c r="P55" s="154"/>
      <c r="Q55" s="154"/>
      <c r="R55" s="154"/>
      <c r="S55" s="154"/>
      <c r="T55" s="154"/>
      <c r="U55" s="154"/>
      <c r="V55" s="154"/>
      <c r="W55" s="154"/>
      <c r="X55" s="154"/>
      <c r="Y55" s="154"/>
      <c r="Z55" s="154"/>
      <c r="AA55" s="154"/>
      <c r="AB55" s="154"/>
      <c r="AC55" s="154"/>
      <c r="AD55" s="154"/>
      <c r="AE55" s="154"/>
    </row>
    <row r="56" ht="11.25" customHeight="1">
      <c r="A56" s="154" t="s">
        <v>605</v>
      </c>
      <c r="B56" s="211">
        <v>2015.0</v>
      </c>
      <c r="C56" s="211" t="s">
        <v>2542</v>
      </c>
      <c r="D56" s="155" t="s">
        <v>2548</v>
      </c>
      <c r="E56" s="222" t="s">
        <v>2549</v>
      </c>
      <c r="F56" s="154"/>
      <c r="G56" s="154"/>
      <c r="H56" s="156" t="s">
        <v>2550</v>
      </c>
      <c r="I56" s="155"/>
      <c r="J56" s="154"/>
      <c r="K56" s="154"/>
      <c r="L56" s="154"/>
      <c r="M56" s="155" t="s">
        <v>2551</v>
      </c>
      <c r="N56" s="154"/>
      <c r="O56" s="154"/>
      <c r="P56" s="154"/>
      <c r="Q56" s="154"/>
      <c r="R56" s="154"/>
      <c r="S56" s="154"/>
      <c r="T56" s="154"/>
      <c r="U56" s="154"/>
      <c r="V56" s="154"/>
      <c r="W56" s="154"/>
      <c r="X56" s="154"/>
      <c r="Y56" s="154"/>
      <c r="Z56" s="154"/>
      <c r="AA56" s="154"/>
      <c r="AB56" s="154"/>
      <c r="AC56" s="154"/>
      <c r="AD56" s="154"/>
      <c r="AE56" s="154"/>
    </row>
    <row r="57" ht="11.25" customHeight="1">
      <c r="A57" s="154" t="s">
        <v>605</v>
      </c>
      <c r="B57" s="211">
        <v>2014.0</v>
      </c>
      <c r="C57" s="211" t="s">
        <v>2542</v>
      </c>
      <c r="D57" s="155" t="s">
        <v>2552</v>
      </c>
      <c r="E57" s="155" t="s">
        <v>2553</v>
      </c>
      <c r="F57" s="154"/>
      <c r="G57" s="154"/>
      <c r="H57" s="156" t="s">
        <v>2554</v>
      </c>
      <c r="I57" s="155"/>
      <c r="J57" s="154"/>
      <c r="K57" s="154"/>
      <c r="L57" s="154"/>
      <c r="M57" s="155" t="s">
        <v>2555</v>
      </c>
      <c r="N57" s="154"/>
      <c r="O57" s="154"/>
      <c r="P57" s="154"/>
      <c r="Q57" s="154"/>
      <c r="R57" s="154"/>
      <c r="S57" s="154"/>
      <c r="T57" s="154"/>
      <c r="U57" s="154"/>
      <c r="V57" s="154"/>
      <c r="W57" s="154"/>
      <c r="X57" s="154"/>
      <c r="Y57" s="154"/>
      <c r="Z57" s="154"/>
      <c r="AA57" s="154"/>
      <c r="AB57" s="154"/>
      <c r="AC57" s="154"/>
      <c r="AD57" s="154"/>
      <c r="AE57" s="154"/>
    </row>
    <row r="58" ht="11.25" customHeight="1">
      <c r="A58" s="154" t="s">
        <v>605</v>
      </c>
      <c r="B58" s="211">
        <v>2014.0</v>
      </c>
      <c r="C58" s="211" t="s">
        <v>2542</v>
      </c>
      <c r="D58" s="155" t="s">
        <v>2556</v>
      </c>
      <c r="E58" s="155" t="s">
        <v>2557</v>
      </c>
      <c r="F58" s="154"/>
      <c r="G58" s="154"/>
      <c r="H58" s="156" t="s">
        <v>2558</v>
      </c>
      <c r="I58" s="155"/>
      <c r="J58" s="154"/>
      <c r="K58" s="154"/>
      <c r="L58" s="154"/>
      <c r="M58" s="155" t="s">
        <v>2559</v>
      </c>
      <c r="N58" s="154"/>
      <c r="O58" s="154"/>
      <c r="P58" s="154"/>
      <c r="Q58" s="154"/>
      <c r="R58" s="154"/>
      <c r="S58" s="154"/>
      <c r="T58" s="154"/>
      <c r="U58" s="154"/>
      <c r="V58" s="154"/>
      <c r="W58" s="154"/>
      <c r="X58" s="154"/>
      <c r="Y58" s="154"/>
      <c r="Z58" s="154"/>
      <c r="AA58" s="154"/>
      <c r="AB58" s="154"/>
      <c r="AC58" s="154"/>
      <c r="AD58" s="154"/>
      <c r="AE58" s="154"/>
    </row>
    <row r="59" ht="11.25" customHeight="1">
      <c r="A59" s="154" t="s">
        <v>605</v>
      </c>
      <c r="B59" s="211">
        <v>2015.0</v>
      </c>
      <c r="C59" s="211" t="s">
        <v>2560</v>
      </c>
      <c r="D59" s="155" t="s">
        <v>2561</v>
      </c>
      <c r="E59" s="155" t="s">
        <v>2562</v>
      </c>
      <c r="F59" s="154"/>
      <c r="G59" s="154"/>
      <c r="H59" s="156" t="s">
        <v>2563</v>
      </c>
      <c r="I59" s="155"/>
      <c r="J59" s="154"/>
      <c r="K59" s="154"/>
      <c r="L59" s="154"/>
      <c r="M59" s="155" t="s">
        <v>2564</v>
      </c>
      <c r="N59" s="154"/>
      <c r="O59" s="154"/>
      <c r="P59" s="154"/>
      <c r="Q59" s="154"/>
      <c r="R59" s="154"/>
      <c r="S59" s="154"/>
      <c r="T59" s="154"/>
      <c r="U59" s="154"/>
      <c r="V59" s="154"/>
      <c r="W59" s="154"/>
      <c r="X59" s="154"/>
      <c r="Y59" s="154"/>
      <c r="Z59" s="154"/>
      <c r="AA59" s="154"/>
      <c r="AB59" s="154"/>
      <c r="AC59" s="154"/>
      <c r="AD59" s="154"/>
      <c r="AE59" s="154"/>
    </row>
    <row r="60" ht="11.25" customHeight="1">
      <c r="A60" s="154" t="s">
        <v>605</v>
      </c>
      <c r="B60" s="211">
        <v>2014.0</v>
      </c>
      <c r="C60" s="211" t="s">
        <v>2560</v>
      </c>
      <c r="D60" s="155" t="s">
        <v>2565</v>
      </c>
      <c r="E60" s="155" t="s">
        <v>2566</v>
      </c>
      <c r="F60" s="154"/>
      <c r="G60" s="154"/>
      <c r="H60" s="156" t="s">
        <v>2567</v>
      </c>
      <c r="I60" s="156" t="s">
        <v>2568</v>
      </c>
      <c r="J60" s="154"/>
      <c r="K60" s="154"/>
      <c r="L60" s="154"/>
      <c r="M60" s="155" t="s">
        <v>2569</v>
      </c>
      <c r="N60" s="154"/>
      <c r="O60" s="154"/>
      <c r="P60" s="154"/>
      <c r="Q60" s="154"/>
      <c r="R60" s="154"/>
      <c r="S60" s="154"/>
      <c r="T60" s="154"/>
      <c r="U60" s="154"/>
      <c r="V60" s="154"/>
      <c r="W60" s="154"/>
      <c r="X60" s="154"/>
      <c r="Y60" s="154"/>
      <c r="Z60" s="154"/>
      <c r="AA60" s="154"/>
      <c r="AB60" s="154"/>
      <c r="AC60" s="154"/>
      <c r="AD60" s="154"/>
      <c r="AE60" s="154"/>
    </row>
    <row r="61" ht="11.25" customHeight="1">
      <c r="A61" s="154" t="s">
        <v>605</v>
      </c>
      <c r="B61" s="211">
        <v>2014.0</v>
      </c>
      <c r="C61" s="211" t="s">
        <v>2560</v>
      </c>
      <c r="D61" s="155" t="s">
        <v>2570</v>
      </c>
      <c r="E61" s="155" t="s">
        <v>2571</v>
      </c>
      <c r="F61" s="154"/>
      <c r="G61" s="154"/>
      <c r="H61" s="156" t="s">
        <v>2572</v>
      </c>
      <c r="I61" s="156" t="s">
        <v>2573</v>
      </c>
      <c r="J61" s="154"/>
      <c r="K61" s="154"/>
      <c r="L61" s="154"/>
      <c r="M61" s="155" t="s">
        <v>2574</v>
      </c>
      <c r="N61" s="154"/>
      <c r="O61" s="154"/>
      <c r="P61" s="154"/>
      <c r="Q61" s="154"/>
      <c r="R61" s="154"/>
      <c r="S61" s="154"/>
      <c r="T61" s="154"/>
      <c r="U61" s="154"/>
      <c r="V61" s="154"/>
      <c r="W61" s="154"/>
      <c r="X61" s="154"/>
      <c r="Y61" s="154"/>
      <c r="Z61" s="154"/>
      <c r="AA61" s="154"/>
      <c r="AB61" s="154"/>
      <c r="AC61" s="154"/>
      <c r="AD61" s="154"/>
      <c r="AE61" s="154"/>
    </row>
    <row r="62" ht="11.25" customHeight="1">
      <c r="A62" s="154" t="s">
        <v>605</v>
      </c>
      <c r="B62" s="211">
        <v>2015.0</v>
      </c>
      <c r="C62" s="211" t="s">
        <v>2575</v>
      </c>
      <c r="D62" s="155" t="s">
        <v>2576</v>
      </c>
      <c r="E62" s="155" t="s">
        <v>2577</v>
      </c>
      <c r="F62" s="154"/>
      <c r="G62" s="154"/>
      <c r="H62" s="156" t="s">
        <v>2578</v>
      </c>
      <c r="I62" s="155"/>
      <c r="J62" s="154"/>
      <c r="K62" s="154"/>
      <c r="L62" s="154"/>
      <c r="M62" s="155" t="s">
        <v>2579</v>
      </c>
      <c r="N62" s="154"/>
      <c r="O62" s="154"/>
      <c r="P62" s="154"/>
      <c r="Q62" s="154"/>
      <c r="R62" s="154"/>
      <c r="S62" s="154"/>
      <c r="T62" s="154"/>
      <c r="U62" s="154"/>
      <c r="V62" s="154"/>
      <c r="W62" s="154"/>
      <c r="X62" s="154"/>
      <c r="Y62" s="154"/>
      <c r="Z62" s="154"/>
      <c r="AA62" s="154"/>
      <c r="AB62" s="154"/>
      <c r="AC62" s="154"/>
      <c r="AD62" s="154"/>
      <c r="AE62" s="154"/>
    </row>
    <row r="63" ht="11.25" customHeight="1">
      <c r="A63" s="154" t="s">
        <v>605</v>
      </c>
      <c r="B63" s="211">
        <v>2015.0</v>
      </c>
      <c r="C63" s="211" t="s">
        <v>2580</v>
      </c>
      <c r="D63" s="155" t="s">
        <v>2581</v>
      </c>
      <c r="E63" s="222" t="s">
        <v>2582</v>
      </c>
      <c r="F63" s="154"/>
      <c r="G63" s="154"/>
      <c r="H63" s="156" t="s">
        <v>2583</v>
      </c>
      <c r="I63" s="155"/>
      <c r="J63" s="154"/>
      <c r="K63" s="154"/>
      <c r="L63" s="154"/>
      <c r="M63" s="155" t="s">
        <v>2584</v>
      </c>
      <c r="N63" s="154"/>
      <c r="O63" s="154"/>
      <c r="P63" s="154"/>
      <c r="Q63" s="154"/>
      <c r="R63" s="154"/>
      <c r="S63" s="154"/>
      <c r="T63" s="154"/>
      <c r="U63" s="154"/>
      <c r="V63" s="154"/>
      <c r="W63" s="154"/>
      <c r="X63" s="154"/>
      <c r="Y63" s="154"/>
      <c r="Z63" s="154"/>
      <c r="AA63" s="154"/>
      <c r="AB63" s="154"/>
      <c r="AC63" s="154"/>
      <c r="AD63" s="154"/>
      <c r="AE63" s="154"/>
    </row>
    <row r="64" ht="11.25" customHeight="1">
      <c r="A64" s="154" t="s">
        <v>605</v>
      </c>
      <c r="B64" s="211">
        <v>2015.0</v>
      </c>
      <c r="C64" s="211" t="s">
        <v>2580</v>
      </c>
      <c r="D64" s="155" t="s">
        <v>2585</v>
      </c>
      <c r="E64" s="155" t="s">
        <v>2586</v>
      </c>
      <c r="F64" s="154"/>
      <c r="G64" s="154"/>
      <c r="H64" s="156" t="s">
        <v>2587</v>
      </c>
      <c r="I64" s="155"/>
      <c r="J64" s="154"/>
      <c r="K64" s="154"/>
      <c r="L64" s="154"/>
      <c r="M64" s="155" t="s">
        <v>2588</v>
      </c>
      <c r="N64" s="154"/>
      <c r="O64" s="154"/>
      <c r="P64" s="154"/>
      <c r="Q64" s="154"/>
      <c r="R64" s="154"/>
      <c r="S64" s="154"/>
      <c r="T64" s="154"/>
      <c r="U64" s="154"/>
      <c r="V64" s="154"/>
      <c r="W64" s="154"/>
      <c r="X64" s="154"/>
      <c r="Y64" s="154"/>
      <c r="Z64" s="154"/>
      <c r="AA64" s="154"/>
      <c r="AB64" s="154"/>
      <c r="AC64" s="154"/>
      <c r="AD64" s="154"/>
      <c r="AE64" s="154"/>
    </row>
    <row r="65" ht="11.25" customHeight="1">
      <c r="A65" s="154" t="s">
        <v>605</v>
      </c>
      <c r="B65" s="211">
        <v>2014.0</v>
      </c>
      <c r="C65" s="211" t="s">
        <v>2580</v>
      </c>
      <c r="D65" s="155" t="s">
        <v>2589</v>
      </c>
      <c r="E65" s="155" t="s">
        <v>2590</v>
      </c>
      <c r="F65" s="154"/>
      <c r="G65" s="154"/>
      <c r="H65" s="156" t="s">
        <v>2591</v>
      </c>
      <c r="I65" s="156" t="s">
        <v>2592</v>
      </c>
      <c r="J65" s="154"/>
      <c r="K65" s="154"/>
      <c r="L65" s="154"/>
      <c r="M65" s="155" t="s">
        <v>2593</v>
      </c>
      <c r="N65" s="154"/>
      <c r="O65" s="154"/>
      <c r="P65" s="154"/>
      <c r="Q65" s="154"/>
      <c r="R65" s="154"/>
      <c r="S65" s="154"/>
      <c r="T65" s="154"/>
      <c r="U65" s="154"/>
      <c r="V65" s="154"/>
      <c r="W65" s="154"/>
      <c r="X65" s="154"/>
      <c r="Y65" s="154"/>
      <c r="Z65" s="154"/>
      <c r="AA65" s="154"/>
      <c r="AB65" s="154"/>
      <c r="AC65" s="154"/>
      <c r="AD65" s="154"/>
      <c r="AE65" s="154"/>
    </row>
    <row r="66" ht="11.25" customHeight="1">
      <c r="A66" s="154" t="s">
        <v>605</v>
      </c>
      <c r="B66" s="211">
        <v>2014.0</v>
      </c>
      <c r="C66" s="211" t="s">
        <v>2594</v>
      </c>
      <c r="D66" s="155" t="s">
        <v>2595</v>
      </c>
      <c r="E66" s="155" t="s">
        <v>2596</v>
      </c>
      <c r="F66" s="154"/>
      <c r="G66" s="154"/>
      <c r="H66" s="156" t="s">
        <v>2597</v>
      </c>
      <c r="I66" s="155"/>
      <c r="J66" s="154"/>
      <c r="K66" s="154"/>
      <c r="L66" s="154"/>
      <c r="M66" s="155" t="s">
        <v>2598</v>
      </c>
      <c r="N66" s="154"/>
      <c r="O66" s="154"/>
      <c r="P66" s="154"/>
      <c r="Q66" s="154"/>
      <c r="R66" s="154"/>
      <c r="S66" s="154"/>
      <c r="T66" s="154"/>
      <c r="U66" s="154"/>
      <c r="V66" s="154"/>
      <c r="W66" s="154"/>
      <c r="X66" s="154"/>
      <c r="Y66" s="154"/>
      <c r="Z66" s="154"/>
      <c r="AA66" s="154"/>
      <c r="AB66" s="154"/>
      <c r="AC66" s="154"/>
      <c r="AD66" s="154"/>
      <c r="AE66" s="154"/>
    </row>
    <row r="67" ht="11.25" customHeight="1">
      <c r="A67" s="154" t="s">
        <v>605</v>
      </c>
      <c r="B67" s="211">
        <v>2014.0</v>
      </c>
      <c r="C67" s="211" t="s">
        <v>2594</v>
      </c>
      <c r="D67" s="155" t="s">
        <v>2599</v>
      </c>
      <c r="E67" s="155" t="s">
        <v>2600</v>
      </c>
      <c r="F67" s="154"/>
      <c r="G67" s="154"/>
      <c r="H67" s="156" t="s">
        <v>2601</v>
      </c>
      <c r="I67" s="155"/>
      <c r="J67" s="154"/>
      <c r="K67" s="154"/>
      <c r="L67" s="154"/>
      <c r="M67" s="155" t="s">
        <v>2602</v>
      </c>
      <c r="N67" s="154"/>
      <c r="O67" s="154"/>
      <c r="P67" s="154"/>
      <c r="Q67" s="154"/>
      <c r="R67" s="154"/>
      <c r="S67" s="154"/>
      <c r="T67" s="154"/>
      <c r="U67" s="154"/>
      <c r="V67" s="154"/>
      <c r="W67" s="154"/>
      <c r="X67" s="154"/>
      <c r="Y67" s="154"/>
      <c r="Z67" s="154"/>
      <c r="AA67" s="154"/>
      <c r="AB67" s="154"/>
      <c r="AC67" s="154"/>
      <c r="AD67" s="154"/>
      <c r="AE67" s="154"/>
    </row>
    <row r="68" ht="11.25" customHeight="1">
      <c r="A68" s="154" t="s">
        <v>605</v>
      </c>
      <c r="B68" s="211">
        <v>2014.0</v>
      </c>
      <c r="C68" s="211" t="s">
        <v>2594</v>
      </c>
      <c r="D68" s="155" t="s">
        <v>2603</v>
      </c>
      <c r="E68" s="155" t="s">
        <v>2604</v>
      </c>
      <c r="F68" s="154"/>
      <c r="G68" s="154"/>
      <c r="H68" s="156" t="s">
        <v>2605</v>
      </c>
      <c r="I68" s="223" t="s">
        <v>2606</v>
      </c>
      <c r="J68" s="154"/>
      <c r="K68" s="154"/>
      <c r="L68" s="154"/>
      <c r="M68" s="155" t="s">
        <v>2607</v>
      </c>
      <c r="N68" s="154"/>
      <c r="O68" s="154"/>
      <c r="P68" s="154"/>
      <c r="Q68" s="154"/>
      <c r="R68" s="154"/>
      <c r="S68" s="154"/>
      <c r="T68" s="154"/>
      <c r="U68" s="154"/>
      <c r="V68" s="154"/>
      <c r="W68" s="154"/>
      <c r="X68" s="154"/>
      <c r="Y68" s="154"/>
      <c r="Z68" s="154"/>
      <c r="AA68" s="154"/>
      <c r="AB68" s="154"/>
      <c r="AC68" s="154"/>
      <c r="AD68" s="154"/>
      <c r="AE68" s="154"/>
    </row>
    <row r="69" ht="11.25" customHeight="1">
      <c r="A69" s="154" t="s">
        <v>605</v>
      </c>
      <c r="B69" s="211">
        <v>2014.0</v>
      </c>
      <c r="C69" s="211" t="s">
        <v>2608</v>
      </c>
      <c r="D69" s="155" t="s">
        <v>2609</v>
      </c>
      <c r="E69" s="155" t="s">
        <v>2610</v>
      </c>
      <c r="F69" s="154"/>
      <c r="G69" s="154"/>
      <c r="H69" s="156" t="s">
        <v>2611</v>
      </c>
      <c r="I69" s="155"/>
      <c r="J69" s="154"/>
      <c r="K69" s="154"/>
      <c r="L69" s="154"/>
      <c r="M69" s="155" t="s">
        <v>2612</v>
      </c>
      <c r="N69" s="154"/>
      <c r="O69" s="154"/>
      <c r="P69" s="154"/>
      <c r="Q69" s="154"/>
      <c r="R69" s="154"/>
      <c r="S69" s="154"/>
      <c r="T69" s="154"/>
      <c r="U69" s="154"/>
      <c r="V69" s="154"/>
      <c r="W69" s="154"/>
      <c r="X69" s="154"/>
      <c r="Y69" s="154"/>
      <c r="Z69" s="154"/>
      <c r="AA69" s="154"/>
      <c r="AB69" s="154"/>
      <c r="AC69" s="154"/>
      <c r="AD69" s="154"/>
      <c r="AE69" s="154"/>
    </row>
    <row r="70" ht="11.25" customHeight="1">
      <c r="A70" s="154" t="s">
        <v>605</v>
      </c>
      <c r="B70" s="211">
        <v>2014.0</v>
      </c>
      <c r="C70" s="211" t="s">
        <v>2613</v>
      </c>
      <c r="D70" s="154" t="s">
        <v>2614</v>
      </c>
      <c r="E70" s="154" t="s">
        <v>2615</v>
      </c>
      <c r="F70" s="154"/>
      <c r="G70" s="154"/>
      <c r="H70" s="156" t="s">
        <v>2616</v>
      </c>
      <c r="I70" s="156" t="s">
        <v>2617</v>
      </c>
      <c r="J70" s="154"/>
      <c r="K70" s="154"/>
      <c r="L70" s="154"/>
      <c r="M70" s="155" t="s">
        <v>2618</v>
      </c>
      <c r="N70" s="154"/>
      <c r="O70" s="154"/>
      <c r="P70" s="154"/>
      <c r="Q70" s="154"/>
      <c r="R70" s="154"/>
      <c r="S70" s="154"/>
      <c r="T70" s="154"/>
      <c r="U70" s="154"/>
      <c r="V70" s="154"/>
      <c r="W70" s="154"/>
      <c r="X70" s="154"/>
      <c r="Y70" s="154"/>
      <c r="Z70" s="154"/>
      <c r="AA70" s="154"/>
      <c r="AB70" s="154"/>
      <c r="AC70" s="154"/>
      <c r="AD70" s="154"/>
      <c r="AE70" s="154"/>
    </row>
    <row r="71" ht="11.25" customHeight="1">
      <c r="A71" s="154" t="s">
        <v>2541</v>
      </c>
      <c r="B71" s="211">
        <v>2014.0</v>
      </c>
      <c r="C71" s="211" t="s">
        <v>2619</v>
      </c>
      <c r="D71" s="155" t="s">
        <v>2620</v>
      </c>
      <c r="E71" s="222" t="s">
        <v>2621</v>
      </c>
      <c r="F71" s="154"/>
      <c r="G71" s="154"/>
      <c r="H71" s="156" t="s">
        <v>2622</v>
      </c>
      <c r="I71" s="155"/>
      <c r="J71" s="154"/>
      <c r="K71" s="154"/>
      <c r="L71" s="154"/>
      <c r="M71" s="155" t="s">
        <v>2623</v>
      </c>
      <c r="N71" s="154"/>
      <c r="O71" s="154"/>
      <c r="P71" s="154"/>
      <c r="Q71" s="154"/>
      <c r="R71" s="154"/>
      <c r="S71" s="154"/>
      <c r="T71" s="154"/>
      <c r="U71" s="154"/>
      <c r="V71" s="154"/>
      <c r="W71" s="154"/>
      <c r="X71" s="154"/>
      <c r="Y71" s="154"/>
      <c r="Z71" s="154"/>
      <c r="AA71" s="154"/>
      <c r="AB71" s="154"/>
      <c r="AC71" s="154"/>
      <c r="AD71" s="154"/>
      <c r="AE71" s="154"/>
    </row>
    <row r="72" ht="11.25" customHeight="1">
      <c r="A72" s="154" t="s">
        <v>605</v>
      </c>
      <c r="B72" s="211">
        <v>2014.0</v>
      </c>
      <c r="C72" s="211" t="s">
        <v>2619</v>
      </c>
      <c r="D72" s="155" t="s">
        <v>2624</v>
      </c>
      <c r="E72" s="155" t="s">
        <v>2625</v>
      </c>
      <c r="F72" s="154"/>
      <c r="G72" s="154"/>
      <c r="H72" s="156" t="s">
        <v>2626</v>
      </c>
      <c r="I72" s="156" t="s">
        <v>2627</v>
      </c>
      <c r="J72" s="154"/>
      <c r="K72" s="154"/>
      <c r="L72" s="154"/>
      <c r="M72" s="155" t="s">
        <v>2628</v>
      </c>
      <c r="N72" s="154"/>
      <c r="O72" s="154"/>
      <c r="P72" s="154"/>
      <c r="Q72" s="154"/>
      <c r="R72" s="154"/>
      <c r="S72" s="154"/>
      <c r="T72" s="154"/>
      <c r="U72" s="154"/>
      <c r="V72" s="154"/>
      <c r="W72" s="154"/>
      <c r="X72" s="154"/>
      <c r="Y72" s="154"/>
      <c r="Z72" s="154"/>
      <c r="AA72" s="154"/>
      <c r="AB72" s="154"/>
      <c r="AC72" s="154"/>
      <c r="AD72" s="154"/>
      <c r="AE72" s="154"/>
    </row>
    <row r="73" ht="11.25" customHeight="1">
      <c r="A73" s="154" t="s">
        <v>605</v>
      </c>
      <c r="B73" s="211">
        <v>2014.0</v>
      </c>
      <c r="C73" s="211" t="s">
        <v>2619</v>
      </c>
      <c r="D73" s="155" t="s">
        <v>2629</v>
      </c>
      <c r="E73" s="155" t="s">
        <v>2630</v>
      </c>
      <c r="F73" s="154"/>
      <c r="G73" s="154"/>
      <c r="H73" s="156" t="s">
        <v>2631</v>
      </c>
      <c r="I73" s="155"/>
      <c r="J73" s="154"/>
      <c r="K73" s="154"/>
      <c r="L73" s="154"/>
      <c r="M73" s="155" t="s">
        <v>2632</v>
      </c>
      <c r="N73" s="154"/>
      <c r="O73" s="154"/>
      <c r="P73" s="154"/>
      <c r="Q73" s="154"/>
      <c r="R73" s="154"/>
      <c r="S73" s="154"/>
      <c r="T73" s="154"/>
      <c r="U73" s="154"/>
      <c r="V73" s="154"/>
      <c r="W73" s="154"/>
      <c r="X73" s="154"/>
      <c r="Y73" s="154"/>
      <c r="Z73" s="154"/>
      <c r="AA73" s="154"/>
      <c r="AB73" s="154"/>
      <c r="AC73" s="154"/>
      <c r="AD73" s="154"/>
      <c r="AE73" s="154"/>
    </row>
    <row r="74" ht="11.25" customHeight="1">
      <c r="A74" s="154" t="s">
        <v>605</v>
      </c>
      <c r="B74" s="211">
        <v>2014.0</v>
      </c>
      <c r="C74" s="211" t="s">
        <v>2633</v>
      </c>
      <c r="D74" s="155" t="s">
        <v>2634</v>
      </c>
      <c r="E74" s="155" t="s">
        <v>2635</v>
      </c>
      <c r="F74" s="154"/>
      <c r="G74" s="154"/>
      <c r="H74" s="156" t="s">
        <v>2636</v>
      </c>
      <c r="I74" s="156" t="s">
        <v>2637</v>
      </c>
      <c r="J74" s="154"/>
      <c r="K74" s="154"/>
      <c r="L74" s="154"/>
      <c r="M74" s="155" t="s">
        <v>2638</v>
      </c>
      <c r="N74" s="154"/>
      <c r="O74" s="154"/>
      <c r="P74" s="154"/>
      <c r="Q74" s="154"/>
      <c r="R74" s="154"/>
      <c r="S74" s="154"/>
      <c r="T74" s="154"/>
      <c r="U74" s="154"/>
      <c r="V74" s="154"/>
      <c r="W74" s="154"/>
      <c r="X74" s="154"/>
      <c r="Y74" s="154"/>
      <c r="Z74" s="154"/>
      <c r="AA74" s="154"/>
      <c r="AB74" s="154"/>
      <c r="AC74" s="154"/>
      <c r="AD74" s="154"/>
      <c r="AE74" s="154"/>
    </row>
    <row r="75" ht="11.25" customHeight="1">
      <c r="A75" s="154" t="s">
        <v>605</v>
      </c>
      <c r="B75" s="211">
        <v>2014.0</v>
      </c>
      <c r="C75" s="211" t="s">
        <v>2633</v>
      </c>
      <c r="D75" s="154" t="s">
        <v>2639</v>
      </c>
      <c r="E75" s="155" t="s">
        <v>2640</v>
      </c>
      <c r="F75" s="154"/>
      <c r="G75" s="154"/>
      <c r="H75" s="156" t="s">
        <v>2641</v>
      </c>
      <c r="I75" s="156" t="s">
        <v>2642</v>
      </c>
      <c r="J75" s="154"/>
      <c r="K75" s="154"/>
      <c r="L75" s="154"/>
      <c r="M75" s="155" t="s">
        <v>2643</v>
      </c>
      <c r="N75" s="154"/>
      <c r="O75" s="154"/>
      <c r="P75" s="154"/>
      <c r="Q75" s="154"/>
      <c r="R75" s="154"/>
      <c r="S75" s="154"/>
      <c r="T75" s="154"/>
      <c r="U75" s="154"/>
      <c r="V75" s="154"/>
      <c r="W75" s="154"/>
      <c r="X75" s="154"/>
      <c r="Y75" s="154"/>
      <c r="Z75" s="154"/>
      <c r="AA75" s="154"/>
      <c r="AB75" s="154"/>
      <c r="AC75" s="154"/>
      <c r="AD75" s="154"/>
      <c r="AE75" s="154"/>
    </row>
    <row r="76" ht="11.25" customHeight="1">
      <c r="A76" s="154" t="s">
        <v>605</v>
      </c>
      <c r="B76" s="211">
        <v>2014.0</v>
      </c>
      <c r="C76" s="211" t="s">
        <v>2644</v>
      </c>
      <c r="D76" s="155" t="s">
        <v>2645</v>
      </c>
      <c r="E76" s="155" t="s">
        <v>2571</v>
      </c>
      <c r="F76" s="154"/>
      <c r="G76" s="154"/>
      <c r="H76" s="156" t="s">
        <v>2646</v>
      </c>
      <c r="I76" s="156" t="s">
        <v>2573</v>
      </c>
      <c r="J76" s="154"/>
      <c r="K76" s="154"/>
      <c r="L76" s="154"/>
      <c r="M76" s="155" t="s">
        <v>2647</v>
      </c>
      <c r="N76" s="154"/>
      <c r="O76" s="154"/>
      <c r="P76" s="154"/>
      <c r="Q76" s="154"/>
      <c r="R76" s="154"/>
      <c r="S76" s="154"/>
      <c r="T76" s="154"/>
      <c r="U76" s="154"/>
      <c r="V76" s="154"/>
      <c r="W76" s="154"/>
      <c r="X76" s="154"/>
      <c r="Y76" s="154"/>
      <c r="Z76" s="154"/>
      <c r="AA76" s="154"/>
      <c r="AB76" s="154"/>
      <c r="AC76" s="154"/>
      <c r="AD76" s="154"/>
      <c r="AE76" s="154"/>
    </row>
    <row r="77" ht="11.25" customHeight="1">
      <c r="A77" s="154" t="s">
        <v>2541</v>
      </c>
      <c r="B77" s="211">
        <v>2015.0</v>
      </c>
      <c r="C77" s="211" t="s">
        <v>2648</v>
      </c>
      <c r="D77" s="155" t="s">
        <v>2649</v>
      </c>
      <c r="E77" s="155" t="s">
        <v>2650</v>
      </c>
      <c r="F77" s="154"/>
      <c r="G77" s="154"/>
      <c r="H77" s="156" t="s">
        <v>2651</v>
      </c>
      <c r="I77" s="156" t="s">
        <v>2652</v>
      </c>
      <c r="J77" s="154"/>
      <c r="K77" s="154"/>
      <c r="L77" s="154"/>
      <c r="M77" s="155" t="s">
        <v>2653</v>
      </c>
      <c r="N77" s="154"/>
      <c r="O77" s="154"/>
      <c r="P77" s="154"/>
      <c r="Q77" s="154"/>
      <c r="R77" s="154"/>
      <c r="S77" s="154"/>
      <c r="T77" s="154"/>
      <c r="U77" s="154"/>
      <c r="V77" s="154"/>
      <c r="W77" s="154"/>
      <c r="X77" s="154"/>
      <c r="Y77" s="154"/>
      <c r="Z77" s="154"/>
      <c r="AA77" s="154"/>
      <c r="AB77" s="154"/>
      <c r="AC77" s="154"/>
      <c r="AD77" s="154"/>
      <c r="AE77" s="154"/>
    </row>
    <row r="78" ht="11.25" customHeight="1">
      <c r="A78" s="154" t="s">
        <v>2541</v>
      </c>
      <c r="B78" s="211">
        <v>2015.0</v>
      </c>
      <c r="C78" s="211" t="s">
        <v>2648</v>
      </c>
      <c r="D78" s="155" t="s">
        <v>2654</v>
      </c>
      <c r="E78" s="222" t="s">
        <v>2655</v>
      </c>
      <c r="F78" s="154"/>
      <c r="G78" s="154"/>
      <c r="H78" s="156" t="s">
        <v>2656</v>
      </c>
      <c r="I78" s="155"/>
      <c r="J78" s="154"/>
      <c r="K78" s="154"/>
      <c r="L78" s="154"/>
      <c r="M78" s="155" t="s">
        <v>2657</v>
      </c>
      <c r="N78" s="154"/>
      <c r="O78" s="154"/>
      <c r="P78" s="154"/>
      <c r="Q78" s="154"/>
      <c r="R78" s="154"/>
      <c r="S78" s="154"/>
      <c r="T78" s="154"/>
      <c r="U78" s="154"/>
      <c r="V78" s="154"/>
      <c r="W78" s="154"/>
      <c r="X78" s="154"/>
      <c r="Y78" s="154"/>
      <c r="Z78" s="154"/>
      <c r="AA78" s="154"/>
      <c r="AB78" s="154"/>
      <c r="AC78" s="154"/>
      <c r="AD78" s="154"/>
      <c r="AE78" s="154"/>
    </row>
    <row r="79" ht="11.25" customHeight="1">
      <c r="A79" s="154" t="s">
        <v>2541</v>
      </c>
      <c r="B79" s="211">
        <v>2014.0</v>
      </c>
      <c r="C79" s="211" t="s">
        <v>2648</v>
      </c>
      <c r="D79" s="154" t="s">
        <v>2658</v>
      </c>
      <c r="E79" s="154" t="s">
        <v>2659</v>
      </c>
      <c r="F79" s="154"/>
      <c r="G79" s="154"/>
      <c r="H79" s="156" t="s">
        <v>2660</v>
      </c>
      <c r="I79" s="155"/>
      <c r="J79" s="154"/>
      <c r="K79" s="154"/>
      <c r="L79" s="154"/>
      <c r="M79" s="155" t="s">
        <v>2661</v>
      </c>
      <c r="N79" s="154"/>
      <c r="O79" s="154"/>
      <c r="P79" s="154"/>
      <c r="Q79" s="154"/>
      <c r="R79" s="154"/>
      <c r="S79" s="154"/>
      <c r="T79" s="154"/>
      <c r="U79" s="154"/>
      <c r="V79" s="154"/>
      <c r="W79" s="154"/>
      <c r="X79" s="154"/>
      <c r="Y79" s="154"/>
      <c r="Z79" s="154"/>
      <c r="AA79" s="154"/>
      <c r="AB79" s="154"/>
      <c r="AC79" s="154"/>
      <c r="AD79" s="154"/>
      <c r="AE79" s="154"/>
    </row>
    <row r="80" ht="11.25" customHeight="1">
      <c r="A80" s="154" t="s">
        <v>2541</v>
      </c>
      <c r="B80" s="211">
        <v>2014.0</v>
      </c>
      <c r="C80" s="211" t="s">
        <v>2648</v>
      </c>
      <c r="D80" s="155" t="s">
        <v>2662</v>
      </c>
      <c r="E80" s="155" t="s">
        <v>2663</v>
      </c>
      <c r="F80" s="154"/>
      <c r="G80" s="154"/>
      <c r="H80" s="156" t="s">
        <v>2664</v>
      </c>
      <c r="I80" s="156" t="s">
        <v>2665</v>
      </c>
      <c r="J80" s="154"/>
      <c r="K80" s="154"/>
      <c r="L80" s="154"/>
      <c r="M80" s="155" t="s">
        <v>2666</v>
      </c>
      <c r="N80" s="154"/>
      <c r="O80" s="154"/>
      <c r="P80" s="154"/>
      <c r="Q80" s="154"/>
      <c r="R80" s="154"/>
      <c r="S80" s="154"/>
      <c r="T80" s="154"/>
      <c r="U80" s="154"/>
      <c r="V80" s="154"/>
      <c r="W80" s="154"/>
      <c r="X80" s="154"/>
      <c r="Y80" s="154"/>
      <c r="Z80" s="154"/>
      <c r="AA80" s="154"/>
      <c r="AB80" s="154"/>
      <c r="AC80" s="154"/>
      <c r="AD80" s="154"/>
      <c r="AE80" s="154"/>
    </row>
    <row r="81" ht="11.25" customHeight="1">
      <c r="A81" s="154" t="s">
        <v>605</v>
      </c>
      <c r="B81" s="211">
        <v>2014.0</v>
      </c>
      <c r="C81" s="211" t="s">
        <v>2667</v>
      </c>
      <c r="D81" s="155" t="s">
        <v>2668</v>
      </c>
      <c r="E81" s="154" t="s">
        <v>2669</v>
      </c>
      <c r="F81" s="154"/>
      <c r="G81" s="154"/>
      <c r="H81" s="156" t="s">
        <v>2670</v>
      </c>
      <c r="I81" s="155"/>
      <c r="J81" s="154"/>
      <c r="K81" s="154"/>
      <c r="L81" s="154"/>
      <c r="M81" s="155" t="s">
        <v>2671</v>
      </c>
      <c r="N81" s="154"/>
      <c r="O81" s="154"/>
      <c r="P81" s="154"/>
      <c r="Q81" s="154"/>
      <c r="R81" s="154"/>
      <c r="S81" s="154"/>
      <c r="T81" s="154"/>
      <c r="U81" s="154"/>
      <c r="V81" s="154"/>
      <c r="W81" s="154"/>
      <c r="X81" s="154"/>
      <c r="Y81" s="154"/>
      <c r="Z81" s="154"/>
      <c r="AA81" s="154"/>
      <c r="AB81" s="154"/>
      <c r="AC81" s="154"/>
      <c r="AD81" s="154"/>
      <c r="AE81" s="154"/>
    </row>
    <row r="82" ht="11.25" customHeight="1">
      <c r="A82" s="154" t="s">
        <v>2541</v>
      </c>
      <c r="B82" s="211">
        <v>2014.0</v>
      </c>
      <c r="C82" s="211" t="s">
        <v>2667</v>
      </c>
      <c r="D82" s="155" t="s">
        <v>2672</v>
      </c>
      <c r="E82" s="155" t="s">
        <v>2673</v>
      </c>
      <c r="F82" s="154"/>
      <c r="G82" s="154"/>
      <c r="H82" s="156" t="s">
        <v>2674</v>
      </c>
      <c r="I82" s="156" t="s">
        <v>2675</v>
      </c>
      <c r="J82" s="154"/>
      <c r="K82" s="154"/>
      <c r="L82" s="154"/>
      <c r="M82" s="155" t="s">
        <v>2676</v>
      </c>
      <c r="N82" s="154"/>
      <c r="O82" s="154"/>
      <c r="P82" s="154"/>
      <c r="Q82" s="154"/>
      <c r="R82" s="154"/>
      <c r="S82" s="154"/>
      <c r="T82" s="154"/>
      <c r="U82" s="154"/>
      <c r="V82" s="154"/>
      <c r="W82" s="154"/>
      <c r="X82" s="154"/>
      <c r="Y82" s="154"/>
      <c r="Z82" s="154"/>
      <c r="AA82" s="154"/>
      <c r="AB82" s="154"/>
      <c r="AC82" s="154"/>
      <c r="AD82" s="154"/>
      <c r="AE82" s="154"/>
    </row>
    <row r="83" ht="11.25" customHeight="1">
      <c r="A83" s="154" t="s">
        <v>605</v>
      </c>
      <c r="B83" s="211">
        <v>2014.0</v>
      </c>
      <c r="C83" s="211" t="s">
        <v>2667</v>
      </c>
      <c r="D83" s="155" t="s">
        <v>2677</v>
      </c>
      <c r="E83" s="155" t="s">
        <v>2678</v>
      </c>
      <c r="F83" s="154"/>
      <c r="G83" s="154"/>
      <c r="H83" s="156" t="s">
        <v>2679</v>
      </c>
      <c r="I83" s="156" t="s">
        <v>2680</v>
      </c>
      <c r="J83" s="154"/>
      <c r="K83" s="154"/>
      <c r="L83" s="154"/>
      <c r="M83" s="155" t="s">
        <v>2681</v>
      </c>
      <c r="N83" s="154"/>
      <c r="O83" s="154"/>
      <c r="P83" s="154"/>
      <c r="Q83" s="154"/>
      <c r="R83" s="154"/>
      <c r="S83" s="154"/>
      <c r="T83" s="154"/>
      <c r="U83" s="154"/>
      <c r="V83" s="154"/>
      <c r="W83" s="154"/>
      <c r="X83" s="154"/>
      <c r="Y83" s="154"/>
      <c r="Z83" s="154"/>
      <c r="AA83" s="154"/>
      <c r="AB83" s="154"/>
      <c r="AC83" s="154"/>
      <c r="AD83" s="154"/>
      <c r="AE83" s="154"/>
    </row>
    <row r="84" ht="11.25" customHeight="1">
      <c r="A84" s="154" t="s">
        <v>605</v>
      </c>
      <c r="B84" s="211">
        <v>2014.0</v>
      </c>
      <c r="C84" s="211" t="s">
        <v>2667</v>
      </c>
      <c r="D84" s="154" t="s">
        <v>2682</v>
      </c>
      <c r="E84" s="154" t="s">
        <v>2683</v>
      </c>
      <c r="F84" s="154"/>
      <c r="G84" s="154"/>
      <c r="H84" s="156" t="s">
        <v>2684</v>
      </c>
      <c r="I84" s="155"/>
      <c r="J84" s="154"/>
      <c r="K84" s="154"/>
      <c r="L84" s="154"/>
      <c r="M84" s="155" t="s">
        <v>2685</v>
      </c>
      <c r="N84" s="154"/>
      <c r="O84" s="154"/>
      <c r="P84" s="154"/>
      <c r="Q84" s="154"/>
      <c r="R84" s="154"/>
      <c r="S84" s="154"/>
      <c r="T84" s="154"/>
      <c r="U84" s="154"/>
      <c r="V84" s="154"/>
      <c r="W84" s="154"/>
      <c r="X84" s="154"/>
      <c r="Y84" s="154"/>
      <c r="Z84" s="154"/>
      <c r="AA84" s="154"/>
      <c r="AB84" s="154"/>
      <c r="AC84" s="154"/>
      <c r="AD84" s="154"/>
      <c r="AE84" s="154"/>
    </row>
    <row r="85" ht="11.25" customHeight="1">
      <c r="A85" s="154" t="s">
        <v>605</v>
      </c>
      <c r="B85" s="211">
        <v>2014.0</v>
      </c>
      <c r="C85" s="211" t="s">
        <v>2686</v>
      </c>
      <c r="D85" s="155" t="s">
        <v>2687</v>
      </c>
      <c r="E85" s="155" t="s">
        <v>2688</v>
      </c>
      <c r="F85" s="154"/>
      <c r="G85" s="154"/>
      <c r="H85" s="156" t="s">
        <v>2689</v>
      </c>
      <c r="I85" s="156" t="s">
        <v>2690</v>
      </c>
      <c r="J85" s="154"/>
      <c r="K85" s="154"/>
      <c r="L85" s="154"/>
      <c r="M85" s="155" t="s">
        <v>2691</v>
      </c>
      <c r="N85" s="154"/>
      <c r="O85" s="154"/>
      <c r="P85" s="154"/>
      <c r="Q85" s="154"/>
      <c r="R85" s="154"/>
      <c r="S85" s="154"/>
      <c r="T85" s="154"/>
      <c r="U85" s="154"/>
      <c r="V85" s="154"/>
      <c r="W85" s="154"/>
      <c r="X85" s="154"/>
      <c r="Y85" s="154"/>
      <c r="Z85" s="154"/>
      <c r="AA85" s="154"/>
      <c r="AB85" s="154"/>
      <c r="AC85" s="154"/>
      <c r="AD85" s="154"/>
      <c r="AE85" s="154"/>
    </row>
    <row r="86" ht="11.25" customHeight="1">
      <c r="A86" s="154" t="s">
        <v>605</v>
      </c>
      <c r="B86" s="211">
        <v>2014.0</v>
      </c>
      <c r="C86" s="211" t="s">
        <v>2686</v>
      </c>
      <c r="D86" s="155" t="s">
        <v>2692</v>
      </c>
      <c r="E86" s="155" t="s">
        <v>2693</v>
      </c>
      <c r="F86" s="154"/>
      <c r="G86" s="154"/>
      <c r="H86" s="156" t="s">
        <v>2694</v>
      </c>
      <c r="I86" s="156" t="s">
        <v>2695</v>
      </c>
      <c r="J86" s="154"/>
      <c r="K86" s="154"/>
      <c r="L86" s="154"/>
      <c r="M86" s="155" t="s">
        <v>2696</v>
      </c>
      <c r="N86" s="154"/>
      <c r="O86" s="154"/>
      <c r="P86" s="154"/>
      <c r="Q86" s="154"/>
      <c r="R86" s="154"/>
      <c r="S86" s="154"/>
      <c r="T86" s="154"/>
      <c r="U86" s="154"/>
      <c r="V86" s="154"/>
      <c r="W86" s="154"/>
      <c r="X86" s="154"/>
      <c r="Y86" s="154"/>
      <c r="Z86" s="154"/>
      <c r="AA86" s="154"/>
      <c r="AB86" s="154"/>
      <c r="AC86" s="154"/>
      <c r="AD86" s="154"/>
      <c r="AE86" s="154"/>
    </row>
    <row r="87" ht="11.25" customHeight="1">
      <c r="A87" s="154" t="s">
        <v>605</v>
      </c>
      <c r="B87" s="211">
        <v>2014.0</v>
      </c>
      <c r="C87" s="211" t="s">
        <v>2697</v>
      </c>
      <c r="D87" s="155" t="s">
        <v>2698</v>
      </c>
      <c r="E87" s="155" t="s">
        <v>2699</v>
      </c>
      <c r="F87" s="154"/>
      <c r="G87" s="154"/>
      <c r="H87" s="156" t="s">
        <v>2700</v>
      </c>
      <c r="I87" s="156" t="s">
        <v>2701</v>
      </c>
      <c r="J87" s="154"/>
      <c r="K87" s="154"/>
      <c r="L87" s="154"/>
      <c r="M87" s="155" t="s">
        <v>2702</v>
      </c>
      <c r="N87" s="154"/>
      <c r="O87" s="154"/>
      <c r="P87" s="154"/>
      <c r="Q87" s="154"/>
      <c r="R87" s="154"/>
      <c r="S87" s="154"/>
      <c r="T87" s="154"/>
      <c r="U87" s="154"/>
      <c r="V87" s="154"/>
      <c r="W87" s="154"/>
      <c r="X87" s="154"/>
      <c r="Y87" s="154"/>
      <c r="Z87" s="154"/>
      <c r="AA87" s="154"/>
      <c r="AB87" s="154"/>
      <c r="AC87" s="154"/>
      <c r="AD87" s="154"/>
      <c r="AE87" s="154"/>
    </row>
    <row r="88" ht="11.25" customHeight="1">
      <c r="A88" s="154" t="s">
        <v>605</v>
      </c>
      <c r="B88" s="211">
        <v>2014.0</v>
      </c>
      <c r="C88" s="211" t="s">
        <v>2703</v>
      </c>
      <c r="D88" s="155" t="s">
        <v>2704</v>
      </c>
      <c r="E88" s="155" t="s">
        <v>2705</v>
      </c>
      <c r="F88" s="154"/>
      <c r="G88" s="154"/>
      <c r="H88" s="156" t="s">
        <v>2706</v>
      </c>
      <c r="I88" s="156" t="s">
        <v>2707</v>
      </c>
      <c r="J88" s="154"/>
      <c r="K88" s="154"/>
      <c r="L88" s="154"/>
      <c r="M88" s="155" t="s">
        <v>2708</v>
      </c>
      <c r="N88" s="154"/>
      <c r="O88" s="154"/>
      <c r="P88" s="154"/>
      <c r="Q88" s="154"/>
      <c r="R88" s="154"/>
      <c r="S88" s="154"/>
      <c r="T88" s="154"/>
      <c r="U88" s="154"/>
      <c r="V88" s="154"/>
      <c r="W88" s="154"/>
      <c r="X88" s="154"/>
      <c r="Y88" s="154"/>
      <c r="Z88" s="154"/>
      <c r="AA88" s="154"/>
      <c r="AB88" s="154"/>
      <c r="AC88" s="154"/>
      <c r="AD88" s="154"/>
      <c r="AE88" s="154"/>
    </row>
    <row r="89" ht="11.25" customHeight="1">
      <c r="A89" s="154" t="s">
        <v>605</v>
      </c>
      <c r="B89" s="211">
        <v>2015.0</v>
      </c>
      <c r="C89" s="211" t="s">
        <v>2703</v>
      </c>
      <c r="D89" s="154" t="s">
        <v>2709</v>
      </c>
      <c r="E89" s="155" t="s">
        <v>2710</v>
      </c>
      <c r="F89" s="154"/>
      <c r="G89" s="154"/>
      <c r="H89" s="156" t="s">
        <v>2711</v>
      </c>
      <c r="I89" s="156" t="s">
        <v>2712</v>
      </c>
      <c r="J89" s="154"/>
      <c r="K89" s="154"/>
      <c r="L89" s="154"/>
      <c r="M89" s="155" t="s">
        <v>2713</v>
      </c>
      <c r="N89" s="154"/>
      <c r="O89" s="154"/>
      <c r="P89" s="154"/>
      <c r="Q89" s="154"/>
      <c r="R89" s="154"/>
      <c r="S89" s="154"/>
      <c r="T89" s="154"/>
      <c r="U89" s="154"/>
      <c r="V89" s="154"/>
      <c r="W89" s="154"/>
      <c r="X89" s="154"/>
      <c r="Y89" s="154"/>
      <c r="Z89" s="154"/>
      <c r="AA89" s="154"/>
      <c r="AB89" s="154"/>
      <c r="AC89" s="154"/>
      <c r="AD89" s="154"/>
      <c r="AE89" s="154"/>
    </row>
    <row r="90" ht="11.25" customHeight="1">
      <c r="A90" s="154" t="s">
        <v>605</v>
      </c>
      <c r="B90" s="211">
        <v>2014.0</v>
      </c>
      <c r="C90" s="211" t="s">
        <v>2714</v>
      </c>
      <c r="D90" s="155" t="s">
        <v>2715</v>
      </c>
      <c r="E90" s="155" t="s">
        <v>2716</v>
      </c>
      <c r="F90" s="154"/>
      <c r="G90" s="154"/>
      <c r="H90" s="156" t="s">
        <v>2717</v>
      </c>
      <c r="I90" s="156" t="s">
        <v>2718</v>
      </c>
      <c r="J90" s="154"/>
      <c r="K90" s="154"/>
      <c r="L90" s="154"/>
      <c r="M90" s="155" t="s">
        <v>2719</v>
      </c>
      <c r="N90" s="154"/>
      <c r="O90" s="154"/>
      <c r="P90" s="154"/>
      <c r="Q90" s="154"/>
      <c r="R90" s="154"/>
      <c r="S90" s="154"/>
      <c r="T90" s="154"/>
      <c r="U90" s="154"/>
      <c r="V90" s="154"/>
      <c r="W90" s="154"/>
      <c r="X90" s="154"/>
      <c r="Y90" s="154"/>
      <c r="Z90" s="154"/>
      <c r="AA90" s="154"/>
      <c r="AB90" s="154"/>
      <c r="AC90" s="154"/>
      <c r="AD90" s="154"/>
      <c r="AE90" s="154"/>
    </row>
    <row r="91" ht="11.25" customHeight="1">
      <c r="A91" s="154" t="s">
        <v>605</v>
      </c>
      <c r="B91" s="211">
        <v>2014.0</v>
      </c>
      <c r="C91" s="211" t="s">
        <v>2714</v>
      </c>
      <c r="D91" s="155" t="s">
        <v>2720</v>
      </c>
      <c r="E91" s="155" t="s">
        <v>2721</v>
      </c>
      <c r="F91" s="154"/>
      <c r="G91" s="154"/>
      <c r="H91" s="156" t="s">
        <v>2722</v>
      </c>
      <c r="I91" s="156" t="s">
        <v>2723</v>
      </c>
      <c r="J91" s="154"/>
      <c r="K91" s="154"/>
      <c r="L91" s="154"/>
      <c r="M91" s="155" t="s">
        <v>2724</v>
      </c>
      <c r="N91" s="154"/>
      <c r="O91" s="154"/>
      <c r="P91" s="154"/>
      <c r="Q91" s="154"/>
      <c r="R91" s="154"/>
      <c r="S91" s="154"/>
      <c r="T91" s="154"/>
      <c r="U91" s="154"/>
      <c r="V91" s="154"/>
      <c r="W91" s="154"/>
      <c r="X91" s="154"/>
      <c r="Y91" s="154"/>
      <c r="Z91" s="154"/>
      <c r="AA91" s="154"/>
      <c r="AB91" s="154"/>
      <c r="AC91" s="154"/>
      <c r="AD91" s="154"/>
      <c r="AE91" s="154"/>
    </row>
    <row r="92" ht="11.25" customHeight="1">
      <c r="A92" s="154" t="s">
        <v>605</v>
      </c>
      <c r="B92" s="211">
        <v>2014.0</v>
      </c>
      <c r="C92" s="211" t="s">
        <v>2725</v>
      </c>
      <c r="D92" s="155" t="s">
        <v>2726</v>
      </c>
      <c r="E92" s="155" t="s">
        <v>2727</v>
      </c>
      <c r="F92" s="154"/>
      <c r="G92" s="154"/>
      <c r="H92" s="156" t="s">
        <v>2728</v>
      </c>
      <c r="I92" s="156" t="s">
        <v>2729</v>
      </c>
      <c r="J92" s="154"/>
      <c r="K92" s="154"/>
      <c r="L92" s="154"/>
      <c r="M92" s="155" t="s">
        <v>2730</v>
      </c>
      <c r="N92" s="154"/>
      <c r="O92" s="154"/>
      <c r="P92" s="154"/>
      <c r="Q92" s="154"/>
      <c r="R92" s="154"/>
      <c r="S92" s="154"/>
      <c r="T92" s="154"/>
      <c r="U92" s="154"/>
      <c r="V92" s="154"/>
      <c r="W92" s="154"/>
      <c r="X92" s="154"/>
      <c r="Y92" s="154"/>
      <c r="Z92" s="154"/>
      <c r="AA92" s="154"/>
      <c r="AB92" s="154"/>
      <c r="AC92" s="154"/>
      <c r="AD92" s="154"/>
      <c r="AE92" s="154"/>
    </row>
    <row r="93" ht="11.25" customHeight="1">
      <c r="A93" s="154" t="s">
        <v>605</v>
      </c>
      <c r="B93" s="211">
        <v>2014.0</v>
      </c>
      <c r="C93" s="211" t="s">
        <v>2725</v>
      </c>
      <c r="D93" s="154" t="s">
        <v>2731</v>
      </c>
      <c r="E93" s="155" t="s">
        <v>2732</v>
      </c>
      <c r="F93" s="154"/>
      <c r="G93" s="154"/>
      <c r="H93" s="156" t="s">
        <v>2733</v>
      </c>
      <c r="I93" s="156" t="s">
        <v>2734</v>
      </c>
      <c r="J93" s="154"/>
      <c r="K93" s="154"/>
      <c r="L93" s="154"/>
      <c r="M93" s="155" t="s">
        <v>2735</v>
      </c>
      <c r="N93" s="154"/>
      <c r="O93" s="154"/>
      <c r="P93" s="154"/>
      <c r="Q93" s="154"/>
      <c r="R93" s="154"/>
      <c r="S93" s="154"/>
      <c r="T93" s="154"/>
      <c r="U93" s="154"/>
      <c r="V93" s="154"/>
      <c r="W93" s="154"/>
      <c r="X93" s="154"/>
      <c r="Y93" s="154"/>
      <c r="Z93" s="154"/>
      <c r="AA93" s="154"/>
      <c r="AB93" s="154"/>
      <c r="AC93" s="154"/>
      <c r="AD93" s="154"/>
      <c r="AE93" s="154"/>
    </row>
    <row r="94" ht="11.25" customHeight="1">
      <c r="A94" s="154" t="s">
        <v>605</v>
      </c>
      <c r="B94" s="211">
        <v>2015.0</v>
      </c>
      <c r="C94" s="211" t="s">
        <v>2736</v>
      </c>
      <c r="D94" s="154" t="s">
        <v>2737</v>
      </c>
      <c r="E94" s="155" t="s">
        <v>2738</v>
      </c>
      <c r="F94" s="154"/>
      <c r="G94" s="154"/>
      <c r="H94" s="156" t="s">
        <v>2739</v>
      </c>
      <c r="I94" s="155"/>
      <c r="J94" s="154"/>
      <c r="K94" s="154"/>
      <c r="L94" s="154"/>
      <c r="M94" s="155" t="s">
        <v>2740</v>
      </c>
      <c r="N94" s="154"/>
      <c r="O94" s="154"/>
      <c r="P94" s="154"/>
      <c r="Q94" s="154"/>
      <c r="R94" s="154"/>
      <c r="S94" s="154"/>
      <c r="T94" s="154"/>
      <c r="U94" s="154"/>
      <c r="V94" s="154"/>
      <c r="W94" s="154"/>
      <c r="X94" s="154"/>
      <c r="Y94" s="154"/>
      <c r="Z94" s="154"/>
      <c r="AA94" s="154"/>
      <c r="AB94" s="154"/>
      <c r="AC94" s="154"/>
      <c r="AD94" s="154"/>
      <c r="AE94" s="154"/>
    </row>
    <row r="95" ht="11.25" customHeight="1">
      <c r="A95" s="154" t="s">
        <v>605</v>
      </c>
      <c r="B95" s="211">
        <v>2015.0</v>
      </c>
      <c r="C95" s="211" t="s">
        <v>2736</v>
      </c>
      <c r="D95" s="154" t="s">
        <v>2741</v>
      </c>
      <c r="E95" s="222" t="s">
        <v>2742</v>
      </c>
      <c r="F95" s="154"/>
      <c r="G95" s="154"/>
      <c r="H95" s="156" t="s">
        <v>2743</v>
      </c>
      <c r="I95" s="155"/>
      <c r="J95" s="154"/>
      <c r="K95" s="154"/>
      <c r="L95" s="154"/>
      <c r="M95" s="155" t="s">
        <v>2744</v>
      </c>
      <c r="N95" s="154"/>
      <c r="O95" s="154"/>
      <c r="P95" s="154"/>
      <c r="Q95" s="154"/>
      <c r="R95" s="154"/>
      <c r="S95" s="154"/>
      <c r="T95" s="154"/>
      <c r="U95" s="154"/>
      <c r="V95" s="154"/>
      <c r="W95" s="154"/>
      <c r="X95" s="154"/>
      <c r="Y95" s="154"/>
      <c r="Z95" s="154"/>
      <c r="AA95" s="154"/>
      <c r="AB95" s="154"/>
      <c r="AC95" s="154"/>
      <c r="AD95" s="154"/>
      <c r="AE95" s="154"/>
    </row>
    <row r="96" ht="11.25" customHeight="1">
      <c r="A96" s="154" t="s">
        <v>605</v>
      </c>
      <c r="B96" s="211">
        <v>2015.0</v>
      </c>
      <c r="C96" s="211" t="s">
        <v>2736</v>
      </c>
      <c r="D96" s="154" t="s">
        <v>2745</v>
      </c>
      <c r="E96" s="155" t="s">
        <v>2746</v>
      </c>
      <c r="F96" s="154"/>
      <c r="G96" s="154"/>
      <c r="H96" s="156" t="s">
        <v>2747</v>
      </c>
      <c r="I96" s="155"/>
      <c r="J96" s="154"/>
      <c r="K96" s="154"/>
      <c r="L96" s="154"/>
      <c r="M96" s="155" t="s">
        <v>2748</v>
      </c>
      <c r="N96" s="154"/>
      <c r="O96" s="154"/>
      <c r="P96" s="154"/>
      <c r="Q96" s="154"/>
      <c r="R96" s="154"/>
      <c r="S96" s="154"/>
      <c r="T96" s="154"/>
      <c r="U96" s="154"/>
      <c r="V96" s="154"/>
      <c r="W96" s="154"/>
      <c r="X96" s="154"/>
      <c r="Y96" s="154"/>
      <c r="Z96" s="154"/>
      <c r="AA96" s="154"/>
      <c r="AB96" s="154"/>
      <c r="AC96" s="154"/>
      <c r="AD96" s="154"/>
      <c r="AE96" s="154"/>
    </row>
    <row r="97" ht="11.25" customHeight="1">
      <c r="A97" s="154" t="s">
        <v>605</v>
      </c>
      <c r="B97" s="211">
        <v>2014.0</v>
      </c>
      <c r="C97" s="211" t="s">
        <v>2736</v>
      </c>
      <c r="D97" s="217"/>
      <c r="E97" s="155" t="s">
        <v>2749</v>
      </c>
      <c r="F97" s="154"/>
      <c r="G97" s="154"/>
      <c r="H97" s="156" t="s">
        <v>2750</v>
      </c>
      <c r="I97" s="155"/>
      <c r="J97" s="154"/>
      <c r="K97" s="154"/>
      <c r="L97" s="154"/>
      <c r="M97" s="155" t="s">
        <v>2751</v>
      </c>
      <c r="N97" s="154"/>
      <c r="O97" s="154"/>
      <c r="P97" s="154"/>
      <c r="Q97" s="154"/>
      <c r="R97" s="154"/>
      <c r="S97" s="154"/>
      <c r="T97" s="154"/>
      <c r="U97" s="154"/>
      <c r="V97" s="154"/>
      <c r="W97" s="154"/>
      <c r="X97" s="154"/>
      <c r="Y97" s="154"/>
      <c r="Z97" s="154"/>
      <c r="AA97" s="154"/>
      <c r="AB97" s="154"/>
      <c r="AC97" s="154"/>
      <c r="AD97" s="154"/>
      <c r="AE97" s="154"/>
    </row>
    <row r="98" ht="11.25" customHeight="1">
      <c r="A98" s="154" t="s">
        <v>605</v>
      </c>
      <c r="B98" s="211">
        <v>2014.0</v>
      </c>
      <c r="C98" s="211" t="s">
        <v>2736</v>
      </c>
      <c r="D98" s="154" t="s">
        <v>2752</v>
      </c>
      <c r="E98" s="154" t="s">
        <v>2753</v>
      </c>
      <c r="F98" s="154"/>
      <c r="G98" s="154"/>
      <c r="H98" s="156" t="s">
        <v>2754</v>
      </c>
      <c r="I98" s="156" t="s">
        <v>2755</v>
      </c>
      <c r="J98" s="154"/>
      <c r="K98" s="154"/>
      <c r="L98" s="154"/>
      <c r="M98" s="155" t="s">
        <v>2756</v>
      </c>
      <c r="N98" s="154"/>
      <c r="O98" s="154"/>
      <c r="P98" s="154"/>
      <c r="Q98" s="154"/>
      <c r="R98" s="154"/>
      <c r="S98" s="154"/>
      <c r="T98" s="154"/>
      <c r="U98" s="154"/>
      <c r="V98" s="154"/>
      <c r="W98" s="154"/>
      <c r="X98" s="154"/>
      <c r="Y98" s="154"/>
      <c r="Z98" s="154"/>
      <c r="AA98" s="154"/>
      <c r="AB98" s="154"/>
      <c r="AC98" s="154"/>
      <c r="AD98" s="154"/>
      <c r="AE98" s="154"/>
    </row>
    <row r="99" ht="11.25" customHeight="1">
      <c r="A99" s="154" t="s">
        <v>605</v>
      </c>
      <c r="B99" s="211">
        <v>2014.0</v>
      </c>
      <c r="C99" s="211" t="s">
        <v>2757</v>
      </c>
      <c r="D99" s="155" t="s">
        <v>2758</v>
      </c>
      <c r="E99" s="154" t="s">
        <v>2759</v>
      </c>
      <c r="F99" s="154"/>
      <c r="G99" s="154"/>
      <c r="H99" s="156" t="s">
        <v>2760</v>
      </c>
      <c r="I99" s="156" t="s">
        <v>2761</v>
      </c>
      <c r="J99" s="154"/>
      <c r="K99" s="154"/>
      <c r="L99" s="154"/>
      <c r="M99" s="155" t="s">
        <v>2762</v>
      </c>
      <c r="N99" s="154"/>
      <c r="O99" s="154"/>
      <c r="P99" s="154"/>
      <c r="Q99" s="154"/>
      <c r="R99" s="154"/>
      <c r="S99" s="154"/>
      <c r="T99" s="154"/>
      <c r="U99" s="154"/>
      <c r="V99" s="154"/>
      <c r="W99" s="154"/>
      <c r="X99" s="154"/>
      <c r="Y99" s="154"/>
      <c r="Z99" s="154"/>
      <c r="AA99" s="154"/>
      <c r="AB99" s="154"/>
      <c r="AC99" s="154"/>
      <c r="AD99" s="154"/>
      <c r="AE99" s="154"/>
    </row>
    <row r="100" ht="11.25" customHeight="1">
      <c r="A100" s="154" t="s">
        <v>605</v>
      </c>
      <c r="B100" s="211">
        <v>2014.0</v>
      </c>
      <c r="C100" s="211" t="s">
        <v>2757</v>
      </c>
      <c r="D100" s="155" t="s">
        <v>2763</v>
      </c>
      <c r="E100" s="155" t="s">
        <v>2764</v>
      </c>
      <c r="F100" s="154"/>
      <c r="G100" s="154"/>
      <c r="H100" s="156" t="s">
        <v>2765</v>
      </c>
      <c r="I100" s="156" t="s">
        <v>2766</v>
      </c>
      <c r="J100" s="154"/>
      <c r="K100" s="154"/>
      <c r="L100" s="154"/>
      <c r="M100" s="155" t="s">
        <v>2767</v>
      </c>
      <c r="N100" s="154"/>
      <c r="O100" s="154"/>
      <c r="P100" s="154"/>
      <c r="Q100" s="154"/>
      <c r="R100" s="154"/>
      <c r="S100" s="154"/>
      <c r="T100" s="154"/>
      <c r="U100" s="154"/>
      <c r="V100" s="154"/>
      <c r="W100" s="154"/>
      <c r="X100" s="154"/>
      <c r="Y100" s="154"/>
      <c r="Z100" s="154"/>
      <c r="AA100" s="154"/>
      <c r="AB100" s="154"/>
      <c r="AC100" s="154"/>
      <c r="AD100" s="154"/>
      <c r="AE100" s="154"/>
    </row>
    <row r="101" ht="11.25" customHeight="1">
      <c r="A101" s="154" t="s">
        <v>605</v>
      </c>
      <c r="B101" s="211">
        <v>2014.0</v>
      </c>
      <c r="C101" s="211" t="s">
        <v>2768</v>
      </c>
      <c r="D101" s="155" t="s">
        <v>2769</v>
      </c>
      <c r="E101" s="155" t="s">
        <v>2770</v>
      </c>
      <c r="F101" s="154"/>
      <c r="G101" s="154"/>
      <c r="H101" s="156" t="s">
        <v>2771</v>
      </c>
      <c r="I101" s="156" t="s">
        <v>2772</v>
      </c>
      <c r="J101" s="154"/>
      <c r="K101" s="154"/>
      <c r="L101" s="154"/>
      <c r="M101" s="155" t="s">
        <v>2773</v>
      </c>
      <c r="N101" s="154"/>
      <c r="O101" s="154"/>
      <c r="P101" s="154"/>
      <c r="Q101" s="154"/>
      <c r="R101" s="154"/>
      <c r="S101" s="154"/>
      <c r="T101" s="154"/>
      <c r="U101" s="154"/>
      <c r="V101" s="154"/>
      <c r="W101" s="154"/>
      <c r="X101" s="154"/>
      <c r="Y101" s="154"/>
      <c r="Z101" s="154"/>
      <c r="AA101" s="154"/>
      <c r="AB101" s="154"/>
      <c r="AC101" s="154"/>
      <c r="AD101" s="154"/>
      <c r="AE101" s="154"/>
    </row>
    <row r="102" ht="11.25" customHeight="1">
      <c r="A102" s="154" t="s">
        <v>605</v>
      </c>
      <c r="B102" s="211">
        <v>2015.0</v>
      </c>
      <c r="C102" s="211" t="s">
        <v>2774</v>
      </c>
      <c r="D102" s="155" t="s">
        <v>2775</v>
      </c>
      <c r="E102" s="222" t="s">
        <v>2776</v>
      </c>
      <c r="F102" s="154"/>
      <c r="G102" s="154"/>
      <c r="H102" s="156" t="s">
        <v>2777</v>
      </c>
      <c r="I102" s="156" t="s">
        <v>2778</v>
      </c>
      <c r="J102" s="154"/>
      <c r="K102" s="154"/>
      <c r="L102" s="154"/>
      <c r="M102" s="155"/>
      <c r="N102" s="154"/>
      <c r="O102" s="154"/>
      <c r="P102" s="154"/>
      <c r="Q102" s="154"/>
      <c r="R102" s="154"/>
      <c r="S102" s="154"/>
      <c r="T102" s="154"/>
      <c r="U102" s="154"/>
      <c r="V102" s="154"/>
      <c r="W102" s="154"/>
      <c r="X102" s="154"/>
      <c r="Y102" s="154"/>
      <c r="Z102" s="154"/>
      <c r="AA102" s="154"/>
      <c r="AB102" s="154"/>
      <c r="AC102" s="154"/>
      <c r="AD102" s="154"/>
      <c r="AE102" s="154"/>
    </row>
    <row r="103" ht="11.25" customHeight="1">
      <c r="A103" s="154" t="s">
        <v>2541</v>
      </c>
      <c r="B103" s="211">
        <v>2014.0</v>
      </c>
      <c r="C103" s="211" t="s">
        <v>2774</v>
      </c>
      <c r="D103" s="155" t="s">
        <v>2779</v>
      </c>
      <c r="E103" s="155" t="s">
        <v>2780</v>
      </c>
      <c r="F103" s="154"/>
      <c r="G103" s="154"/>
      <c r="H103" s="156" t="s">
        <v>2781</v>
      </c>
      <c r="I103" s="156" t="s">
        <v>2782</v>
      </c>
      <c r="J103" s="154"/>
      <c r="K103" s="154"/>
      <c r="L103" s="154"/>
      <c r="M103" s="155" t="s">
        <v>2783</v>
      </c>
      <c r="N103" s="154"/>
      <c r="O103" s="154"/>
      <c r="P103" s="154"/>
      <c r="Q103" s="154"/>
      <c r="R103" s="154"/>
      <c r="S103" s="154"/>
      <c r="T103" s="154"/>
      <c r="U103" s="154"/>
      <c r="V103" s="154"/>
      <c r="W103" s="154"/>
      <c r="X103" s="154"/>
      <c r="Y103" s="154"/>
      <c r="Z103" s="154"/>
      <c r="AA103" s="154"/>
      <c r="AB103" s="154"/>
      <c r="AC103" s="154"/>
      <c r="AD103" s="154"/>
      <c r="AE103" s="154"/>
    </row>
    <row r="104" ht="11.25" customHeight="1">
      <c r="A104" s="154" t="s">
        <v>2541</v>
      </c>
      <c r="B104" s="211">
        <v>2014.0</v>
      </c>
      <c r="C104" s="211" t="s">
        <v>2774</v>
      </c>
      <c r="D104" s="155" t="s">
        <v>2784</v>
      </c>
      <c r="E104" s="155" t="s">
        <v>2785</v>
      </c>
      <c r="F104" s="154"/>
      <c r="G104" s="154"/>
      <c r="H104" s="156" t="s">
        <v>2706</v>
      </c>
      <c r="I104" s="156" t="s">
        <v>2786</v>
      </c>
      <c r="J104" s="154"/>
      <c r="K104" s="154"/>
      <c r="L104" s="154"/>
      <c r="M104" s="155" t="s">
        <v>2708</v>
      </c>
      <c r="N104" s="154"/>
      <c r="O104" s="154"/>
      <c r="P104" s="154"/>
      <c r="Q104" s="154"/>
      <c r="R104" s="154"/>
      <c r="S104" s="154"/>
      <c r="T104" s="154"/>
      <c r="U104" s="154"/>
      <c r="V104" s="154"/>
      <c r="W104" s="154"/>
      <c r="X104" s="154"/>
      <c r="Y104" s="154"/>
      <c r="Z104" s="154"/>
      <c r="AA104" s="154"/>
      <c r="AB104" s="154"/>
      <c r="AC104" s="154"/>
      <c r="AD104" s="154"/>
      <c r="AE104" s="154"/>
    </row>
    <row r="105" ht="11.25" customHeight="1">
      <c r="A105" s="154" t="s">
        <v>2541</v>
      </c>
      <c r="B105" s="211">
        <v>2014.0</v>
      </c>
      <c r="C105" s="211" t="s">
        <v>2774</v>
      </c>
      <c r="D105" s="155" t="s">
        <v>2787</v>
      </c>
      <c r="E105" s="154" t="s">
        <v>2788</v>
      </c>
      <c r="F105" s="154"/>
      <c r="G105" s="154"/>
      <c r="H105" s="156" t="s">
        <v>2789</v>
      </c>
      <c r="I105" s="156" t="s">
        <v>2790</v>
      </c>
      <c r="J105" s="154"/>
      <c r="K105" s="154"/>
      <c r="L105" s="154"/>
      <c r="M105" s="155" t="s">
        <v>2791</v>
      </c>
      <c r="N105" s="154"/>
      <c r="O105" s="154"/>
      <c r="P105" s="154"/>
      <c r="Q105" s="154"/>
      <c r="R105" s="154"/>
      <c r="S105" s="154"/>
      <c r="T105" s="154"/>
      <c r="U105" s="154"/>
      <c r="V105" s="154"/>
      <c r="W105" s="154"/>
      <c r="X105" s="154"/>
      <c r="Y105" s="154"/>
      <c r="Z105" s="154"/>
      <c r="AA105" s="154"/>
      <c r="AB105" s="154"/>
      <c r="AC105" s="154"/>
      <c r="AD105" s="154"/>
      <c r="AE105" s="154"/>
    </row>
    <row r="106" ht="11.25" customHeight="1">
      <c r="A106" s="154" t="s">
        <v>2541</v>
      </c>
      <c r="B106" s="211">
        <v>2014.0</v>
      </c>
      <c r="C106" s="211" t="s">
        <v>2774</v>
      </c>
      <c r="D106" s="155" t="s">
        <v>2792</v>
      </c>
      <c r="E106" s="155" t="s">
        <v>2793</v>
      </c>
      <c r="F106" s="154"/>
      <c r="G106" s="154"/>
      <c r="H106" s="156" t="s">
        <v>2794</v>
      </c>
      <c r="I106" s="156" t="s">
        <v>2795</v>
      </c>
      <c r="J106" s="154"/>
      <c r="K106" s="154"/>
      <c r="L106" s="154"/>
      <c r="M106" s="155" t="s">
        <v>2796</v>
      </c>
      <c r="N106" s="154"/>
      <c r="O106" s="154"/>
      <c r="P106" s="154"/>
      <c r="Q106" s="154"/>
      <c r="R106" s="154"/>
      <c r="S106" s="154"/>
      <c r="T106" s="154"/>
      <c r="U106" s="154"/>
      <c r="V106" s="154"/>
      <c r="W106" s="154"/>
      <c r="X106" s="154"/>
      <c r="Y106" s="154"/>
      <c r="Z106" s="154"/>
      <c r="AA106" s="154"/>
      <c r="AB106" s="154"/>
      <c r="AC106" s="154"/>
      <c r="AD106" s="154"/>
      <c r="AE106" s="154"/>
    </row>
    <row r="107" ht="11.25" customHeight="1">
      <c r="A107" s="154" t="s">
        <v>605</v>
      </c>
      <c r="B107" s="211">
        <v>2015.0</v>
      </c>
      <c r="C107" s="211" t="s">
        <v>2797</v>
      </c>
      <c r="D107" s="155" t="s">
        <v>2798</v>
      </c>
      <c r="E107" s="155" t="s">
        <v>2799</v>
      </c>
      <c r="F107" s="154"/>
      <c r="G107" s="154"/>
      <c r="H107" s="156" t="s">
        <v>2800</v>
      </c>
      <c r="I107" s="156" t="s">
        <v>2801</v>
      </c>
      <c r="J107" s="154"/>
      <c r="K107" s="154"/>
      <c r="L107" s="154"/>
      <c r="M107" s="155" t="s">
        <v>2802</v>
      </c>
      <c r="N107" s="154"/>
      <c r="O107" s="154"/>
      <c r="P107" s="154"/>
      <c r="Q107" s="154"/>
      <c r="R107" s="154"/>
      <c r="S107" s="154"/>
      <c r="T107" s="154"/>
      <c r="U107" s="154"/>
      <c r="V107" s="154"/>
      <c r="W107" s="154"/>
      <c r="X107" s="154"/>
      <c r="Y107" s="154"/>
      <c r="Z107" s="154"/>
      <c r="AA107" s="154"/>
      <c r="AB107" s="154"/>
      <c r="AC107" s="154"/>
      <c r="AD107" s="154"/>
      <c r="AE107" s="154"/>
    </row>
    <row r="108" ht="11.25" customHeight="1">
      <c r="A108" s="154" t="s">
        <v>2541</v>
      </c>
      <c r="B108" s="211">
        <v>2014.0</v>
      </c>
      <c r="C108" s="211" t="s">
        <v>2797</v>
      </c>
      <c r="D108" s="155" t="s">
        <v>2803</v>
      </c>
      <c r="E108" s="155" t="s">
        <v>2804</v>
      </c>
      <c r="F108" s="154"/>
      <c r="G108" s="154"/>
      <c r="H108" s="156" t="s">
        <v>2805</v>
      </c>
      <c r="I108" s="156" t="s">
        <v>2806</v>
      </c>
      <c r="J108" s="154"/>
      <c r="K108" s="154"/>
      <c r="L108" s="154"/>
      <c r="M108" s="155" t="s">
        <v>2807</v>
      </c>
      <c r="N108" s="154"/>
      <c r="O108" s="154"/>
      <c r="P108" s="154"/>
      <c r="Q108" s="154"/>
      <c r="R108" s="154"/>
      <c r="S108" s="154"/>
      <c r="T108" s="154"/>
      <c r="U108" s="154"/>
      <c r="V108" s="154"/>
      <c r="W108" s="154"/>
      <c r="X108" s="154"/>
      <c r="Y108" s="154"/>
      <c r="Z108" s="154"/>
      <c r="AA108" s="154"/>
      <c r="AB108" s="154"/>
      <c r="AC108" s="154"/>
      <c r="AD108" s="154"/>
      <c r="AE108" s="154"/>
    </row>
    <row r="109" ht="11.25" customHeight="1">
      <c r="A109" s="154" t="s">
        <v>605</v>
      </c>
      <c r="B109" s="211">
        <v>2014.0</v>
      </c>
      <c r="C109" s="211" t="s">
        <v>2797</v>
      </c>
      <c r="D109" s="155" t="s">
        <v>2808</v>
      </c>
      <c r="E109" s="155" t="s">
        <v>2809</v>
      </c>
      <c r="F109" s="154"/>
      <c r="G109" s="154"/>
      <c r="H109" s="156" t="s">
        <v>2810</v>
      </c>
      <c r="I109" s="156" t="s">
        <v>2811</v>
      </c>
      <c r="J109" s="154"/>
      <c r="K109" s="154"/>
      <c r="L109" s="154"/>
      <c r="M109" s="155" t="s">
        <v>2812</v>
      </c>
      <c r="N109" s="154"/>
      <c r="O109" s="154"/>
      <c r="P109" s="154"/>
      <c r="Q109" s="154"/>
      <c r="R109" s="154"/>
      <c r="S109" s="154"/>
      <c r="T109" s="154"/>
      <c r="U109" s="154"/>
      <c r="V109" s="154"/>
      <c r="W109" s="154"/>
      <c r="X109" s="154"/>
      <c r="Y109" s="154"/>
      <c r="Z109" s="154"/>
      <c r="AA109" s="154"/>
      <c r="AB109" s="154"/>
      <c r="AC109" s="154"/>
      <c r="AD109" s="154"/>
      <c r="AE109" s="154"/>
    </row>
    <row r="110" ht="11.25" customHeight="1">
      <c r="A110" s="154" t="s">
        <v>605</v>
      </c>
      <c r="B110" s="211">
        <v>2014.0</v>
      </c>
      <c r="C110" s="211" t="s">
        <v>2813</v>
      </c>
      <c r="D110" s="155" t="s">
        <v>2814</v>
      </c>
      <c r="E110" s="155" t="s">
        <v>2770</v>
      </c>
      <c r="F110" s="154"/>
      <c r="G110" s="154"/>
      <c r="H110" s="156" t="s">
        <v>2771</v>
      </c>
      <c r="I110" s="156" t="s">
        <v>2772</v>
      </c>
      <c r="J110" s="154"/>
      <c r="K110" s="154"/>
      <c r="L110" s="154"/>
      <c r="M110" s="155" t="s">
        <v>2773</v>
      </c>
      <c r="N110" s="154"/>
      <c r="O110" s="154"/>
      <c r="P110" s="154"/>
      <c r="Q110" s="154"/>
      <c r="R110" s="154"/>
      <c r="S110" s="154"/>
      <c r="T110" s="154"/>
      <c r="U110" s="154"/>
      <c r="V110" s="154"/>
      <c r="W110" s="154"/>
      <c r="X110" s="154"/>
      <c r="Y110" s="154"/>
      <c r="Z110" s="154"/>
      <c r="AA110" s="154"/>
      <c r="AB110" s="154"/>
      <c r="AC110" s="154"/>
      <c r="AD110" s="154"/>
      <c r="AE110" s="154"/>
    </row>
    <row r="111" ht="11.25" customHeight="1">
      <c r="A111" s="154" t="s">
        <v>605</v>
      </c>
      <c r="B111" s="211">
        <v>2014.0</v>
      </c>
      <c r="C111" s="211" t="s">
        <v>2815</v>
      </c>
      <c r="D111" s="155" t="s">
        <v>2816</v>
      </c>
      <c r="E111" s="154" t="s">
        <v>2817</v>
      </c>
      <c r="F111" s="154"/>
      <c r="G111" s="154"/>
      <c r="H111" s="156" t="s">
        <v>2818</v>
      </c>
      <c r="I111" s="156" t="s">
        <v>2819</v>
      </c>
      <c r="J111" s="154"/>
      <c r="K111" s="154"/>
      <c r="L111" s="154"/>
      <c r="M111" s="155" t="s">
        <v>2820</v>
      </c>
      <c r="N111" s="154"/>
      <c r="O111" s="154"/>
      <c r="P111" s="154"/>
      <c r="Q111" s="154"/>
      <c r="R111" s="154"/>
      <c r="S111" s="154"/>
      <c r="T111" s="154"/>
      <c r="U111" s="154"/>
      <c r="V111" s="154"/>
      <c r="W111" s="154"/>
      <c r="X111" s="154"/>
      <c r="Y111" s="154"/>
      <c r="Z111" s="154"/>
      <c r="AA111" s="154"/>
      <c r="AB111" s="154"/>
      <c r="AC111" s="154"/>
      <c r="AD111" s="154"/>
      <c r="AE111" s="154"/>
    </row>
    <row r="112" ht="11.25" customHeight="1">
      <c r="A112" s="154" t="s">
        <v>605</v>
      </c>
      <c r="B112" s="211">
        <v>2014.0</v>
      </c>
      <c r="C112" s="211" t="s">
        <v>2815</v>
      </c>
      <c r="D112" s="224" t="s">
        <v>2821</v>
      </c>
      <c r="E112" s="155" t="s">
        <v>2822</v>
      </c>
      <c r="F112" s="154"/>
      <c r="G112" s="154"/>
      <c r="H112" s="156" t="s">
        <v>2823</v>
      </c>
      <c r="I112" s="223" t="s">
        <v>2824</v>
      </c>
      <c r="J112" s="154"/>
      <c r="K112" s="154"/>
      <c r="L112" s="154"/>
      <c r="M112" s="155" t="s">
        <v>2825</v>
      </c>
      <c r="N112" s="154"/>
      <c r="O112" s="154"/>
      <c r="P112" s="154"/>
      <c r="Q112" s="154"/>
      <c r="R112" s="154"/>
      <c r="S112" s="154"/>
      <c r="T112" s="154"/>
      <c r="U112" s="154"/>
      <c r="V112" s="154"/>
      <c r="W112" s="154"/>
      <c r="X112" s="154"/>
      <c r="Y112" s="154"/>
      <c r="Z112" s="154"/>
      <c r="AA112" s="154"/>
      <c r="AB112" s="154"/>
      <c r="AC112" s="154"/>
      <c r="AD112" s="154"/>
      <c r="AE112" s="154"/>
    </row>
    <row r="113" ht="11.25" customHeight="1">
      <c r="A113" s="154" t="s">
        <v>605</v>
      </c>
      <c r="B113" s="211">
        <v>2014.0</v>
      </c>
      <c r="C113" s="211" t="s">
        <v>2826</v>
      </c>
      <c r="D113" s="155" t="s">
        <v>2827</v>
      </c>
      <c r="E113" s="154" t="s">
        <v>2828</v>
      </c>
      <c r="F113" s="154"/>
      <c r="G113" s="154"/>
      <c r="H113" s="156" t="s">
        <v>2829</v>
      </c>
      <c r="I113" s="156" t="s">
        <v>2830</v>
      </c>
      <c r="J113" s="154"/>
      <c r="K113" s="154"/>
      <c r="L113" s="154"/>
      <c r="M113" s="155" t="s">
        <v>2831</v>
      </c>
      <c r="N113" s="154"/>
      <c r="O113" s="154"/>
      <c r="P113" s="154"/>
      <c r="Q113" s="154"/>
      <c r="R113" s="154"/>
      <c r="S113" s="154"/>
      <c r="T113" s="154"/>
      <c r="U113" s="154"/>
      <c r="V113" s="154"/>
      <c r="W113" s="154"/>
      <c r="X113" s="154"/>
      <c r="Y113" s="154"/>
      <c r="Z113" s="154"/>
      <c r="AA113" s="154"/>
      <c r="AB113" s="154"/>
      <c r="AC113" s="154"/>
      <c r="AD113" s="154"/>
      <c r="AE113" s="154"/>
    </row>
    <row r="114" ht="11.25" customHeight="1">
      <c r="A114" s="154" t="s">
        <v>605</v>
      </c>
      <c r="B114" s="211">
        <v>2014.0</v>
      </c>
      <c r="C114" s="211" t="s">
        <v>2832</v>
      </c>
      <c r="D114" s="217"/>
      <c r="E114" s="154" t="s">
        <v>2833</v>
      </c>
      <c r="F114" s="154"/>
      <c r="G114" s="154"/>
      <c r="H114" s="156" t="s">
        <v>2834</v>
      </c>
      <c r="I114" s="155"/>
      <c r="J114" s="154"/>
      <c r="K114" s="154"/>
      <c r="L114" s="154"/>
      <c r="M114" s="155" t="s">
        <v>2835</v>
      </c>
      <c r="N114" s="154"/>
      <c r="O114" s="154"/>
      <c r="P114" s="154"/>
      <c r="Q114" s="154"/>
      <c r="R114" s="154"/>
      <c r="S114" s="154"/>
      <c r="T114" s="154"/>
      <c r="U114" s="154"/>
      <c r="V114" s="154"/>
      <c r="W114" s="154"/>
      <c r="X114" s="154"/>
      <c r="Y114" s="154"/>
      <c r="Z114" s="154"/>
      <c r="AA114" s="154"/>
      <c r="AB114" s="154"/>
      <c r="AC114" s="154"/>
      <c r="AD114" s="154"/>
      <c r="AE114" s="154"/>
    </row>
    <row r="115" ht="11.25" customHeight="1">
      <c r="A115" s="154" t="s">
        <v>605</v>
      </c>
      <c r="B115" s="211">
        <v>2014.0</v>
      </c>
      <c r="C115" s="211" t="s">
        <v>2836</v>
      </c>
      <c r="D115" s="155" t="s">
        <v>2837</v>
      </c>
      <c r="E115" s="154" t="s">
        <v>2838</v>
      </c>
      <c r="F115" s="154"/>
      <c r="G115" s="154"/>
      <c r="H115" s="156" t="s">
        <v>2839</v>
      </c>
      <c r="I115" s="156" t="s">
        <v>2840</v>
      </c>
      <c r="J115" s="154"/>
      <c r="K115" s="154"/>
      <c r="L115" s="154"/>
      <c r="M115" s="155" t="s">
        <v>2841</v>
      </c>
      <c r="N115" s="154"/>
      <c r="O115" s="154"/>
      <c r="P115" s="154"/>
      <c r="Q115" s="154"/>
      <c r="R115" s="154"/>
      <c r="S115" s="154"/>
      <c r="T115" s="154"/>
      <c r="U115" s="154"/>
      <c r="V115" s="154"/>
      <c r="W115" s="154"/>
      <c r="X115" s="154"/>
      <c r="Y115" s="154"/>
      <c r="Z115" s="154"/>
      <c r="AA115" s="154"/>
      <c r="AB115" s="154"/>
      <c r="AC115" s="154"/>
      <c r="AD115" s="154"/>
      <c r="AE115" s="154"/>
    </row>
    <row r="116" ht="11.25" customHeight="1">
      <c r="A116" s="154" t="s">
        <v>605</v>
      </c>
      <c r="B116" s="211">
        <v>2014.0</v>
      </c>
      <c r="C116" s="211" t="s">
        <v>2842</v>
      </c>
      <c r="D116" s="155" t="s">
        <v>2843</v>
      </c>
      <c r="E116" s="222" t="s">
        <v>2844</v>
      </c>
      <c r="F116" s="154"/>
      <c r="G116" s="154"/>
      <c r="H116" s="156" t="s">
        <v>2845</v>
      </c>
      <c r="I116" s="156" t="s">
        <v>2846</v>
      </c>
      <c r="J116" s="154"/>
      <c r="K116" s="154"/>
      <c r="L116" s="154"/>
      <c r="M116" s="155" t="s">
        <v>2847</v>
      </c>
      <c r="N116" s="154"/>
      <c r="O116" s="154"/>
      <c r="P116" s="154"/>
      <c r="Q116" s="154"/>
      <c r="R116" s="154"/>
      <c r="S116" s="154"/>
      <c r="T116" s="154"/>
      <c r="U116" s="154"/>
      <c r="V116" s="154"/>
      <c r="W116" s="154"/>
      <c r="X116" s="154"/>
      <c r="Y116" s="154"/>
      <c r="Z116" s="154"/>
      <c r="AA116" s="154"/>
      <c r="AB116" s="154"/>
      <c r="AC116" s="154"/>
      <c r="AD116" s="154"/>
      <c r="AE116" s="154"/>
    </row>
    <row r="117" ht="11.25" customHeight="1">
      <c r="A117" s="154" t="s">
        <v>605</v>
      </c>
      <c r="B117" s="211">
        <v>2014.0</v>
      </c>
      <c r="C117" s="211" t="s">
        <v>2842</v>
      </c>
      <c r="D117" s="155" t="s">
        <v>2848</v>
      </c>
      <c r="E117" s="155" t="s">
        <v>2849</v>
      </c>
      <c r="F117" s="154"/>
      <c r="G117" s="154"/>
      <c r="H117" s="156" t="s">
        <v>2850</v>
      </c>
      <c r="I117" s="155"/>
      <c r="J117" s="154"/>
      <c r="K117" s="154"/>
      <c r="L117" s="154"/>
      <c r="M117" s="155" t="s">
        <v>2851</v>
      </c>
      <c r="N117" s="154"/>
      <c r="O117" s="154"/>
      <c r="P117" s="154"/>
      <c r="Q117" s="154"/>
      <c r="R117" s="154"/>
      <c r="S117" s="154"/>
      <c r="T117" s="154"/>
      <c r="U117" s="154"/>
      <c r="V117" s="154"/>
      <c r="W117" s="154"/>
      <c r="X117" s="154"/>
      <c r="Y117" s="154"/>
      <c r="Z117" s="154"/>
      <c r="AA117" s="154"/>
      <c r="AB117" s="154"/>
      <c r="AC117" s="154"/>
      <c r="AD117" s="154"/>
      <c r="AE117" s="154"/>
    </row>
    <row r="118" ht="11.25" customHeight="1">
      <c r="A118" s="154" t="s">
        <v>605</v>
      </c>
      <c r="B118" s="211">
        <v>2014.0</v>
      </c>
      <c r="C118" s="211" t="s">
        <v>2842</v>
      </c>
      <c r="D118" s="155" t="s">
        <v>2852</v>
      </c>
      <c r="E118" s="155" t="s">
        <v>2853</v>
      </c>
      <c r="F118" s="154"/>
      <c r="G118" s="154"/>
      <c r="H118" s="156" t="s">
        <v>2854</v>
      </c>
      <c r="I118" s="156" t="s">
        <v>2855</v>
      </c>
      <c r="J118" s="154"/>
      <c r="K118" s="154"/>
      <c r="L118" s="154"/>
      <c r="M118" s="155" t="s">
        <v>2856</v>
      </c>
      <c r="N118" s="154"/>
      <c r="O118" s="154"/>
      <c r="P118" s="154"/>
      <c r="Q118" s="154"/>
      <c r="R118" s="154"/>
      <c r="S118" s="154"/>
      <c r="T118" s="154"/>
      <c r="U118" s="154"/>
      <c r="V118" s="154"/>
      <c r="W118" s="154"/>
      <c r="X118" s="154"/>
      <c r="Y118" s="154"/>
      <c r="Z118" s="154"/>
      <c r="AA118" s="154"/>
      <c r="AB118" s="154"/>
      <c r="AC118" s="154"/>
      <c r="AD118" s="154"/>
      <c r="AE118" s="154"/>
    </row>
    <row r="119" ht="11.25" customHeight="1">
      <c r="A119" s="154" t="s">
        <v>2541</v>
      </c>
      <c r="B119" s="211">
        <v>2015.0</v>
      </c>
      <c r="C119" s="211" t="s">
        <v>2347</v>
      </c>
      <c r="D119" s="155" t="s">
        <v>2857</v>
      </c>
      <c r="E119" s="155" t="s">
        <v>2858</v>
      </c>
      <c r="F119" s="154"/>
      <c r="G119" s="154"/>
      <c r="H119" s="156" t="s">
        <v>2859</v>
      </c>
      <c r="I119" s="155"/>
      <c r="J119" s="154"/>
      <c r="K119" s="154"/>
      <c r="L119" s="154"/>
      <c r="M119" s="155" t="s">
        <v>2860</v>
      </c>
      <c r="N119" s="154"/>
      <c r="O119" s="154"/>
      <c r="P119" s="154"/>
      <c r="Q119" s="154"/>
      <c r="R119" s="154"/>
      <c r="S119" s="154"/>
      <c r="T119" s="154"/>
      <c r="U119" s="154"/>
      <c r="V119" s="154"/>
      <c r="W119" s="154"/>
      <c r="X119" s="154"/>
      <c r="Y119" s="154"/>
      <c r="Z119" s="154"/>
      <c r="AA119" s="154"/>
      <c r="AB119" s="154"/>
      <c r="AC119" s="154"/>
      <c r="AD119" s="154"/>
      <c r="AE119" s="154"/>
    </row>
    <row r="120" ht="11.25" customHeight="1">
      <c r="A120" s="154" t="s">
        <v>605</v>
      </c>
      <c r="B120" s="211">
        <v>2014.0</v>
      </c>
      <c r="C120" s="211" t="s">
        <v>2861</v>
      </c>
      <c r="D120" s="155" t="s">
        <v>2862</v>
      </c>
      <c r="E120" s="155" t="s">
        <v>2863</v>
      </c>
      <c r="F120" s="154"/>
      <c r="G120" s="154"/>
      <c r="H120" s="156" t="s">
        <v>2864</v>
      </c>
      <c r="I120" s="155"/>
      <c r="J120" s="154"/>
      <c r="K120" s="154"/>
      <c r="L120" s="154"/>
      <c r="M120" s="155" t="s">
        <v>2865</v>
      </c>
      <c r="N120" s="154"/>
      <c r="O120" s="154"/>
      <c r="P120" s="154"/>
      <c r="Q120" s="154"/>
      <c r="R120" s="154"/>
      <c r="S120" s="154"/>
      <c r="T120" s="154"/>
      <c r="U120" s="154"/>
      <c r="V120" s="154"/>
      <c r="W120" s="154"/>
      <c r="X120" s="154"/>
      <c r="Y120" s="154"/>
      <c r="Z120" s="154"/>
      <c r="AA120" s="154"/>
      <c r="AB120" s="154"/>
      <c r="AC120" s="154"/>
      <c r="AD120" s="154"/>
      <c r="AE120" s="154"/>
    </row>
    <row r="121" ht="11.25" customHeight="1">
      <c r="A121" s="154" t="s">
        <v>2432</v>
      </c>
      <c r="B121" s="211">
        <v>2015.0</v>
      </c>
      <c r="C121" s="211" t="s">
        <v>2866</v>
      </c>
      <c r="D121" s="155" t="s">
        <v>2867</v>
      </c>
      <c r="E121" s="222" t="s">
        <v>2868</v>
      </c>
      <c r="F121" s="154"/>
      <c r="G121" s="154"/>
      <c r="H121" s="156" t="s">
        <v>2869</v>
      </c>
      <c r="I121" s="155"/>
      <c r="J121" s="154"/>
      <c r="K121" s="154"/>
      <c r="L121" s="154"/>
      <c r="M121" s="155"/>
      <c r="N121" s="154"/>
      <c r="O121" s="154"/>
      <c r="P121" s="154"/>
      <c r="Q121" s="154"/>
      <c r="R121" s="154"/>
      <c r="S121" s="154"/>
      <c r="T121" s="154"/>
      <c r="U121" s="154"/>
      <c r="V121" s="154"/>
      <c r="W121" s="154"/>
      <c r="X121" s="154"/>
      <c r="Y121" s="154"/>
      <c r="Z121" s="154"/>
      <c r="AA121" s="154"/>
      <c r="AB121" s="154"/>
      <c r="AC121" s="154"/>
      <c r="AD121" s="154"/>
      <c r="AE121" s="154"/>
    </row>
    <row r="122" ht="11.25" customHeight="1">
      <c r="A122" s="154" t="s">
        <v>605</v>
      </c>
      <c r="B122" s="211">
        <v>2015.0</v>
      </c>
      <c r="C122" s="211" t="s">
        <v>2870</v>
      </c>
      <c r="D122" s="155" t="s">
        <v>2871</v>
      </c>
      <c r="E122" s="222" t="s">
        <v>2872</v>
      </c>
      <c r="F122" s="154"/>
      <c r="G122" s="154"/>
      <c r="H122" s="156" t="s">
        <v>2873</v>
      </c>
      <c r="I122" s="155"/>
      <c r="J122" s="154"/>
      <c r="K122" s="154"/>
      <c r="L122" s="154"/>
      <c r="M122" s="155" t="s">
        <v>2874</v>
      </c>
      <c r="N122" s="154"/>
      <c r="O122" s="154"/>
      <c r="P122" s="154"/>
      <c r="Q122" s="154"/>
      <c r="R122" s="154"/>
      <c r="S122" s="154"/>
      <c r="T122" s="154"/>
      <c r="U122" s="154"/>
      <c r="V122" s="154"/>
      <c r="W122" s="154"/>
      <c r="X122" s="154"/>
      <c r="Y122" s="154"/>
      <c r="Z122" s="154"/>
      <c r="AA122" s="154"/>
      <c r="AB122" s="154"/>
      <c r="AC122" s="154"/>
      <c r="AD122" s="154"/>
      <c r="AE122" s="154"/>
    </row>
    <row r="123" ht="11.25" customHeight="1">
      <c r="A123" s="154" t="s">
        <v>605</v>
      </c>
      <c r="B123" s="211">
        <v>2014.0</v>
      </c>
      <c r="C123" s="211" t="s">
        <v>2870</v>
      </c>
      <c r="D123" s="155" t="s">
        <v>2875</v>
      </c>
      <c r="E123" s="154" t="s">
        <v>2876</v>
      </c>
      <c r="F123" s="154"/>
      <c r="G123" s="154"/>
      <c r="H123" s="156" t="s">
        <v>2877</v>
      </c>
      <c r="I123" s="156" t="s">
        <v>2878</v>
      </c>
      <c r="J123" s="154"/>
      <c r="K123" s="154"/>
      <c r="L123" s="154"/>
      <c r="M123" s="155" t="s">
        <v>2879</v>
      </c>
      <c r="N123" s="154"/>
      <c r="O123" s="154"/>
      <c r="P123" s="154"/>
      <c r="Q123" s="154"/>
      <c r="R123" s="154"/>
      <c r="S123" s="154"/>
      <c r="T123" s="154"/>
      <c r="U123" s="154"/>
      <c r="V123" s="154"/>
      <c r="W123" s="154"/>
      <c r="X123" s="154"/>
      <c r="Y123" s="154"/>
      <c r="Z123" s="154"/>
      <c r="AA123" s="154"/>
      <c r="AB123" s="154"/>
      <c r="AC123" s="154"/>
      <c r="AD123" s="154"/>
      <c r="AE123" s="154"/>
    </row>
    <row r="124" ht="11.25" customHeight="1">
      <c r="A124" s="154" t="s">
        <v>605</v>
      </c>
      <c r="B124" s="211">
        <v>2014.0</v>
      </c>
      <c r="C124" s="211" t="s">
        <v>2880</v>
      </c>
      <c r="D124" s="155" t="s">
        <v>2881</v>
      </c>
      <c r="E124" s="155" t="s">
        <v>2727</v>
      </c>
      <c r="F124" s="154"/>
      <c r="G124" s="154"/>
      <c r="H124" s="156" t="s">
        <v>2882</v>
      </c>
      <c r="I124" s="156" t="s">
        <v>2729</v>
      </c>
      <c r="J124" s="154"/>
      <c r="K124" s="154"/>
      <c r="L124" s="154"/>
      <c r="M124" s="155" t="s">
        <v>2730</v>
      </c>
      <c r="N124" s="154"/>
      <c r="O124" s="154"/>
      <c r="P124" s="154"/>
      <c r="Q124" s="154"/>
      <c r="R124" s="154"/>
      <c r="S124" s="154"/>
      <c r="T124" s="154"/>
      <c r="U124" s="154"/>
      <c r="V124" s="154"/>
      <c r="W124" s="154"/>
      <c r="X124" s="154"/>
      <c r="Y124" s="154"/>
      <c r="Z124" s="154"/>
      <c r="AA124" s="154"/>
      <c r="AB124" s="154"/>
      <c r="AC124" s="154"/>
      <c r="AD124" s="154"/>
      <c r="AE124" s="154"/>
    </row>
    <row r="125" ht="11.25" customHeight="1">
      <c r="A125" s="154" t="s">
        <v>605</v>
      </c>
      <c r="B125" s="211">
        <v>2015.0</v>
      </c>
      <c r="C125" s="211" t="s">
        <v>2883</v>
      </c>
      <c r="D125" s="217"/>
      <c r="E125" s="155" t="s">
        <v>2884</v>
      </c>
      <c r="F125" s="154"/>
      <c r="G125" s="154"/>
      <c r="H125" s="156" t="s">
        <v>2885</v>
      </c>
      <c r="I125" s="155"/>
      <c r="J125" s="154"/>
      <c r="K125" s="154"/>
      <c r="L125" s="154"/>
      <c r="M125" s="155" t="s">
        <v>2886</v>
      </c>
      <c r="N125" s="154"/>
      <c r="O125" s="154"/>
      <c r="P125" s="154"/>
      <c r="Q125" s="154"/>
      <c r="R125" s="154"/>
      <c r="S125" s="154"/>
      <c r="T125" s="154"/>
      <c r="U125" s="154"/>
      <c r="V125" s="154"/>
      <c r="W125" s="154"/>
      <c r="X125" s="154"/>
      <c r="Y125" s="154"/>
      <c r="Z125" s="154"/>
      <c r="AA125" s="154"/>
      <c r="AB125" s="154"/>
      <c r="AC125" s="154"/>
      <c r="AD125" s="154"/>
      <c r="AE125" s="154"/>
    </row>
    <row r="126" ht="11.25" customHeight="1">
      <c r="A126" s="154" t="s">
        <v>605</v>
      </c>
      <c r="B126" s="211">
        <v>2014.0</v>
      </c>
      <c r="C126" s="211" t="s">
        <v>2883</v>
      </c>
      <c r="D126" s="155" t="s">
        <v>2887</v>
      </c>
      <c r="E126" s="222" t="s">
        <v>2888</v>
      </c>
      <c r="F126" s="154"/>
      <c r="G126" s="154"/>
      <c r="H126" s="156" t="s">
        <v>2889</v>
      </c>
      <c r="I126" s="155"/>
      <c r="J126" s="154"/>
      <c r="K126" s="154"/>
      <c r="L126" s="154"/>
      <c r="M126" s="155" t="s">
        <v>2890</v>
      </c>
      <c r="N126" s="154"/>
      <c r="O126" s="154"/>
      <c r="P126" s="154"/>
      <c r="Q126" s="154"/>
      <c r="R126" s="154"/>
      <c r="S126" s="154"/>
      <c r="T126" s="154"/>
      <c r="U126" s="154"/>
      <c r="V126" s="154"/>
      <c r="W126" s="154"/>
      <c r="X126" s="154"/>
      <c r="Y126" s="154"/>
      <c r="Z126" s="154"/>
      <c r="AA126" s="154"/>
      <c r="AB126" s="154"/>
      <c r="AC126" s="154"/>
      <c r="AD126" s="154"/>
      <c r="AE126" s="154"/>
    </row>
    <row r="127" ht="11.25" customHeight="1">
      <c r="A127" s="154" t="s">
        <v>605</v>
      </c>
      <c r="B127" s="211">
        <v>2014.0</v>
      </c>
      <c r="C127" s="211" t="s">
        <v>2891</v>
      </c>
      <c r="D127" s="155" t="s">
        <v>2892</v>
      </c>
      <c r="E127" s="154" t="s">
        <v>2893</v>
      </c>
      <c r="F127" s="154"/>
      <c r="G127" s="154"/>
      <c r="H127" s="156" t="s">
        <v>2894</v>
      </c>
      <c r="I127" s="155"/>
      <c r="J127" s="154"/>
      <c r="K127" s="154"/>
      <c r="L127" s="154"/>
      <c r="M127" s="155" t="s">
        <v>2895</v>
      </c>
      <c r="N127" s="154"/>
      <c r="O127" s="154"/>
      <c r="P127" s="154"/>
      <c r="Q127" s="154"/>
      <c r="R127" s="154"/>
      <c r="S127" s="154"/>
      <c r="T127" s="154"/>
      <c r="U127" s="154"/>
      <c r="V127" s="154"/>
      <c r="W127" s="154"/>
      <c r="X127" s="154"/>
      <c r="Y127" s="154"/>
      <c r="Z127" s="154"/>
      <c r="AA127" s="154"/>
      <c r="AB127" s="154"/>
      <c r="AC127" s="154"/>
      <c r="AD127" s="154"/>
      <c r="AE127" s="154"/>
    </row>
    <row r="128" ht="11.25" customHeight="1">
      <c r="A128" s="154" t="s">
        <v>605</v>
      </c>
      <c r="B128" s="211">
        <v>2015.0</v>
      </c>
      <c r="C128" s="211" t="s">
        <v>2896</v>
      </c>
      <c r="D128" s="155" t="s">
        <v>2897</v>
      </c>
      <c r="E128" s="155" t="s">
        <v>2898</v>
      </c>
      <c r="F128" s="154"/>
      <c r="G128" s="154"/>
      <c r="H128" s="156" t="s">
        <v>2899</v>
      </c>
      <c r="I128" s="156" t="s">
        <v>2900</v>
      </c>
      <c r="J128" s="154"/>
      <c r="K128" s="154"/>
      <c r="L128" s="154"/>
      <c r="M128" s="155" t="s">
        <v>2901</v>
      </c>
      <c r="N128" s="154"/>
      <c r="O128" s="154"/>
      <c r="P128" s="154"/>
      <c r="Q128" s="154"/>
      <c r="R128" s="154"/>
      <c r="S128" s="154"/>
      <c r="T128" s="154"/>
      <c r="U128" s="154"/>
      <c r="V128" s="154"/>
      <c r="W128" s="154"/>
      <c r="X128" s="154"/>
      <c r="Y128" s="154"/>
      <c r="Z128" s="154"/>
      <c r="AA128" s="154"/>
      <c r="AB128" s="154"/>
      <c r="AC128" s="154"/>
      <c r="AD128" s="154"/>
      <c r="AE128" s="154"/>
    </row>
    <row r="129" ht="11.25" customHeight="1">
      <c r="A129" s="154" t="s">
        <v>605</v>
      </c>
      <c r="B129" s="211">
        <v>2014.0</v>
      </c>
      <c r="C129" s="211" t="s">
        <v>2902</v>
      </c>
      <c r="D129" s="155" t="s">
        <v>2903</v>
      </c>
      <c r="E129" s="155" t="s">
        <v>2904</v>
      </c>
      <c r="F129" s="154"/>
      <c r="G129" s="154"/>
      <c r="H129" s="156" t="s">
        <v>2905</v>
      </c>
      <c r="I129" s="155"/>
      <c r="J129" s="154"/>
      <c r="K129" s="154"/>
      <c r="L129" s="154"/>
      <c r="M129" s="155" t="s">
        <v>2906</v>
      </c>
      <c r="N129" s="154"/>
      <c r="O129" s="154"/>
      <c r="P129" s="154"/>
      <c r="Q129" s="154"/>
      <c r="R129" s="154"/>
      <c r="S129" s="154"/>
      <c r="T129" s="154"/>
      <c r="U129" s="154"/>
      <c r="V129" s="154"/>
      <c r="W129" s="154"/>
      <c r="X129" s="154"/>
      <c r="Y129" s="154"/>
      <c r="Z129" s="154"/>
      <c r="AA129" s="154"/>
      <c r="AB129" s="154"/>
      <c r="AC129" s="154"/>
      <c r="AD129" s="154"/>
      <c r="AE129" s="154"/>
    </row>
    <row r="130" ht="11.25" customHeight="1">
      <c r="A130" s="154" t="s">
        <v>605</v>
      </c>
      <c r="B130" s="211">
        <v>2015.0</v>
      </c>
      <c r="C130" s="211" t="s">
        <v>2907</v>
      </c>
      <c r="D130" s="155" t="s">
        <v>2908</v>
      </c>
      <c r="E130" s="155" t="s">
        <v>2909</v>
      </c>
      <c r="F130" s="154"/>
      <c r="G130" s="154"/>
      <c r="H130" s="156" t="s">
        <v>2910</v>
      </c>
      <c r="I130" s="155"/>
      <c r="J130" s="154"/>
      <c r="K130" s="154"/>
      <c r="L130" s="154"/>
      <c r="M130" s="155" t="s">
        <v>2911</v>
      </c>
      <c r="N130" s="154"/>
      <c r="O130" s="154"/>
      <c r="P130" s="154"/>
      <c r="Q130" s="154"/>
      <c r="R130" s="154"/>
      <c r="S130" s="154"/>
      <c r="T130" s="154"/>
      <c r="U130" s="154"/>
      <c r="V130" s="154"/>
      <c r="W130" s="154"/>
      <c r="X130" s="154"/>
      <c r="Y130" s="154"/>
      <c r="Z130" s="154"/>
      <c r="AA130" s="154"/>
      <c r="AB130" s="154"/>
      <c r="AC130" s="154"/>
      <c r="AD130" s="154"/>
      <c r="AE130" s="154"/>
    </row>
    <row r="131" ht="11.25" customHeight="1">
      <c r="A131" s="154" t="s">
        <v>605</v>
      </c>
      <c r="B131" s="211">
        <v>2015.0</v>
      </c>
      <c r="C131" s="211" t="s">
        <v>2912</v>
      </c>
      <c r="D131" s="155" t="s">
        <v>2913</v>
      </c>
      <c r="E131" s="155" t="s">
        <v>2914</v>
      </c>
      <c r="F131" s="154"/>
      <c r="G131" s="154"/>
      <c r="H131" s="156" t="s">
        <v>2915</v>
      </c>
      <c r="I131" s="155"/>
      <c r="J131" s="154"/>
      <c r="K131" s="154"/>
      <c r="L131" s="154"/>
      <c r="M131" s="155" t="s">
        <v>2916</v>
      </c>
      <c r="N131" s="154"/>
      <c r="O131" s="154"/>
      <c r="P131" s="154"/>
      <c r="Q131" s="154"/>
      <c r="R131" s="154"/>
      <c r="S131" s="154"/>
      <c r="T131" s="154"/>
      <c r="U131" s="154"/>
      <c r="V131" s="154"/>
      <c r="W131" s="154"/>
      <c r="X131" s="154"/>
      <c r="Y131" s="154"/>
      <c r="Z131" s="154"/>
      <c r="AA131" s="154"/>
      <c r="AB131" s="154"/>
      <c r="AC131" s="154"/>
      <c r="AD131" s="154"/>
      <c r="AE131" s="154"/>
    </row>
    <row r="132" ht="11.25" customHeight="1">
      <c r="A132" s="154" t="s">
        <v>605</v>
      </c>
      <c r="B132" s="211">
        <v>2014.0</v>
      </c>
      <c r="C132" s="211" t="s">
        <v>2917</v>
      </c>
      <c r="D132" s="155" t="s">
        <v>2918</v>
      </c>
      <c r="E132" s="155" t="s">
        <v>2919</v>
      </c>
      <c r="F132" s="154"/>
      <c r="G132" s="154"/>
      <c r="H132" s="156" t="s">
        <v>2920</v>
      </c>
      <c r="I132" s="156" t="s">
        <v>2921</v>
      </c>
      <c r="J132" s="154"/>
      <c r="K132" s="154"/>
      <c r="L132" s="154"/>
      <c r="M132" s="155" t="s">
        <v>2922</v>
      </c>
      <c r="N132" s="154"/>
      <c r="O132" s="154"/>
      <c r="P132" s="154"/>
      <c r="Q132" s="154"/>
      <c r="R132" s="154"/>
      <c r="S132" s="154"/>
      <c r="T132" s="154"/>
      <c r="U132" s="154"/>
      <c r="V132" s="154"/>
      <c r="W132" s="154"/>
      <c r="X132" s="154"/>
      <c r="Y132" s="154"/>
      <c r="Z132" s="154"/>
      <c r="AA132" s="154"/>
      <c r="AB132" s="154"/>
      <c r="AC132" s="154"/>
      <c r="AD132" s="154"/>
      <c r="AE132" s="154"/>
    </row>
    <row r="133" ht="11.25" customHeight="1">
      <c r="A133" s="154" t="s">
        <v>605</v>
      </c>
      <c r="B133" s="211">
        <v>2015.0</v>
      </c>
      <c r="C133" s="211" t="s">
        <v>2923</v>
      </c>
      <c r="D133" s="155" t="s">
        <v>2924</v>
      </c>
      <c r="E133" s="222" t="s">
        <v>2925</v>
      </c>
      <c r="F133" s="154"/>
      <c r="G133" s="154"/>
      <c r="H133" s="156" t="s">
        <v>2926</v>
      </c>
      <c r="I133" s="155"/>
      <c r="J133" s="154"/>
      <c r="K133" s="154"/>
      <c r="L133" s="154"/>
      <c r="M133" s="155" t="s">
        <v>2927</v>
      </c>
      <c r="N133" s="154"/>
      <c r="O133" s="154"/>
      <c r="P133" s="154"/>
      <c r="Q133" s="154"/>
      <c r="R133" s="154"/>
      <c r="S133" s="154"/>
      <c r="T133" s="154"/>
      <c r="U133" s="154"/>
      <c r="V133" s="154"/>
      <c r="W133" s="154"/>
      <c r="X133" s="154"/>
      <c r="Y133" s="154"/>
      <c r="Z133" s="154"/>
      <c r="AA133" s="154"/>
      <c r="AB133" s="154"/>
      <c r="AC133" s="154"/>
      <c r="AD133" s="154"/>
      <c r="AE133" s="154"/>
    </row>
    <row r="134" ht="11.25" customHeight="1">
      <c r="A134" s="154" t="s">
        <v>605</v>
      </c>
      <c r="B134" s="211">
        <v>2014.0</v>
      </c>
      <c r="C134" s="211" t="s">
        <v>2923</v>
      </c>
      <c r="D134" s="155" t="s">
        <v>2928</v>
      </c>
      <c r="E134" s="222" t="s">
        <v>2929</v>
      </c>
      <c r="F134" s="154"/>
      <c r="G134" s="154"/>
      <c r="H134" s="156" t="s">
        <v>2930</v>
      </c>
      <c r="I134" s="155"/>
      <c r="J134" s="154"/>
      <c r="K134" s="154"/>
      <c r="L134" s="154"/>
      <c r="M134" s="155" t="s">
        <v>2931</v>
      </c>
      <c r="N134" s="154"/>
      <c r="O134" s="154"/>
      <c r="P134" s="154"/>
      <c r="Q134" s="154"/>
      <c r="R134" s="154"/>
      <c r="S134" s="154"/>
      <c r="T134" s="154"/>
      <c r="U134" s="154"/>
      <c r="V134" s="154"/>
      <c r="W134" s="154"/>
      <c r="X134" s="154"/>
      <c r="Y134" s="154"/>
      <c r="Z134" s="154"/>
      <c r="AA134" s="154"/>
      <c r="AB134" s="154"/>
      <c r="AC134" s="154"/>
      <c r="AD134" s="154"/>
      <c r="AE134" s="154"/>
    </row>
    <row r="135" ht="11.25" customHeight="1">
      <c r="A135" s="154" t="s">
        <v>605</v>
      </c>
      <c r="B135" s="211">
        <v>2014.0</v>
      </c>
      <c r="C135" s="211" t="s">
        <v>2923</v>
      </c>
      <c r="D135" s="155" t="s">
        <v>2932</v>
      </c>
      <c r="E135" s="222" t="s">
        <v>2933</v>
      </c>
      <c r="F135" s="154"/>
      <c r="G135" s="154"/>
      <c r="H135" s="156" t="s">
        <v>2934</v>
      </c>
      <c r="I135" s="155"/>
      <c r="J135" s="154"/>
      <c r="K135" s="154"/>
      <c r="L135" s="154"/>
      <c r="M135" s="155" t="s">
        <v>2935</v>
      </c>
      <c r="N135" s="154"/>
      <c r="O135" s="154"/>
      <c r="P135" s="154"/>
      <c r="Q135" s="154"/>
      <c r="R135" s="154"/>
      <c r="S135" s="154"/>
      <c r="T135" s="154"/>
      <c r="U135" s="154"/>
      <c r="V135" s="154"/>
      <c r="W135" s="154"/>
      <c r="X135" s="154"/>
      <c r="Y135" s="154"/>
      <c r="Z135" s="154"/>
      <c r="AA135" s="154"/>
      <c r="AB135" s="154"/>
      <c r="AC135" s="154"/>
      <c r="AD135" s="154"/>
      <c r="AE135" s="154"/>
    </row>
    <row r="136" ht="11.25" customHeight="1">
      <c r="A136" s="154" t="s">
        <v>605</v>
      </c>
      <c r="B136" s="211">
        <v>2014.0</v>
      </c>
      <c r="C136" s="211" t="s">
        <v>2923</v>
      </c>
      <c r="D136" s="217"/>
      <c r="E136" s="155" t="s">
        <v>2936</v>
      </c>
      <c r="F136" s="154"/>
      <c r="G136" s="154"/>
      <c r="H136" s="155"/>
      <c r="I136" s="155"/>
      <c r="J136" s="154"/>
      <c r="K136" s="154"/>
      <c r="L136" s="154"/>
      <c r="M136" s="155" t="s">
        <v>2937</v>
      </c>
      <c r="N136" s="154"/>
      <c r="O136" s="154"/>
      <c r="P136" s="154"/>
      <c r="Q136" s="154"/>
      <c r="R136" s="154"/>
      <c r="S136" s="154"/>
      <c r="T136" s="154"/>
      <c r="U136" s="154"/>
      <c r="V136" s="154"/>
      <c r="W136" s="154"/>
      <c r="X136" s="154"/>
      <c r="Y136" s="154"/>
      <c r="Z136" s="154"/>
      <c r="AA136" s="154"/>
      <c r="AB136" s="154"/>
      <c r="AC136" s="154"/>
      <c r="AD136" s="154"/>
      <c r="AE136" s="154"/>
    </row>
    <row r="137" ht="11.25" customHeight="1">
      <c r="A137" s="154" t="s">
        <v>605</v>
      </c>
      <c r="B137" s="211">
        <v>2014.0</v>
      </c>
      <c r="C137" s="211" t="s">
        <v>2923</v>
      </c>
      <c r="D137" s="155" t="s">
        <v>2938</v>
      </c>
      <c r="E137" s="155" t="s">
        <v>2939</v>
      </c>
      <c r="F137" s="154"/>
      <c r="G137" s="154"/>
      <c r="H137" s="156" t="s">
        <v>2940</v>
      </c>
      <c r="I137" s="155"/>
      <c r="J137" s="154"/>
      <c r="K137" s="154"/>
      <c r="L137" s="154"/>
      <c r="M137" s="154" t="s">
        <v>2941</v>
      </c>
      <c r="N137" s="154"/>
      <c r="O137" s="154"/>
      <c r="P137" s="154"/>
      <c r="Q137" s="154"/>
      <c r="R137" s="154"/>
      <c r="S137" s="154"/>
      <c r="T137" s="154"/>
      <c r="U137" s="154"/>
      <c r="V137" s="154"/>
      <c r="W137" s="154"/>
      <c r="X137" s="154"/>
      <c r="Y137" s="154"/>
      <c r="Z137" s="154"/>
      <c r="AA137" s="154"/>
      <c r="AB137" s="154"/>
      <c r="AC137" s="154"/>
      <c r="AD137" s="154"/>
      <c r="AE137" s="154"/>
    </row>
    <row r="138" ht="11.25" customHeight="1">
      <c r="A138" s="154" t="s">
        <v>605</v>
      </c>
      <c r="B138" s="211">
        <v>2014.0</v>
      </c>
      <c r="C138" s="211" t="s">
        <v>2942</v>
      </c>
      <c r="D138" s="155" t="s">
        <v>2943</v>
      </c>
      <c r="E138" s="155" t="s">
        <v>2944</v>
      </c>
      <c r="F138" s="154"/>
      <c r="G138" s="154"/>
      <c r="H138" s="156" t="s">
        <v>2945</v>
      </c>
      <c r="I138" s="155"/>
      <c r="J138" s="154"/>
      <c r="K138" s="154"/>
      <c r="L138" s="154"/>
      <c r="M138" s="155" t="s">
        <v>2946</v>
      </c>
      <c r="N138" s="154"/>
      <c r="O138" s="154"/>
      <c r="P138" s="154"/>
      <c r="Q138" s="154"/>
      <c r="R138" s="154"/>
      <c r="S138" s="154"/>
      <c r="T138" s="154"/>
      <c r="U138" s="154"/>
      <c r="V138" s="154"/>
      <c r="W138" s="154"/>
      <c r="X138" s="154"/>
      <c r="Y138" s="154"/>
      <c r="Z138" s="154"/>
      <c r="AA138" s="154"/>
      <c r="AB138" s="154"/>
      <c r="AC138" s="154"/>
      <c r="AD138" s="154"/>
      <c r="AE138" s="154"/>
    </row>
    <row r="139" ht="11.25" customHeight="1">
      <c r="A139" s="154" t="s">
        <v>605</v>
      </c>
      <c r="B139" s="211">
        <v>2015.0</v>
      </c>
      <c r="C139" s="211" t="s">
        <v>2947</v>
      </c>
      <c r="D139" s="154" t="s">
        <v>2948</v>
      </c>
      <c r="E139" s="154" t="s">
        <v>2949</v>
      </c>
      <c r="F139" s="154"/>
      <c r="G139" s="154"/>
      <c r="H139" s="156" t="s">
        <v>2950</v>
      </c>
      <c r="I139" s="155"/>
      <c r="J139" s="154"/>
      <c r="K139" s="154"/>
      <c r="L139" s="154"/>
      <c r="M139" s="155" t="s">
        <v>2951</v>
      </c>
      <c r="N139" s="154"/>
      <c r="O139" s="154"/>
      <c r="P139" s="154"/>
      <c r="Q139" s="154"/>
      <c r="R139" s="154"/>
      <c r="S139" s="154"/>
      <c r="T139" s="154"/>
      <c r="U139" s="154"/>
      <c r="V139" s="154"/>
      <c r="W139" s="154"/>
      <c r="X139" s="154"/>
      <c r="Y139" s="154"/>
      <c r="Z139" s="154"/>
      <c r="AA139" s="154"/>
      <c r="AB139" s="154"/>
      <c r="AC139" s="154"/>
      <c r="AD139" s="154"/>
      <c r="AE139" s="154"/>
    </row>
    <row r="140" ht="11.25" customHeight="1">
      <c r="A140" s="154" t="s">
        <v>605</v>
      </c>
      <c r="B140" s="211">
        <v>2014.0</v>
      </c>
      <c r="C140" s="211" t="s">
        <v>2952</v>
      </c>
      <c r="D140" s="155" t="s">
        <v>2953</v>
      </c>
      <c r="E140" s="155" t="s">
        <v>2954</v>
      </c>
      <c r="F140" s="154"/>
      <c r="G140" s="154"/>
      <c r="H140" s="156" t="s">
        <v>2955</v>
      </c>
      <c r="I140" s="156" t="s">
        <v>2956</v>
      </c>
      <c r="J140" s="154"/>
      <c r="K140" s="154"/>
      <c r="L140" s="154"/>
      <c r="M140" s="155" t="s">
        <v>2957</v>
      </c>
      <c r="N140" s="154"/>
      <c r="O140" s="154"/>
      <c r="P140" s="154"/>
      <c r="Q140" s="154"/>
      <c r="R140" s="154"/>
      <c r="S140" s="154"/>
      <c r="T140" s="154"/>
      <c r="U140" s="154"/>
      <c r="V140" s="154"/>
      <c r="W140" s="154"/>
      <c r="X140" s="154"/>
      <c r="Y140" s="154"/>
      <c r="Z140" s="154"/>
      <c r="AA140" s="154"/>
      <c r="AB140" s="154"/>
      <c r="AC140" s="154"/>
      <c r="AD140" s="154"/>
      <c r="AE140" s="154"/>
    </row>
    <row r="141" ht="11.25" customHeight="1">
      <c r="A141" s="154" t="s">
        <v>605</v>
      </c>
      <c r="B141" s="211">
        <v>2015.0</v>
      </c>
      <c r="C141" s="211" t="s">
        <v>2958</v>
      </c>
      <c r="D141" s="155" t="s">
        <v>2959</v>
      </c>
      <c r="E141" s="154" t="s">
        <v>2960</v>
      </c>
      <c r="F141" s="154"/>
      <c r="G141" s="154"/>
      <c r="H141" s="156" t="s">
        <v>2539</v>
      </c>
      <c r="I141" s="155"/>
      <c r="J141" s="154"/>
      <c r="K141" s="154"/>
      <c r="L141" s="154"/>
      <c r="M141" s="155" t="s">
        <v>2961</v>
      </c>
      <c r="N141" s="154"/>
      <c r="O141" s="154"/>
      <c r="P141" s="154"/>
      <c r="Q141" s="154"/>
      <c r="R141" s="154"/>
      <c r="S141" s="154"/>
      <c r="T141" s="154"/>
      <c r="U141" s="154"/>
      <c r="V141" s="154"/>
      <c r="W141" s="154"/>
      <c r="X141" s="154"/>
      <c r="Y141" s="154"/>
      <c r="Z141" s="154"/>
      <c r="AA141" s="154"/>
      <c r="AB141" s="154"/>
      <c r="AC141" s="154"/>
      <c r="AD141" s="154"/>
      <c r="AE141" s="154"/>
    </row>
    <row r="142" ht="11.25" customHeight="1">
      <c r="A142" s="154" t="s">
        <v>605</v>
      </c>
      <c r="B142" s="211">
        <v>2014.0</v>
      </c>
      <c r="C142" s="211" t="s">
        <v>2962</v>
      </c>
      <c r="D142" s="155" t="s">
        <v>2963</v>
      </c>
      <c r="E142" s="155" t="s">
        <v>2964</v>
      </c>
      <c r="F142" s="154"/>
      <c r="G142" s="154"/>
      <c r="H142" s="156" t="s">
        <v>2965</v>
      </c>
      <c r="I142" s="155"/>
      <c r="J142" s="154"/>
      <c r="K142" s="154"/>
      <c r="L142" s="154"/>
      <c r="M142" s="155" t="s">
        <v>2966</v>
      </c>
      <c r="N142" s="154"/>
      <c r="O142" s="154"/>
      <c r="P142" s="154"/>
      <c r="Q142" s="154"/>
      <c r="R142" s="154"/>
      <c r="S142" s="154"/>
      <c r="T142" s="154"/>
      <c r="U142" s="154"/>
      <c r="V142" s="154"/>
      <c r="W142" s="154"/>
      <c r="X142" s="154"/>
      <c r="Y142" s="154"/>
      <c r="Z142" s="154"/>
      <c r="AA142" s="154"/>
      <c r="AB142" s="154"/>
      <c r="AC142" s="154"/>
      <c r="AD142" s="154"/>
      <c r="AE142" s="154"/>
    </row>
    <row r="143" ht="11.25" customHeight="1">
      <c r="A143" s="154" t="s">
        <v>605</v>
      </c>
      <c r="B143" s="211">
        <v>2014.0</v>
      </c>
      <c r="C143" s="211" t="s">
        <v>2967</v>
      </c>
      <c r="D143" s="155" t="s">
        <v>2968</v>
      </c>
      <c r="E143" s="155" t="s">
        <v>2919</v>
      </c>
      <c r="F143" s="154"/>
      <c r="G143" s="154"/>
      <c r="H143" s="156" t="s">
        <v>2920</v>
      </c>
      <c r="I143" s="156" t="s">
        <v>2921</v>
      </c>
      <c r="J143" s="154"/>
      <c r="K143" s="154"/>
      <c r="L143" s="154"/>
      <c r="M143" s="155" t="s">
        <v>2922</v>
      </c>
      <c r="N143" s="154"/>
      <c r="O143" s="154"/>
      <c r="P143" s="154"/>
      <c r="Q143" s="154"/>
      <c r="R143" s="154"/>
      <c r="S143" s="154"/>
      <c r="T143" s="154"/>
      <c r="U143" s="154"/>
      <c r="V143" s="154"/>
      <c r="W143" s="154"/>
      <c r="X143" s="154"/>
      <c r="Y143" s="154"/>
      <c r="Z143" s="154"/>
      <c r="AA143" s="154"/>
      <c r="AB143" s="154"/>
      <c r="AC143" s="154"/>
      <c r="AD143" s="154"/>
      <c r="AE143" s="154"/>
    </row>
    <row r="144" ht="11.25" customHeight="1">
      <c r="A144" s="154" t="s">
        <v>605</v>
      </c>
      <c r="B144" s="211">
        <v>2014.0</v>
      </c>
      <c r="C144" s="211" t="s">
        <v>2969</v>
      </c>
      <c r="D144" s="155" t="s">
        <v>2970</v>
      </c>
      <c r="E144" s="155" t="s">
        <v>2971</v>
      </c>
      <c r="F144" s="154"/>
      <c r="G144" s="154"/>
      <c r="H144" s="156" t="s">
        <v>2972</v>
      </c>
      <c r="I144" s="155"/>
      <c r="J144" s="154"/>
      <c r="K144" s="154"/>
      <c r="L144" s="154"/>
      <c r="M144" s="155" t="s">
        <v>2973</v>
      </c>
      <c r="N144" s="154"/>
      <c r="O144" s="154"/>
      <c r="P144" s="154"/>
      <c r="Q144" s="154"/>
      <c r="R144" s="154"/>
      <c r="S144" s="154"/>
      <c r="T144" s="154"/>
      <c r="U144" s="154"/>
      <c r="V144" s="154"/>
      <c r="W144" s="154"/>
      <c r="X144" s="154"/>
      <c r="Y144" s="154"/>
      <c r="Z144" s="154"/>
      <c r="AA144" s="154"/>
      <c r="AB144" s="154"/>
      <c r="AC144" s="154"/>
      <c r="AD144" s="154"/>
      <c r="AE144" s="154"/>
    </row>
    <row r="145" ht="11.25" customHeight="1">
      <c r="A145" s="154" t="s">
        <v>2541</v>
      </c>
      <c r="B145" s="211">
        <v>2015.0</v>
      </c>
      <c r="C145" s="211" t="s">
        <v>2974</v>
      </c>
      <c r="D145" s="155" t="s">
        <v>2975</v>
      </c>
      <c r="E145" s="154" t="s">
        <v>2976</v>
      </c>
      <c r="F145" s="154"/>
      <c r="G145" s="154"/>
      <c r="H145" s="156" t="s">
        <v>2977</v>
      </c>
      <c r="I145" s="155"/>
      <c r="J145" s="154"/>
      <c r="K145" s="154"/>
      <c r="L145" s="154"/>
      <c r="M145" s="155" t="s">
        <v>2978</v>
      </c>
      <c r="N145" s="154"/>
      <c r="O145" s="154"/>
      <c r="P145" s="154"/>
      <c r="Q145" s="154"/>
      <c r="R145" s="154"/>
      <c r="S145" s="154"/>
      <c r="T145" s="154"/>
      <c r="U145" s="154"/>
      <c r="V145" s="154"/>
      <c r="W145" s="154"/>
      <c r="X145" s="154"/>
      <c r="Y145" s="154"/>
      <c r="Z145" s="154"/>
      <c r="AA145" s="154"/>
      <c r="AB145" s="154"/>
      <c r="AC145" s="154"/>
      <c r="AD145" s="154"/>
      <c r="AE145" s="154"/>
    </row>
    <row r="146" ht="11.25" customHeight="1">
      <c r="A146" s="154" t="s">
        <v>605</v>
      </c>
      <c r="B146" s="211">
        <v>2015.0</v>
      </c>
      <c r="C146" s="211" t="s">
        <v>2979</v>
      </c>
      <c r="D146" s="155" t="s">
        <v>2980</v>
      </c>
      <c r="E146" s="155" t="s">
        <v>2981</v>
      </c>
      <c r="F146" s="154"/>
      <c r="G146" s="154"/>
      <c r="H146" s="156" t="s">
        <v>2982</v>
      </c>
      <c r="I146" s="155"/>
      <c r="J146" s="154"/>
      <c r="K146" s="154"/>
      <c r="L146" s="154"/>
      <c r="M146" s="155" t="s">
        <v>2983</v>
      </c>
      <c r="N146" s="154"/>
      <c r="O146" s="154"/>
      <c r="P146" s="154"/>
      <c r="Q146" s="154"/>
      <c r="R146" s="154"/>
      <c r="S146" s="154"/>
      <c r="T146" s="154"/>
      <c r="U146" s="154"/>
      <c r="V146" s="154"/>
      <c r="W146" s="154"/>
      <c r="X146" s="154"/>
      <c r="Y146" s="154"/>
      <c r="Z146" s="154"/>
      <c r="AA146" s="154"/>
      <c r="AB146" s="154"/>
      <c r="AC146" s="154"/>
      <c r="AD146" s="154"/>
      <c r="AE146" s="154"/>
    </row>
    <row r="147" ht="11.25" customHeight="1">
      <c r="A147" s="154" t="s">
        <v>605</v>
      </c>
      <c r="B147" s="211">
        <v>2014.0</v>
      </c>
      <c r="C147" s="211" t="s">
        <v>2984</v>
      </c>
      <c r="D147" s="155" t="s">
        <v>2985</v>
      </c>
      <c r="E147" s="155" t="s">
        <v>2566</v>
      </c>
      <c r="F147" s="154"/>
      <c r="G147" s="154"/>
      <c r="H147" s="156" t="s">
        <v>2567</v>
      </c>
      <c r="I147" s="156" t="s">
        <v>2568</v>
      </c>
      <c r="J147" s="154"/>
      <c r="K147" s="154"/>
      <c r="L147" s="154"/>
      <c r="M147" s="155" t="s">
        <v>2569</v>
      </c>
      <c r="N147" s="154"/>
      <c r="O147" s="154"/>
      <c r="P147" s="154"/>
      <c r="Q147" s="154"/>
      <c r="R147" s="154"/>
      <c r="S147" s="154"/>
      <c r="T147" s="154"/>
      <c r="U147" s="154"/>
      <c r="V147" s="154"/>
      <c r="W147" s="154"/>
      <c r="X147" s="154"/>
      <c r="Y147" s="154"/>
      <c r="Z147" s="154"/>
      <c r="AA147" s="154"/>
      <c r="AB147" s="154"/>
      <c r="AC147" s="154"/>
      <c r="AD147" s="154"/>
      <c r="AE147" s="154"/>
    </row>
    <row r="148" ht="11.25" customHeight="1">
      <c r="A148" s="154" t="s">
        <v>605</v>
      </c>
      <c r="B148" s="211">
        <v>2014.0</v>
      </c>
      <c r="C148" s="211" t="s">
        <v>2986</v>
      </c>
      <c r="D148" s="155" t="s">
        <v>2987</v>
      </c>
      <c r="E148" s="155" t="s">
        <v>2988</v>
      </c>
      <c r="F148" s="154"/>
      <c r="G148" s="154"/>
      <c r="H148" s="156" t="s">
        <v>2989</v>
      </c>
      <c r="I148" s="155"/>
      <c r="J148" s="154"/>
      <c r="K148" s="154"/>
      <c r="L148" s="154"/>
      <c r="M148" s="155" t="s">
        <v>2990</v>
      </c>
      <c r="N148" s="154"/>
      <c r="O148" s="154"/>
      <c r="P148" s="154"/>
      <c r="Q148" s="154"/>
      <c r="R148" s="154"/>
      <c r="S148" s="154"/>
      <c r="T148" s="154"/>
      <c r="U148" s="154"/>
      <c r="V148" s="154"/>
      <c r="W148" s="154"/>
      <c r="X148" s="154"/>
      <c r="Y148" s="154"/>
      <c r="Z148" s="154"/>
      <c r="AA148" s="154"/>
      <c r="AB148" s="154"/>
      <c r="AC148" s="154"/>
      <c r="AD148" s="154"/>
      <c r="AE148" s="154"/>
    </row>
    <row r="149" ht="11.25" customHeight="1">
      <c r="A149" s="154" t="s">
        <v>605</v>
      </c>
      <c r="B149" s="211">
        <v>2014.0</v>
      </c>
      <c r="C149" s="211" t="s">
        <v>2991</v>
      </c>
      <c r="D149" s="155" t="s">
        <v>2992</v>
      </c>
      <c r="E149" s="155" t="s">
        <v>2673</v>
      </c>
      <c r="F149" s="154"/>
      <c r="G149" s="154"/>
      <c r="H149" s="156" t="s">
        <v>2993</v>
      </c>
      <c r="I149" s="156" t="s">
        <v>2994</v>
      </c>
      <c r="J149" s="154"/>
      <c r="K149" s="154"/>
      <c r="L149" s="154"/>
      <c r="M149" s="155" t="s">
        <v>2676</v>
      </c>
      <c r="N149" s="154"/>
      <c r="O149" s="154"/>
      <c r="P149" s="154"/>
      <c r="Q149" s="154"/>
      <c r="R149" s="154"/>
      <c r="S149" s="154"/>
      <c r="T149" s="154"/>
      <c r="U149" s="154"/>
      <c r="V149" s="154"/>
      <c r="W149" s="154"/>
      <c r="X149" s="154"/>
      <c r="Y149" s="154"/>
      <c r="Z149" s="154"/>
      <c r="AA149" s="154"/>
      <c r="AB149" s="154"/>
      <c r="AC149" s="154"/>
      <c r="AD149" s="154"/>
      <c r="AE149" s="154"/>
    </row>
    <row r="150" ht="11.25" customHeight="1">
      <c r="A150" s="154" t="s">
        <v>605</v>
      </c>
      <c r="B150" s="211">
        <v>2014.0</v>
      </c>
      <c r="C150" s="211" t="s">
        <v>2995</v>
      </c>
      <c r="D150" s="217"/>
      <c r="E150" s="155" t="s">
        <v>2996</v>
      </c>
      <c r="F150" s="154"/>
      <c r="G150" s="154"/>
      <c r="H150" s="156" t="s">
        <v>2997</v>
      </c>
      <c r="I150" s="155"/>
      <c r="J150" s="154"/>
      <c r="K150" s="154"/>
      <c r="L150" s="154"/>
      <c r="M150" s="155" t="s">
        <v>2998</v>
      </c>
      <c r="N150" s="154"/>
      <c r="O150" s="154"/>
      <c r="P150" s="154"/>
      <c r="Q150" s="154"/>
      <c r="R150" s="154"/>
      <c r="S150" s="154"/>
      <c r="T150" s="154"/>
      <c r="U150" s="154"/>
      <c r="V150" s="154"/>
      <c r="W150" s="154"/>
      <c r="X150" s="154"/>
      <c r="Y150" s="154"/>
      <c r="Z150" s="154"/>
      <c r="AA150" s="154"/>
      <c r="AB150" s="154"/>
      <c r="AC150" s="154"/>
      <c r="AD150" s="154"/>
      <c r="AE150" s="154"/>
    </row>
    <row r="151" ht="11.25" customHeight="1">
      <c r="A151" s="154" t="s">
        <v>605</v>
      </c>
      <c r="B151" s="211">
        <v>2014.0</v>
      </c>
      <c r="C151" s="211" t="s">
        <v>2999</v>
      </c>
      <c r="D151" s="155" t="s">
        <v>3000</v>
      </c>
      <c r="E151" s="222" t="s">
        <v>3001</v>
      </c>
      <c r="F151" s="154"/>
      <c r="G151" s="154"/>
      <c r="H151" s="156" t="s">
        <v>3002</v>
      </c>
      <c r="I151" s="155"/>
      <c r="J151" s="154"/>
      <c r="K151" s="154"/>
      <c r="L151" s="154"/>
      <c r="M151" s="155" t="s">
        <v>3003</v>
      </c>
      <c r="N151" s="154"/>
      <c r="O151" s="154"/>
      <c r="P151" s="154"/>
      <c r="Q151" s="154"/>
      <c r="R151" s="154"/>
      <c r="S151" s="154"/>
      <c r="T151" s="154"/>
      <c r="U151" s="154"/>
      <c r="V151" s="154"/>
      <c r="W151" s="154"/>
      <c r="X151" s="154"/>
      <c r="Y151" s="154"/>
      <c r="Z151" s="154"/>
      <c r="AA151" s="154"/>
      <c r="AB151" s="154"/>
      <c r="AC151" s="154"/>
      <c r="AD151" s="154"/>
      <c r="AE151" s="154"/>
    </row>
    <row r="152" ht="11.25" customHeight="1">
      <c r="A152" s="154" t="s">
        <v>605</v>
      </c>
      <c r="B152" s="211">
        <v>2014.0</v>
      </c>
      <c r="C152" s="211" t="s">
        <v>3004</v>
      </c>
      <c r="D152" s="155" t="s">
        <v>3005</v>
      </c>
      <c r="E152" s="155" t="s">
        <v>3006</v>
      </c>
      <c r="F152" s="154"/>
      <c r="G152" s="154"/>
      <c r="H152" s="156" t="s">
        <v>3007</v>
      </c>
      <c r="I152" s="156" t="s">
        <v>3008</v>
      </c>
      <c r="J152" s="154"/>
      <c r="K152" s="154"/>
      <c r="L152" s="154"/>
      <c r="M152" s="155" t="s">
        <v>3009</v>
      </c>
      <c r="N152" s="154"/>
      <c r="O152" s="154"/>
      <c r="P152" s="154"/>
      <c r="Q152" s="154"/>
      <c r="R152" s="154"/>
      <c r="S152" s="154"/>
      <c r="T152" s="154"/>
      <c r="U152" s="154"/>
      <c r="V152" s="154"/>
      <c r="W152" s="154"/>
      <c r="X152" s="154"/>
      <c r="Y152" s="154"/>
      <c r="Z152" s="154"/>
      <c r="AA152" s="154"/>
      <c r="AB152" s="154"/>
      <c r="AC152" s="154"/>
      <c r="AD152" s="154"/>
      <c r="AE152" s="154"/>
    </row>
    <row r="153" ht="11.25" customHeight="1">
      <c r="A153" s="154" t="s">
        <v>605</v>
      </c>
      <c r="B153" s="211">
        <v>2015.0</v>
      </c>
      <c r="C153" s="211" t="s">
        <v>3010</v>
      </c>
      <c r="D153" s="155" t="s">
        <v>3011</v>
      </c>
      <c r="E153" s="155" t="s">
        <v>3012</v>
      </c>
      <c r="F153" s="154"/>
      <c r="G153" s="154"/>
      <c r="H153" s="156" t="s">
        <v>3013</v>
      </c>
      <c r="I153" s="155"/>
      <c r="J153" s="154"/>
      <c r="K153" s="154"/>
      <c r="L153" s="154"/>
      <c r="M153" s="155" t="s">
        <v>3014</v>
      </c>
      <c r="N153" s="154"/>
      <c r="O153" s="154"/>
      <c r="P153" s="154"/>
      <c r="Q153" s="154"/>
      <c r="R153" s="154"/>
      <c r="S153" s="154"/>
      <c r="T153" s="154"/>
      <c r="U153" s="154"/>
      <c r="V153" s="154"/>
      <c r="W153" s="154"/>
      <c r="X153" s="154"/>
      <c r="Y153" s="154"/>
      <c r="Z153" s="154"/>
      <c r="AA153" s="154"/>
      <c r="AB153" s="154"/>
      <c r="AC153" s="154"/>
      <c r="AD153" s="154"/>
      <c r="AE153" s="154"/>
    </row>
    <row r="154" ht="11.25" customHeight="1">
      <c r="A154" s="154" t="s">
        <v>605</v>
      </c>
      <c r="B154" s="211">
        <v>2014.0</v>
      </c>
      <c r="C154" s="211" t="s">
        <v>3010</v>
      </c>
      <c r="D154" s="155" t="s">
        <v>3015</v>
      </c>
      <c r="E154" s="155" t="s">
        <v>3016</v>
      </c>
      <c r="F154" s="154"/>
      <c r="G154" s="154"/>
      <c r="H154" s="156" t="s">
        <v>3017</v>
      </c>
      <c r="I154" s="155"/>
      <c r="J154" s="154"/>
      <c r="K154" s="154"/>
      <c r="L154" s="154"/>
      <c r="M154" s="155" t="s">
        <v>3018</v>
      </c>
      <c r="N154" s="154"/>
      <c r="O154" s="154"/>
      <c r="P154" s="154"/>
      <c r="Q154" s="154"/>
      <c r="R154" s="154"/>
      <c r="S154" s="154"/>
      <c r="T154" s="154"/>
      <c r="U154" s="154"/>
      <c r="V154" s="154"/>
      <c r="W154" s="154"/>
      <c r="X154" s="154"/>
      <c r="Y154" s="154"/>
      <c r="Z154" s="154"/>
      <c r="AA154" s="154"/>
      <c r="AB154" s="154"/>
      <c r="AC154" s="154"/>
      <c r="AD154" s="154"/>
      <c r="AE154" s="154"/>
    </row>
    <row r="155" ht="11.25" customHeight="1">
      <c r="A155" s="154" t="s">
        <v>605</v>
      </c>
      <c r="B155" s="211">
        <v>2015.0</v>
      </c>
      <c r="C155" s="211" t="s">
        <v>3019</v>
      </c>
      <c r="D155" s="155" t="s">
        <v>3020</v>
      </c>
      <c r="E155" s="155" t="s">
        <v>3021</v>
      </c>
      <c r="F155" s="154"/>
      <c r="G155" s="154"/>
      <c r="H155" s="156" t="s">
        <v>3022</v>
      </c>
      <c r="I155" s="155"/>
      <c r="J155" s="154"/>
      <c r="K155" s="154"/>
      <c r="L155" s="154"/>
      <c r="M155" s="155" t="s">
        <v>3023</v>
      </c>
      <c r="N155" s="154"/>
      <c r="O155" s="154"/>
      <c r="P155" s="154"/>
      <c r="Q155" s="154"/>
      <c r="R155" s="154"/>
      <c r="S155" s="154"/>
      <c r="T155" s="154"/>
      <c r="U155" s="154"/>
      <c r="V155" s="154"/>
      <c r="W155" s="154"/>
      <c r="X155" s="154"/>
      <c r="Y155" s="154"/>
      <c r="Z155" s="154"/>
      <c r="AA155" s="154"/>
      <c r="AB155" s="154"/>
      <c r="AC155" s="154"/>
      <c r="AD155" s="154"/>
      <c r="AE155" s="154"/>
    </row>
    <row r="156" ht="11.25" customHeight="1">
      <c r="A156" s="154" t="s">
        <v>605</v>
      </c>
      <c r="B156" s="211">
        <v>2015.0</v>
      </c>
      <c r="C156" s="211" t="s">
        <v>3019</v>
      </c>
      <c r="D156" s="155" t="s">
        <v>3024</v>
      </c>
      <c r="E156" s="222" t="s">
        <v>3025</v>
      </c>
      <c r="F156" s="154"/>
      <c r="G156" s="154"/>
      <c r="H156" s="156" t="s">
        <v>3026</v>
      </c>
      <c r="I156" s="155"/>
      <c r="J156" s="154"/>
      <c r="K156" s="154"/>
      <c r="L156" s="154"/>
      <c r="M156" s="155" t="s">
        <v>3027</v>
      </c>
      <c r="N156" s="154"/>
      <c r="O156" s="154"/>
      <c r="P156" s="154"/>
      <c r="Q156" s="154"/>
      <c r="R156" s="154"/>
      <c r="S156" s="154"/>
      <c r="T156" s="154"/>
      <c r="U156" s="154"/>
      <c r="V156" s="154"/>
      <c r="W156" s="154"/>
      <c r="X156" s="154"/>
      <c r="Y156" s="154"/>
      <c r="Z156" s="154"/>
      <c r="AA156" s="154"/>
      <c r="AB156" s="154"/>
      <c r="AC156" s="154"/>
      <c r="AD156" s="154"/>
      <c r="AE156" s="154"/>
    </row>
    <row r="157" ht="11.25" customHeight="1">
      <c r="A157" s="154" t="s">
        <v>605</v>
      </c>
      <c r="B157" s="211">
        <v>2014.0</v>
      </c>
      <c r="C157" s="211" t="s">
        <v>3019</v>
      </c>
      <c r="D157" s="155" t="s">
        <v>3028</v>
      </c>
      <c r="E157" s="155" t="s">
        <v>3029</v>
      </c>
      <c r="F157" s="154"/>
      <c r="G157" s="154"/>
      <c r="H157" s="156" t="s">
        <v>3030</v>
      </c>
      <c r="I157" s="155"/>
      <c r="J157" s="154"/>
      <c r="K157" s="154"/>
      <c r="L157" s="154"/>
      <c r="M157" s="155" t="s">
        <v>3031</v>
      </c>
      <c r="N157" s="154"/>
      <c r="O157" s="154"/>
      <c r="P157" s="154"/>
      <c r="Q157" s="154"/>
      <c r="R157" s="154"/>
      <c r="S157" s="154"/>
      <c r="T157" s="154"/>
      <c r="U157" s="154"/>
      <c r="V157" s="154"/>
      <c r="W157" s="154"/>
      <c r="X157" s="154"/>
      <c r="Y157" s="154"/>
      <c r="Z157" s="154"/>
      <c r="AA157" s="154"/>
      <c r="AB157" s="154"/>
      <c r="AC157" s="154"/>
      <c r="AD157" s="154"/>
      <c r="AE157" s="154"/>
    </row>
    <row r="158" ht="11.25" customHeight="1">
      <c r="A158" s="154" t="s">
        <v>605</v>
      </c>
      <c r="B158" s="211">
        <v>2015.0</v>
      </c>
      <c r="C158" s="211" t="s">
        <v>3032</v>
      </c>
      <c r="D158" s="155" t="s">
        <v>3033</v>
      </c>
      <c r="E158" s="155" t="s">
        <v>3034</v>
      </c>
      <c r="F158" s="154"/>
      <c r="G158" s="154"/>
      <c r="H158" s="156" t="s">
        <v>3035</v>
      </c>
      <c r="I158" s="155"/>
      <c r="J158" s="154"/>
      <c r="K158" s="154"/>
      <c r="L158" s="154"/>
      <c r="M158" s="155" t="s">
        <v>3036</v>
      </c>
      <c r="N158" s="154"/>
      <c r="O158" s="154"/>
      <c r="P158" s="154"/>
      <c r="Q158" s="154"/>
      <c r="R158" s="154"/>
      <c r="S158" s="154"/>
      <c r="T158" s="154"/>
      <c r="U158" s="154"/>
      <c r="V158" s="154"/>
      <c r="W158" s="154"/>
      <c r="X158" s="154"/>
      <c r="Y158" s="154"/>
      <c r="Z158" s="154"/>
      <c r="AA158" s="154"/>
      <c r="AB158" s="154"/>
      <c r="AC158" s="154"/>
      <c r="AD158" s="154"/>
      <c r="AE158" s="154"/>
    </row>
    <row r="159" ht="11.25" customHeight="1">
      <c r="A159" s="154" t="s">
        <v>605</v>
      </c>
      <c r="B159" s="211">
        <v>2014.0</v>
      </c>
      <c r="C159" s="211" t="s">
        <v>3037</v>
      </c>
      <c r="D159" s="155" t="s">
        <v>3038</v>
      </c>
      <c r="E159" s="155" t="s">
        <v>3039</v>
      </c>
      <c r="F159" s="154"/>
      <c r="G159" s="154"/>
      <c r="H159" s="156" t="s">
        <v>3040</v>
      </c>
      <c r="I159" s="156" t="s">
        <v>3041</v>
      </c>
      <c r="J159" s="154"/>
      <c r="K159" s="154"/>
      <c r="L159" s="154"/>
      <c r="M159" s="155" t="s">
        <v>3042</v>
      </c>
      <c r="N159" s="154"/>
      <c r="O159" s="154"/>
      <c r="P159" s="154"/>
      <c r="Q159" s="154"/>
      <c r="R159" s="154"/>
      <c r="S159" s="154"/>
      <c r="T159" s="154"/>
      <c r="U159" s="154"/>
      <c r="V159" s="154"/>
      <c r="W159" s="154"/>
      <c r="X159" s="154"/>
      <c r="Y159" s="154"/>
      <c r="Z159" s="154"/>
      <c r="AA159" s="154"/>
      <c r="AB159" s="154"/>
      <c r="AC159" s="154"/>
      <c r="AD159" s="154"/>
      <c r="AE159" s="154"/>
    </row>
    <row r="160" ht="11.25" customHeight="1">
      <c r="A160" s="154" t="s">
        <v>605</v>
      </c>
      <c r="B160" s="211">
        <v>2015.0</v>
      </c>
      <c r="C160" s="211" t="s">
        <v>3043</v>
      </c>
      <c r="D160" s="155" t="s">
        <v>3044</v>
      </c>
      <c r="E160" s="154" t="s">
        <v>3045</v>
      </c>
      <c r="F160" s="154"/>
      <c r="G160" s="154"/>
      <c r="H160" s="156" t="s">
        <v>3046</v>
      </c>
      <c r="I160" s="155"/>
      <c r="J160" s="154"/>
      <c r="K160" s="154"/>
      <c r="L160" s="154"/>
      <c r="M160" s="155" t="s">
        <v>3047</v>
      </c>
      <c r="N160" s="154"/>
      <c r="O160" s="154"/>
      <c r="P160" s="154"/>
      <c r="Q160" s="154"/>
      <c r="R160" s="154"/>
      <c r="S160" s="154"/>
      <c r="T160" s="154"/>
      <c r="U160" s="154"/>
      <c r="V160" s="154"/>
      <c r="W160" s="154"/>
      <c r="X160" s="154"/>
      <c r="Y160" s="154"/>
      <c r="Z160" s="154"/>
      <c r="AA160" s="154"/>
      <c r="AB160" s="154"/>
      <c r="AC160" s="154"/>
      <c r="AD160" s="154"/>
      <c r="AE160" s="154"/>
    </row>
    <row r="161" ht="11.25" customHeight="1">
      <c r="A161" s="154" t="s">
        <v>605</v>
      </c>
      <c r="B161" s="211">
        <v>2015.0</v>
      </c>
      <c r="C161" s="211" t="s">
        <v>3043</v>
      </c>
      <c r="D161" s="155" t="s">
        <v>3048</v>
      </c>
      <c r="E161" s="155" t="s">
        <v>3049</v>
      </c>
      <c r="F161" s="154"/>
      <c r="G161" s="154"/>
      <c r="H161" s="156" t="s">
        <v>3050</v>
      </c>
      <c r="I161" s="156" t="s">
        <v>3051</v>
      </c>
      <c r="J161" s="154"/>
      <c r="K161" s="154"/>
      <c r="L161" s="154"/>
      <c r="M161" s="155" t="s">
        <v>3052</v>
      </c>
      <c r="N161" s="154"/>
      <c r="O161" s="154"/>
      <c r="P161" s="154"/>
      <c r="Q161" s="154"/>
      <c r="R161" s="154"/>
      <c r="S161" s="154"/>
      <c r="T161" s="154"/>
      <c r="U161" s="154"/>
      <c r="V161" s="154"/>
      <c r="W161" s="154"/>
      <c r="X161" s="154"/>
      <c r="Y161" s="154"/>
      <c r="Z161" s="154"/>
      <c r="AA161" s="154"/>
      <c r="AB161" s="154"/>
      <c r="AC161" s="154"/>
      <c r="AD161" s="154"/>
      <c r="AE161" s="154"/>
    </row>
    <row r="162" ht="11.25" customHeight="1">
      <c r="A162" s="154" t="s">
        <v>605</v>
      </c>
      <c r="B162" s="211">
        <v>2014.0</v>
      </c>
      <c r="C162" s="211" t="s">
        <v>3043</v>
      </c>
      <c r="D162" s="155" t="s">
        <v>3053</v>
      </c>
      <c r="E162" s="154" t="s">
        <v>3054</v>
      </c>
      <c r="F162" s="154"/>
      <c r="G162" s="154"/>
      <c r="H162" s="156" t="s">
        <v>3055</v>
      </c>
      <c r="I162" s="156" t="s">
        <v>3056</v>
      </c>
      <c r="J162" s="154"/>
      <c r="K162" s="154"/>
      <c r="L162" s="154"/>
      <c r="M162" s="155" t="s">
        <v>3057</v>
      </c>
      <c r="N162" s="154"/>
      <c r="O162" s="154"/>
      <c r="P162" s="154"/>
      <c r="Q162" s="154"/>
      <c r="R162" s="154"/>
      <c r="S162" s="154"/>
      <c r="T162" s="154"/>
      <c r="U162" s="154"/>
      <c r="V162" s="154"/>
      <c r="W162" s="154"/>
      <c r="X162" s="154"/>
      <c r="Y162" s="154"/>
      <c r="Z162" s="154"/>
      <c r="AA162" s="154"/>
      <c r="AB162" s="154"/>
      <c r="AC162" s="154"/>
      <c r="AD162" s="154"/>
      <c r="AE162" s="154"/>
    </row>
    <row r="163" ht="11.25" customHeight="1">
      <c r="A163" s="154" t="s">
        <v>605</v>
      </c>
      <c r="B163" s="211">
        <v>2014.0</v>
      </c>
      <c r="C163" s="211" t="s">
        <v>3058</v>
      </c>
      <c r="D163" s="161" t="s">
        <v>3059</v>
      </c>
      <c r="E163" s="154" t="s">
        <v>3060</v>
      </c>
      <c r="F163" s="154"/>
      <c r="G163" s="154"/>
      <c r="H163" s="156" t="s">
        <v>3061</v>
      </c>
      <c r="I163" s="155"/>
      <c r="J163" s="154"/>
      <c r="K163" s="154"/>
      <c r="L163" s="154"/>
      <c r="M163" s="155" t="s">
        <v>3062</v>
      </c>
      <c r="N163" s="154"/>
      <c r="O163" s="154"/>
      <c r="P163" s="154"/>
      <c r="Q163" s="154"/>
      <c r="R163" s="154"/>
      <c r="S163" s="154"/>
      <c r="T163" s="154"/>
      <c r="U163" s="154"/>
      <c r="V163" s="154"/>
      <c r="W163" s="154"/>
      <c r="X163" s="154"/>
      <c r="Y163" s="154"/>
      <c r="Z163" s="154"/>
      <c r="AA163" s="154"/>
      <c r="AB163" s="154"/>
      <c r="AC163" s="154"/>
      <c r="AD163" s="154"/>
      <c r="AE163" s="154"/>
    </row>
    <row r="164" ht="11.25" customHeight="1">
      <c r="A164" s="154" t="s">
        <v>605</v>
      </c>
      <c r="B164" s="211">
        <v>2014.0</v>
      </c>
      <c r="C164" s="211" t="s">
        <v>3063</v>
      </c>
      <c r="D164" s="155" t="s">
        <v>3064</v>
      </c>
      <c r="E164" s="155" t="s">
        <v>2571</v>
      </c>
      <c r="F164" s="154"/>
      <c r="G164" s="154"/>
      <c r="H164" s="156" t="s">
        <v>2572</v>
      </c>
      <c r="I164" s="156" t="s">
        <v>2573</v>
      </c>
      <c r="J164" s="154"/>
      <c r="K164" s="154"/>
      <c r="L164" s="154"/>
      <c r="M164" s="155" t="s">
        <v>2647</v>
      </c>
      <c r="N164" s="154"/>
      <c r="O164" s="154"/>
      <c r="P164" s="154"/>
      <c r="Q164" s="154"/>
      <c r="R164" s="154"/>
      <c r="S164" s="154"/>
      <c r="T164" s="154"/>
      <c r="U164" s="154"/>
      <c r="V164" s="154"/>
      <c r="W164" s="154"/>
      <c r="X164" s="154"/>
      <c r="Y164" s="154"/>
      <c r="Z164" s="154"/>
      <c r="AA164" s="154"/>
      <c r="AB164" s="154"/>
      <c r="AC164" s="154"/>
      <c r="AD164" s="154"/>
      <c r="AE164" s="154"/>
    </row>
    <row r="165" ht="11.25" customHeight="1">
      <c r="A165" s="154" t="s">
        <v>605</v>
      </c>
      <c r="B165" s="211">
        <v>2015.0</v>
      </c>
      <c r="C165" s="211" t="s">
        <v>3065</v>
      </c>
      <c r="D165" s="155" t="s">
        <v>3066</v>
      </c>
      <c r="E165" s="222" t="s">
        <v>3067</v>
      </c>
      <c r="F165" s="154"/>
      <c r="G165" s="154"/>
      <c r="H165" s="156" t="s">
        <v>3068</v>
      </c>
      <c r="I165" s="155"/>
      <c r="J165" s="154"/>
      <c r="K165" s="154"/>
      <c r="L165" s="154"/>
      <c r="M165" s="155" t="s">
        <v>3069</v>
      </c>
      <c r="N165" s="154"/>
      <c r="O165" s="154"/>
      <c r="P165" s="154"/>
      <c r="Q165" s="154"/>
      <c r="R165" s="154"/>
      <c r="S165" s="154"/>
      <c r="T165" s="154"/>
      <c r="U165" s="154"/>
      <c r="V165" s="154"/>
      <c r="W165" s="154"/>
      <c r="X165" s="154"/>
      <c r="Y165" s="154"/>
      <c r="Z165" s="154"/>
      <c r="AA165" s="154"/>
      <c r="AB165" s="154"/>
      <c r="AC165" s="154"/>
      <c r="AD165" s="154"/>
      <c r="AE165" s="154"/>
    </row>
    <row r="166" ht="11.25" customHeight="1">
      <c r="A166" s="154" t="s">
        <v>605</v>
      </c>
      <c r="B166" s="211">
        <v>2015.0</v>
      </c>
      <c r="C166" s="211" t="s">
        <v>3065</v>
      </c>
      <c r="D166" s="155" t="s">
        <v>3070</v>
      </c>
      <c r="E166" s="155" t="s">
        <v>3071</v>
      </c>
      <c r="F166" s="154"/>
      <c r="G166" s="154"/>
      <c r="H166" s="156" t="s">
        <v>3072</v>
      </c>
      <c r="I166" s="155"/>
      <c r="J166" s="154"/>
      <c r="K166" s="154"/>
      <c r="L166" s="154"/>
      <c r="M166" s="155" t="s">
        <v>3073</v>
      </c>
      <c r="N166" s="154"/>
      <c r="O166" s="154"/>
      <c r="P166" s="154"/>
      <c r="Q166" s="154"/>
      <c r="R166" s="154"/>
      <c r="S166" s="154"/>
      <c r="T166" s="154"/>
      <c r="U166" s="154"/>
      <c r="V166" s="154"/>
      <c r="W166" s="154"/>
      <c r="X166" s="154"/>
      <c r="Y166" s="154"/>
      <c r="Z166" s="154"/>
      <c r="AA166" s="154"/>
      <c r="AB166" s="154"/>
      <c r="AC166" s="154"/>
      <c r="AD166" s="154"/>
      <c r="AE166" s="154"/>
    </row>
    <row r="167" ht="11.25" customHeight="1">
      <c r="A167" s="154" t="s">
        <v>605</v>
      </c>
      <c r="B167" s="211">
        <v>2014.0</v>
      </c>
      <c r="C167" s="211" t="s">
        <v>3065</v>
      </c>
      <c r="D167" s="155" t="s">
        <v>3074</v>
      </c>
      <c r="E167" s="155" t="s">
        <v>3075</v>
      </c>
      <c r="F167" s="154"/>
      <c r="G167" s="154"/>
      <c r="H167" s="156" t="s">
        <v>3076</v>
      </c>
      <c r="I167" s="155"/>
      <c r="J167" s="154"/>
      <c r="K167" s="154"/>
      <c r="L167" s="154"/>
      <c r="M167" s="155" t="s">
        <v>3077</v>
      </c>
      <c r="N167" s="154"/>
      <c r="O167" s="154"/>
      <c r="P167" s="154"/>
      <c r="Q167" s="154"/>
      <c r="R167" s="154"/>
      <c r="S167" s="154"/>
      <c r="T167" s="154"/>
      <c r="U167" s="154"/>
      <c r="V167" s="154"/>
      <c r="W167" s="154"/>
      <c r="X167" s="154"/>
      <c r="Y167" s="154"/>
      <c r="Z167" s="154"/>
      <c r="AA167" s="154"/>
      <c r="AB167" s="154"/>
      <c r="AC167" s="154"/>
      <c r="AD167" s="154"/>
      <c r="AE167" s="154"/>
    </row>
    <row r="168" ht="11.25" customHeight="1">
      <c r="A168" s="154" t="s">
        <v>605</v>
      </c>
      <c r="B168" s="211">
        <v>2014.0</v>
      </c>
      <c r="C168" s="211" t="s">
        <v>3065</v>
      </c>
      <c r="D168" s="154" t="s">
        <v>3078</v>
      </c>
      <c r="E168" s="155" t="s">
        <v>3079</v>
      </c>
      <c r="F168" s="154"/>
      <c r="G168" s="154"/>
      <c r="H168" s="156" t="s">
        <v>3080</v>
      </c>
      <c r="I168" s="156" t="s">
        <v>3081</v>
      </c>
      <c r="J168" s="154"/>
      <c r="K168" s="154"/>
      <c r="L168" s="154"/>
      <c r="M168" s="155" t="s">
        <v>3082</v>
      </c>
      <c r="N168" s="154"/>
      <c r="O168" s="154"/>
      <c r="P168" s="154"/>
      <c r="Q168" s="154"/>
      <c r="R168" s="154"/>
      <c r="S168" s="154"/>
      <c r="T168" s="154"/>
      <c r="U168" s="154"/>
      <c r="V168" s="154"/>
      <c r="W168" s="154"/>
      <c r="X168" s="154"/>
      <c r="Y168" s="154"/>
      <c r="Z168" s="154"/>
      <c r="AA168" s="154"/>
      <c r="AB168" s="154"/>
      <c r="AC168" s="154"/>
      <c r="AD168" s="154"/>
      <c r="AE168" s="154"/>
    </row>
    <row r="169" ht="11.25" customHeight="1">
      <c r="A169" s="154" t="s">
        <v>605</v>
      </c>
      <c r="B169" s="211">
        <v>2015.0</v>
      </c>
      <c r="C169" s="211" t="s">
        <v>3083</v>
      </c>
      <c r="D169" s="155" t="s">
        <v>3084</v>
      </c>
      <c r="E169" s="221" t="s">
        <v>3085</v>
      </c>
      <c r="F169" s="154"/>
      <c r="G169" s="154"/>
      <c r="H169" s="156" t="s">
        <v>3086</v>
      </c>
      <c r="I169" s="155"/>
      <c r="J169" s="154"/>
      <c r="K169" s="154"/>
      <c r="L169" s="154"/>
      <c r="M169" s="154" t="s">
        <v>3087</v>
      </c>
      <c r="N169" s="154"/>
      <c r="O169" s="154"/>
      <c r="P169" s="154"/>
      <c r="Q169" s="154"/>
      <c r="R169" s="154"/>
      <c r="S169" s="154"/>
      <c r="T169" s="154"/>
      <c r="U169" s="154"/>
      <c r="V169" s="154"/>
      <c r="W169" s="154"/>
      <c r="X169" s="154"/>
      <c r="Y169" s="154"/>
      <c r="Z169" s="154"/>
      <c r="AA169" s="154"/>
      <c r="AB169" s="154"/>
      <c r="AC169" s="154"/>
      <c r="AD169" s="154"/>
      <c r="AE169" s="154"/>
    </row>
    <row r="170" ht="11.25" customHeight="1">
      <c r="A170" s="154" t="s">
        <v>605</v>
      </c>
      <c r="B170" s="211">
        <v>2014.0</v>
      </c>
      <c r="C170" s="211" t="s">
        <v>3088</v>
      </c>
      <c r="D170" s="155" t="s">
        <v>3089</v>
      </c>
      <c r="E170" s="222" t="s">
        <v>3090</v>
      </c>
      <c r="F170" s="154"/>
      <c r="G170" s="154"/>
      <c r="H170" s="156" t="s">
        <v>3091</v>
      </c>
      <c r="I170" s="155"/>
      <c r="J170" s="154"/>
      <c r="K170" s="154"/>
      <c r="L170" s="154"/>
      <c r="M170" s="155" t="s">
        <v>3092</v>
      </c>
      <c r="N170" s="154"/>
      <c r="O170" s="154"/>
      <c r="P170" s="154"/>
      <c r="Q170" s="154"/>
      <c r="R170" s="154"/>
      <c r="S170" s="154"/>
      <c r="T170" s="154"/>
      <c r="U170" s="154"/>
      <c r="V170" s="154"/>
      <c r="W170" s="154"/>
      <c r="X170" s="154"/>
      <c r="Y170" s="154"/>
      <c r="Z170" s="154"/>
      <c r="AA170" s="154"/>
      <c r="AB170" s="154"/>
      <c r="AC170" s="154"/>
      <c r="AD170" s="154"/>
      <c r="AE170" s="154"/>
    </row>
    <row r="171" ht="11.25" customHeight="1">
      <c r="A171" s="154" t="s">
        <v>605</v>
      </c>
      <c r="B171" s="211">
        <v>2014.0</v>
      </c>
      <c r="C171" s="211" t="s">
        <v>3093</v>
      </c>
      <c r="D171" s="155" t="s">
        <v>3094</v>
      </c>
      <c r="E171" s="155" t="s">
        <v>3095</v>
      </c>
      <c r="F171" s="154"/>
      <c r="G171" s="154"/>
      <c r="H171" s="156" t="s">
        <v>3096</v>
      </c>
      <c r="I171" s="155"/>
      <c r="J171" s="154"/>
      <c r="K171" s="154"/>
      <c r="L171" s="154"/>
      <c r="M171" s="155" t="s">
        <v>3097</v>
      </c>
      <c r="N171" s="154"/>
      <c r="O171" s="154"/>
      <c r="P171" s="154"/>
      <c r="Q171" s="154"/>
      <c r="R171" s="154"/>
      <c r="S171" s="154"/>
      <c r="T171" s="154"/>
      <c r="U171" s="154"/>
      <c r="V171" s="154"/>
      <c r="W171" s="154"/>
      <c r="X171" s="154"/>
      <c r="Y171" s="154"/>
      <c r="Z171" s="154"/>
      <c r="AA171" s="154"/>
      <c r="AB171" s="154"/>
      <c r="AC171" s="154"/>
      <c r="AD171" s="154"/>
      <c r="AE171" s="154"/>
    </row>
    <row r="172" ht="11.25" customHeight="1">
      <c r="A172" s="154" t="s">
        <v>605</v>
      </c>
      <c r="B172" s="211">
        <v>2014.0</v>
      </c>
      <c r="C172" s="211" t="s">
        <v>3093</v>
      </c>
      <c r="D172" s="155" t="s">
        <v>3098</v>
      </c>
      <c r="E172" s="155" t="s">
        <v>2954</v>
      </c>
      <c r="F172" s="154"/>
      <c r="G172" s="154"/>
      <c r="H172" s="156" t="s">
        <v>3099</v>
      </c>
      <c r="I172" s="156" t="s">
        <v>2956</v>
      </c>
      <c r="J172" s="154"/>
      <c r="K172" s="154"/>
      <c r="L172" s="154"/>
      <c r="M172" s="155" t="s">
        <v>2957</v>
      </c>
      <c r="N172" s="154"/>
      <c r="O172" s="154"/>
      <c r="P172" s="154"/>
      <c r="Q172" s="154"/>
      <c r="R172" s="154"/>
      <c r="S172" s="154"/>
      <c r="T172" s="154"/>
      <c r="U172" s="154"/>
      <c r="V172" s="154"/>
      <c r="W172" s="154"/>
      <c r="X172" s="154"/>
      <c r="Y172" s="154"/>
      <c r="Z172" s="154"/>
      <c r="AA172" s="154"/>
      <c r="AB172" s="154"/>
      <c r="AC172" s="154"/>
      <c r="AD172" s="154"/>
      <c r="AE172" s="154"/>
    </row>
    <row r="173" ht="11.25" customHeight="1">
      <c r="A173" s="154" t="s">
        <v>605</v>
      </c>
      <c r="B173" s="211">
        <v>2014.0</v>
      </c>
      <c r="C173" s="211" t="s">
        <v>3093</v>
      </c>
      <c r="D173" s="154" t="s">
        <v>3100</v>
      </c>
      <c r="E173" s="154" t="s">
        <v>3101</v>
      </c>
      <c r="F173" s="154"/>
      <c r="G173" s="154"/>
      <c r="H173" s="156" t="s">
        <v>3102</v>
      </c>
      <c r="I173" s="155"/>
      <c r="J173" s="154"/>
      <c r="K173" s="154"/>
      <c r="L173" s="154"/>
      <c r="M173" s="155" t="s">
        <v>3103</v>
      </c>
      <c r="N173" s="154"/>
      <c r="O173" s="154"/>
      <c r="P173" s="154"/>
      <c r="Q173" s="154"/>
      <c r="R173" s="154"/>
      <c r="S173" s="154"/>
      <c r="T173" s="154"/>
      <c r="U173" s="154"/>
      <c r="V173" s="154"/>
      <c r="W173" s="154"/>
      <c r="X173" s="154"/>
      <c r="Y173" s="154"/>
      <c r="Z173" s="154"/>
      <c r="AA173" s="154"/>
      <c r="AB173" s="154"/>
      <c r="AC173" s="154"/>
      <c r="AD173" s="154"/>
      <c r="AE173" s="154"/>
    </row>
    <row r="174" ht="11.25" customHeight="1">
      <c r="A174" s="154" t="s">
        <v>605</v>
      </c>
      <c r="B174" s="211">
        <v>2015.0</v>
      </c>
      <c r="C174" s="211" t="s">
        <v>3104</v>
      </c>
      <c r="D174" s="224" t="s">
        <v>3105</v>
      </c>
      <c r="E174" s="155" t="s">
        <v>3106</v>
      </c>
      <c r="F174" s="154"/>
      <c r="G174" s="154"/>
      <c r="H174" s="156" t="s">
        <v>3107</v>
      </c>
      <c r="I174" s="156" t="s">
        <v>3108</v>
      </c>
      <c r="J174" s="154"/>
      <c r="K174" s="154"/>
      <c r="L174" s="154"/>
      <c r="M174" s="155" t="s">
        <v>3109</v>
      </c>
      <c r="N174" s="154"/>
      <c r="O174" s="154"/>
      <c r="P174" s="154"/>
      <c r="Q174" s="154"/>
      <c r="R174" s="154"/>
      <c r="S174" s="154"/>
      <c r="T174" s="154"/>
      <c r="U174" s="154"/>
      <c r="V174" s="154"/>
      <c r="W174" s="154"/>
      <c r="X174" s="154"/>
      <c r="Y174" s="154"/>
      <c r="Z174" s="154"/>
      <c r="AA174" s="154"/>
      <c r="AB174" s="154"/>
      <c r="AC174" s="154"/>
      <c r="AD174" s="154"/>
      <c r="AE174" s="154"/>
    </row>
    <row r="175" ht="11.25" customHeight="1">
      <c r="A175" s="154" t="s">
        <v>2432</v>
      </c>
      <c r="B175" s="211">
        <v>2014.0</v>
      </c>
      <c r="C175" s="211" t="s">
        <v>2304</v>
      </c>
      <c r="D175" s="161" t="s">
        <v>2318</v>
      </c>
      <c r="E175" s="155" t="s">
        <v>3110</v>
      </c>
      <c r="F175" s="154"/>
      <c r="G175" s="154"/>
      <c r="H175" s="156" t="s">
        <v>3111</v>
      </c>
      <c r="I175" s="155"/>
      <c r="J175" s="154"/>
      <c r="K175" s="154"/>
      <c r="L175" s="154"/>
      <c r="M175" s="156" t="s">
        <v>3112</v>
      </c>
      <c r="N175" s="154"/>
      <c r="O175" s="154"/>
      <c r="P175" s="154"/>
      <c r="Q175" s="154"/>
      <c r="R175" s="154"/>
      <c r="S175" s="154"/>
      <c r="T175" s="154"/>
      <c r="U175" s="154"/>
      <c r="V175" s="154"/>
      <c r="W175" s="154"/>
      <c r="X175" s="154"/>
      <c r="Y175" s="154"/>
      <c r="Z175" s="154"/>
      <c r="AA175" s="154"/>
      <c r="AB175" s="154"/>
      <c r="AC175" s="154"/>
      <c r="AD175" s="154"/>
      <c r="AE175" s="154"/>
    </row>
    <row r="176" ht="11.25" customHeight="1">
      <c r="A176" s="154" t="s">
        <v>2432</v>
      </c>
      <c r="B176" s="211">
        <v>2013.0</v>
      </c>
      <c r="C176" s="211" t="s">
        <v>2304</v>
      </c>
      <c r="D176" s="161" t="s">
        <v>2318</v>
      </c>
      <c r="E176" s="154" t="s">
        <v>3113</v>
      </c>
      <c r="F176" s="154"/>
      <c r="G176" s="154"/>
      <c r="H176" s="156" t="s">
        <v>3114</v>
      </c>
      <c r="I176" s="155"/>
      <c r="J176" s="154"/>
      <c r="K176" s="154"/>
      <c r="L176" s="154"/>
      <c r="M176" s="161" t="s">
        <v>3115</v>
      </c>
      <c r="N176" s="154"/>
      <c r="O176" s="154"/>
      <c r="P176" s="154"/>
      <c r="Q176" s="154"/>
      <c r="R176" s="154"/>
      <c r="S176" s="154"/>
      <c r="T176" s="154"/>
      <c r="U176" s="154"/>
      <c r="V176" s="154"/>
      <c r="W176" s="154"/>
      <c r="X176" s="154"/>
      <c r="Y176" s="154"/>
      <c r="Z176" s="154"/>
      <c r="AA176" s="154"/>
      <c r="AB176" s="154"/>
      <c r="AC176" s="154"/>
      <c r="AD176" s="154"/>
      <c r="AE176" s="154"/>
    </row>
    <row r="177" ht="11.25" customHeight="1">
      <c r="A177" s="154" t="s">
        <v>605</v>
      </c>
      <c r="B177" s="211">
        <v>2014.0</v>
      </c>
      <c r="C177" s="211" t="s">
        <v>2304</v>
      </c>
      <c r="D177" s="155" t="s">
        <v>3116</v>
      </c>
      <c r="E177" s="154" t="s">
        <v>3117</v>
      </c>
      <c r="F177" s="154"/>
      <c r="G177" s="154"/>
      <c r="H177" s="156" t="s">
        <v>3118</v>
      </c>
      <c r="I177" s="156" t="s">
        <v>3119</v>
      </c>
      <c r="J177" s="154"/>
      <c r="K177" s="154"/>
      <c r="L177" s="154"/>
      <c r="M177" s="155" t="s">
        <v>3120</v>
      </c>
      <c r="N177" s="154"/>
      <c r="O177" s="154"/>
      <c r="P177" s="154"/>
      <c r="Q177" s="154"/>
      <c r="R177" s="154"/>
      <c r="S177" s="154"/>
      <c r="T177" s="154"/>
      <c r="U177" s="154"/>
      <c r="V177" s="154"/>
      <c r="W177" s="154"/>
      <c r="X177" s="154"/>
      <c r="Y177" s="154"/>
      <c r="Z177" s="154"/>
      <c r="AA177" s="154"/>
      <c r="AB177" s="154"/>
      <c r="AC177" s="154"/>
      <c r="AD177" s="154"/>
      <c r="AE177" s="154"/>
    </row>
    <row r="178" ht="11.25" customHeight="1">
      <c r="A178" s="154" t="s">
        <v>605</v>
      </c>
      <c r="B178" s="211">
        <v>2013.0</v>
      </c>
      <c r="C178" s="211" t="s">
        <v>2304</v>
      </c>
      <c r="D178" s="161" t="s">
        <v>2318</v>
      </c>
      <c r="E178" s="154" t="s">
        <v>3121</v>
      </c>
      <c r="F178" s="154"/>
      <c r="G178" s="154"/>
      <c r="H178" s="156" t="s">
        <v>3122</v>
      </c>
      <c r="I178" s="156" t="s">
        <v>3123</v>
      </c>
      <c r="J178" s="154"/>
      <c r="K178" s="154"/>
      <c r="L178" s="154"/>
      <c r="M178" s="155"/>
      <c r="N178" s="154"/>
      <c r="O178" s="154"/>
      <c r="P178" s="154"/>
      <c r="Q178" s="154"/>
      <c r="R178" s="154"/>
      <c r="S178" s="154"/>
      <c r="T178" s="154"/>
      <c r="U178" s="154"/>
      <c r="V178" s="154"/>
      <c r="W178" s="154"/>
      <c r="X178" s="154"/>
      <c r="Y178" s="154"/>
      <c r="Z178" s="154"/>
      <c r="AA178" s="154"/>
      <c r="AB178" s="154"/>
      <c r="AC178" s="154"/>
      <c r="AD178" s="154"/>
      <c r="AE178" s="154"/>
    </row>
    <row r="179" ht="11.25" customHeight="1">
      <c r="A179" s="154" t="s">
        <v>605</v>
      </c>
      <c r="B179" s="211">
        <v>2013.0</v>
      </c>
      <c r="C179" s="211" t="s">
        <v>2304</v>
      </c>
      <c r="D179" s="161" t="s">
        <v>2318</v>
      </c>
      <c r="E179" s="155" t="s">
        <v>3124</v>
      </c>
      <c r="F179" s="154"/>
      <c r="G179" s="154"/>
      <c r="H179" s="156" t="s">
        <v>3125</v>
      </c>
      <c r="I179" s="156" t="s">
        <v>3126</v>
      </c>
      <c r="J179" s="154"/>
      <c r="K179" s="154"/>
      <c r="L179" s="154"/>
      <c r="M179" s="155" t="s">
        <v>3127</v>
      </c>
      <c r="N179" s="154"/>
      <c r="O179" s="154"/>
      <c r="P179" s="154"/>
      <c r="Q179" s="154"/>
      <c r="R179" s="154"/>
      <c r="S179" s="154"/>
      <c r="T179" s="154"/>
      <c r="U179" s="154"/>
      <c r="V179" s="154"/>
      <c r="W179" s="154"/>
      <c r="X179" s="154"/>
      <c r="Y179" s="154"/>
      <c r="Z179" s="154"/>
      <c r="AA179" s="154"/>
      <c r="AB179" s="154"/>
      <c r="AC179" s="154"/>
      <c r="AD179" s="154"/>
      <c r="AE179" s="154"/>
    </row>
    <row r="180" ht="11.25" customHeight="1">
      <c r="A180" s="154" t="s">
        <v>605</v>
      </c>
      <c r="B180" s="211">
        <v>2013.0</v>
      </c>
      <c r="C180" s="211" t="s">
        <v>2304</v>
      </c>
      <c r="D180" s="161" t="s">
        <v>2318</v>
      </c>
      <c r="E180" s="154" t="s">
        <v>3128</v>
      </c>
      <c r="F180" s="154"/>
      <c r="G180" s="154"/>
      <c r="H180" s="156" t="s">
        <v>3129</v>
      </c>
      <c r="I180" s="155"/>
      <c r="J180" s="154"/>
      <c r="K180" s="154"/>
      <c r="L180" s="154"/>
      <c r="M180" s="155"/>
      <c r="N180" s="154"/>
      <c r="O180" s="154"/>
      <c r="P180" s="154"/>
      <c r="Q180" s="154"/>
      <c r="R180" s="154"/>
      <c r="S180" s="154"/>
      <c r="T180" s="154"/>
      <c r="U180" s="154"/>
      <c r="V180" s="154"/>
      <c r="W180" s="154"/>
      <c r="X180" s="154"/>
      <c r="Y180" s="154"/>
      <c r="Z180" s="154"/>
      <c r="AA180" s="154"/>
      <c r="AB180" s="154"/>
      <c r="AC180" s="154"/>
      <c r="AD180" s="154"/>
      <c r="AE180" s="154"/>
    </row>
    <row r="181" ht="11.25" customHeight="1">
      <c r="A181" s="154" t="s">
        <v>605</v>
      </c>
      <c r="B181" s="211">
        <v>2012.0</v>
      </c>
      <c r="C181" s="211" t="s">
        <v>2304</v>
      </c>
      <c r="D181" s="155" t="s">
        <v>3130</v>
      </c>
      <c r="E181" s="155" t="s">
        <v>3131</v>
      </c>
      <c r="F181" s="154"/>
      <c r="G181" s="154"/>
      <c r="H181" s="156" t="s">
        <v>3132</v>
      </c>
      <c r="I181" s="156" t="s">
        <v>3133</v>
      </c>
      <c r="J181" s="154"/>
      <c r="K181" s="154"/>
      <c r="L181" s="154"/>
      <c r="M181" s="155" t="s">
        <v>3134</v>
      </c>
      <c r="N181" s="154"/>
      <c r="O181" s="154"/>
      <c r="P181" s="154"/>
      <c r="Q181" s="154"/>
      <c r="R181" s="154"/>
      <c r="S181" s="154"/>
      <c r="T181" s="154"/>
      <c r="U181" s="154"/>
      <c r="V181" s="154"/>
      <c r="W181" s="154"/>
      <c r="X181" s="154"/>
      <c r="Y181" s="154"/>
      <c r="Z181" s="154"/>
      <c r="AA181" s="154"/>
      <c r="AB181" s="154"/>
      <c r="AC181" s="154"/>
      <c r="AD181" s="154"/>
      <c r="AE181" s="154"/>
    </row>
    <row r="182" ht="11.25" customHeight="1">
      <c r="A182" s="154" t="s">
        <v>605</v>
      </c>
      <c r="B182" s="211">
        <v>2012.0</v>
      </c>
      <c r="C182" s="211" t="s">
        <v>2304</v>
      </c>
      <c r="D182" s="161" t="s">
        <v>3135</v>
      </c>
      <c r="E182" s="154" t="s">
        <v>3136</v>
      </c>
      <c r="F182" s="154"/>
      <c r="G182" s="154"/>
      <c r="H182" s="156" t="s">
        <v>3137</v>
      </c>
      <c r="I182" s="155"/>
      <c r="J182" s="154"/>
      <c r="K182" s="154"/>
      <c r="L182" s="154"/>
      <c r="M182" s="155"/>
      <c r="N182" s="154"/>
      <c r="O182" s="154"/>
      <c r="P182" s="154"/>
      <c r="Q182" s="154"/>
      <c r="R182" s="154"/>
      <c r="S182" s="154"/>
      <c r="T182" s="154"/>
      <c r="U182" s="154"/>
      <c r="V182" s="154"/>
      <c r="W182" s="154"/>
      <c r="X182" s="154"/>
      <c r="Y182" s="154"/>
      <c r="Z182" s="154"/>
      <c r="AA182" s="154"/>
      <c r="AB182" s="154"/>
      <c r="AC182" s="154"/>
      <c r="AD182" s="154"/>
      <c r="AE182" s="154"/>
    </row>
    <row r="183" ht="11.25" customHeight="1">
      <c r="A183" s="154" t="s">
        <v>605</v>
      </c>
      <c r="B183" s="211">
        <v>2013.0</v>
      </c>
      <c r="C183" s="211" t="s">
        <v>2304</v>
      </c>
      <c r="D183" s="155" t="s">
        <v>3138</v>
      </c>
      <c r="E183" s="155" t="s">
        <v>3139</v>
      </c>
      <c r="F183" s="154"/>
      <c r="G183" s="154"/>
      <c r="H183" s="156" t="s">
        <v>3140</v>
      </c>
      <c r="I183" s="156" t="s">
        <v>3141</v>
      </c>
      <c r="J183" s="154"/>
      <c r="K183" s="154"/>
      <c r="L183" s="154"/>
      <c r="M183" s="155" t="s">
        <v>3142</v>
      </c>
      <c r="N183" s="154"/>
      <c r="O183" s="154"/>
      <c r="P183" s="154"/>
      <c r="Q183" s="154"/>
      <c r="R183" s="154"/>
      <c r="S183" s="154"/>
      <c r="T183" s="154"/>
      <c r="U183" s="154"/>
      <c r="V183" s="154"/>
      <c r="W183" s="154"/>
      <c r="X183" s="154"/>
      <c r="Y183" s="154"/>
      <c r="Z183" s="154"/>
      <c r="AA183" s="154"/>
      <c r="AB183" s="154"/>
      <c r="AC183" s="154"/>
      <c r="AD183" s="154"/>
      <c r="AE183" s="154"/>
    </row>
    <row r="184" ht="11.25" customHeight="1">
      <c r="A184" s="154" t="s">
        <v>605</v>
      </c>
      <c r="B184" s="211">
        <v>2012.0</v>
      </c>
      <c r="C184" s="211" t="s">
        <v>2304</v>
      </c>
      <c r="D184" s="161" t="s">
        <v>2318</v>
      </c>
      <c r="E184" s="155" t="s">
        <v>3143</v>
      </c>
      <c r="F184" s="154"/>
      <c r="G184" s="154"/>
      <c r="H184" s="156" t="s">
        <v>3144</v>
      </c>
      <c r="I184" s="156" t="s">
        <v>3145</v>
      </c>
      <c r="J184" s="154"/>
      <c r="K184" s="154"/>
      <c r="L184" s="154"/>
      <c r="M184" s="155"/>
      <c r="N184" s="154"/>
      <c r="O184" s="154"/>
      <c r="P184" s="154"/>
      <c r="Q184" s="154"/>
      <c r="R184" s="154"/>
      <c r="S184" s="154"/>
      <c r="T184" s="154"/>
      <c r="U184" s="154"/>
      <c r="V184" s="154"/>
      <c r="W184" s="154"/>
      <c r="X184" s="154"/>
      <c r="Y184" s="154"/>
      <c r="Z184" s="154"/>
      <c r="AA184" s="154"/>
      <c r="AB184" s="154"/>
      <c r="AC184" s="154"/>
      <c r="AD184" s="154"/>
      <c r="AE184" s="154"/>
    </row>
    <row r="185" ht="11.25" customHeight="1">
      <c r="A185" s="154" t="s">
        <v>605</v>
      </c>
      <c r="B185" s="211">
        <v>2012.0</v>
      </c>
      <c r="C185" s="211" t="s">
        <v>2304</v>
      </c>
      <c r="D185" s="161" t="s">
        <v>2318</v>
      </c>
      <c r="E185" s="154" t="s">
        <v>3146</v>
      </c>
      <c r="F185" s="154"/>
      <c r="G185" s="154"/>
      <c r="H185" s="156" t="s">
        <v>3147</v>
      </c>
      <c r="I185" s="155"/>
      <c r="J185" s="154"/>
      <c r="K185" s="154"/>
      <c r="L185" s="154"/>
      <c r="M185" s="155"/>
      <c r="N185" s="154"/>
      <c r="O185" s="154"/>
      <c r="P185" s="154"/>
      <c r="Q185" s="154"/>
      <c r="R185" s="154"/>
      <c r="S185" s="154"/>
      <c r="T185" s="154"/>
      <c r="U185" s="154"/>
      <c r="V185" s="154"/>
      <c r="W185" s="154"/>
      <c r="X185" s="154"/>
      <c r="Y185" s="154"/>
      <c r="Z185" s="154"/>
      <c r="AA185" s="154"/>
      <c r="AB185" s="154"/>
      <c r="AC185" s="154"/>
      <c r="AD185" s="154"/>
      <c r="AE185" s="154"/>
    </row>
    <row r="186" ht="11.25" customHeight="1">
      <c r="A186" s="154" t="s">
        <v>2432</v>
      </c>
      <c r="B186" s="211">
        <v>2012.0</v>
      </c>
      <c r="C186" s="211" t="s">
        <v>2304</v>
      </c>
      <c r="D186" s="161" t="s">
        <v>2318</v>
      </c>
      <c r="E186" s="154" t="s">
        <v>3148</v>
      </c>
      <c r="F186" s="154"/>
      <c r="G186" s="154"/>
      <c r="H186" s="156" t="s">
        <v>3149</v>
      </c>
      <c r="I186" s="155"/>
      <c r="J186" s="154"/>
      <c r="K186" s="154"/>
      <c r="L186" s="154"/>
      <c r="M186" s="161" t="s">
        <v>3150</v>
      </c>
      <c r="N186" s="154"/>
      <c r="O186" s="154"/>
      <c r="P186" s="154"/>
      <c r="Q186" s="154"/>
      <c r="R186" s="154"/>
      <c r="S186" s="154"/>
      <c r="T186" s="154"/>
      <c r="U186" s="154"/>
      <c r="V186" s="154"/>
      <c r="W186" s="154"/>
      <c r="X186" s="154"/>
      <c r="Y186" s="154"/>
      <c r="Z186" s="154"/>
      <c r="AA186" s="154"/>
      <c r="AB186" s="154"/>
      <c r="AC186" s="154"/>
      <c r="AD186" s="154"/>
      <c r="AE186" s="154"/>
    </row>
    <row r="187" ht="11.25" customHeight="1">
      <c r="A187" s="154" t="s">
        <v>2541</v>
      </c>
      <c r="B187" s="211">
        <v>2012.0</v>
      </c>
      <c r="C187" s="211" t="s">
        <v>2304</v>
      </c>
      <c r="D187" s="161" t="s">
        <v>2318</v>
      </c>
      <c r="E187" s="154" t="s">
        <v>3151</v>
      </c>
      <c r="F187" s="154"/>
      <c r="G187" s="154"/>
      <c r="H187" s="156" t="s">
        <v>3152</v>
      </c>
      <c r="I187" s="155"/>
      <c r="J187" s="154"/>
      <c r="K187" s="154"/>
      <c r="L187" s="154"/>
      <c r="M187" s="155"/>
      <c r="N187" s="154"/>
      <c r="O187" s="154"/>
      <c r="P187" s="154"/>
      <c r="Q187" s="154"/>
      <c r="R187" s="154"/>
      <c r="S187" s="154"/>
      <c r="T187" s="154"/>
      <c r="U187" s="154"/>
      <c r="V187" s="154"/>
      <c r="W187" s="154"/>
      <c r="X187" s="154"/>
      <c r="Y187" s="154"/>
      <c r="Z187" s="154"/>
      <c r="AA187" s="154"/>
      <c r="AB187" s="154"/>
      <c r="AC187" s="154"/>
      <c r="AD187" s="154"/>
      <c r="AE187" s="154"/>
    </row>
    <row r="188" ht="11.25" customHeight="1">
      <c r="A188" s="154" t="s">
        <v>605</v>
      </c>
      <c r="B188" s="211">
        <v>2012.0</v>
      </c>
      <c r="C188" s="211" t="s">
        <v>2304</v>
      </c>
      <c r="D188" s="161" t="s">
        <v>2318</v>
      </c>
      <c r="E188" s="154" t="s">
        <v>3153</v>
      </c>
      <c r="F188" s="154"/>
      <c r="G188" s="154"/>
      <c r="H188" s="156" t="s">
        <v>3154</v>
      </c>
      <c r="I188" s="155"/>
      <c r="J188" s="154"/>
      <c r="K188" s="154"/>
      <c r="L188" s="154"/>
      <c r="M188" s="155" t="s">
        <v>3155</v>
      </c>
      <c r="N188" s="154"/>
      <c r="O188" s="154"/>
      <c r="P188" s="154"/>
      <c r="Q188" s="154"/>
      <c r="R188" s="154"/>
      <c r="S188" s="154"/>
      <c r="T188" s="154"/>
      <c r="U188" s="154"/>
      <c r="V188" s="154"/>
      <c r="W188" s="154"/>
      <c r="X188" s="154"/>
      <c r="Y188" s="154"/>
      <c r="Z188" s="154"/>
      <c r="AA188" s="154"/>
      <c r="AB188" s="154"/>
      <c r="AC188" s="154"/>
      <c r="AD188" s="154"/>
      <c r="AE188" s="154"/>
    </row>
    <row r="189" ht="11.25" customHeight="1">
      <c r="A189" s="154" t="s">
        <v>605</v>
      </c>
      <c r="B189" s="211">
        <v>2011.0</v>
      </c>
      <c r="C189" s="211" t="s">
        <v>2304</v>
      </c>
      <c r="D189" s="161" t="s">
        <v>2318</v>
      </c>
      <c r="E189" s="154" t="s">
        <v>3156</v>
      </c>
      <c r="F189" s="154"/>
      <c r="G189" s="154"/>
      <c r="H189" s="156" t="s">
        <v>3157</v>
      </c>
      <c r="I189" s="155"/>
      <c r="J189" s="154"/>
      <c r="K189" s="154"/>
      <c r="L189" s="154"/>
      <c r="M189" s="155" t="s">
        <v>3158</v>
      </c>
      <c r="N189" s="154"/>
      <c r="O189" s="154"/>
      <c r="P189" s="154"/>
      <c r="Q189" s="154"/>
      <c r="R189" s="154"/>
      <c r="S189" s="154"/>
      <c r="T189" s="154"/>
      <c r="U189" s="154"/>
      <c r="V189" s="154"/>
      <c r="W189" s="154"/>
      <c r="X189" s="154"/>
      <c r="Y189" s="154"/>
      <c r="Z189" s="154"/>
      <c r="AA189" s="154"/>
      <c r="AB189" s="154"/>
      <c r="AC189" s="154"/>
      <c r="AD189" s="154"/>
      <c r="AE189" s="154"/>
    </row>
    <row r="190" ht="11.25" customHeight="1">
      <c r="A190" s="154" t="s">
        <v>605</v>
      </c>
      <c r="B190" s="211">
        <v>2011.0</v>
      </c>
      <c r="C190" s="211" t="s">
        <v>2304</v>
      </c>
      <c r="D190" s="161" t="s">
        <v>2318</v>
      </c>
      <c r="E190" s="154" t="s">
        <v>3159</v>
      </c>
      <c r="F190" s="154"/>
      <c r="G190" s="154"/>
      <c r="H190" s="156" t="s">
        <v>3160</v>
      </c>
      <c r="I190" s="155"/>
      <c r="J190" s="154"/>
      <c r="K190" s="154"/>
      <c r="L190" s="154"/>
      <c r="M190" s="155"/>
      <c r="N190" s="154"/>
      <c r="O190" s="154"/>
      <c r="P190" s="154"/>
      <c r="Q190" s="154"/>
      <c r="R190" s="154"/>
      <c r="S190" s="154"/>
      <c r="T190" s="154"/>
      <c r="U190" s="154"/>
      <c r="V190" s="154"/>
      <c r="W190" s="154"/>
      <c r="X190" s="154"/>
      <c r="Y190" s="154"/>
      <c r="Z190" s="154"/>
      <c r="AA190" s="154"/>
      <c r="AB190" s="154"/>
      <c r="AC190" s="154"/>
      <c r="AD190" s="154"/>
      <c r="AE190" s="154"/>
    </row>
    <row r="191" ht="11.25" customHeight="1">
      <c r="A191" s="154" t="s">
        <v>2432</v>
      </c>
      <c r="B191" s="211">
        <v>2011.0</v>
      </c>
      <c r="C191" s="211" t="s">
        <v>2304</v>
      </c>
      <c r="D191" s="161" t="s">
        <v>2318</v>
      </c>
      <c r="E191" s="154" t="s">
        <v>3161</v>
      </c>
      <c r="F191" s="154"/>
      <c r="G191" s="154"/>
      <c r="H191" s="156" t="s">
        <v>3162</v>
      </c>
      <c r="I191" s="155"/>
      <c r="J191" s="154"/>
      <c r="K191" s="154"/>
      <c r="L191" s="154"/>
      <c r="M191" s="156" t="s">
        <v>3163</v>
      </c>
      <c r="N191" s="154"/>
      <c r="O191" s="154"/>
      <c r="P191" s="154"/>
      <c r="Q191" s="154"/>
      <c r="R191" s="154"/>
      <c r="S191" s="154"/>
      <c r="T191" s="154"/>
      <c r="U191" s="154"/>
      <c r="V191" s="154"/>
      <c r="W191" s="154"/>
      <c r="X191" s="154"/>
      <c r="Y191" s="154"/>
      <c r="Z191" s="154"/>
      <c r="AA191" s="154"/>
      <c r="AB191" s="154"/>
      <c r="AC191" s="154"/>
      <c r="AD191" s="154"/>
      <c r="AE191" s="154"/>
    </row>
    <row r="192" ht="11.25" customHeight="1">
      <c r="A192" s="154" t="s">
        <v>605</v>
      </c>
      <c r="B192" s="211">
        <v>2011.0</v>
      </c>
      <c r="C192" s="211" t="s">
        <v>2304</v>
      </c>
      <c r="D192" s="155" t="s">
        <v>3164</v>
      </c>
      <c r="E192" s="155" t="s">
        <v>3165</v>
      </c>
      <c r="F192" s="154"/>
      <c r="G192" s="154"/>
      <c r="H192" s="156" t="s">
        <v>3166</v>
      </c>
      <c r="I192" s="156" t="s">
        <v>3167</v>
      </c>
      <c r="J192" s="154"/>
      <c r="K192" s="154"/>
      <c r="L192" s="154"/>
      <c r="M192" s="155" t="s">
        <v>3168</v>
      </c>
      <c r="N192" s="154"/>
      <c r="O192" s="154"/>
      <c r="P192" s="154"/>
      <c r="Q192" s="154"/>
      <c r="R192" s="154"/>
      <c r="S192" s="154"/>
      <c r="T192" s="154"/>
      <c r="U192" s="154"/>
      <c r="V192" s="154"/>
      <c r="W192" s="154"/>
      <c r="X192" s="154"/>
      <c r="Y192" s="154"/>
      <c r="Z192" s="154"/>
      <c r="AA192" s="154"/>
      <c r="AB192" s="154"/>
      <c r="AC192" s="154"/>
      <c r="AD192" s="154"/>
      <c r="AE192" s="154"/>
    </row>
    <row r="193" ht="11.25" customHeight="1">
      <c r="A193" s="154" t="s">
        <v>605</v>
      </c>
      <c r="B193" s="211">
        <v>2010.0</v>
      </c>
      <c r="C193" s="211" t="s">
        <v>2304</v>
      </c>
      <c r="D193" s="161" t="s">
        <v>2318</v>
      </c>
      <c r="E193" s="155" t="s">
        <v>3169</v>
      </c>
      <c r="F193" s="154"/>
      <c r="G193" s="154"/>
      <c r="H193" s="156" t="s">
        <v>3170</v>
      </c>
      <c r="I193" s="155"/>
      <c r="J193" s="154"/>
      <c r="K193" s="154"/>
      <c r="L193" s="154"/>
      <c r="M193" s="155"/>
      <c r="N193" s="154"/>
      <c r="O193" s="154"/>
      <c r="P193" s="154"/>
      <c r="Q193" s="154"/>
      <c r="R193" s="154"/>
      <c r="S193" s="154"/>
      <c r="T193" s="154"/>
      <c r="U193" s="154"/>
      <c r="V193" s="154"/>
      <c r="W193" s="154"/>
      <c r="X193" s="154"/>
      <c r="Y193" s="154"/>
      <c r="Z193" s="154"/>
      <c r="AA193" s="154"/>
      <c r="AB193" s="154"/>
      <c r="AC193" s="154"/>
      <c r="AD193" s="154"/>
      <c r="AE193" s="154"/>
    </row>
    <row r="194" ht="11.25" customHeight="1">
      <c r="A194" s="154" t="s">
        <v>605</v>
      </c>
      <c r="B194" s="211">
        <v>2010.0</v>
      </c>
      <c r="C194" s="211" t="s">
        <v>2304</v>
      </c>
      <c r="D194" s="155" t="s">
        <v>3171</v>
      </c>
      <c r="E194" s="155" t="s">
        <v>3172</v>
      </c>
      <c r="F194" s="154"/>
      <c r="G194" s="154"/>
      <c r="H194" s="156" t="s">
        <v>3173</v>
      </c>
      <c r="I194" s="156" t="s">
        <v>3174</v>
      </c>
      <c r="J194" s="154"/>
      <c r="K194" s="154"/>
      <c r="L194" s="154"/>
      <c r="M194" s="155" t="s">
        <v>3175</v>
      </c>
      <c r="N194" s="154"/>
      <c r="O194" s="154"/>
      <c r="P194" s="154"/>
      <c r="Q194" s="154"/>
      <c r="R194" s="154"/>
      <c r="S194" s="154"/>
      <c r="T194" s="154"/>
      <c r="U194" s="154"/>
      <c r="V194" s="154"/>
      <c r="W194" s="154"/>
      <c r="X194" s="154"/>
      <c r="Y194" s="154"/>
      <c r="Z194" s="154"/>
      <c r="AA194" s="154"/>
      <c r="AB194" s="154"/>
      <c r="AC194" s="154"/>
      <c r="AD194" s="154"/>
      <c r="AE194" s="154"/>
    </row>
    <row r="195" ht="11.25" customHeight="1">
      <c r="A195" s="154" t="s">
        <v>605</v>
      </c>
      <c r="B195" s="211">
        <v>2010.0</v>
      </c>
      <c r="C195" s="211" t="s">
        <v>2304</v>
      </c>
      <c r="D195" s="161" t="s">
        <v>2318</v>
      </c>
      <c r="E195" s="154" t="s">
        <v>3176</v>
      </c>
      <c r="F195" s="154"/>
      <c r="G195" s="154"/>
      <c r="H195" s="156" t="s">
        <v>3177</v>
      </c>
      <c r="I195" s="155"/>
      <c r="J195" s="154"/>
      <c r="K195" s="154"/>
      <c r="L195" s="154"/>
      <c r="M195" s="155" t="s">
        <v>3178</v>
      </c>
      <c r="N195" s="154"/>
      <c r="O195" s="154"/>
      <c r="P195" s="154"/>
      <c r="Q195" s="154"/>
      <c r="R195" s="154"/>
      <c r="S195" s="154"/>
      <c r="T195" s="154"/>
      <c r="U195" s="154"/>
      <c r="V195" s="154"/>
      <c r="W195" s="154"/>
      <c r="X195" s="154"/>
      <c r="Y195" s="154"/>
      <c r="Z195" s="154"/>
      <c r="AA195" s="154"/>
      <c r="AB195" s="154"/>
      <c r="AC195" s="154"/>
      <c r="AD195" s="154"/>
      <c r="AE195" s="154"/>
    </row>
    <row r="196" ht="11.25" customHeight="1">
      <c r="A196" s="154" t="s">
        <v>2441</v>
      </c>
      <c r="B196" s="211">
        <v>2010.0</v>
      </c>
      <c r="C196" s="211" t="s">
        <v>2304</v>
      </c>
      <c r="D196" s="217"/>
      <c r="E196" s="154" t="s">
        <v>3179</v>
      </c>
      <c r="F196" s="154"/>
      <c r="G196" s="154"/>
      <c r="H196" s="156" t="s">
        <v>3180</v>
      </c>
      <c r="I196" s="155"/>
      <c r="J196" s="154"/>
      <c r="K196" s="154"/>
      <c r="L196" s="154"/>
      <c r="M196" s="156" t="s">
        <v>3181</v>
      </c>
      <c r="N196" s="154"/>
      <c r="O196" s="154"/>
      <c r="P196" s="154"/>
      <c r="Q196" s="154"/>
      <c r="R196" s="154"/>
      <c r="S196" s="154"/>
      <c r="T196" s="154"/>
      <c r="U196" s="154"/>
      <c r="V196" s="154"/>
      <c r="W196" s="154"/>
      <c r="X196" s="154"/>
      <c r="Y196" s="154"/>
      <c r="Z196" s="154"/>
      <c r="AA196" s="154"/>
      <c r="AB196" s="154"/>
      <c r="AC196" s="154"/>
      <c r="AD196" s="154"/>
      <c r="AE196" s="154"/>
    </row>
    <row r="197" ht="11.25" customHeight="1">
      <c r="A197" s="154" t="s">
        <v>605</v>
      </c>
      <c r="B197" s="211">
        <v>2010.0</v>
      </c>
      <c r="C197" s="211" t="s">
        <v>2304</v>
      </c>
      <c r="D197" s="217"/>
      <c r="E197" s="154" t="s">
        <v>3182</v>
      </c>
      <c r="F197" s="154"/>
      <c r="G197" s="154"/>
      <c r="H197" s="156" t="s">
        <v>3183</v>
      </c>
      <c r="I197" s="155"/>
      <c r="J197" s="154"/>
      <c r="K197" s="154"/>
      <c r="L197" s="154"/>
      <c r="M197" s="155"/>
      <c r="N197" s="154"/>
      <c r="O197" s="154"/>
      <c r="P197" s="154"/>
      <c r="Q197" s="154"/>
      <c r="R197" s="154"/>
      <c r="S197" s="154"/>
      <c r="T197" s="154"/>
      <c r="U197" s="154"/>
      <c r="V197" s="154"/>
      <c r="W197" s="154"/>
      <c r="X197" s="154"/>
      <c r="Y197" s="154"/>
      <c r="Z197" s="154"/>
      <c r="AA197" s="154"/>
      <c r="AB197" s="154"/>
      <c r="AC197" s="154"/>
      <c r="AD197" s="154"/>
      <c r="AE197" s="154"/>
    </row>
    <row r="198" ht="11.25" customHeight="1">
      <c r="A198" s="154" t="s">
        <v>605</v>
      </c>
      <c r="B198" s="211">
        <v>2010.0</v>
      </c>
      <c r="C198" s="211" t="s">
        <v>2304</v>
      </c>
      <c r="D198" s="161" t="s">
        <v>2318</v>
      </c>
      <c r="E198" s="155" t="s">
        <v>3184</v>
      </c>
      <c r="F198" s="154"/>
      <c r="G198" s="154"/>
      <c r="H198" s="156" t="s">
        <v>3185</v>
      </c>
      <c r="I198" s="155"/>
      <c r="J198" s="154"/>
      <c r="K198" s="154"/>
      <c r="L198" s="154"/>
      <c r="M198" s="155" t="s">
        <v>3186</v>
      </c>
      <c r="N198" s="154"/>
      <c r="O198" s="154"/>
      <c r="P198" s="154"/>
      <c r="Q198" s="154"/>
      <c r="R198" s="154"/>
      <c r="S198" s="154"/>
      <c r="T198" s="154"/>
      <c r="U198" s="154"/>
      <c r="V198" s="154"/>
      <c r="W198" s="154"/>
      <c r="X198" s="154"/>
      <c r="Y198" s="154"/>
      <c r="Z198" s="154"/>
      <c r="AA198" s="154"/>
      <c r="AB198" s="154"/>
      <c r="AC198" s="154"/>
      <c r="AD198" s="154"/>
      <c r="AE198" s="154"/>
    </row>
    <row r="199" ht="11.25" customHeight="1">
      <c r="A199" s="154" t="s">
        <v>2541</v>
      </c>
      <c r="B199" s="211">
        <v>2010.0</v>
      </c>
      <c r="C199" s="211" t="s">
        <v>2304</v>
      </c>
      <c r="D199" s="161" t="s">
        <v>2318</v>
      </c>
      <c r="E199" s="154" t="s">
        <v>3187</v>
      </c>
      <c r="F199" s="154"/>
      <c r="G199" s="154"/>
      <c r="H199" s="156" t="s">
        <v>3188</v>
      </c>
      <c r="I199" s="155"/>
      <c r="J199" s="154"/>
      <c r="K199" s="154"/>
      <c r="L199" s="154"/>
      <c r="M199" s="155"/>
      <c r="N199" s="154"/>
      <c r="O199" s="154"/>
      <c r="P199" s="154"/>
      <c r="Q199" s="154"/>
      <c r="R199" s="154"/>
      <c r="S199" s="154"/>
      <c r="T199" s="154"/>
      <c r="U199" s="154"/>
      <c r="V199" s="154"/>
      <c r="W199" s="154"/>
      <c r="X199" s="154"/>
      <c r="Y199" s="154"/>
      <c r="Z199" s="154"/>
      <c r="AA199" s="154"/>
      <c r="AB199" s="154"/>
      <c r="AC199" s="154"/>
      <c r="AD199" s="154"/>
      <c r="AE199" s="154"/>
    </row>
    <row r="200" ht="11.25" customHeight="1">
      <c r="A200" s="154" t="s">
        <v>605</v>
      </c>
      <c r="B200" s="211">
        <v>2015.0</v>
      </c>
      <c r="C200" s="211"/>
      <c r="D200" s="155" t="s">
        <v>3189</v>
      </c>
      <c r="E200" s="155" t="s">
        <v>3190</v>
      </c>
      <c r="F200" s="154"/>
      <c r="G200" s="154"/>
      <c r="H200" s="156" t="s">
        <v>3191</v>
      </c>
      <c r="I200" s="155"/>
      <c r="J200" s="154"/>
      <c r="K200" s="154"/>
      <c r="L200" s="154"/>
      <c r="M200" s="155"/>
      <c r="N200" s="154"/>
      <c r="O200" s="154"/>
      <c r="P200" s="154"/>
      <c r="Q200" s="154"/>
      <c r="R200" s="154"/>
      <c r="S200" s="154"/>
      <c r="T200" s="154"/>
      <c r="U200" s="154"/>
      <c r="V200" s="154"/>
      <c r="W200" s="154"/>
      <c r="X200" s="154"/>
      <c r="Y200" s="154"/>
      <c r="Z200" s="154"/>
      <c r="AA200" s="154"/>
      <c r="AB200" s="154"/>
      <c r="AC200" s="154"/>
      <c r="AD200" s="154"/>
      <c r="AE200" s="154"/>
    </row>
    <row r="201" ht="11.25" customHeight="1">
      <c r="A201" s="154" t="s">
        <v>605</v>
      </c>
      <c r="B201" s="211">
        <v>2013.0</v>
      </c>
      <c r="C201" s="211" t="s">
        <v>3192</v>
      </c>
      <c r="D201" s="155" t="s">
        <v>3193</v>
      </c>
      <c r="E201" s="155" t="s">
        <v>3194</v>
      </c>
      <c r="F201" s="154"/>
      <c r="G201" s="154"/>
      <c r="H201" s="156" t="s">
        <v>3195</v>
      </c>
      <c r="I201" s="155"/>
      <c r="J201" s="154"/>
      <c r="K201" s="154"/>
      <c r="L201" s="154"/>
      <c r="M201" s="155" t="s">
        <v>3196</v>
      </c>
      <c r="N201" s="154"/>
      <c r="O201" s="154"/>
      <c r="P201" s="154"/>
      <c r="Q201" s="154"/>
      <c r="R201" s="154"/>
      <c r="S201" s="154"/>
      <c r="T201" s="154"/>
      <c r="U201" s="154"/>
      <c r="V201" s="154"/>
      <c r="W201" s="154"/>
      <c r="X201" s="154"/>
      <c r="Y201" s="154"/>
      <c r="Z201" s="154"/>
      <c r="AA201" s="154"/>
      <c r="AB201" s="154"/>
      <c r="AC201" s="154"/>
      <c r="AD201" s="154"/>
      <c r="AE201" s="154"/>
    </row>
    <row r="202" ht="11.25" customHeight="1">
      <c r="A202" s="154" t="s">
        <v>605</v>
      </c>
      <c r="B202" s="211">
        <v>2013.0</v>
      </c>
      <c r="C202" s="211" t="s">
        <v>3192</v>
      </c>
      <c r="D202" s="155" t="s">
        <v>3197</v>
      </c>
      <c r="E202" s="155" t="s">
        <v>3198</v>
      </c>
      <c r="F202" s="154"/>
      <c r="G202" s="154"/>
      <c r="H202" s="156" t="s">
        <v>3199</v>
      </c>
      <c r="I202" s="155"/>
      <c r="J202" s="154"/>
      <c r="K202" s="154"/>
      <c r="L202" s="154"/>
      <c r="M202" s="155" t="s">
        <v>3200</v>
      </c>
      <c r="N202" s="154"/>
      <c r="O202" s="154"/>
      <c r="P202" s="154"/>
      <c r="Q202" s="154"/>
      <c r="R202" s="154"/>
      <c r="S202" s="154"/>
      <c r="T202" s="154"/>
      <c r="U202" s="154"/>
      <c r="V202" s="154"/>
      <c r="W202" s="154"/>
      <c r="X202" s="154"/>
      <c r="Y202" s="154"/>
      <c r="Z202" s="154"/>
      <c r="AA202" s="154"/>
      <c r="AB202" s="154"/>
      <c r="AC202" s="154"/>
      <c r="AD202" s="154"/>
      <c r="AE202" s="154"/>
    </row>
    <row r="203" ht="11.25" customHeight="1">
      <c r="A203" s="154" t="s">
        <v>605</v>
      </c>
      <c r="B203" s="211">
        <v>2013.0</v>
      </c>
      <c r="C203" s="211" t="s">
        <v>3192</v>
      </c>
      <c r="D203" s="155" t="s">
        <v>3201</v>
      </c>
      <c r="E203" s="155" t="s">
        <v>3202</v>
      </c>
      <c r="F203" s="154"/>
      <c r="G203" s="154"/>
      <c r="H203" s="156" t="s">
        <v>3203</v>
      </c>
      <c r="I203" s="155"/>
      <c r="J203" s="154"/>
      <c r="K203" s="154"/>
      <c r="L203" s="154"/>
      <c r="M203" s="155" t="s">
        <v>3204</v>
      </c>
      <c r="N203" s="154"/>
      <c r="O203" s="154"/>
      <c r="P203" s="154"/>
      <c r="Q203" s="154"/>
      <c r="R203" s="154"/>
      <c r="S203" s="154"/>
      <c r="T203" s="154"/>
      <c r="U203" s="154"/>
      <c r="V203" s="154"/>
      <c r="W203" s="154"/>
      <c r="X203" s="154"/>
      <c r="Y203" s="154"/>
      <c r="Z203" s="154"/>
      <c r="AA203" s="154"/>
      <c r="AB203" s="154"/>
      <c r="AC203" s="154"/>
      <c r="AD203" s="154"/>
      <c r="AE203" s="154"/>
    </row>
    <row r="204" ht="11.25" customHeight="1">
      <c r="A204" s="154" t="s">
        <v>605</v>
      </c>
      <c r="B204" s="211">
        <v>2013.0</v>
      </c>
      <c r="C204" s="211" t="s">
        <v>3192</v>
      </c>
      <c r="D204" s="155" t="s">
        <v>3205</v>
      </c>
      <c r="E204" s="154" t="s">
        <v>3206</v>
      </c>
      <c r="F204" s="154"/>
      <c r="G204" s="154"/>
      <c r="H204" s="156" t="s">
        <v>3207</v>
      </c>
      <c r="I204" s="155"/>
      <c r="J204" s="154"/>
      <c r="K204" s="154"/>
      <c r="L204" s="154"/>
      <c r="M204" s="155" t="s">
        <v>3208</v>
      </c>
      <c r="N204" s="154"/>
      <c r="O204" s="154"/>
      <c r="P204" s="154"/>
      <c r="Q204" s="154"/>
      <c r="R204" s="154"/>
      <c r="S204" s="154"/>
      <c r="T204" s="154"/>
      <c r="U204" s="154"/>
      <c r="V204" s="154"/>
      <c r="W204" s="154"/>
      <c r="X204" s="154"/>
      <c r="Y204" s="154"/>
      <c r="Z204" s="154"/>
      <c r="AA204" s="154"/>
      <c r="AB204" s="154"/>
      <c r="AC204" s="154"/>
      <c r="AD204" s="154"/>
      <c r="AE204" s="154"/>
    </row>
    <row r="205" ht="11.25" customHeight="1">
      <c r="A205" s="154" t="s">
        <v>605</v>
      </c>
      <c r="B205" s="211">
        <v>2013.0</v>
      </c>
      <c r="C205" s="211" t="s">
        <v>3192</v>
      </c>
      <c r="D205" s="155" t="s">
        <v>3209</v>
      </c>
      <c r="E205" s="155" t="s">
        <v>3210</v>
      </c>
      <c r="F205" s="154"/>
      <c r="G205" s="154"/>
      <c r="H205" s="156" t="s">
        <v>3211</v>
      </c>
      <c r="I205" s="156" t="s">
        <v>3212</v>
      </c>
      <c r="J205" s="154"/>
      <c r="K205" s="154"/>
      <c r="L205" s="154"/>
      <c r="M205" s="155" t="s">
        <v>3213</v>
      </c>
      <c r="N205" s="154"/>
      <c r="O205" s="154"/>
      <c r="P205" s="154"/>
      <c r="Q205" s="154"/>
      <c r="R205" s="154"/>
      <c r="S205" s="154"/>
      <c r="T205" s="154"/>
      <c r="U205" s="154"/>
      <c r="V205" s="154"/>
      <c r="W205" s="154"/>
      <c r="X205" s="154"/>
      <c r="Y205" s="154"/>
      <c r="Z205" s="154"/>
      <c r="AA205" s="154"/>
      <c r="AB205" s="154"/>
      <c r="AC205" s="154"/>
      <c r="AD205" s="154"/>
      <c r="AE205" s="154"/>
    </row>
    <row r="206" ht="11.25" customHeight="1">
      <c r="A206" s="154" t="s">
        <v>605</v>
      </c>
      <c r="B206" s="211">
        <v>2012.0</v>
      </c>
      <c r="C206" s="211" t="s">
        <v>3192</v>
      </c>
      <c r="D206" s="155" t="s">
        <v>3214</v>
      </c>
      <c r="E206" s="155" t="s">
        <v>3215</v>
      </c>
      <c r="F206" s="154"/>
      <c r="G206" s="154"/>
      <c r="H206" s="156" t="s">
        <v>3216</v>
      </c>
      <c r="I206" s="155"/>
      <c r="J206" s="154"/>
      <c r="K206" s="154"/>
      <c r="L206" s="154"/>
      <c r="M206" s="155" t="s">
        <v>3217</v>
      </c>
      <c r="N206" s="154"/>
      <c r="O206" s="154"/>
      <c r="P206" s="154"/>
      <c r="Q206" s="154"/>
      <c r="R206" s="154"/>
      <c r="S206" s="154"/>
      <c r="T206" s="154"/>
      <c r="U206" s="154"/>
      <c r="V206" s="154"/>
      <c r="W206" s="154"/>
      <c r="X206" s="154"/>
      <c r="Y206" s="154"/>
      <c r="Z206" s="154"/>
      <c r="AA206" s="154"/>
      <c r="AB206" s="154"/>
      <c r="AC206" s="154"/>
      <c r="AD206" s="154"/>
      <c r="AE206" s="154"/>
    </row>
    <row r="207" ht="11.25" customHeight="1">
      <c r="A207" s="154" t="s">
        <v>605</v>
      </c>
      <c r="B207" s="211">
        <v>2013.0</v>
      </c>
      <c r="C207" s="211" t="s">
        <v>3192</v>
      </c>
      <c r="D207" s="155" t="s">
        <v>3218</v>
      </c>
      <c r="E207" s="155" t="s">
        <v>3219</v>
      </c>
      <c r="F207" s="154"/>
      <c r="G207" s="154"/>
      <c r="H207" s="156" t="s">
        <v>3220</v>
      </c>
      <c r="I207" s="155"/>
      <c r="J207" s="154"/>
      <c r="K207" s="154"/>
      <c r="L207" s="154"/>
      <c r="M207" s="155" t="s">
        <v>3221</v>
      </c>
      <c r="N207" s="154"/>
      <c r="O207" s="154"/>
      <c r="P207" s="154"/>
      <c r="Q207" s="154"/>
      <c r="R207" s="154"/>
      <c r="S207" s="154"/>
      <c r="T207" s="154"/>
      <c r="U207" s="154"/>
      <c r="V207" s="154"/>
      <c r="W207" s="154"/>
      <c r="X207" s="154"/>
      <c r="Y207" s="154"/>
      <c r="Z207" s="154"/>
      <c r="AA207" s="154"/>
      <c r="AB207" s="154"/>
      <c r="AC207" s="154"/>
      <c r="AD207" s="154"/>
      <c r="AE207" s="154"/>
    </row>
    <row r="208" ht="11.25" customHeight="1">
      <c r="A208" s="154" t="s">
        <v>605</v>
      </c>
      <c r="B208" s="211">
        <v>2012.0</v>
      </c>
      <c r="C208" s="211" t="s">
        <v>3192</v>
      </c>
      <c r="D208" s="155" t="s">
        <v>3222</v>
      </c>
      <c r="E208" s="155" t="s">
        <v>3223</v>
      </c>
      <c r="F208" s="154"/>
      <c r="G208" s="154"/>
      <c r="H208" s="156" t="s">
        <v>3224</v>
      </c>
      <c r="I208" s="156" t="s">
        <v>3225</v>
      </c>
      <c r="J208" s="154"/>
      <c r="K208" s="154"/>
      <c r="L208" s="154"/>
      <c r="M208" s="155" t="s">
        <v>3226</v>
      </c>
      <c r="N208" s="154"/>
      <c r="O208" s="154"/>
      <c r="P208" s="154"/>
      <c r="Q208" s="154"/>
      <c r="R208" s="154"/>
      <c r="S208" s="154"/>
      <c r="T208" s="154"/>
      <c r="U208" s="154"/>
      <c r="V208" s="154"/>
      <c r="W208" s="154"/>
      <c r="X208" s="154"/>
      <c r="Y208" s="154"/>
      <c r="Z208" s="154"/>
      <c r="AA208" s="154"/>
      <c r="AB208" s="154"/>
      <c r="AC208" s="154"/>
      <c r="AD208" s="154"/>
      <c r="AE208" s="154"/>
    </row>
    <row r="209" ht="11.25" customHeight="1">
      <c r="A209" s="154" t="s">
        <v>605</v>
      </c>
      <c r="B209" s="211">
        <v>2012.0</v>
      </c>
      <c r="C209" s="211" t="s">
        <v>3192</v>
      </c>
      <c r="D209" s="155" t="s">
        <v>3227</v>
      </c>
      <c r="E209" s="155" t="s">
        <v>3228</v>
      </c>
      <c r="F209" s="154"/>
      <c r="G209" s="154"/>
      <c r="H209" s="156" t="s">
        <v>3229</v>
      </c>
      <c r="I209" s="155"/>
      <c r="J209" s="154"/>
      <c r="K209" s="154"/>
      <c r="L209" s="154"/>
      <c r="M209" s="155"/>
      <c r="N209" s="154"/>
      <c r="O209" s="154"/>
      <c r="P209" s="154"/>
      <c r="Q209" s="154"/>
      <c r="R209" s="154"/>
      <c r="S209" s="154"/>
      <c r="T209" s="154"/>
      <c r="U209" s="154"/>
      <c r="V209" s="154"/>
      <c r="W209" s="154"/>
      <c r="X209" s="154"/>
      <c r="Y209" s="154"/>
      <c r="Z209" s="154"/>
      <c r="AA209" s="154"/>
      <c r="AB209" s="154"/>
      <c r="AC209" s="154"/>
      <c r="AD209" s="154"/>
      <c r="AE209" s="154"/>
    </row>
    <row r="210" ht="11.25" customHeight="1">
      <c r="A210" s="154" t="s">
        <v>605</v>
      </c>
      <c r="B210" s="211">
        <v>2011.0</v>
      </c>
      <c r="C210" s="211" t="s">
        <v>3192</v>
      </c>
      <c r="D210" s="154" t="s">
        <v>3230</v>
      </c>
      <c r="E210" s="155" t="s">
        <v>3231</v>
      </c>
      <c r="F210" s="154"/>
      <c r="G210" s="154"/>
      <c r="H210" s="156" t="s">
        <v>3232</v>
      </c>
      <c r="I210" s="155"/>
      <c r="J210" s="154"/>
      <c r="K210" s="154"/>
      <c r="L210" s="154"/>
      <c r="M210" s="155" t="s">
        <v>3233</v>
      </c>
      <c r="N210" s="154"/>
      <c r="O210" s="154"/>
      <c r="P210" s="154"/>
      <c r="Q210" s="154"/>
      <c r="R210" s="154"/>
      <c r="S210" s="154"/>
      <c r="T210" s="154"/>
      <c r="U210" s="154"/>
      <c r="V210" s="154"/>
      <c r="W210" s="154"/>
      <c r="X210" s="154"/>
      <c r="Y210" s="154"/>
      <c r="Z210" s="154"/>
      <c r="AA210" s="154"/>
      <c r="AB210" s="154"/>
      <c r="AC210" s="154"/>
      <c r="AD210" s="154"/>
      <c r="AE210" s="154"/>
    </row>
    <row r="211" ht="11.25" customHeight="1">
      <c r="A211" s="154" t="s">
        <v>605</v>
      </c>
      <c r="B211" s="211">
        <v>2012.0</v>
      </c>
      <c r="C211" s="211" t="s">
        <v>3192</v>
      </c>
      <c r="D211" s="155" t="s">
        <v>3234</v>
      </c>
      <c r="E211" s="155" t="s">
        <v>3235</v>
      </c>
      <c r="F211" s="154"/>
      <c r="G211" s="154"/>
      <c r="H211" s="156" t="s">
        <v>3236</v>
      </c>
      <c r="I211" s="155"/>
      <c r="J211" s="154"/>
      <c r="K211" s="154"/>
      <c r="L211" s="154"/>
      <c r="M211" s="155" t="s">
        <v>3237</v>
      </c>
      <c r="N211" s="154"/>
      <c r="O211" s="154"/>
      <c r="P211" s="154"/>
      <c r="Q211" s="154"/>
      <c r="R211" s="154"/>
      <c r="S211" s="154"/>
      <c r="T211" s="154"/>
      <c r="U211" s="154"/>
      <c r="V211" s="154"/>
      <c r="W211" s="154"/>
      <c r="X211" s="154"/>
      <c r="Y211" s="154"/>
      <c r="Z211" s="154"/>
      <c r="AA211" s="154"/>
      <c r="AB211" s="154"/>
      <c r="AC211" s="154"/>
      <c r="AD211" s="154"/>
      <c r="AE211" s="154"/>
    </row>
    <row r="212" ht="11.25" customHeight="1">
      <c r="A212" s="154" t="s">
        <v>605</v>
      </c>
      <c r="B212" s="211">
        <v>2011.0</v>
      </c>
      <c r="C212" s="211" t="s">
        <v>3192</v>
      </c>
      <c r="D212" s="155" t="s">
        <v>3238</v>
      </c>
      <c r="E212" s="155" t="s">
        <v>3239</v>
      </c>
      <c r="F212" s="154"/>
      <c r="G212" s="154"/>
      <c r="H212" s="156" t="s">
        <v>3240</v>
      </c>
      <c r="I212" s="155"/>
      <c r="J212" s="154"/>
      <c r="K212" s="154"/>
      <c r="L212" s="154"/>
      <c r="M212" s="155" t="s">
        <v>3241</v>
      </c>
      <c r="N212" s="154"/>
      <c r="O212" s="154"/>
      <c r="P212" s="154"/>
      <c r="Q212" s="154"/>
      <c r="R212" s="154"/>
      <c r="S212" s="154"/>
      <c r="T212" s="154"/>
      <c r="U212" s="154"/>
      <c r="V212" s="154"/>
      <c r="W212" s="154"/>
      <c r="X212" s="154"/>
      <c r="Y212" s="154"/>
      <c r="Z212" s="154"/>
      <c r="AA212" s="154"/>
      <c r="AB212" s="154"/>
      <c r="AC212" s="154"/>
      <c r="AD212" s="154"/>
      <c r="AE212" s="154"/>
    </row>
    <row r="213" ht="11.25" customHeight="1">
      <c r="A213" s="154" t="s">
        <v>605</v>
      </c>
      <c r="B213" s="211">
        <v>2011.0</v>
      </c>
      <c r="C213" s="211" t="s">
        <v>3192</v>
      </c>
      <c r="D213" s="155" t="s">
        <v>3242</v>
      </c>
      <c r="E213" s="155" t="s">
        <v>3243</v>
      </c>
      <c r="F213" s="154"/>
      <c r="G213" s="154"/>
      <c r="H213" s="156" t="s">
        <v>3244</v>
      </c>
      <c r="I213" s="155"/>
      <c r="J213" s="154"/>
      <c r="K213" s="154"/>
      <c r="L213" s="154"/>
      <c r="M213" s="155" t="s">
        <v>3245</v>
      </c>
      <c r="N213" s="154"/>
      <c r="O213" s="154"/>
      <c r="P213" s="154"/>
      <c r="Q213" s="154"/>
      <c r="R213" s="154"/>
      <c r="S213" s="154"/>
      <c r="T213" s="154"/>
      <c r="U213" s="154"/>
      <c r="V213" s="154"/>
      <c r="W213" s="154"/>
      <c r="X213" s="154"/>
      <c r="Y213" s="154"/>
      <c r="Z213" s="154"/>
      <c r="AA213" s="154"/>
      <c r="AB213" s="154"/>
      <c r="AC213" s="154"/>
      <c r="AD213" s="154"/>
      <c r="AE213" s="154"/>
    </row>
    <row r="214" ht="11.25" customHeight="1">
      <c r="A214" s="154" t="s">
        <v>605</v>
      </c>
      <c r="B214" s="211">
        <v>2011.0</v>
      </c>
      <c r="C214" s="211" t="s">
        <v>3192</v>
      </c>
      <c r="D214" s="155" t="s">
        <v>3246</v>
      </c>
      <c r="E214" s="155" t="s">
        <v>3247</v>
      </c>
      <c r="F214" s="154"/>
      <c r="G214" s="154"/>
      <c r="H214" s="156" t="s">
        <v>3248</v>
      </c>
      <c r="I214" s="155"/>
      <c r="J214" s="154"/>
      <c r="K214" s="154"/>
      <c r="L214" s="154"/>
      <c r="M214" s="155" t="s">
        <v>3249</v>
      </c>
      <c r="N214" s="154"/>
      <c r="O214" s="154"/>
      <c r="P214" s="154"/>
      <c r="Q214" s="154"/>
      <c r="R214" s="154"/>
      <c r="S214" s="154"/>
      <c r="T214" s="154"/>
      <c r="U214" s="154"/>
      <c r="V214" s="154"/>
      <c r="W214" s="154"/>
      <c r="X214" s="154"/>
      <c r="Y214" s="154"/>
      <c r="Z214" s="154"/>
      <c r="AA214" s="154"/>
      <c r="AB214" s="154"/>
      <c r="AC214" s="154"/>
      <c r="AD214" s="154"/>
      <c r="AE214" s="154"/>
    </row>
    <row r="215" ht="11.25" customHeight="1">
      <c r="A215" s="154" t="s">
        <v>605</v>
      </c>
      <c r="B215" s="211">
        <v>2011.0</v>
      </c>
      <c r="C215" s="211" t="s">
        <v>3192</v>
      </c>
      <c r="D215" s="155" t="s">
        <v>3250</v>
      </c>
      <c r="E215" s="155" t="s">
        <v>3251</v>
      </c>
      <c r="F215" s="154"/>
      <c r="G215" s="154"/>
      <c r="H215" s="156" t="s">
        <v>3252</v>
      </c>
      <c r="I215" s="156" t="s">
        <v>3253</v>
      </c>
      <c r="J215" s="154"/>
      <c r="K215" s="154"/>
      <c r="L215" s="154"/>
      <c r="M215" s="155" t="s">
        <v>3254</v>
      </c>
      <c r="N215" s="154"/>
      <c r="O215" s="154"/>
      <c r="P215" s="154"/>
      <c r="Q215" s="154"/>
      <c r="R215" s="154"/>
      <c r="S215" s="154"/>
      <c r="T215" s="154"/>
      <c r="U215" s="154"/>
      <c r="V215" s="154"/>
      <c r="W215" s="154"/>
      <c r="X215" s="154"/>
      <c r="Y215" s="154"/>
      <c r="Z215" s="154"/>
      <c r="AA215" s="154"/>
      <c r="AB215" s="154"/>
      <c r="AC215" s="154"/>
      <c r="AD215" s="154"/>
      <c r="AE215" s="154"/>
    </row>
    <row r="216" ht="11.25" customHeight="1">
      <c r="A216" s="154" t="s">
        <v>605</v>
      </c>
      <c r="B216" s="211">
        <v>2011.0</v>
      </c>
      <c r="C216" s="211" t="s">
        <v>3192</v>
      </c>
      <c r="D216" s="155" t="s">
        <v>3255</v>
      </c>
      <c r="E216" s="155" t="s">
        <v>3256</v>
      </c>
      <c r="F216" s="154"/>
      <c r="G216" s="154"/>
      <c r="H216" s="156" t="s">
        <v>3257</v>
      </c>
      <c r="I216" s="155"/>
      <c r="J216" s="154"/>
      <c r="K216" s="154"/>
      <c r="L216" s="154"/>
      <c r="M216" s="155" t="s">
        <v>3258</v>
      </c>
      <c r="N216" s="154"/>
      <c r="O216" s="154"/>
      <c r="P216" s="154"/>
      <c r="Q216" s="154"/>
      <c r="R216" s="154"/>
      <c r="S216" s="154"/>
      <c r="T216" s="154"/>
      <c r="U216" s="154"/>
      <c r="V216" s="154"/>
      <c r="W216" s="154"/>
      <c r="X216" s="154"/>
      <c r="Y216" s="154"/>
      <c r="Z216" s="154"/>
      <c r="AA216" s="154"/>
      <c r="AB216" s="154"/>
      <c r="AC216" s="154"/>
      <c r="AD216" s="154"/>
      <c r="AE216" s="154"/>
    </row>
    <row r="217" ht="11.25" customHeight="1">
      <c r="A217" s="154" t="s">
        <v>605</v>
      </c>
      <c r="B217" s="211">
        <v>2010.0</v>
      </c>
      <c r="C217" s="211" t="s">
        <v>3192</v>
      </c>
      <c r="D217" s="155" t="s">
        <v>3259</v>
      </c>
      <c r="E217" s="155" t="s">
        <v>3260</v>
      </c>
      <c r="F217" s="154"/>
      <c r="G217" s="154"/>
      <c r="H217" s="156" t="s">
        <v>3261</v>
      </c>
      <c r="I217" s="155"/>
      <c r="J217" s="154"/>
      <c r="K217" s="154"/>
      <c r="L217" s="154"/>
      <c r="M217" s="155" t="s">
        <v>3262</v>
      </c>
      <c r="N217" s="154"/>
      <c r="O217" s="154"/>
      <c r="P217" s="154"/>
      <c r="Q217" s="154"/>
      <c r="R217" s="154"/>
      <c r="S217" s="154"/>
      <c r="T217" s="154"/>
      <c r="U217" s="154"/>
      <c r="V217" s="154"/>
      <c r="W217" s="154"/>
      <c r="X217" s="154"/>
      <c r="Y217" s="154"/>
      <c r="Z217" s="154"/>
      <c r="AA217" s="154"/>
      <c r="AB217" s="154"/>
      <c r="AC217" s="154"/>
      <c r="AD217" s="154"/>
      <c r="AE217" s="154"/>
    </row>
    <row r="218" ht="11.25" customHeight="1">
      <c r="A218" s="154" t="s">
        <v>605</v>
      </c>
      <c r="B218" s="211">
        <v>2010.0</v>
      </c>
      <c r="C218" s="211" t="s">
        <v>3192</v>
      </c>
      <c r="D218" s="217"/>
      <c r="E218" s="155" t="s">
        <v>3263</v>
      </c>
      <c r="F218" s="154"/>
      <c r="G218" s="154"/>
      <c r="H218" s="156" t="s">
        <v>3264</v>
      </c>
      <c r="I218" s="155"/>
      <c r="J218" s="154"/>
      <c r="K218" s="154"/>
      <c r="L218" s="154"/>
      <c r="M218" s="155" t="s">
        <v>3265</v>
      </c>
      <c r="N218" s="154"/>
      <c r="O218" s="154"/>
      <c r="P218" s="154"/>
      <c r="Q218" s="154"/>
      <c r="R218" s="154"/>
      <c r="S218" s="154"/>
      <c r="T218" s="154"/>
      <c r="U218" s="154"/>
      <c r="V218" s="154"/>
      <c r="W218" s="154"/>
      <c r="X218" s="154"/>
      <c r="Y218" s="154"/>
      <c r="Z218" s="154"/>
      <c r="AA218" s="154"/>
      <c r="AB218" s="154"/>
      <c r="AC218" s="154"/>
      <c r="AD218" s="154"/>
      <c r="AE218" s="154"/>
    </row>
    <row r="219" ht="11.25" customHeight="1">
      <c r="A219" s="154" t="s">
        <v>605</v>
      </c>
      <c r="B219" s="211">
        <v>2010.0</v>
      </c>
      <c r="C219" s="211" t="s">
        <v>3192</v>
      </c>
      <c r="D219" s="155" t="s">
        <v>3266</v>
      </c>
      <c r="E219" s="155" t="s">
        <v>3267</v>
      </c>
      <c r="F219" s="154"/>
      <c r="G219" s="154"/>
      <c r="H219" s="156" t="s">
        <v>3268</v>
      </c>
      <c r="I219" s="155"/>
      <c r="J219" s="154"/>
      <c r="K219" s="154"/>
      <c r="L219" s="154"/>
      <c r="M219" s="155" t="s">
        <v>3269</v>
      </c>
      <c r="N219" s="154"/>
      <c r="O219" s="154"/>
      <c r="P219" s="154"/>
      <c r="Q219" s="154"/>
      <c r="R219" s="154"/>
      <c r="S219" s="154"/>
      <c r="T219" s="154"/>
      <c r="U219" s="154"/>
      <c r="V219" s="154"/>
      <c r="W219" s="154"/>
      <c r="X219" s="154"/>
      <c r="Y219" s="154"/>
      <c r="Z219" s="154"/>
      <c r="AA219" s="154"/>
      <c r="AB219" s="154"/>
      <c r="AC219" s="154"/>
      <c r="AD219" s="154"/>
      <c r="AE219" s="154"/>
    </row>
    <row r="220" ht="11.25" customHeight="1">
      <c r="A220" s="154" t="s">
        <v>605</v>
      </c>
      <c r="B220" s="211">
        <v>2010.0</v>
      </c>
      <c r="C220" s="211" t="s">
        <v>3192</v>
      </c>
      <c r="D220" s="155" t="s">
        <v>3270</v>
      </c>
      <c r="E220" s="154" t="s">
        <v>3271</v>
      </c>
      <c r="F220" s="154"/>
      <c r="G220" s="154"/>
      <c r="H220" s="156" t="s">
        <v>3272</v>
      </c>
      <c r="I220" s="155"/>
      <c r="J220" s="154"/>
      <c r="K220" s="154"/>
      <c r="L220" s="154"/>
      <c r="M220" s="155" t="s">
        <v>3273</v>
      </c>
      <c r="N220" s="154"/>
      <c r="O220" s="154"/>
      <c r="P220" s="154"/>
      <c r="Q220" s="154"/>
      <c r="R220" s="154"/>
      <c r="S220" s="154"/>
      <c r="T220" s="154"/>
      <c r="U220" s="154"/>
      <c r="V220" s="154"/>
      <c r="W220" s="154"/>
      <c r="X220" s="154"/>
      <c r="Y220" s="154"/>
      <c r="Z220" s="154"/>
      <c r="AA220" s="154"/>
      <c r="AB220" s="154"/>
      <c r="AC220" s="154"/>
      <c r="AD220" s="154"/>
      <c r="AE220" s="154"/>
    </row>
    <row r="221" ht="11.25" customHeight="1">
      <c r="A221" s="154" t="s">
        <v>2441</v>
      </c>
      <c r="B221" s="211">
        <v>2010.0</v>
      </c>
      <c r="C221" s="211" t="s">
        <v>3192</v>
      </c>
      <c r="D221" s="155" t="s">
        <v>3274</v>
      </c>
      <c r="E221" s="155" t="s">
        <v>3275</v>
      </c>
      <c r="F221" s="154"/>
      <c r="G221" s="154"/>
      <c r="H221" s="156" t="s">
        <v>3276</v>
      </c>
      <c r="I221" s="155"/>
      <c r="J221" s="154"/>
      <c r="K221" s="154"/>
      <c r="L221" s="154"/>
      <c r="M221" s="155" t="s">
        <v>3277</v>
      </c>
      <c r="N221" s="154"/>
      <c r="O221" s="154"/>
      <c r="P221" s="154"/>
      <c r="Q221" s="154"/>
      <c r="R221" s="154"/>
      <c r="S221" s="154"/>
      <c r="T221" s="154"/>
      <c r="U221" s="154"/>
      <c r="V221" s="154"/>
      <c r="W221" s="154"/>
      <c r="X221" s="154"/>
      <c r="Y221" s="154"/>
      <c r="Z221" s="154"/>
      <c r="AA221" s="154"/>
      <c r="AB221" s="154"/>
      <c r="AC221" s="154"/>
      <c r="AD221" s="154"/>
      <c r="AE221" s="154"/>
    </row>
    <row r="222" ht="11.25" customHeight="1">
      <c r="A222" s="154" t="s">
        <v>605</v>
      </c>
      <c r="B222" s="211">
        <v>2010.0</v>
      </c>
      <c r="C222" s="211" t="s">
        <v>3192</v>
      </c>
      <c r="D222" s="155" t="s">
        <v>3278</v>
      </c>
      <c r="E222" s="155" t="s">
        <v>3279</v>
      </c>
      <c r="F222" s="154"/>
      <c r="G222" s="154"/>
      <c r="H222" s="156" t="s">
        <v>3280</v>
      </c>
      <c r="I222" s="155"/>
      <c r="J222" s="154"/>
      <c r="K222" s="154"/>
      <c r="L222" s="154"/>
      <c r="M222" s="155" t="s">
        <v>3281</v>
      </c>
      <c r="N222" s="154"/>
      <c r="O222" s="154"/>
      <c r="P222" s="154"/>
      <c r="Q222" s="154"/>
      <c r="R222" s="154"/>
      <c r="S222" s="154"/>
      <c r="T222" s="154"/>
      <c r="U222" s="154"/>
      <c r="V222" s="154"/>
      <c r="W222" s="154"/>
      <c r="X222" s="154"/>
      <c r="Y222" s="154"/>
      <c r="Z222" s="154"/>
      <c r="AA222" s="154"/>
      <c r="AB222" s="154"/>
      <c r="AC222" s="154"/>
      <c r="AD222" s="154"/>
      <c r="AE222" s="154"/>
    </row>
    <row r="223" ht="11.25" customHeight="1">
      <c r="A223" s="225" t="s">
        <v>605</v>
      </c>
      <c r="B223" s="226">
        <v>2010.0</v>
      </c>
      <c r="C223" s="226" t="s">
        <v>3192</v>
      </c>
      <c r="D223" s="227" t="s">
        <v>3282</v>
      </c>
      <c r="E223" s="225" t="s">
        <v>1143</v>
      </c>
      <c r="F223" s="225"/>
      <c r="G223" s="225"/>
      <c r="H223" s="228" t="s">
        <v>1145</v>
      </c>
      <c r="I223" s="227" t="s">
        <v>3283</v>
      </c>
      <c r="J223" s="225"/>
      <c r="K223" s="225"/>
      <c r="L223" s="225"/>
      <c r="M223" s="227" t="s">
        <v>1146</v>
      </c>
      <c r="N223" s="225"/>
      <c r="O223" s="225"/>
      <c r="P223" s="225"/>
      <c r="Q223" s="225"/>
      <c r="R223" s="225"/>
      <c r="S223" s="225"/>
      <c r="T223" s="225"/>
      <c r="U223" s="225"/>
      <c r="V223" s="225"/>
      <c r="W223" s="225"/>
      <c r="X223" s="225"/>
      <c r="Y223" s="225"/>
      <c r="Z223" s="225"/>
      <c r="AA223" s="225"/>
      <c r="AB223" s="225"/>
      <c r="AC223" s="225"/>
      <c r="AD223" s="225"/>
      <c r="AE223" s="225"/>
    </row>
    <row r="224" ht="11.25" customHeight="1">
      <c r="A224" s="154" t="s">
        <v>605</v>
      </c>
      <c r="B224" s="211">
        <v>2012.0</v>
      </c>
      <c r="C224" s="211" t="s">
        <v>3192</v>
      </c>
      <c r="D224" s="155" t="s">
        <v>3284</v>
      </c>
      <c r="E224" s="154" t="s">
        <v>3285</v>
      </c>
      <c r="F224" s="154"/>
      <c r="G224" s="154"/>
      <c r="H224" s="156" t="s">
        <v>3286</v>
      </c>
      <c r="I224" s="156" t="s">
        <v>3287</v>
      </c>
      <c r="J224" s="154"/>
      <c r="K224" s="154"/>
      <c r="L224" s="154"/>
      <c r="M224" s="155" t="s">
        <v>3288</v>
      </c>
      <c r="N224" s="154"/>
      <c r="O224" s="154"/>
      <c r="P224" s="154"/>
      <c r="Q224" s="154"/>
      <c r="R224" s="154"/>
      <c r="S224" s="154"/>
      <c r="T224" s="154"/>
      <c r="U224" s="154"/>
      <c r="V224" s="154"/>
      <c r="W224" s="154"/>
      <c r="X224" s="154"/>
      <c r="Y224" s="154"/>
      <c r="Z224" s="154"/>
      <c r="AA224" s="154"/>
      <c r="AB224" s="154"/>
      <c r="AC224" s="154"/>
      <c r="AD224" s="154"/>
      <c r="AE224" s="154"/>
    </row>
    <row r="225" ht="11.25" customHeight="1">
      <c r="A225" s="154" t="s">
        <v>605</v>
      </c>
      <c r="B225" s="211">
        <v>2010.0</v>
      </c>
      <c r="C225" s="211" t="s">
        <v>3192</v>
      </c>
      <c r="D225" s="155" t="s">
        <v>3289</v>
      </c>
      <c r="E225" s="155" t="s">
        <v>3290</v>
      </c>
      <c r="F225" s="154"/>
      <c r="G225" s="154"/>
      <c r="H225" s="156" t="s">
        <v>3291</v>
      </c>
      <c r="I225" s="155"/>
      <c r="J225" s="154"/>
      <c r="K225" s="154"/>
      <c r="L225" s="154"/>
      <c r="M225" s="155" t="s">
        <v>3292</v>
      </c>
      <c r="N225" s="154"/>
      <c r="O225" s="154"/>
      <c r="P225" s="154"/>
      <c r="Q225" s="154"/>
      <c r="R225" s="154"/>
      <c r="S225" s="154"/>
      <c r="T225" s="154"/>
      <c r="U225" s="154"/>
      <c r="V225" s="154"/>
      <c r="W225" s="154"/>
      <c r="X225" s="154"/>
      <c r="Y225" s="154"/>
      <c r="Z225" s="154"/>
      <c r="AA225" s="154"/>
      <c r="AB225" s="154"/>
      <c r="AC225" s="154"/>
      <c r="AD225" s="154"/>
      <c r="AE225" s="154"/>
    </row>
    <row r="226" ht="11.25" customHeight="1">
      <c r="A226" s="154" t="s">
        <v>605</v>
      </c>
      <c r="B226" s="211">
        <v>2010.0</v>
      </c>
      <c r="C226" s="211" t="s">
        <v>3192</v>
      </c>
      <c r="D226" s="155" t="s">
        <v>3293</v>
      </c>
      <c r="E226" s="155" t="s">
        <v>3294</v>
      </c>
      <c r="F226" s="154"/>
      <c r="G226" s="154"/>
      <c r="H226" s="156" t="s">
        <v>3295</v>
      </c>
      <c r="I226" s="155"/>
      <c r="J226" s="154"/>
      <c r="K226" s="154"/>
      <c r="L226" s="154"/>
      <c r="M226" s="155" t="s">
        <v>3296</v>
      </c>
      <c r="N226" s="154"/>
      <c r="O226" s="154"/>
      <c r="P226" s="154"/>
      <c r="Q226" s="154"/>
      <c r="R226" s="154"/>
      <c r="S226" s="154"/>
      <c r="T226" s="154"/>
      <c r="U226" s="154"/>
      <c r="V226" s="154"/>
      <c r="W226" s="154"/>
      <c r="X226" s="154"/>
      <c r="Y226" s="154"/>
      <c r="Z226" s="154"/>
      <c r="AA226" s="154"/>
      <c r="AB226" s="154"/>
      <c r="AC226" s="154"/>
      <c r="AD226" s="154"/>
      <c r="AE226" s="154"/>
    </row>
    <row r="227" ht="11.25" customHeight="1">
      <c r="A227" s="154" t="s">
        <v>605</v>
      </c>
      <c r="B227" s="211">
        <v>2011.0</v>
      </c>
      <c r="C227" s="211"/>
      <c r="D227" s="155" t="s">
        <v>3297</v>
      </c>
      <c r="E227" s="154" t="s">
        <v>3298</v>
      </c>
      <c r="F227" s="154"/>
      <c r="G227" s="154"/>
      <c r="H227" s="155"/>
      <c r="I227" s="156" t="s">
        <v>3299</v>
      </c>
      <c r="J227" s="154"/>
      <c r="K227" s="154"/>
      <c r="L227" s="154"/>
      <c r="M227" s="222" t="s">
        <v>3300</v>
      </c>
      <c r="N227" s="154"/>
      <c r="O227" s="154"/>
      <c r="P227" s="154"/>
      <c r="Q227" s="154"/>
      <c r="R227" s="154"/>
      <c r="S227" s="154"/>
      <c r="T227" s="154"/>
      <c r="U227" s="154"/>
      <c r="V227" s="154"/>
      <c r="W227" s="154"/>
      <c r="X227" s="154"/>
      <c r="Y227" s="154"/>
      <c r="Z227" s="154"/>
      <c r="AA227" s="154"/>
      <c r="AB227" s="154"/>
      <c r="AC227" s="154"/>
      <c r="AD227" s="154"/>
      <c r="AE227" s="154"/>
    </row>
    <row r="228" ht="11.25" customHeight="1">
      <c r="A228" s="154" t="s">
        <v>605</v>
      </c>
      <c r="B228" s="211">
        <v>2014.0</v>
      </c>
      <c r="C228" s="211"/>
      <c r="D228" s="156" t="s">
        <v>3301</v>
      </c>
      <c r="E228" s="155" t="s">
        <v>2669</v>
      </c>
      <c r="F228" s="154"/>
      <c r="G228" s="154"/>
      <c r="H228" s="155"/>
      <c r="I228" s="156" t="s">
        <v>3302</v>
      </c>
      <c r="J228" s="154"/>
      <c r="K228" s="154"/>
      <c r="L228" s="154"/>
      <c r="M228" s="155" t="s">
        <v>2671</v>
      </c>
      <c r="N228" s="154"/>
      <c r="O228" s="154"/>
      <c r="P228" s="154"/>
      <c r="Q228" s="154"/>
      <c r="R228" s="154"/>
      <c r="S228" s="154"/>
      <c r="T228" s="154"/>
      <c r="U228" s="154"/>
      <c r="V228" s="154"/>
      <c r="W228" s="154"/>
      <c r="X228" s="154"/>
      <c r="Y228" s="154"/>
      <c r="Z228" s="154"/>
      <c r="AA228" s="154"/>
      <c r="AB228" s="154"/>
      <c r="AC228" s="154"/>
      <c r="AD228" s="154"/>
      <c r="AE228" s="154"/>
    </row>
    <row r="229" ht="105.75" customHeight="1">
      <c r="A229" s="154" t="s">
        <v>605</v>
      </c>
      <c r="B229" s="211">
        <v>2009.0</v>
      </c>
      <c r="C229" s="211"/>
      <c r="D229" s="155" t="s">
        <v>3303</v>
      </c>
      <c r="E229" s="154" t="s">
        <v>3304</v>
      </c>
      <c r="F229" s="154"/>
      <c r="G229" s="154"/>
      <c r="H229" s="155"/>
      <c r="I229" s="155"/>
      <c r="J229" s="154"/>
      <c r="K229" s="154"/>
      <c r="L229" s="154"/>
      <c r="M229" s="155" t="s">
        <v>3305</v>
      </c>
      <c r="N229" s="154"/>
      <c r="O229" s="154"/>
      <c r="P229" s="154"/>
      <c r="Q229" s="154"/>
      <c r="R229" s="154"/>
      <c r="S229" s="154"/>
      <c r="T229" s="154"/>
      <c r="U229" s="154"/>
      <c r="V229" s="154"/>
      <c r="W229" s="154"/>
      <c r="X229" s="154"/>
      <c r="Y229" s="154"/>
      <c r="Z229" s="154"/>
      <c r="AA229" s="154"/>
      <c r="AB229" s="154"/>
      <c r="AC229" s="154"/>
      <c r="AD229" s="154"/>
      <c r="AE229" s="154"/>
    </row>
    <row r="230" ht="124.5" customHeight="1">
      <c r="A230" s="154" t="s">
        <v>605</v>
      </c>
      <c r="B230" s="211"/>
      <c r="C230" s="211"/>
      <c r="D230" s="179" t="s">
        <v>3306</v>
      </c>
      <c r="E230" s="155" t="s">
        <v>3307</v>
      </c>
      <c r="F230" s="154"/>
      <c r="G230" s="154"/>
      <c r="H230" s="156" t="s">
        <v>3308</v>
      </c>
      <c r="I230" s="155"/>
      <c r="J230" s="154"/>
      <c r="K230" s="154"/>
      <c r="L230" s="154"/>
      <c r="M230" s="155" t="s">
        <v>3309</v>
      </c>
      <c r="N230" s="154"/>
      <c r="O230" s="154"/>
      <c r="P230" s="154"/>
      <c r="Q230" s="154"/>
      <c r="R230" s="154"/>
      <c r="S230" s="154"/>
      <c r="T230" s="154"/>
      <c r="U230" s="154"/>
      <c r="V230" s="154"/>
      <c r="W230" s="154"/>
      <c r="X230" s="154"/>
      <c r="Y230" s="154"/>
      <c r="Z230" s="154"/>
      <c r="AA230" s="154"/>
      <c r="AB230" s="154"/>
      <c r="AC230" s="154"/>
      <c r="AD230" s="154"/>
      <c r="AE230" s="154"/>
    </row>
    <row r="231" ht="11.25" customHeight="1">
      <c r="A231" s="154" t="s">
        <v>605</v>
      </c>
      <c r="B231" s="211"/>
      <c r="C231" s="211"/>
      <c r="D231" s="229" t="s">
        <v>3310</v>
      </c>
      <c r="E231" s="229" t="s">
        <v>3311</v>
      </c>
      <c r="F231" s="154"/>
      <c r="G231" s="154"/>
      <c r="H231" s="156" t="s">
        <v>3312</v>
      </c>
      <c r="I231" s="155"/>
      <c r="J231" s="154"/>
      <c r="K231" s="154"/>
      <c r="L231" s="154"/>
      <c r="M231" s="155" t="s">
        <v>3313</v>
      </c>
      <c r="N231" s="154"/>
      <c r="O231" s="154"/>
      <c r="P231" s="154"/>
      <c r="Q231" s="154"/>
      <c r="R231" s="154"/>
      <c r="S231" s="154"/>
      <c r="T231" s="154"/>
      <c r="U231" s="154"/>
      <c r="V231" s="154"/>
      <c r="W231" s="154"/>
      <c r="X231" s="154"/>
      <c r="Y231" s="154"/>
      <c r="Z231" s="154"/>
      <c r="AA231" s="154"/>
      <c r="AB231" s="154"/>
      <c r="AC231" s="154"/>
      <c r="AD231" s="154"/>
      <c r="AE231" s="154"/>
    </row>
    <row r="232" ht="11.25" customHeight="1">
      <c r="A232" s="154" t="s">
        <v>605</v>
      </c>
      <c r="B232" s="211">
        <v>2015.0</v>
      </c>
      <c r="C232" s="154"/>
      <c r="D232" s="88" t="s">
        <v>3314</v>
      </c>
      <c r="E232" s="155" t="s">
        <v>3315</v>
      </c>
      <c r="F232" s="154"/>
      <c r="G232" s="154"/>
      <c r="H232" s="155"/>
      <c r="I232" s="230" t="s">
        <v>3316</v>
      </c>
      <c r="J232" s="154"/>
      <c r="K232" s="154"/>
      <c r="L232" s="154"/>
      <c r="M232" s="155" t="s">
        <v>3317</v>
      </c>
      <c r="N232" s="3"/>
      <c r="O232" s="3"/>
      <c r="P232" s="3"/>
      <c r="Q232" s="3"/>
      <c r="R232" s="3"/>
      <c r="S232" s="3"/>
      <c r="T232" s="3"/>
      <c r="U232" s="3"/>
      <c r="V232" s="3"/>
      <c r="W232" s="3"/>
      <c r="X232" s="3"/>
      <c r="Y232" s="3"/>
      <c r="Z232" s="3"/>
      <c r="AA232" s="3"/>
      <c r="AB232" s="3"/>
      <c r="AC232" s="3"/>
      <c r="AD232" s="3"/>
      <c r="AE232" s="3"/>
    </row>
    <row r="233" ht="11.25" customHeight="1">
      <c r="A233" s="231" t="s">
        <v>605</v>
      </c>
      <c r="B233" s="232">
        <v>2014.0</v>
      </c>
      <c r="C233" s="233"/>
      <c r="D233" s="88" t="s">
        <v>3318</v>
      </c>
      <c r="E233" s="234" t="s">
        <v>3319</v>
      </c>
      <c r="F233" s="231"/>
      <c r="G233" s="231"/>
      <c r="H233" s="234"/>
      <c r="I233" s="235" t="s">
        <v>3320</v>
      </c>
      <c r="J233" s="231"/>
      <c r="K233" s="231"/>
      <c r="L233" s="231"/>
      <c r="M233" s="234" t="s">
        <v>3321</v>
      </c>
      <c r="N233" s="236"/>
      <c r="O233" s="236"/>
      <c r="P233" s="236"/>
      <c r="Q233" s="236"/>
      <c r="R233" s="236"/>
      <c r="S233" s="3"/>
      <c r="T233" s="3"/>
      <c r="U233" s="3"/>
      <c r="V233" s="236"/>
      <c r="W233" s="236"/>
      <c r="X233" s="236"/>
      <c r="Y233" s="236"/>
      <c r="Z233" s="236"/>
      <c r="AA233" s="236"/>
      <c r="AB233" s="236"/>
      <c r="AC233" s="236"/>
      <c r="AD233" s="236"/>
      <c r="AE233" s="236"/>
    </row>
    <row r="234" ht="11.25" customHeight="1">
      <c r="A234" s="154" t="s">
        <v>605</v>
      </c>
      <c r="B234" s="211">
        <v>2014.0</v>
      </c>
      <c r="C234" s="211"/>
      <c r="D234" s="16" t="s">
        <v>3322</v>
      </c>
      <c r="E234" s="179" t="s">
        <v>3323</v>
      </c>
      <c r="F234" s="154"/>
      <c r="G234" s="154"/>
      <c r="H234" s="155"/>
      <c r="I234" s="230" t="s">
        <v>3324</v>
      </c>
      <c r="J234" s="154"/>
      <c r="K234" s="154"/>
      <c r="L234" s="154"/>
      <c r="M234" s="179" t="s">
        <v>3325</v>
      </c>
      <c r="N234" s="3"/>
      <c r="O234" s="3"/>
      <c r="P234" s="3"/>
      <c r="Q234" s="3"/>
      <c r="R234" s="3"/>
      <c r="S234" s="3"/>
      <c r="T234" s="3"/>
      <c r="U234" s="3"/>
      <c r="V234" s="3"/>
      <c r="W234" s="3"/>
      <c r="X234" s="3"/>
      <c r="Y234" s="3"/>
      <c r="Z234" s="3"/>
      <c r="AA234" s="3"/>
      <c r="AB234" s="3"/>
      <c r="AC234" s="3"/>
      <c r="AD234" s="3"/>
      <c r="AE234" s="3"/>
    </row>
    <row r="235" ht="11.25" customHeight="1">
      <c r="A235" s="154" t="s">
        <v>3326</v>
      </c>
      <c r="B235" s="211">
        <v>2016.0</v>
      </c>
      <c r="C235" s="211"/>
      <c r="D235" s="88" t="s">
        <v>3327</v>
      </c>
      <c r="E235" s="155" t="s">
        <v>3328</v>
      </c>
      <c r="F235" s="154"/>
      <c r="G235" s="154"/>
      <c r="H235" s="155"/>
      <c r="I235" s="230" t="s">
        <v>3329</v>
      </c>
      <c r="J235" s="154"/>
      <c r="K235" s="154"/>
      <c r="L235" s="154"/>
      <c r="M235" s="155"/>
      <c r="N235" s="3"/>
      <c r="O235" s="3"/>
      <c r="P235" s="3"/>
      <c r="Q235" s="3"/>
      <c r="R235" s="3"/>
      <c r="S235" s="3"/>
      <c r="T235" s="3"/>
      <c r="U235" s="3"/>
      <c r="V235" s="3"/>
      <c r="W235" s="3"/>
      <c r="X235" s="3"/>
      <c r="Y235" s="3"/>
      <c r="Z235" s="3"/>
      <c r="AA235" s="3"/>
      <c r="AB235" s="3"/>
      <c r="AC235" s="3"/>
      <c r="AD235" s="3"/>
      <c r="AE235" s="3"/>
    </row>
    <row r="236" ht="11.25" customHeight="1">
      <c r="A236" s="154" t="s">
        <v>3330</v>
      </c>
      <c r="B236" s="211">
        <v>2016.0</v>
      </c>
      <c r="C236" s="211"/>
      <c r="D236" s="88" t="s">
        <v>3327</v>
      </c>
      <c r="E236" s="155" t="s">
        <v>3331</v>
      </c>
      <c r="F236" s="154"/>
      <c r="G236" s="154"/>
      <c r="H236" s="155"/>
      <c r="I236" s="230" t="s">
        <v>3332</v>
      </c>
      <c r="J236" s="154"/>
      <c r="K236" s="154"/>
      <c r="L236" s="154"/>
      <c r="M236" s="155"/>
      <c r="N236" s="3"/>
      <c r="O236" s="3"/>
      <c r="P236" s="3"/>
      <c r="Q236" s="3"/>
      <c r="R236" s="3"/>
      <c r="S236" s="3"/>
      <c r="T236" s="3"/>
      <c r="U236" s="3"/>
      <c r="V236" s="3"/>
      <c r="W236" s="3"/>
      <c r="X236" s="3"/>
      <c r="Y236" s="3"/>
      <c r="Z236" s="3"/>
      <c r="AA236" s="3"/>
      <c r="AB236" s="3"/>
      <c r="AC236" s="3"/>
      <c r="AD236" s="3"/>
      <c r="AE236" s="3"/>
    </row>
    <row r="237" ht="11.25" customHeight="1">
      <c r="A237" s="154" t="s">
        <v>605</v>
      </c>
      <c r="B237" s="211">
        <v>2015.0</v>
      </c>
      <c r="C237" s="211"/>
      <c r="D237" s="88" t="s">
        <v>3333</v>
      </c>
      <c r="E237" s="155" t="s">
        <v>3334</v>
      </c>
      <c r="F237" s="154"/>
      <c r="G237" s="154"/>
      <c r="H237" s="155"/>
      <c r="I237" s="155"/>
      <c r="J237" s="154"/>
      <c r="K237" s="154"/>
      <c r="L237" s="154"/>
      <c r="M237" s="155" t="s">
        <v>3335</v>
      </c>
      <c r="N237" s="3"/>
      <c r="O237" s="3"/>
      <c r="P237" s="3"/>
      <c r="Q237" s="3"/>
      <c r="R237" s="3"/>
      <c r="S237" s="3"/>
      <c r="T237" s="3"/>
      <c r="U237" s="3"/>
      <c r="V237" s="3"/>
      <c r="W237" s="3"/>
      <c r="X237" s="3"/>
      <c r="Y237" s="3"/>
      <c r="Z237" s="3"/>
      <c r="AA237" s="3"/>
      <c r="AB237" s="3"/>
      <c r="AC237" s="3"/>
      <c r="AD237" s="3"/>
      <c r="AE237" s="3"/>
    </row>
    <row r="238" ht="11.25" customHeight="1">
      <c r="A238" s="154" t="s">
        <v>3336</v>
      </c>
      <c r="B238" s="211">
        <v>2015.0</v>
      </c>
      <c r="C238" s="211"/>
      <c r="D238" s="88" t="s">
        <v>3337</v>
      </c>
      <c r="E238" s="155" t="s">
        <v>3338</v>
      </c>
      <c r="F238" s="154"/>
      <c r="G238" s="154"/>
      <c r="H238" s="155"/>
      <c r="I238" s="155"/>
      <c r="J238" s="154"/>
      <c r="K238" s="154"/>
      <c r="L238" s="154"/>
      <c r="M238" s="155"/>
      <c r="N238" s="3"/>
      <c r="O238" s="3"/>
      <c r="P238" s="3"/>
      <c r="Q238" s="3"/>
      <c r="R238" s="3"/>
      <c r="S238" s="3"/>
      <c r="T238" s="3"/>
      <c r="U238" s="3"/>
      <c r="V238" s="3"/>
      <c r="W238" s="3"/>
      <c r="X238" s="3"/>
      <c r="Y238" s="3"/>
      <c r="Z238" s="3"/>
      <c r="AA238" s="3"/>
      <c r="AB238" s="3"/>
      <c r="AC238" s="3"/>
      <c r="AD238" s="3"/>
      <c r="AE238" s="3"/>
    </row>
    <row r="239" ht="11.25" customHeight="1">
      <c r="A239" s="154" t="s">
        <v>605</v>
      </c>
      <c r="B239" s="211">
        <v>2005.0</v>
      </c>
      <c r="C239" s="211"/>
      <c r="D239" s="88" t="s">
        <v>3339</v>
      </c>
      <c r="E239" s="155" t="s">
        <v>3340</v>
      </c>
      <c r="F239" s="154"/>
      <c r="G239" s="154"/>
      <c r="H239" s="155"/>
      <c r="I239" s="155"/>
      <c r="J239" s="154"/>
      <c r="K239" s="154"/>
      <c r="L239" s="154"/>
      <c r="M239" s="155" t="s">
        <v>3341</v>
      </c>
      <c r="N239" s="3"/>
      <c r="O239" s="3"/>
      <c r="P239" s="3"/>
      <c r="Q239" s="3"/>
      <c r="R239" s="3"/>
      <c r="S239" s="3"/>
      <c r="T239" s="3"/>
      <c r="U239" s="3"/>
      <c r="V239" s="3"/>
      <c r="W239" s="3"/>
      <c r="X239" s="3"/>
      <c r="Y239" s="3"/>
      <c r="Z239" s="3"/>
      <c r="AA239" s="3"/>
      <c r="AB239" s="3"/>
      <c r="AC239" s="3"/>
      <c r="AD239" s="3"/>
      <c r="AE239" s="3"/>
    </row>
    <row r="240" ht="11.25" customHeight="1">
      <c r="A240" s="3" t="s">
        <v>605</v>
      </c>
      <c r="B240" s="237">
        <v>2016.0</v>
      </c>
      <c r="C240" s="237"/>
      <c r="D240" s="238" t="s">
        <v>3342</v>
      </c>
      <c r="E240" s="2" t="s">
        <v>3343</v>
      </c>
      <c r="F240" s="3"/>
      <c r="G240" s="3"/>
      <c r="H240" s="2"/>
      <c r="I240" s="239" t="s">
        <v>3344</v>
      </c>
      <c r="J240" s="3"/>
      <c r="K240" s="3"/>
      <c r="L240" s="3"/>
      <c r="M240" s="2" t="s">
        <v>3345</v>
      </c>
      <c r="N240" s="2" t="s">
        <v>3346</v>
      </c>
      <c r="O240" s="3"/>
      <c r="P240" s="3"/>
      <c r="Q240" s="3"/>
      <c r="R240" s="3"/>
      <c r="S240" s="3"/>
      <c r="T240" s="3"/>
      <c r="U240" s="3"/>
      <c r="V240" s="3"/>
      <c r="W240" s="3"/>
      <c r="X240" s="3"/>
      <c r="Y240" s="3"/>
      <c r="Z240" s="3"/>
      <c r="AA240" s="3"/>
      <c r="AB240" s="3"/>
      <c r="AC240" s="3"/>
      <c r="AD240" s="3"/>
      <c r="AE240" s="3"/>
    </row>
    <row r="241" ht="11.25" customHeight="1">
      <c r="A241" s="154"/>
      <c r="B241" s="211"/>
      <c r="C241" s="211"/>
      <c r="D241" s="217"/>
      <c r="E241" s="155"/>
      <c r="F241" s="154"/>
      <c r="G241" s="154"/>
      <c r="H241" s="155"/>
      <c r="I241" s="155"/>
      <c r="J241" s="154"/>
      <c r="K241" s="154"/>
      <c r="L241" s="154"/>
      <c r="M241" s="155"/>
      <c r="N241" s="154"/>
      <c r="O241" s="154"/>
      <c r="P241" s="154"/>
      <c r="Q241" s="154"/>
      <c r="R241" s="154"/>
      <c r="S241" s="154"/>
      <c r="T241" s="154"/>
      <c r="U241" s="154"/>
      <c r="V241" s="154"/>
      <c r="W241" s="154"/>
      <c r="X241" s="154"/>
      <c r="Y241" s="154"/>
      <c r="Z241" s="154"/>
      <c r="AA241" s="154"/>
      <c r="AB241" s="154"/>
      <c r="AC241" s="154"/>
      <c r="AD241" s="154"/>
      <c r="AE241" s="154"/>
    </row>
    <row r="242" ht="11.25" customHeight="1">
      <c r="A242" s="154"/>
      <c r="B242" s="211"/>
      <c r="C242" s="211"/>
      <c r="D242" s="217"/>
      <c r="E242" s="155"/>
      <c r="F242" s="154"/>
      <c r="G242" s="154"/>
      <c r="H242" s="155"/>
      <c r="I242" s="155"/>
      <c r="J242" s="154"/>
      <c r="K242" s="154"/>
      <c r="L242" s="154"/>
      <c r="M242" s="155"/>
      <c r="N242" s="154"/>
      <c r="O242" s="154"/>
      <c r="P242" s="154"/>
      <c r="Q242" s="154"/>
      <c r="R242" s="154"/>
      <c r="S242" s="154"/>
      <c r="T242" s="154"/>
      <c r="U242" s="154"/>
      <c r="V242" s="154"/>
      <c r="W242" s="154"/>
      <c r="X242" s="154"/>
      <c r="Y242" s="154"/>
      <c r="Z242" s="154"/>
      <c r="AA242" s="154"/>
      <c r="AB242" s="154"/>
      <c r="AC242" s="154"/>
      <c r="AD242" s="154"/>
      <c r="AE242" s="154"/>
    </row>
    <row r="243" ht="11.25" customHeight="1">
      <c r="A243" s="154"/>
      <c r="B243" s="211"/>
      <c r="C243" s="211"/>
      <c r="D243" s="217"/>
      <c r="E243" s="155"/>
      <c r="F243" s="154"/>
      <c r="G243" s="154"/>
      <c r="H243" s="155"/>
      <c r="I243" s="155"/>
      <c r="J243" s="154"/>
      <c r="K243" s="154"/>
      <c r="L243" s="154"/>
      <c r="M243" s="155"/>
      <c r="N243" s="154"/>
      <c r="O243" s="154"/>
      <c r="P243" s="154"/>
      <c r="Q243" s="154"/>
      <c r="R243" s="154"/>
      <c r="S243" s="154"/>
      <c r="T243" s="154"/>
      <c r="U243" s="154"/>
      <c r="V243" s="154"/>
      <c r="W243" s="154"/>
      <c r="X243" s="154"/>
      <c r="Y243" s="154"/>
      <c r="Z243" s="154"/>
      <c r="AA243" s="154"/>
      <c r="AB243" s="154"/>
      <c r="AC243" s="154"/>
      <c r="AD243" s="154"/>
      <c r="AE243" s="154"/>
    </row>
    <row r="244" ht="11.25" customHeight="1">
      <c r="A244" s="154"/>
      <c r="B244" s="211"/>
      <c r="C244" s="211"/>
      <c r="D244" s="217"/>
      <c r="E244" s="155"/>
      <c r="F244" s="154"/>
      <c r="G244" s="154"/>
      <c r="H244" s="155"/>
      <c r="I244" s="155"/>
      <c r="J244" s="154"/>
      <c r="K244" s="154"/>
      <c r="L244" s="154"/>
      <c r="M244" s="155"/>
      <c r="N244" s="154"/>
      <c r="O244" s="154"/>
      <c r="P244" s="154"/>
      <c r="Q244" s="154"/>
      <c r="R244" s="154"/>
      <c r="S244" s="154"/>
      <c r="T244" s="154"/>
      <c r="U244" s="154"/>
      <c r="V244" s="154"/>
      <c r="W244" s="154"/>
      <c r="X244" s="154"/>
      <c r="Y244" s="154"/>
      <c r="Z244" s="154"/>
      <c r="AA244" s="154"/>
      <c r="AB244" s="154"/>
      <c r="AC244" s="154"/>
      <c r="AD244" s="154"/>
      <c r="AE244" s="154"/>
    </row>
    <row r="245" ht="11.25" customHeight="1">
      <c r="A245" s="154"/>
      <c r="B245" s="211"/>
      <c r="C245" s="211"/>
      <c r="D245" s="217"/>
      <c r="E245" s="155"/>
      <c r="F245" s="154"/>
      <c r="G245" s="154"/>
      <c r="H245" s="155"/>
      <c r="I245" s="155"/>
      <c r="J245" s="154"/>
      <c r="K245" s="154"/>
      <c r="L245" s="154"/>
      <c r="M245" s="155"/>
      <c r="N245" s="154"/>
      <c r="O245" s="154"/>
      <c r="P245" s="154"/>
      <c r="Q245" s="154"/>
      <c r="R245" s="154"/>
      <c r="S245" s="154"/>
      <c r="T245" s="154"/>
      <c r="U245" s="154"/>
      <c r="V245" s="154"/>
      <c r="W245" s="154"/>
      <c r="X245" s="154"/>
      <c r="Y245" s="154"/>
      <c r="Z245" s="154"/>
      <c r="AA245" s="154"/>
      <c r="AB245" s="154"/>
      <c r="AC245" s="154"/>
      <c r="AD245" s="154"/>
      <c r="AE245" s="154"/>
    </row>
    <row r="246" ht="11.25" customHeight="1">
      <c r="A246" s="154"/>
      <c r="B246" s="211"/>
      <c r="C246" s="211"/>
      <c r="D246" s="217"/>
      <c r="E246" s="155"/>
      <c r="F246" s="154"/>
      <c r="G246" s="154"/>
      <c r="H246" s="155"/>
      <c r="I246" s="155"/>
      <c r="J246" s="154"/>
      <c r="K246" s="154"/>
      <c r="L246" s="154"/>
      <c r="M246" s="155"/>
      <c r="N246" s="154"/>
      <c r="O246" s="154"/>
      <c r="P246" s="154"/>
      <c r="Q246" s="154"/>
      <c r="R246" s="154"/>
      <c r="S246" s="154"/>
      <c r="T246" s="154"/>
      <c r="U246" s="154"/>
      <c r="V246" s="154"/>
      <c r="W246" s="154"/>
      <c r="X246" s="154"/>
      <c r="Y246" s="154"/>
      <c r="Z246" s="154"/>
      <c r="AA246" s="154"/>
      <c r="AB246" s="154"/>
      <c r="AC246" s="154"/>
      <c r="AD246" s="154"/>
      <c r="AE246" s="154"/>
    </row>
    <row r="247" ht="11.25" customHeight="1">
      <c r="A247" s="154"/>
      <c r="B247" s="211"/>
      <c r="C247" s="211"/>
      <c r="D247" s="217"/>
      <c r="E247" s="155"/>
      <c r="F247" s="154"/>
      <c r="G247" s="154"/>
      <c r="H247" s="155"/>
      <c r="I247" s="155"/>
      <c r="J247" s="154"/>
      <c r="K247" s="154"/>
      <c r="L247" s="154"/>
      <c r="M247" s="155"/>
      <c r="N247" s="154"/>
      <c r="O247" s="154"/>
      <c r="P247" s="154"/>
      <c r="Q247" s="154"/>
      <c r="R247" s="154"/>
      <c r="S247" s="154"/>
      <c r="T247" s="154"/>
      <c r="U247" s="154"/>
      <c r="V247" s="154"/>
      <c r="W247" s="154"/>
      <c r="X247" s="154"/>
      <c r="Y247" s="154"/>
      <c r="Z247" s="154"/>
      <c r="AA247" s="154"/>
      <c r="AB247" s="154"/>
      <c r="AC247" s="154"/>
      <c r="AD247" s="154"/>
      <c r="AE247" s="154"/>
    </row>
    <row r="248" ht="11.25" customHeight="1">
      <c r="A248" s="154"/>
      <c r="B248" s="211"/>
      <c r="C248" s="211"/>
      <c r="D248" s="217"/>
      <c r="E248" s="155"/>
      <c r="F248" s="154"/>
      <c r="G248" s="154"/>
      <c r="H248" s="155"/>
      <c r="I248" s="155"/>
      <c r="J248" s="154"/>
      <c r="K248" s="154"/>
      <c r="L248" s="154"/>
      <c r="M248" s="155"/>
      <c r="N248" s="154"/>
      <c r="O248" s="154"/>
      <c r="P248" s="154"/>
      <c r="Q248" s="154"/>
      <c r="R248" s="154"/>
      <c r="S248" s="154"/>
      <c r="T248" s="154"/>
      <c r="U248" s="154"/>
      <c r="V248" s="154"/>
      <c r="W248" s="154"/>
      <c r="X248" s="154"/>
      <c r="Y248" s="154"/>
      <c r="Z248" s="154"/>
      <c r="AA248" s="154"/>
      <c r="AB248" s="154"/>
      <c r="AC248" s="154"/>
      <c r="AD248" s="154"/>
      <c r="AE248" s="154"/>
    </row>
    <row r="249" ht="11.25" customHeight="1">
      <c r="A249" s="154"/>
      <c r="B249" s="211"/>
      <c r="C249" s="211"/>
      <c r="D249" s="217"/>
      <c r="E249" s="155"/>
      <c r="F249" s="154"/>
      <c r="G249" s="154"/>
      <c r="H249" s="155"/>
      <c r="I249" s="155"/>
      <c r="J249" s="154"/>
      <c r="K249" s="154"/>
      <c r="L249" s="154"/>
      <c r="M249" s="155"/>
      <c r="N249" s="154"/>
      <c r="O249" s="154"/>
      <c r="P249" s="154"/>
      <c r="Q249" s="154"/>
      <c r="R249" s="154"/>
      <c r="S249" s="154"/>
      <c r="T249" s="154"/>
      <c r="U249" s="154"/>
      <c r="V249" s="154"/>
      <c r="W249" s="154"/>
      <c r="X249" s="154"/>
      <c r="Y249" s="154"/>
      <c r="Z249" s="154"/>
      <c r="AA249" s="154"/>
      <c r="AB249" s="154"/>
      <c r="AC249" s="154"/>
      <c r="AD249" s="154"/>
      <c r="AE249" s="154"/>
    </row>
    <row r="250" ht="11.25" customHeight="1">
      <c r="A250" s="154"/>
      <c r="B250" s="211"/>
      <c r="C250" s="211"/>
      <c r="D250" s="217"/>
      <c r="E250" s="155"/>
      <c r="F250" s="154"/>
      <c r="G250" s="154"/>
      <c r="H250" s="155"/>
      <c r="I250" s="155"/>
      <c r="J250" s="154"/>
      <c r="K250" s="154"/>
      <c r="L250" s="154"/>
      <c r="M250" s="155"/>
      <c r="N250" s="154"/>
      <c r="O250" s="154"/>
      <c r="P250" s="154"/>
      <c r="Q250" s="154"/>
      <c r="R250" s="154"/>
      <c r="S250" s="154"/>
      <c r="T250" s="154"/>
      <c r="U250" s="154"/>
      <c r="V250" s="154"/>
      <c r="W250" s="154"/>
      <c r="X250" s="154"/>
      <c r="Y250" s="154"/>
      <c r="Z250" s="154"/>
      <c r="AA250" s="154"/>
      <c r="AB250" s="154"/>
      <c r="AC250" s="154"/>
      <c r="AD250" s="154"/>
      <c r="AE250" s="154"/>
    </row>
    <row r="251" ht="11.25" customHeight="1">
      <c r="A251" s="154"/>
      <c r="B251" s="211"/>
      <c r="C251" s="211"/>
      <c r="D251" s="217"/>
      <c r="E251" s="155"/>
      <c r="F251" s="154"/>
      <c r="G251" s="154"/>
      <c r="H251" s="155"/>
      <c r="I251" s="155"/>
      <c r="J251" s="154"/>
      <c r="K251" s="154"/>
      <c r="L251" s="154"/>
      <c r="M251" s="155"/>
      <c r="N251" s="154"/>
      <c r="O251" s="154"/>
      <c r="P251" s="154"/>
      <c r="Q251" s="154"/>
      <c r="R251" s="154"/>
      <c r="S251" s="154"/>
      <c r="T251" s="154"/>
      <c r="U251" s="154"/>
      <c r="V251" s="154"/>
      <c r="W251" s="154"/>
      <c r="X251" s="154"/>
      <c r="Y251" s="154"/>
      <c r="Z251" s="154"/>
      <c r="AA251" s="154"/>
      <c r="AB251" s="154"/>
      <c r="AC251" s="154"/>
      <c r="AD251" s="154"/>
      <c r="AE251" s="154"/>
    </row>
    <row r="252" ht="11.25" customHeight="1">
      <c r="A252" s="154"/>
      <c r="B252" s="211"/>
      <c r="C252" s="211"/>
      <c r="D252" s="217"/>
      <c r="E252" s="155"/>
      <c r="F252" s="154"/>
      <c r="G252" s="154"/>
      <c r="H252" s="155"/>
      <c r="I252" s="155"/>
      <c r="J252" s="154"/>
      <c r="K252" s="154"/>
      <c r="L252" s="154"/>
      <c r="M252" s="155"/>
      <c r="N252" s="154"/>
      <c r="O252" s="154"/>
      <c r="P252" s="154"/>
      <c r="Q252" s="154"/>
      <c r="R252" s="154"/>
      <c r="S252" s="154"/>
      <c r="T252" s="154"/>
      <c r="U252" s="154"/>
      <c r="V252" s="154"/>
      <c r="W252" s="154"/>
      <c r="X252" s="154"/>
      <c r="Y252" s="154"/>
      <c r="Z252" s="154"/>
      <c r="AA252" s="154"/>
      <c r="AB252" s="154"/>
      <c r="AC252" s="154"/>
      <c r="AD252" s="154"/>
      <c r="AE252" s="154"/>
    </row>
    <row r="253" ht="11.25" customHeight="1">
      <c r="A253" s="154"/>
      <c r="B253" s="211"/>
      <c r="C253" s="211"/>
      <c r="D253" s="217"/>
      <c r="E253" s="155"/>
      <c r="F253" s="154"/>
      <c r="G253" s="154"/>
      <c r="H253" s="155"/>
      <c r="I253" s="155"/>
      <c r="J253" s="154"/>
      <c r="K253" s="154"/>
      <c r="L253" s="154"/>
      <c r="M253" s="155"/>
      <c r="N253" s="154"/>
      <c r="O253" s="154"/>
      <c r="P253" s="154"/>
      <c r="Q253" s="154"/>
      <c r="R253" s="154"/>
      <c r="S253" s="154"/>
      <c r="T253" s="154"/>
      <c r="U253" s="154"/>
      <c r="V253" s="154"/>
      <c r="W253" s="154"/>
      <c r="X253" s="154"/>
      <c r="Y253" s="154"/>
      <c r="Z253" s="154"/>
      <c r="AA253" s="154"/>
      <c r="AB253" s="154"/>
      <c r="AC253" s="154"/>
      <c r="AD253" s="154"/>
      <c r="AE253" s="154"/>
    </row>
    <row r="254" ht="11.25" customHeight="1">
      <c r="A254" s="154"/>
      <c r="B254" s="211"/>
      <c r="C254" s="211"/>
      <c r="D254" s="217"/>
      <c r="E254" s="155"/>
      <c r="F254" s="154"/>
      <c r="G254" s="154"/>
      <c r="H254" s="155"/>
      <c r="I254" s="155"/>
      <c r="J254" s="154"/>
      <c r="K254" s="154"/>
      <c r="L254" s="154"/>
      <c r="M254" s="155"/>
      <c r="N254" s="154"/>
      <c r="O254" s="154"/>
      <c r="P254" s="154"/>
      <c r="Q254" s="154"/>
      <c r="R254" s="154"/>
      <c r="S254" s="154"/>
      <c r="T254" s="154"/>
      <c r="U254" s="154"/>
      <c r="V254" s="154"/>
      <c r="W254" s="154"/>
      <c r="X254" s="154"/>
      <c r="Y254" s="154"/>
      <c r="Z254" s="154"/>
      <c r="AA254" s="154"/>
      <c r="AB254" s="154"/>
      <c r="AC254" s="154"/>
      <c r="AD254" s="154"/>
      <c r="AE254" s="154"/>
    </row>
    <row r="255" ht="11.25" customHeight="1">
      <c r="A255" s="154"/>
      <c r="B255" s="211"/>
      <c r="C255" s="211"/>
      <c r="D255" s="217"/>
      <c r="E255" s="155"/>
      <c r="F255" s="154"/>
      <c r="G255" s="154"/>
      <c r="H255" s="155"/>
      <c r="I255" s="155"/>
      <c r="J255" s="154"/>
      <c r="K255" s="154"/>
      <c r="L255" s="154"/>
      <c r="M255" s="155"/>
      <c r="N255" s="154"/>
      <c r="O255" s="154"/>
      <c r="P255" s="154"/>
      <c r="Q255" s="154"/>
      <c r="R255" s="154"/>
      <c r="S255" s="154"/>
      <c r="T255" s="154"/>
      <c r="U255" s="154"/>
      <c r="V255" s="154"/>
      <c r="W255" s="154"/>
      <c r="X255" s="154"/>
      <c r="Y255" s="154"/>
      <c r="Z255" s="154"/>
      <c r="AA255" s="154"/>
      <c r="AB255" s="154"/>
      <c r="AC255" s="154"/>
      <c r="AD255" s="154"/>
      <c r="AE255" s="154"/>
    </row>
    <row r="256" ht="11.25" customHeight="1">
      <c r="A256" s="154"/>
      <c r="B256" s="211"/>
      <c r="C256" s="211"/>
      <c r="D256" s="217"/>
      <c r="E256" s="155"/>
      <c r="F256" s="154"/>
      <c r="G256" s="154"/>
      <c r="H256" s="155"/>
      <c r="I256" s="155"/>
      <c r="J256" s="154"/>
      <c r="K256" s="154"/>
      <c r="L256" s="154"/>
      <c r="M256" s="155"/>
      <c r="N256" s="154"/>
      <c r="O256" s="154"/>
      <c r="P256" s="154"/>
      <c r="Q256" s="154"/>
      <c r="R256" s="154"/>
      <c r="S256" s="154"/>
      <c r="T256" s="154"/>
      <c r="U256" s="154"/>
      <c r="V256" s="154"/>
      <c r="W256" s="154"/>
      <c r="X256" s="154"/>
      <c r="Y256" s="154"/>
      <c r="Z256" s="154"/>
      <c r="AA256" s="154"/>
      <c r="AB256" s="154"/>
      <c r="AC256" s="154"/>
      <c r="AD256" s="154"/>
      <c r="AE256" s="154"/>
    </row>
    <row r="257" ht="11.25" customHeight="1">
      <c r="A257" s="154"/>
      <c r="B257" s="211"/>
      <c r="C257" s="211"/>
      <c r="D257" s="217"/>
      <c r="E257" s="155"/>
      <c r="F257" s="154"/>
      <c r="G257" s="154"/>
      <c r="H257" s="155"/>
      <c r="I257" s="155"/>
      <c r="J257" s="154"/>
      <c r="K257" s="154"/>
      <c r="L257" s="154"/>
      <c r="M257" s="155"/>
      <c r="N257" s="154"/>
      <c r="O257" s="154"/>
      <c r="P257" s="154"/>
      <c r="Q257" s="154"/>
      <c r="R257" s="154"/>
      <c r="S257" s="154"/>
      <c r="T257" s="154"/>
      <c r="U257" s="154"/>
      <c r="V257" s="154"/>
      <c r="W257" s="154"/>
      <c r="X257" s="154"/>
      <c r="Y257" s="154"/>
      <c r="Z257" s="154"/>
      <c r="AA257" s="154"/>
      <c r="AB257" s="154"/>
      <c r="AC257" s="154"/>
      <c r="AD257" s="154"/>
      <c r="AE257" s="154"/>
    </row>
    <row r="258" ht="11.25" customHeight="1">
      <c r="A258" s="154"/>
      <c r="B258" s="211"/>
      <c r="C258" s="211"/>
      <c r="D258" s="217"/>
      <c r="E258" s="155"/>
      <c r="F258" s="154"/>
      <c r="G258" s="154"/>
      <c r="H258" s="155"/>
      <c r="I258" s="155"/>
      <c r="J258" s="154"/>
      <c r="K258" s="154"/>
      <c r="L258" s="154"/>
      <c r="M258" s="155"/>
      <c r="N258" s="154"/>
      <c r="O258" s="154"/>
      <c r="P258" s="154"/>
      <c r="Q258" s="154"/>
      <c r="R258" s="154"/>
      <c r="S258" s="154"/>
      <c r="T258" s="154"/>
      <c r="U258" s="154"/>
      <c r="V258" s="154"/>
      <c r="W258" s="154"/>
      <c r="X258" s="154"/>
      <c r="Y258" s="154"/>
      <c r="Z258" s="154"/>
      <c r="AA258" s="154"/>
      <c r="AB258" s="154"/>
      <c r="AC258" s="154"/>
      <c r="AD258" s="154"/>
      <c r="AE258" s="154"/>
    </row>
    <row r="259" ht="11.25" customHeight="1">
      <c r="A259" s="154"/>
      <c r="B259" s="211"/>
      <c r="C259" s="211"/>
      <c r="D259" s="217"/>
      <c r="E259" s="155"/>
      <c r="F259" s="154"/>
      <c r="G259" s="154"/>
      <c r="H259" s="155"/>
      <c r="I259" s="155"/>
      <c r="J259" s="154"/>
      <c r="K259" s="154"/>
      <c r="L259" s="154"/>
      <c r="M259" s="155"/>
      <c r="N259" s="154"/>
      <c r="O259" s="154"/>
      <c r="P259" s="154"/>
      <c r="Q259" s="154"/>
      <c r="R259" s="154"/>
      <c r="S259" s="154"/>
      <c r="T259" s="154"/>
      <c r="U259" s="154"/>
      <c r="V259" s="154"/>
      <c r="W259" s="154"/>
      <c r="X259" s="154"/>
      <c r="Y259" s="154"/>
      <c r="Z259" s="154"/>
      <c r="AA259" s="154"/>
      <c r="AB259" s="154"/>
      <c r="AC259" s="154"/>
      <c r="AD259" s="154"/>
      <c r="AE259" s="154"/>
    </row>
    <row r="260" ht="11.25" customHeight="1">
      <c r="A260" s="154"/>
      <c r="B260" s="211"/>
      <c r="C260" s="211"/>
      <c r="D260" s="217"/>
      <c r="E260" s="155"/>
      <c r="F260" s="154"/>
      <c r="G260" s="154"/>
      <c r="H260" s="155"/>
      <c r="I260" s="155"/>
      <c r="J260" s="154"/>
      <c r="K260" s="154"/>
      <c r="L260" s="154"/>
      <c r="M260" s="155"/>
      <c r="N260" s="154"/>
      <c r="O260" s="154"/>
      <c r="P260" s="154"/>
      <c r="Q260" s="154"/>
      <c r="R260" s="154"/>
      <c r="S260" s="154"/>
      <c r="T260" s="154"/>
      <c r="U260" s="154"/>
      <c r="V260" s="154"/>
      <c r="W260" s="154"/>
      <c r="X260" s="154"/>
      <c r="Y260" s="154"/>
      <c r="Z260" s="154"/>
      <c r="AA260" s="154"/>
      <c r="AB260" s="154"/>
      <c r="AC260" s="154"/>
      <c r="AD260" s="154"/>
      <c r="AE260" s="154"/>
    </row>
    <row r="261" ht="11.25" customHeight="1">
      <c r="A261" s="154"/>
      <c r="B261" s="211"/>
      <c r="C261" s="211"/>
      <c r="D261" s="217"/>
      <c r="E261" s="155"/>
      <c r="F261" s="154"/>
      <c r="G261" s="154"/>
      <c r="H261" s="155"/>
      <c r="I261" s="155"/>
      <c r="J261" s="154"/>
      <c r="K261" s="154"/>
      <c r="L261" s="154"/>
      <c r="M261" s="155"/>
      <c r="N261" s="154"/>
      <c r="O261" s="154"/>
      <c r="P261" s="154"/>
      <c r="Q261" s="154"/>
      <c r="R261" s="154"/>
      <c r="S261" s="154"/>
      <c r="T261" s="154"/>
      <c r="U261" s="154"/>
      <c r="V261" s="154"/>
      <c r="W261" s="154"/>
      <c r="X261" s="154"/>
      <c r="Y261" s="154"/>
      <c r="Z261" s="154"/>
      <c r="AA261" s="154"/>
      <c r="AB261" s="154"/>
      <c r="AC261" s="154"/>
      <c r="AD261" s="154"/>
      <c r="AE261" s="154"/>
    </row>
    <row r="262" ht="11.25" customHeight="1">
      <c r="A262" s="154"/>
      <c r="B262" s="211"/>
      <c r="C262" s="211"/>
      <c r="D262" s="217"/>
      <c r="E262" s="155"/>
      <c r="F262" s="154"/>
      <c r="G262" s="154"/>
      <c r="H262" s="155"/>
      <c r="I262" s="155"/>
      <c r="J262" s="154"/>
      <c r="K262" s="154"/>
      <c r="L262" s="154"/>
      <c r="M262" s="155"/>
      <c r="N262" s="154"/>
      <c r="O262" s="154"/>
      <c r="P262" s="154"/>
      <c r="Q262" s="154"/>
      <c r="R262" s="154"/>
      <c r="S262" s="154"/>
      <c r="T262" s="154"/>
      <c r="U262" s="154"/>
      <c r="V262" s="154"/>
      <c r="W262" s="154"/>
      <c r="X262" s="154"/>
      <c r="Y262" s="154"/>
      <c r="Z262" s="154"/>
      <c r="AA262" s="154"/>
      <c r="AB262" s="154"/>
      <c r="AC262" s="154"/>
      <c r="AD262" s="154"/>
      <c r="AE262" s="154"/>
    </row>
    <row r="263" ht="11.25" customHeight="1">
      <c r="A263" s="154"/>
      <c r="B263" s="211"/>
      <c r="C263" s="211"/>
      <c r="D263" s="217"/>
      <c r="E263" s="155"/>
      <c r="F263" s="154"/>
      <c r="G263" s="154"/>
      <c r="H263" s="155"/>
      <c r="I263" s="155"/>
      <c r="J263" s="154"/>
      <c r="K263" s="154"/>
      <c r="L263" s="154"/>
      <c r="M263" s="155"/>
      <c r="N263" s="154"/>
      <c r="O263" s="154"/>
      <c r="P263" s="154"/>
      <c r="Q263" s="154"/>
      <c r="R263" s="154"/>
      <c r="S263" s="154"/>
      <c r="T263" s="154"/>
      <c r="U263" s="154"/>
      <c r="V263" s="154"/>
      <c r="W263" s="154"/>
      <c r="X263" s="154"/>
      <c r="Y263" s="154"/>
      <c r="Z263" s="154"/>
      <c r="AA263" s="154"/>
      <c r="AB263" s="154"/>
      <c r="AC263" s="154"/>
      <c r="AD263" s="154"/>
      <c r="AE263" s="154"/>
    </row>
    <row r="264" ht="11.25" customHeight="1">
      <c r="A264" s="154"/>
      <c r="B264" s="211"/>
      <c r="C264" s="211"/>
      <c r="D264" s="217"/>
      <c r="E264" s="155"/>
      <c r="F264" s="154"/>
      <c r="G264" s="154"/>
      <c r="H264" s="155"/>
      <c r="I264" s="155"/>
      <c r="J264" s="154"/>
      <c r="K264" s="154"/>
      <c r="L264" s="154"/>
      <c r="M264" s="155"/>
      <c r="N264" s="154"/>
      <c r="O264" s="154"/>
      <c r="P264" s="154"/>
      <c r="Q264" s="154"/>
      <c r="R264" s="154"/>
      <c r="S264" s="154"/>
      <c r="T264" s="154"/>
      <c r="U264" s="154"/>
      <c r="V264" s="154"/>
      <c r="W264" s="154"/>
      <c r="X264" s="154"/>
      <c r="Y264" s="154"/>
      <c r="Z264" s="154"/>
      <c r="AA264" s="154"/>
      <c r="AB264" s="154"/>
      <c r="AC264" s="154"/>
      <c r="AD264" s="154"/>
      <c r="AE264" s="154"/>
    </row>
    <row r="265" ht="11.25" customHeight="1">
      <c r="A265" s="154"/>
      <c r="B265" s="211"/>
      <c r="C265" s="211"/>
      <c r="D265" s="217"/>
      <c r="E265" s="155"/>
      <c r="F265" s="154"/>
      <c r="G265" s="154"/>
      <c r="H265" s="155"/>
      <c r="I265" s="155"/>
      <c r="J265" s="154"/>
      <c r="K265" s="154"/>
      <c r="L265" s="154"/>
      <c r="M265" s="155"/>
      <c r="N265" s="154"/>
      <c r="O265" s="154"/>
      <c r="P265" s="154"/>
      <c r="Q265" s="154"/>
      <c r="R265" s="154"/>
      <c r="S265" s="154"/>
      <c r="T265" s="154"/>
      <c r="U265" s="154"/>
      <c r="V265" s="154"/>
      <c r="W265" s="154"/>
      <c r="X265" s="154"/>
      <c r="Y265" s="154"/>
      <c r="Z265" s="154"/>
      <c r="AA265" s="154"/>
      <c r="AB265" s="154"/>
      <c r="AC265" s="154"/>
      <c r="AD265" s="154"/>
      <c r="AE265" s="154"/>
    </row>
    <row r="266" ht="11.25" customHeight="1">
      <c r="A266" s="154"/>
      <c r="B266" s="211"/>
      <c r="C266" s="211"/>
      <c r="D266" s="217"/>
      <c r="E266" s="155"/>
      <c r="F266" s="154"/>
      <c r="G266" s="154"/>
      <c r="H266" s="155"/>
      <c r="I266" s="155"/>
      <c r="J266" s="154"/>
      <c r="K266" s="154"/>
      <c r="L266" s="154"/>
      <c r="M266" s="155"/>
      <c r="N266" s="154"/>
      <c r="O266" s="154"/>
      <c r="P266" s="154"/>
      <c r="Q266" s="154"/>
      <c r="R266" s="154"/>
      <c r="S266" s="154"/>
      <c r="T266" s="154"/>
      <c r="U266" s="154"/>
      <c r="V266" s="154"/>
      <c r="W266" s="154"/>
      <c r="X266" s="154"/>
      <c r="Y266" s="154"/>
      <c r="Z266" s="154"/>
      <c r="AA266" s="154"/>
      <c r="AB266" s="154"/>
      <c r="AC266" s="154"/>
      <c r="AD266" s="154"/>
      <c r="AE266" s="154"/>
    </row>
    <row r="267" ht="11.25" customHeight="1">
      <c r="A267" s="154"/>
      <c r="B267" s="211"/>
      <c r="C267" s="211"/>
      <c r="D267" s="217"/>
      <c r="E267" s="155"/>
      <c r="F267" s="154"/>
      <c r="G267" s="154"/>
      <c r="H267" s="155"/>
      <c r="I267" s="155"/>
      <c r="J267" s="154"/>
      <c r="K267" s="154"/>
      <c r="L267" s="154"/>
      <c r="M267" s="155"/>
      <c r="N267" s="154"/>
      <c r="O267" s="154"/>
      <c r="P267" s="154"/>
      <c r="Q267" s="154"/>
      <c r="R267" s="154"/>
      <c r="S267" s="154"/>
      <c r="T267" s="154"/>
      <c r="U267" s="154"/>
      <c r="V267" s="154"/>
      <c r="W267" s="154"/>
      <c r="X267" s="154"/>
      <c r="Y267" s="154"/>
      <c r="Z267" s="154"/>
      <c r="AA267" s="154"/>
      <c r="AB267" s="154"/>
      <c r="AC267" s="154"/>
      <c r="AD267" s="154"/>
      <c r="AE267" s="154"/>
    </row>
    <row r="268" ht="11.25" customHeight="1">
      <c r="A268" s="154"/>
      <c r="B268" s="211"/>
      <c r="C268" s="211"/>
      <c r="D268" s="217"/>
      <c r="E268" s="155"/>
      <c r="F268" s="154"/>
      <c r="G268" s="154"/>
      <c r="H268" s="155"/>
      <c r="I268" s="155"/>
      <c r="J268" s="154"/>
      <c r="K268" s="154"/>
      <c r="L268" s="154"/>
      <c r="M268" s="155"/>
      <c r="N268" s="154"/>
      <c r="O268" s="154"/>
      <c r="P268" s="154"/>
      <c r="Q268" s="154"/>
      <c r="R268" s="154"/>
      <c r="S268" s="154"/>
      <c r="T268" s="154"/>
      <c r="U268" s="154"/>
      <c r="V268" s="154"/>
      <c r="W268" s="154"/>
      <c r="X268" s="154"/>
      <c r="Y268" s="154"/>
      <c r="Z268" s="154"/>
      <c r="AA268" s="154"/>
      <c r="AB268" s="154"/>
      <c r="AC268" s="154"/>
      <c r="AD268" s="154"/>
      <c r="AE268" s="154"/>
    </row>
    <row r="269" ht="11.25" customHeight="1">
      <c r="A269" s="154"/>
      <c r="B269" s="211"/>
      <c r="C269" s="211"/>
      <c r="D269" s="217"/>
      <c r="E269" s="155"/>
      <c r="F269" s="154"/>
      <c r="G269" s="154"/>
      <c r="H269" s="155"/>
      <c r="I269" s="155"/>
      <c r="J269" s="154"/>
      <c r="K269" s="154"/>
      <c r="L269" s="154"/>
      <c r="M269" s="155"/>
      <c r="N269" s="154"/>
      <c r="O269" s="154"/>
      <c r="P269" s="154"/>
      <c r="Q269" s="154"/>
      <c r="R269" s="154"/>
      <c r="S269" s="154"/>
      <c r="T269" s="154"/>
      <c r="U269" s="154"/>
      <c r="V269" s="154"/>
      <c r="W269" s="154"/>
      <c r="X269" s="154"/>
      <c r="Y269" s="154"/>
      <c r="Z269" s="154"/>
      <c r="AA269" s="154"/>
      <c r="AB269" s="154"/>
      <c r="AC269" s="154"/>
      <c r="AD269" s="154"/>
      <c r="AE269" s="154"/>
    </row>
    <row r="270" ht="11.25" customHeight="1">
      <c r="A270" s="154"/>
      <c r="B270" s="211"/>
      <c r="C270" s="211"/>
      <c r="D270" s="217"/>
      <c r="E270" s="155"/>
      <c r="F270" s="154"/>
      <c r="G270" s="154"/>
      <c r="H270" s="155"/>
      <c r="I270" s="155"/>
      <c r="J270" s="154"/>
      <c r="K270" s="154"/>
      <c r="L270" s="154"/>
      <c r="M270" s="155"/>
      <c r="N270" s="154"/>
      <c r="O270" s="154"/>
      <c r="P270" s="154"/>
      <c r="Q270" s="154"/>
      <c r="R270" s="154"/>
      <c r="S270" s="154"/>
      <c r="T270" s="154"/>
      <c r="U270" s="154"/>
      <c r="V270" s="154"/>
      <c r="W270" s="154"/>
      <c r="X270" s="154"/>
      <c r="Y270" s="154"/>
      <c r="Z270" s="154"/>
      <c r="AA270" s="154"/>
      <c r="AB270" s="154"/>
      <c r="AC270" s="154"/>
      <c r="AD270" s="154"/>
      <c r="AE270" s="154"/>
    </row>
    <row r="271" ht="11.25" customHeight="1">
      <c r="A271" s="154"/>
      <c r="B271" s="211"/>
      <c r="C271" s="211"/>
      <c r="D271" s="217"/>
      <c r="E271" s="155"/>
      <c r="F271" s="154"/>
      <c r="G271" s="154"/>
      <c r="H271" s="155"/>
      <c r="I271" s="155"/>
      <c r="J271" s="154"/>
      <c r="K271" s="154"/>
      <c r="L271" s="154"/>
      <c r="M271" s="155"/>
      <c r="N271" s="154"/>
      <c r="O271" s="154"/>
      <c r="P271" s="154"/>
      <c r="Q271" s="154"/>
      <c r="R271" s="154"/>
      <c r="S271" s="154"/>
      <c r="T271" s="154"/>
      <c r="U271" s="154"/>
      <c r="V271" s="154"/>
      <c r="W271" s="154"/>
      <c r="X271" s="154"/>
      <c r="Y271" s="154"/>
      <c r="Z271" s="154"/>
      <c r="AA271" s="154"/>
      <c r="AB271" s="154"/>
      <c r="AC271" s="154"/>
      <c r="AD271" s="154"/>
      <c r="AE271" s="154"/>
    </row>
    <row r="272" ht="11.25" customHeight="1">
      <c r="A272" s="154"/>
      <c r="B272" s="211"/>
      <c r="C272" s="211"/>
      <c r="D272" s="217"/>
      <c r="E272" s="155"/>
      <c r="F272" s="154"/>
      <c r="G272" s="154"/>
      <c r="H272" s="155"/>
      <c r="I272" s="155"/>
      <c r="J272" s="154"/>
      <c r="K272" s="154"/>
      <c r="L272" s="154"/>
      <c r="M272" s="155"/>
      <c r="N272" s="154"/>
      <c r="O272" s="154"/>
      <c r="P272" s="154"/>
      <c r="Q272" s="154"/>
      <c r="R272" s="154"/>
      <c r="S272" s="154"/>
      <c r="T272" s="154"/>
      <c r="U272" s="154"/>
      <c r="V272" s="154"/>
      <c r="W272" s="154"/>
      <c r="X272" s="154"/>
      <c r="Y272" s="154"/>
      <c r="Z272" s="154"/>
      <c r="AA272" s="154"/>
      <c r="AB272" s="154"/>
      <c r="AC272" s="154"/>
      <c r="AD272" s="154"/>
      <c r="AE272" s="154"/>
    </row>
    <row r="273" ht="11.25" customHeight="1">
      <c r="A273" s="154"/>
      <c r="B273" s="211"/>
      <c r="C273" s="211"/>
      <c r="D273" s="217"/>
      <c r="E273" s="155"/>
      <c r="F273" s="154"/>
      <c r="G273" s="154"/>
      <c r="H273" s="155"/>
      <c r="I273" s="155"/>
      <c r="J273" s="154"/>
      <c r="K273" s="154"/>
      <c r="L273" s="154"/>
      <c r="M273" s="155"/>
      <c r="N273" s="154"/>
      <c r="O273" s="154"/>
      <c r="P273" s="154"/>
      <c r="Q273" s="154"/>
      <c r="R273" s="154"/>
      <c r="S273" s="154"/>
      <c r="T273" s="154"/>
      <c r="U273" s="154"/>
      <c r="V273" s="154"/>
      <c r="W273" s="154"/>
      <c r="X273" s="154"/>
      <c r="Y273" s="154"/>
      <c r="Z273" s="154"/>
      <c r="AA273" s="154"/>
      <c r="AB273" s="154"/>
      <c r="AC273" s="154"/>
      <c r="AD273" s="154"/>
      <c r="AE273" s="154"/>
    </row>
    <row r="274" ht="11.25" customHeight="1">
      <c r="A274" s="154"/>
      <c r="B274" s="211"/>
      <c r="C274" s="211"/>
      <c r="D274" s="217"/>
      <c r="E274" s="155"/>
      <c r="F274" s="154"/>
      <c r="G274" s="154"/>
      <c r="H274" s="155"/>
      <c r="I274" s="155"/>
      <c r="J274" s="154"/>
      <c r="K274" s="154"/>
      <c r="L274" s="154"/>
      <c r="M274" s="155"/>
      <c r="N274" s="154"/>
      <c r="O274" s="154"/>
      <c r="P274" s="154"/>
      <c r="Q274" s="154"/>
      <c r="R274" s="154"/>
      <c r="S274" s="154"/>
      <c r="T274" s="154"/>
      <c r="U274" s="154"/>
      <c r="V274" s="154"/>
      <c r="W274" s="154"/>
      <c r="X274" s="154"/>
      <c r="Y274" s="154"/>
      <c r="Z274" s="154"/>
      <c r="AA274" s="154"/>
      <c r="AB274" s="154"/>
      <c r="AC274" s="154"/>
      <c r="AD274" s="154"/>
      <c r="AE274" s="154"/>
    </row>
    <row r="275" ht="11.25" customHeight="1">
      <c r="A275" s="154"/>
      <c r="B275" s="211"/>
      <c r="C275" s="211"/>
      <c r="D275" s="217"/>
      <c r="E275" s="155"/>
      <c r="F275" s="154"/>
      <c r="G275" s="154"/>
      <c r="H275" s="155"/>
      <c r="I275" s="155"/>
      <c r="J275" s="154"/>
      <c r="K275" s="154"/>
      <c r="L275" s="154"/>
      <c r="M275" s="155"/>
      <c r="N275" s="154"/>
      <c r="O275" s="154"/>
      <c r="P275" s="154"/>
      <c r="Q275" s="154"/>
      <c r="R275" s="154"/>
      <c r="S275" s="154"/>
      <c r="T275" s="154"/>
      <c r="U275" s="154"/>
      <c r="V275" s="154"/>
      <c r="W275" s="154"/>
      <c r="X275" s="154"/>
      <c r="Y275" s="154"/>
      <c r="Z275" s="154"/>
      <c r="AA275" s="154"/>
      <c r="AB275" s="154"/>
      <c r="AC275" s="154"/>
      <c r="AD275" s="154"/>
      <c r="AE275" s="154"/>
    </row>
    <row r="276" ht="11.25" customHeight="1">
      <c r="A276" s="154"/>
      <c r="B276" s="211"/>
      <c r="C276" s="211"/>
      <c r="D276" s="217"/>
      <c r="E276" s="155"/>
      <c r="F276" s="154"/>
      <c r="G276" s="154"/>
      <c r="H276" s="155"/>
      <c r="I276" s="155"/>
      <c r="J276" s="154"/>
      <c r="K276" s="154"/>
      <c r="L276" s="154"/>
      <c r="M276" s="155"/>
      <c r="N276" s="154"/>
      <c r="O276" s="154"/>
      <c r="P276" s="154"/>
      <c r="Q276" s="154"/>
      <c r="R276" s="154"/>
      <c r="S276" s="154"/>
      <c r="T276" s="154"/>
      <c r="U276" s="154"/>
      <c r="V276" s="154"/>
      <c r="W276" s="154"/>
      <c r="X276" s="154"/>
      <c r="Y276" s="154"/>
      <c r="Z276" s="154"/>
      <c r="AA276" s="154"/>
      <c r="AB276" s="154"/>
      <c r="AC276" s="154"/>
      <c r="AD276" s="154"/>
      <c r="AE276" s="154"/>
    </row>
    <row r="277" ht="11.25" customHeight="1">
      <c r="A277" s="154"/>
      <c r="B277" s="211"/>
      <c r="C277" s="211"/>
      <c r="D277" s="217"/>
      <c r="E277" s="155"/>
      <c r="F277" s="154"/>
      <c r="G277" s="154"/>
      <c r="H277" s="155"/>
      <c r="I277" s="155"/>
      <c r="J277" s="154"/>
      <c r="K277" s="154"/>
      <c r="L277" s="154"/>
      <c r="M277" s="155"/>
      <c r="N277" s="154"/>
      <c r="O277" s="154"/>
      <c r="P277" s="154"/>
      <c r="Q277" s="154"/>
      <c r="R277" s="154"/>
      <c r="S277" s="154"/>
      <c r="T277" s="154"/>
      <c r="U277" s="154"/>
      <c r="V277" s="154"/>
      <c r="W277" s="154"/>
      <c r="X277" s="154"/>
      <c r="Y277" s="154"/>
      <c r="Z277" s="154"/>
      <c r="AA277" s="154"/>
      <c r="AB277" s="154"/>
      <c r="AC277" s="154"/>
      <c r="AD277" s="154"/>
      <c r="AE277" s="154"/>
    </row>
    <row r="278" ht="11.25" customHeight="1">
      <c r="A278" s="154"/>
      <c r="B278" s="211"/>
      <c r="C278" s="211"/>
      <c r="D278" s="217"/>
      <c r="E278" s="155"/>
      <c r="F278" s="154"/>
      <c r="G278" s="154"/>
      <c r="H278" s="155"/>
      <c r="I278" s="155"/>
      <c r="J278" s="154"/>
      <c r="K278" s="154"/>
      <c r="L278" s="154"/>
      <c r="M278" s="155"/>
      <c r="N278" s="154"/>
      <c r="O278" s="154"/>
      <c r="P278" s="154"/>
      <c r="Q278" s="154"/>
      <c r="R278" s="154"/>
      <c r="S278" s="154"/>
      <c r="T278" s="154"/>
      <c r="U278" s="154"/>
      <c r="V278" s="154"/>
      <c r="W278" s="154"/>
      <c r="X278" s="154"/>
      <c r="Y278" s="154"/>
      <c r="Z278" s="154"/>
      <c r="AA278" s="154"/>
      <c r="AB278" s="154"/>
      <c r="AC278" s="154"/>
      <c r="AD278" s="154"/>
      <c r="AE278" s="154"/>
    </row>
    <row r="279" ht="11.25" customHeight="1">
      <c r="A279" s="154"/>
      <c r="B279" s="211"/>
      <c r="C279" s="211"/>
      <c r="D279" s="217"/>
      <c r="E279" s="155"/>
      <c r="F279" s="154"/>
      <c r="G279" s="154"/>
      <c r="H279" s="155"/>
      <c r="I279" s="155"/>
      <c r="J279" s="154"/>
      <c r="K279" s="154"/>
      <c r="L279" s="154"/>
      <c r="M279" s="155"/>
      <c r="N279" s="154"/>
      <c r="O279" s="154"/>
      <c r="P279" s="154"/>
      <c r="Q279" s="154"/>
      <c r="R279" s="154"/>
      <c r="S279" s="154"/>
      <c r="T279" s="154"/>
      <c r="U279" s="154"/>
      <c r="V279" s="154"/>
      <c r="W279" s="154"/>
      <c r="X279" s="154"/>
      <c r="Y279" s="154"/>
      <c r="Z279" s="154"/>
      <c r="AA279" s="154"/>
      <c r="AB279" s="154"/>
      <c r="AC279" s="154"/>
      <c r="AD279" s="154"/>
      <c r="AE279" s="154"/>
    </row>
    <row r="280" ht="11.25" customHeight="1">
      <c r="A280" s="154"/>
      <c r="B280" s="211"/>
      <c r="C280" s="211"/>
      <c r="D280" s="217"/>
      <c r="E280" s="155"/>
      <c r="F280" s="154"/>
      <c r="G280" s="154"/>
      <c r="H280" s="155"/>
      <c r="I280" s="155"/>
      <c r="J280" s="154"/>
      <c r="K280" s="154"/>
      <c r="L280" s="154"/>
      <c r="M280" s="155"/>
      <c r="N280" s="154"/>
      <c r="O280" s="154"/>
      <c r="P280" s="154"/>
      <c r="Q280" s="154"/>
      <c r="R280" s="154"/>
      <c r="S280" s="154"/>
      <c r="T280" s="154"/>
      <c r="U280" s="154"/>
      <c r="V280" s="154"/>
      <c r="W280" s="154"/>
      <c r="X280" s="154"/>
      <c r="Y280" s="154"/>
      <c r="Z280" s="154"/>
      <c r="AA280" s="154"/>
      <c r="AB280" s="154"/>
      <c r="AC280" s="154"/>
      <c r="AD280" s="154"/>
      <c r="AE280" s="154"/>
    </row>
    <row r="281" ht="11.25" customHeight="1">
      <c r="A281" s="154"/>
      <c r="B281" s="211"/>
      <c r="C281" s="211"/>
      <c r="D281" s="217"/>
      <c r="E281" s="155"/>
      <c r="F281" s="154"/>
      <c r="G281" s="154"/>
      <c r="H281" s="155"/>
      <c r="I281" s="155"/>
      <c r="J281" s="154"/>
      <c r="K281" s="154"/>
      <c r="L281" s="154"/>
      <c r="M281" s="155"/>
      <c r="N281" s="154"/>
      <c r="O281" s="154"/>
      <c r="P281" s="154"/>
      <c r="Q281" s="154"/>
      <c r="R281" s="154"/>
      <c r="S281" s="154"/>
      <c r="T281" s="154"/>
      <c r="U281" s="154"/>
      <c r="V281" s="154"/>
      <c r="W281" s="154"/>
      <c r="X281" s="154"/>
      <c r="Y281" s="154"/>
      <c r="Z281" s="154"/>
      <c r="AA281" s="154"/>
      <c r="AB281" s="154"/>
      <c r="AC281" s="154"/>
      <c r="AD281" s="154"/>
      <c r="AE281" s="154"/>
    </row>
    <row r="282" ht="11.25" customHeight="1">
      <c r="A282" s="154"/>
      <c r="B282" s="211"/>
      <c r="C282" s="211"/>
      <c r="D282" s="217"/>
      <c r="E282" s="155"/>
      <c r="F282" s="154"/>
      <c r="G282" s="154"/>
      <c r="H282" s="155"/>
      <c r="I282" s="155"/>
      <c r="J282" s="154"/>
      <c r="K282" s="154"/>
      <c r="L282" s="154"/>
      <c r="M282" s="155"/>
      <c r="N282" s="154"/>
      <c r="O282" s="154"/>
      <c r="P282" s="154"/>
      <c r="Q282" s="154"/>
      <c r="R282" s="154"/>
      <c r="S282" s="154"/>
      <c r="T282" s="154"/>
      <c r="U282" s="154"/>
      <c r="V282" s="154"/>
      <c r="W282" s="154"/>
      <c r="X282" s="154"/>
      <c r="Y282" s="154"/>
      <c r="Z282" s="154"/>
      <c r="AA282" s="154"/>
      <c r="AB282" s="154"/>
      <c r="AC282" s="154"/>
      <c r="AD282" s="154"/>
      <c r="AE282" s="154"/>
    </row>
    <row r="283" ht="11.25" customHeight="1">
      <c r="A283" s="154"/>
      <c r="B283" s="211"/>
      <c r="C283" s="211"/>
      <c r="D283" s="217"/>
      <c r="E283" s="155"/>
      <c r="F283" s="154"/>
      <c r="G283" s="154"/>
      <c r="H283" s="155"/>
      <c r="I283" s="155"/>
      <c r="J283" s="154"/>
      <c r="K283" s="154"/>
      <c r="L283" s="154"/>
      <c r="M283" s="155"/>
      <c r="N283" s="154"/>
      <c r="O283" s="154"/>
      <c r="P283" s="154"/>
      <c r="Q283" s="154"/>
      <c r="R283" s="154"/>
      <c r="S283" s="154"/>
      <c r="T283" s="154"/>
      <c r="U283" s="154"/>
      <c r="V283" s="154"/>
      <c r="W283" s="154"/>
      <c r="X283" s="154"/>
      <c r="Y283" s="154"/>
      <c r="Z283" s="154"/>
      <c r="AA283" s="154"/>
      <c r="AB283" s="154"/>
      <c r="AC283" s="154"/>
      <c r="AD283" s="154"/>
      <c r="AE283" s="154"/>
    </row>
    <row r="284" ht="11.25" customHeight="1">
      <c r="A284" s="154"/>
      <c r="B284" s="211"/>
      <c r="C284" s="211"/>
      <c r="D284" s="217"/>
      <c r="E284" s="155"/>
      <c r="F284" s="154"/>
      <c r="G284" s="154"/>
      <c r="H284" s="155"/>
      <c r="I284" s="155"/>
      <c r="J284" s="154"/>
      <c r="K284" s="154"/>
      <c r="L284" s="154"/>
      <c r="M284" s="155"/>
      <c r="N284" s="154"/>
      <c r="O284" s="154"/>
      <c r="P284" s="154"/>
      <c r="Q284" s="154"/>
      <c r="R284" s="154"/>
      <c r="S284" s="154"/>
      <c r="T284" s="154"/>
      <c r="U284" s="154"/>
      <c r="V284" s="154"/>
      <c r="W284" s="154"/>
      <c r="X284" s="154"/>
      <c r="Y284" s="154"/>
      <c r="Z284" s="154"/>
      <c r="AA284" s="154"/>
      <c r="AB284" s="154"/>
      <c r="AC284" s="154"/>
      <c r="AD284" s="154"/>
      <c r="AE284" s="154"/>
    </row>
    <row r="285" ht="11.25" customHeight="1">
      <c r="A285" s="154"/>
      <c r="B285" s="211"/>
      <c r="C285" s="211"/>
      <c r="D285" s="217"/>
      <c r="E285" s="155"/>
      <c r="F285" s="154"/>
      <c r="G285" s="154"/>
      <c r="H285" s="155"/>
      <c r="I285" s="155"/>
      <c r="J285" s="154"/>
      <c r="K285" s="154"/>
      <c r="L285" s="154"/>
      <c r="M285" s="155"/>
      <c r="N285" s="154"/>
      <c r="O285" s="154"/>
      <c r="P285" s="154"/>
      <c r="Q285" s="154"/>
      <c r="R285" s="154"/>
      <c r="S285" s="154"/>
      <c r="T285" s="154"/>
      <c r="U285" s="154"/>
      <c r="V285" s="154"/>
      <c r="W285" s="154"/>
      <c r="X285" s="154"/>
      <c r="Y285" s="154"/>
      <c r="Z285" s="154"/>
      <c r="AA285" s="154"/>
      <c r="AB285" s="154"/>
      <c r="AC285" s="154"/>
      <c r="AD285" s="154"/>
      <c r="AE285" s="154"/>
    </row>
    <row r="286" ht="11.25" customHeight="1">
      <c r="A286" s="154"/>
      <c r="B286" s="211"/>
      <c r="C286" s="211"/>
      <c r="D286" s="217"/>
      <c r="E286" s="155"/>
      <c r="F286" s="154"/>
      <c r="G286" s="154"/>
      <c r="H286" s="155"/>
      <c r="I286" s="155"/>
      <c r="J286" s="154"/>
      <c r="K286" s="154"/>
      <c r="L286" s="154"/>
      <c r="M286" s="155"/>
      <c r="N286" s="154"/>
      <c r="O286" s="154"/>
      <c r="P286" s="154"/>
      <c r="Q286" s="154"/>
      <c r="R286" s="154"/>
      <c r="S286" s="154"/>
      <c r="T286" s="154"/>
      <c r="U286" s="154"/>
      <c r="V286" s="154"/>
      <c r="W286" s="154"/>
      <c r="X286" s="154"/>
      <c r="Y286" s="154"/>
      <c r="Z286" s="154"/>
      <c r="AA286" s="154"/>
      <c r="AB286" s="154"/>
      <c r="AC286" s="154"/>
      <c r="AD286" s="154"/>
      <c r="AE286" s="154"/>
    </row>
    <row r="287" ht="11.25" customHeight="1">
      <c r="A287" s="154"/>
      <c r="B287" s="211"/>
      <c r="C287" s="211"/>
      <c r="D287" s="217"/>
      <c r="E287" s="155"/>
      <c r="F287" s="154"/>
      <c r="G287" s="154"/>
      <c r="H287" s="155"/>
      <c r="I287" s="155"/>
      <c r="J287" s="154"/>
      <c r="K287" s="154"/>
      <c r="L287" s="154"/>
      <c r="M287" s="155"/>
      <c r="N287" s="154"/>
      <c r="O287" s="154"/>
      <c r="P287" s="154"/>
      <c r="Q287" s="154"/>
      <c r="R287" s="154"/>
      <c r="S287" s="154"/>
      <c r="T287" s="154"/>
      <c r="U287" s="154"/>
      <c r="V287" s="154"/>
      <c r="W287" s="154"/>
      <c r="X287" s="154"/>
      <c r="Y287" s="154"/>
      <c r="Z287" s="154"/>
      <c r="AA287" s="154"/>
      <c r="AB287" s="154"/>
      <c r="AC287" s="154"/>
      <c r="AD287" s="154"/>
      <c r="AE287" s="154"/>
    </row>
    <row r="288" ht="11.25" customHeight="1">
      <c r="A288" s="154"/>
      <c r="B288" s="211"/>
      <c r="C288" s="211"/>
      <c r="D288" s="217"/>
      <c r="E288" s="155"/>
      <c r="F288" s="154"/>
      <c r="G288" s="154"/>
      <c r="H288" s="155"/>
      <c r="I288" s="155"/>
      <c r="J288" s="154"/>
      <c r="K288" s="154"/>
      <c r="L288" s="154"/>
      <c r="M288" s="155"/>
      <c r="N288" s="154"/>
      <c r="O288" s="154"/>
      <c r="P288" s="154"/>
      <c r="Q288" s="154"/>
      <c r="R288" s="154"/>
      <c r="S288" s="154"/>
      <c r="T288" s="154"/>
      <c r="U288" s="154"/>
      <c r="V288" s="154"/>
      <c r="W288" s="154"/>
      <c r="X288" s="154"/>
      <c r="Y288" s="154"/>
      <c r="Z288" s="154"/>
      <c r="AA288" s="154"/>
      <c r="AB288" s="154"/>
      <c r="AC288" s="154"/>
      <c r="AD288" s="154"/>
      <c r="AE288" s="154"/>
    </row>
    <row r="289" ht="11.25" customHeight="1">
      <c r="A289" s="154"/>
      <c r="B289" s="211"/>
      <c r="C289" s="211"/>
      <c r="D289" s="217"/>
      <c r="E289" s="155"/>
      <c r="F289" s="154"/>
      <c r="G289" s="154"/>
      <c r="H289" s="155"/>
      <c r="I289" s="155"/>
      <c r="J289" s="154"/>
      <c r="K289" s="154"/>
      <c r="L289" s="154"/>
      <c r="M289" s="155"/>
      <c r="N289" s="154"/>
      <c r="O289" s="154"/>
      <c r="P289" s="154"/>
      <c r="Q289" s="154"/>
      <c r="R289" s="154"/>
      <c r="S289" s="154"/>
      <c r="T289" s="154"/>
      <c r="U289" s="154"/>
      <c r="V289" s="154"/>
      <c r="W289" s="154"/>
      <c r="X289" s="154"/>
      <c r="Y289" s="154"/>
      <c r="Z289" s="154"/>
      <c r="AA289" s="154"/>
      <c r="AB289" s="154"/>
      <c r="AC289" s="154"/>
      <c r="AD289" s="154"/>
      <c r="AE289" s="154"/>
    </row>
    <row r="290" ht="11.25" customHeight="1">
      <c r="A290" s="154"/>
      <c r="B290" s="211"/>
      <c r="C290" s="211"/>
      <c r="D290" s="217"/>
      <c r="E290" s="155"/>
      <c r="F290" s="154"/>
      <c r="G290" s="154"/>
      <c r="H290" s="155"/>
      <c r="I290" s="155"/>
      <c r="J290" s="154"/>
      <c r="K290" s="154"/>
      <c r="L290" s="154"/>
      <c r="M290" s="155"/>
      <c r="N290" s="154"/>
      <c r="O290" s="154"/>
      <c r="P290" s="154"/>
      <c r="Q290" s="154"/>
      <c r="R290" s="154"/>
      <c r="S290" s="154"/>
      <c r="T290" s="154"/>
      <c r="U290" s="154"/>
      <c r="V290" s="154"/>
      <c r="W290" s="154"/>
      <c r="X290" s="154"/>
      <c r="Y290" s="154"/>
      <c r="Z290" s="154"/>
      <c r="AA290" s="154"/>
      <c r="AB290" s="154"/>
      <c r="AC290" s="154"/>
      <c r="AD290" s="154"/>
      <c r="AE290" s="154"/>
    </row>
    <row r="291" ht="11.25" customHeight="1">
      <c r="A291" s="154"/>
      <c r="B291" s="211"/>
      <c r="C291" s="211"/>
      <c r="D291" s="217"/>
      <c r="E291" s="155"/>
      <c r="F291" s="154"/>
      <c r="G291" s="154"/>
      <c r="H291" s="155"/>
      <c r="I291" s="155"/>
      <c r="J291" s="154"/>
      <c r="K291" s="154"/>
      <c r="L291" s="154"/>
      <c r="M291" s="155"/>
      <c r="N291" s="154"/>
      <c r="O291" s="154"/>
      <c r="P291" s="154"/>
      <c r="Q291" s="154"/>
      <c r="R291" s="154"/>
      <c r="S291" s="154"/>
      <c r="T291" s="154"/>
      <c r="U291" s="154"/>
      <c r="V291" s="154"/>
      <c r="W291" s="154"/>
      <c r="X291" s="154"/>
      <c r="Y291" s="154"/>
      <c r="Z291" s="154"/>
      <c r="AA291" s="154"/>
      <c r="AB291" s="154"/>
      <c r="AC291" s="154"/>
      <c r="AD291" s="154"/>
      <c r="AE291" s="154"/>
    </row>
    <row r="292" ht="11.25" customHeight="1">
      <c r="A292" s="154"/>
      <c r="B292" s="211"/>
      <c r="C292" s="211"/>
      <c r="D292" s="217"/>
      <c r="E292" s="155"/>
      <c r="F292" s="154"/>
      <c r="G292" s="154"/>
      <c r="H292" s="155"/>
      <c r="I292" s="155"/>
      <c r="J292" s="154"/>
      <c r="K292" s="154"/>
      <c r="L292" s="154"/>
      <c r="M292" s="155"/>
      <c r="N292" s="154"/>
      <c r="O292" s="154"/>
      <c r="P292" s="154"/>
      <c r="Q292" s="154"/>
      <c r="R292" s="154"/>
      <c r="S292" s="154"/>
      <c r="T292" s="154"/>
      <c r="U292" s="154"/>
      <c r="V292" s="154"/>
      <c r="W292" s="154"/>
      <c r="X292" s="154"/>
      <c r="Y292" s="154"/>
      <c r="Z292" s="154"/>
      <c r="AA292" s="154"/>
      <c r="AB292" s="154"/>
      <c r="AC292" s="154"/>
      <c r="AD292" s="154"/>
      <c r="AE292" s="154"/>
    </row>
    <row r="293" ht="11.25" customHeight="1">
      <c r="A293" s="154"/>
      <c r="B293" s="211"/>
      <c r="C293" s="211"/>
      <c r="D293" s="217"/>
      <c r="E293" s="155"/>
      <c r="F293" s="154"/>
      <c r="G293" s="154"/>
      <c r="H293" s="155"/>
      <c r="I293" s="155"/>
      <c r="J293" s="154"/>
      <c r="K293" s="154"/>
      <c r="L293" s="154"/>
      <c r="M293" s="155"/>
      <c r="N293" s="154"/>
      <c r="O293" s="154"/>
      <c r="P293" s="154"/>
      <c r="Q293" s="154"/>
      <c r="R293" s="154"/>
      <c r="S293" s="154"/>
      <c r="T293" s="154"/>
      <c r="U293" s="154"/>
      <c r="V293" s="154"/>
      <c r="W293" s="154"/>
      <c r="X293" s="154"/>
      <c r="Y293" s="154"/>
      <c r="Z293" s="154"/>
      <c r="AA293" s="154"/>
      <c r="AB293" s="154"/>
      <c r="AC293" s="154"/>
      <c r="AD293" s="154"/>
      <c r="AE293" s="154"/>
    </row>
    <row r="294" ht="11.25" customHeight="1">
      <c r="A294" s="154"/>
      <c r="B294" s="211"/>
      <c r="C294" s="211"/>
      <c r="D294" s="217"/>
      <c r="E294" s="155"/>
      <c r="F294" s="154"/>
      <c r="G294" s="154"/>
      <c r="H294" s="155"/>
      <c r="I294" s="155"/>
      <c r="J294" s="154"/>
      <c r="K294" s="154"/>
      <c r="L294" s="154"/>
      <c r="M294" s="155"/>
      <c r="N294" s="154"/>
      <c r="O294" s="154"/>
      <c r="P294" s="154"/>
      <c r="Q294" s="154"/>
      <c r="R294" s="154"/>
      <c r="S294" s="154"/>
      <c r="T294" s="154"/>
      <c r="U294" s="154"/>
      <c r="V294" s="154"/>
      <c r="W294" s="154"/>
      <c r="X294" s="154"/>
      <c r="Y294" s="154"/>
      <c r="Z294" s="154"/>
      <c r="AA294" s="154"/>
      <c r="AB294" s="154"/>
      <c r="AC294" s="154"/>
      <c r="AD294" s="154"/>
      <c r="AE294" s="154"/>
    </row>
    <row r="295" ht="11.25" customHeight="1">
      <c r="A295" s="154"/>
      <c r="B295" s="211"/>
      <c r="C295" s="211"/>
      <c r="D295" s="217"/>
      <c r="E295" s="155"/>
      <c r="F295" s="154"/>
      <c r="G295" s="154"/>
      <c r="H295" s="155"/>
      <c r="I295" s="155"/>
      <c r="J295" s="154"/>
      <c r="K295" s="154"/>
      <c r="L295" s="154"/>
      <c r="M295" s="155"/>
      <c r="N295" s="154"/>
      <c r="O295" s="154"/>
      <c r="P295" s="154"/>
      <c r="Q295" s="154"/>
      <c r="R295" s="154"/>
      <c r="S295" s="154"/>
      <c r="T295" s="154"/>
      <c r="U295" s="154"/>
      <c r="V295" s="154"/>
      <c r="W295" s="154"/>
      <c r="X295" s="154"/>
      <c r="Y295" s="154"/>
      <c r="Z295" s="154"/>
      <c r="AA295" s="154"/>
      <c r="AB295" s="154"/>
      <c r="AC295" s="154"/>
      <c r="AD295" s="154"/>
      <c r="AE295" s="154"/>
    </row>
    <row r="296" ht="11.25" customHeight="1">
      <c r="A296" s="154"/>
      <c r="B296" s="211"/>
      <c r="C296" s="211"/>
      <c r="D296" s="217"/>
      <c r="E296" s="155"/>
      <c r="F296" s="154"/>
      <c r="G296" s="154"/>
      <c r="H296" s="155"/>
      <c r="I296" s="155"/>
      <c r="J296" s="154"/>
      <c r="K296" s="154"/>
      <c r="L296" s="154"/>
      <c r="M296" s="155"/>
      <c r="N296" s="154"/>
      <c r="O296" s="154"/>
      <c r="P296" s="154"/>
      <c r="Q296" s="154"/>
      <c r="R296" s="154"/>
      <c r="S296" s="154"/>
      <c r="T296" s="154"/>
      <c r="U296" s="154"/>
      <c r="V296" s="154"/>
      <c r="W296" s="154"/>
      <c r="X296" s="154"/>
      <c r="Y296" s="154"/>
      <c r="Z296" s="154"/>
      <c r="AA296" s="154"/>
      <c r="AB296" s="154"/>
      <c r="AC296" s="154"/>
      <c r="AD296" s="154"/>
      <c r="AE296" s="154"/>
    </row>
    <row r="297" ht="11.25" customHeight="1">
      <c r="A297" s="154"/>
      <c r="B297" s="211"/>
      <c r="C297" s="211"/>
      <c r="D297" s="217"/>
      <c r="E297" s="155"/>
      <c r="F297" s="154"/>
      <c r="G297" s="154"/>
      <c r="H297" s="155"/>
      <c r="I297" s="155"/>
      <c r="J297" s="154"/>
      <c r="K297" s="154"/>
      <c r="L297" s="154"/>
      <c r="M297" s="155"/>
      <c r="N297" s="154"/>
      <c r="O297" s="154"/>
      <c r="P297" s="154"/>
      <c r="Q297" s="154"/>
      <c r="R297" s="154"/>
      <c r="S297" s="154"/>
      <c r="T297" s="154"/>
      <c r="U297" s="154"/>
      <c r="V297" s="154"/>
      <c r="W297" s="154"/>
      <c r="X297" s="154"/>
      <c r="Y297" s="154"/>
      <c r="Z297" s="154"/>
      <c r="AA297" s="154"/>
      <c r="AB297" s="154"/>
      <c r="AC297" s="154"/>
      <c r="AD297" s="154"/>
      <c r="AE297" s="154"/>
    </row>
    <row r="298" ht="11.25" customHeight="1">
      <c r="A298" s="154"/>
      <c r="B298" s="211"/>
      <c r="C298" s="211"/>
      <c r="D298" s="217"/>
      <c r="E298" s="155"/>
      <c r="F298" s="154"/>
      <c r="G298" s="154"/>
      <c r="H298" s="155"/>
      <c r="I298" s="155"/>
      <c r="J298" s="154"/>
      <c r="K298" s="154"/>
      <c r="L298" s="154"/>
      <c r="M298" s="155"/>
      <c r="N298" s="154"/>
      <c r="O298" s="154"/>
      <c r="P298" s="154"/>
      <c r="Q298" s="154"/>
      <c r="R298" s="154"/>
      <c r="S298" s="154"/>
      <c r="T298" s="154"/>
      <c r="U298" s="154"/>
      <c r="V298" s="154"/>
      <c r="W298" s="154"/>
      <c r="X298" s="154"/>
      <c r="Y298" s="154"/>
      <c r="Z298" s="154"/>
      <c r="AA298" s="154"/>
      <c r="AB298" s="154"/>
      <c r="AC298" s="154"/>
      <c r="AD298" s="154"/>
      <c r="AE298" s="154"/>
    </row>
    <row r="299" ht="11.25" customHeight="1">
      <c r="A299" s="154"/>
      <c r="B299" s="211"/>
      <c r="C299" s="211"/>
      <c r="D299" s="217"/>
      <c r="E299" s="155"/>
      <c r="F299" s="154"/>
      <c r="G299" s="154"/>
      <c r="H299" s="155"/>
      <c r="I299" s="155"/>
      <c r="J299" s="154"/>
      <c r="K299" s="154"/>
      <c r="L299" s="154"/>
      <c r="M299" s="155"/>
      <c r="N299" s="154"/>
      <c r="O299" s="154"/>
      <c r="P299" s="154"/>
      <c r="Q299" s="154"/>
      <c r="R299" s="154"/>
      <c r="S299" s="154"/>
      <c r="T299" s="154"/>
      <c r="U299" s="154"/>
      <c r="V299" s="154"/>
      <c r="W299" s="154"/>
      <c r="X299" s="154"/>
      <c r="Y299" s="154"/>
      <c r="Z299" s="154"/>
      <c r="AA299" s="154"/>
      <c r="AB299" s="154"/>
      <c r="AC299" s="154"/>
      <c r="AD299" s="154"/>
      <c r="AE299" s="154"/>
    </row>
    <row r="300" ht="11.25" customHeight="1">
      <c r="A300" s="154"/>
      <c r="B300" s="211"/>
      <c r="C300" s="211"/>
      <c r="D300" s="217"/>
      <c r="E300" s="155"/>
      <c r="F300" s="154"/>
      <c r="G300" s="154"/>
      <c r="H300" s="155"/>
      <c r="I300" s="155"/>
      <c r="J300" s="154"/>
      <c r="K300" s="154"/>
      <c r="L300" s="154"/>
      <c r="M300" s="155"/>
      <c r="N300" s="154"/>
      <c r="O300" s="154"/>
      <c r="P300" s="154"/>
      <c r="Q300" s="154"/>
      <c r="R300" s="154"/>
      <c r="S300" s="154"/>
      <c r="T300" s="154"/>
      <c r="U300" s="154"/>
      <c r="V300" s="154"/>
      <c r="W300" s="154"/>
      <c r="X300" s="154"/>
      <c r="Y300" s="154"/>
      <c r="Z300" s="154"/>
      <c r="AA300" s="154"/>
      <c r="AB300" s="154"/>
      <c r="AC300" s="154"/>
      <c r="AD300" s="154"/>
      <c r="AE300" s="154"/>
    </row>
    <row r="301" ht="11.25" customHeight="1">
      <c r="A301" s="154"/>
      <c r="B301" s="211"/>
      <c r="C301" s="211"/>
      <c r="D301" s="217"/>
      <c r="E301" s="155"/>
      <c r="F301" s="154"/>
      <c r="G301" s="154"/>
      <c r="H301" s="155"/>
      <c r="I301" s="155"/>
      <c r="J301" s="154"/>
      <c r="K301" s="154"/>
      <c r="L301" s="154"/>
      <c r="M301" s="155"/>
      <c r="N301" s="154"/>
      <c r="O301" s="154"/>
      <c r="P301" s="154"/>
      <c r="Q301" s="154"/>
      <c r="R301" s="154"/>
      <c r="S301" s="154"/>
      <c r="T301" s="154"/>
      <c r="U301" s="154"/>
      <c r="V301" s="154"/>
      <c r="W301" s="154"/>
      <c r="X301" s="154"/>
      <c r="Y301" s="154"/>
      <c r="Z301" s="154"/>
      <c r="AA301" s="154"/>
      <c r="AB301" s="154"/>
      <c r="AC301" s="154"/>
      <c r="AD301" s="154"/>
      <c r="AE301" s="154"/>
    </row>
    <row r="302" ht="11.25" customHeight="1">
      <c r="A302" s="154"/>
      <c r="B302" s="211"/>
      <c r="C302" s="211"/>
      <c r="D302" s="217"/>
      <c r="E302" s="155"/>
      <c r="F302" s="154"/>
      <c r="G302" s="154"/>
      <c r="H302" s="155"/>
      <c r="I302" s="155"/>
      <c r="J302" s="154"/>
      <c r="K302" s="154"/>
      <c r="L302" s="154"/>
      <c r="M302" s="155"/>
      <c r="N302" s="154"/>
      <c r="O302" s="154"/>
      <c r="P302" s="154"/>
      <c r="Q302" s="154"/>
      <c r="R302" s="154"/>
      <c r="S302" s="154"/>
      <c r="T302" s="154"/>
      <c r="U302" s="154"/>
      <c r="V302" s="154"/>
      <c r="W302" s="154"/>
      <c r="X302" s="154"/>
      <c r="Y302" s="154"/>
      <c r="Z302" s="154"/>
      <c r="AA302" s="154"/>
      <c r="AB302" s="154"/>
      <c r="AC302" s="154"/>
      <c r="AD302" s="154"/>
      <c r="AE302" s="154"/>
    </row>
    <row r="303" ht="11.25" customHeight="1">
      <c r="A303" s="154"/>
      <c r="B303" s="211"/>
      <c r="C303" s="211"/>
      <c r="D303" s="217"/>
      <c r="E303" s="155"/>
      <c r="F303" s="154"/>
      <c r="G303" s="154"/>
      <c r="H303" s="155"/>
      <c r="I303" s="155"/>
      <c r="J303" s="154"/>
      <c r="K303" s="154"/>
      <c r="L303" s="154"/>
      <c r="M303" s="155"/>
      <c r="N303" s="154"/>
      <c r="O303" s="154"/>
      <c r="P303" s="154"/>
      <c r="Q303" s="154"/>
      <c r="R303" s="154"/>
      <c r="S303" s="154"/>
      <c r="T303" s="154"/>
      <c r="U303" s="154"/>
      <c r="V303" s="154"/>
      <c r="W303" s="154"/>
      <c r="X303" s="154"/>
      <c r="Y303" s="154"/>
      <c r="Z303" s="154"/>
      <c r="AA303" s="154"/>
      <c r="AB303" s="154"/>
      <c r="AC303" s="154"/>
      <c r="AD303" s="154"/>
      <c r="AE303" s="154"/>
    </row>
    <row r="304" ht="11.25" customHeight="1">
      <c r="A304" s="154"/>
      <c r="B304" s="211"/>
      <c r="C304" s="211"/>
      <c r="D304" s="217"/>
      <c r="E304" s="155"/>
      <c r="F304" s="154"/>
      <c r="G304" s="154"/>
      <c r="H304" s="155"/>
      <c r="I304" s="155"/>
      <c r="J304" s="154"/>
      <c r="K304" s="154"/>
      <c r="L304" s="154"/>
      <c r="M304" s="155"/>
      <c r="N304" s="154"/>
      <c r="O304" s="154"/>
      <c r="P304" s="154"/>
      <c r="Q304" s="154"/>
      <c r="R304" s="154"/>
      <c r="S304" s="154"/>
      <c r="T304" s="154"/>
      <c r="U304" s="154"/>
      <c r="V304" s="154"/>
      <c r="W304" s="154"/>
      <c r="X304" s="154"/>
      <c r="Y304" s="154"/>
      <c r="Z304" s="154"/>
      <c r="AA304" s="154"/>
      <c r="AB304" s="154"/>
      <c r="AC304" s="154"/>
      <c r="AD304" s="154"/>
      <c r="AE304" s="154"/>
    </row>
    <row r="305" ht="11.25" customHeight="1">
      <c r="A305" s="154"/>
      <c r="B305" s="211"/>
      <c r="C305" s="211"/>
      <c r="D305" s="217"/>
      <c r="E305" s="155"/>
      <c r="F305" s="154"/>
      <c r="G305" s="154"/>
      <c r="H305" s="155"/>
      <c r="I305" s="155"/>
      <c r="J305" s="154"/>
      <c r="K305" s="154"/>
      <c r="L305" s="154"/>
      <c r="M305" s="155"/>
      <c r="N305" s="154"/>
      <c r="O305" s="154"/>
      <c r="P305" s="154"/>
      <c r="Q305" s="154"/>
      <c r="R305" s="154"/>
      <c r="S305" s="154"/>
      <c r="T305" s="154"/>
      <c r="U305" s="154"/>
      <c r="V305" s="154"/>
      <c r="W305" s="154"/>
      <c r="X305" s="154"/>
      <c r="Y305" s="154"/>
      <c r="Z305" s="154"/>
      <c r="AA305" s="154"/>
      <c r="AB305" s="154"/>
      <c r="AC305" s="154"/>
      <c r="AD305" s="154"/>
      <c r="AE305" s="154"/>
    </row>
    <row r="306" ht="11.25" customHeight="1">
      <c r="A306" s="154"/>
      <c r="B306" s="211"/>
      <c r="C306" s="211"/>
      <c r="D306" s="217"/>
      <c r="E306" s="155"/>
      <c r="F306" s="154"/>
      <c r="G306" s="154"/>
      <c r="H306" s="155"/>
      <c r="I306" s="155"/>
      <c r="J306" s="154"/>
      <c r="K306" s="154"/>
      <c r="L306" s="154"/>
      <c r="M306" s="155"/>
      <c r="N306" s="154"/>
      <c r="O306" s="154"/>
      <c r="P306" s="154"/>
      <c r="Q306" s="154"/>
      <c r="R306" s="154"/>
      <c r="S306" s="154"/>
      <c r="T306" s="154"/>
      <c r="U306" s="154"/>
      <c r="V306" s="154"/>
      <c r="W306" s="154"/>
      <c r="X306" s="154"/>
      <c r="Y306" s="154"/>
      <c r="Z306" s="154"/>
      <c r="AA306" s="154"/>
      <c r="AB306" s="154"/>
      <c r="AC306" s="154"/>
      <c r="AD306" s="154"/>
      <c r="AE306" s="154"/>
    </row>
    <row r="307" ht="11.25" customHeight="1">
      <c r="A307" s="154"/>
      <c r="B307" s="211"/>
      <c r="C307" s="211"/>
      <c r="D307" s="217"/>
      <c r="E307" s="155"/>
      <c r="F307" s="154"/>
      <c r="G307" s="154"/>
      <c r="H307" s="155"/>
      <c r="I307" s="155"/>
      <c r="J307" s="154"/>
      <c r="K307" s="154"/>
      <c r="L307" s="154"/>
      <c r="M307" s="155"/>
      <c r="N307" s="154"/>
      <c r="O307" s="154"/>
      <c r="P307" s="154"/>
      <c r="Q307" s="154"/>
      <c r="R307" s="154"/>
      <c r="S307" s="154"/>
      <c r="T307" s="154"/>
      <c r="U307" s="154"/>
      <c r="V307" s="154"/>
      <c r="W307" s="154"/>
      <c r="X307" s="154"/>
      <c r="Y307" s="154"/>
      <c r="Z307" s="154"/>
      <c r="AA307" s="154"/>
      <c r="AB307" s="154"/>
      <c r="AC307" s="154"/>
      <c r="AD307" s="154"/>
      <c r="AE307" s="154"/>
    </row>
    <row r="308" ht="11.25" customHeight="1">
      <c r="A308" s="154"/>
      <c r="B308" s="211"/>
      <c r="C308" s="211"/>
      <c r="D308" s="217"/>
      <c r="E308" s="155"/>
      <c r="F308" s="154"/>
      <c r="G308" s="154"/>
      <c r="H308" s="155"/>
      <c r="I308" s="155"/>
      <c r="J308" s="154"/>
      <c r="K308" s="154"/>
      <c r="L308" s="154"/>
      <c r="M308" s="155"/>
      <c r="N308" s="154"/>
      <c r="O308" s="154"/>
      <c r="P308" s="154"/>
      <c r="Q308" s="154"/>
      <c r="R308" s="154"/>
      <c r="S308" s="154"/>
      <c r="T308" s="154"/>
      <c r="U308" s="154"/>
      <c r="V308" s="154"/>
      <c r="W308" s="154"/>
      <c r="X308" s="154"/>
      <c r="Y308" s="154"/>
      <c r="Z308" s="154"/>
      <c r="AA308" s="154"/>
      <c r="AB308" s="154"/>
      <c r="AC308" s="154"/>
      <c r="AD308" s="154"/>
      <c r="AE308" s="154"/>
    </row>
    <row r="309" ht="11.25" customHeight="1">
      <c r="A309" s="154"/>
      <c r="B309" s="211"/>
      <c r="C309" s="211"/>
      <c r="D309" s="217"/>
      <c r="E309" s="155"/>
      <c r="F309" s="154"/>
      <c r="G309" s="154"/>
      <c r="H309" s="155"/>
      <c r="I309" s="155"/>
      <c r="J309" s="154"/>
      <c r="K309" s="154"/>
      <c r="L309" s="154"/>
      <c r="M309" s="155"/>
      <c r="N309" s="154"/>
      <c r="O309" s="154"/>
      <c r="P309" s="154"/>
      <c r="Q309" s="154"/>
      <c r="R309" s="154"/>
      <c r="S309" s="154"/>
      <c r="T309" s="154"/>
      <c r="U309" s="154"/>
      <c r="V309" s="154"/>
      <c r="W309" s="154"/>
      <c r="X309" s="154"/>
      <c r="Y309" s="154"/>
      <c r="Z309" s="154"/>
      <c r="AA309" s="154"/>
      <c r="AB309" s="154"/>
      <c r="AC309" s="154"/>
      <c r="AD309" s="154"/>
      <c r="AE309" s="154"/>
    </row>
    <row r="310" ht="11.25" customHeight="1">
      <c r="A310" s="154"/>
      <c r="B310" s="211"/>
      <c r="C310" s="211"/>
      <c r="D310" s="217"/>
      <c r="E310" s="155"/>
      <c r="F310" s="154"/>
      <c r="G310" s="154"/>
      <c r="H310" s="155"/>
      <c r="I310" s="155"/>
      <c r="J310" s="154"/>
      <c r="K310" s="154"/>
      <c r="L310" s="154"/>
      <c r="M310" s="155"/>
      <c r="N310" s="154"/>
      <c r="O310" s="154"/>
      <c r="P310" s="154"/>
      <c r="Q310" s="154"/>
      <c r="R310" s="154"/>
      <c r="S310" s="154"/>
      <c r="T310" s="154"/>
      <c r="U310" s="154"/>
      <c r="V310" s="154"/>
      <c r="W310" s="154"/>
      <c r="X310" s="154"/>
      <c r="Y310" s="154"/>
      <c r="Z310" s="154"/>
      <c r="AA310" s="154"/>
      <c r="AB310" s="154"/>
      <c r="AC310" s="154"/>
      <c r="AD310" s="154"/>
      <c r="AE310" s="154"/>
    </row>
    <row r="311" ht="11.25" customHeight="1">
      <c r="A311" s="154"/>
      <c r="B311" s="211"/>
      <c r="C311" s="211"/>
      <c r="D311" s="217"/>
      <c r="E311" s="155"/>
      <c r="F311" s="154"/>
      <c r="G311" s="154"/>
      <c r="H311" s="155"/>
      <c r="I311" s="155"/>
      <c r="J311" s="154"/>
      <c r="K311" s="154"/>
      <c r="L311" s="154"/>
      <c r="M311" s="155"/>
      <c r="N311" s="154"/>
      <c r="O311" s="154"/>
      <c r="P311" s="154"/>
      <c r="Q311" s="154"/>
      <c r="R311" s="154"/>
      <c r="S311" s="154"/>
      <c r="T311" s="154"/>
      <c r="U311" s="154"/>
      <c r="V311" s="154"/>
      <c r="W311" s="154"/>
      <c r="X311" s="154"/>
      <c r="Y311" s="154"/>
      <c r="Z311" s="154"/>
      <c r="AA311" s="154"/>
      <c r="AB311" s="154"/>
      <c r="AC311" s="154"/>
      <c r="AD311" s="154"/>
      <c r="AE311" s="154"/>
    </row>
    <row r="312" ht="11.25" customHeight="1">
      <c r="A312" s="154"/>
      <c r="B312" s="211"/>
      <c r="C312" s="211"/>
      <c r="D312" s="217"/>
      <c r="E312" s="155"/>
      <c r="F312" s="154"/>
      <c r="G312" s="154"/>
      <c r="H312" s="155"/>
      <c r="I312" s="155"/>
      <c r="J312" s="154"/>
      <c r="K312" s="154"/>
      <c r="L312" s="154"/>
      <c r="M312" s="155"/>
      <c r="N312" s="154"/>
      <c r="O312" s="154"/>
      <c r="P312" s="154"/>
      <c r="Q312" s="154"/>
      <c r="R312" s="154"/>
      <c r="S312" s="154"/>
      <c r="T312" s="154"/>
      <c r="U312" s="154"/>
      <c r="V312" s="154"/>
      <c r="W312" s="154"/>
      <c r="X312" s="154"/>
      <c r="Y312" s="154"/>
      <c r="Z312" s="154"/>
      <c r="AA312" s="154"/>
      <c r="AB312" s="154"/>
      <c r="AC312" s="154"/>
      <c r="AD312" s="154"/>
      <c r="AE312" s="154"/>
    </row>
    <row r="313" ht="11.25" customHeight="1">
      <c r="A313" s="154"/>
      <c r="B313" s="211"/>
      <c r="C313" s="211"/>
      <c r="D313" s="217"/>
      <c r="E313" s="155"/>
      <c r="F313" s="154"/>
      <c r="G313" s="154"/>
      <c r="H313" s="155"/>
      <c r="I313" s="155"/>
      <c r="J313" s="154"/>
      <c r="K313" s="154"/>
      <c r="L313" s="154"/>
      <c r="M313" s="155"/>
      <c r="N313" s="154"/>
      <c r="O313" s="154"/>
      <c r="P313" s="154"/>
      <c r="Q313" s="154"/>
      <c r="R313" s="154"/>
      <c r="S313" s="154"/>
      <c r="T313" s="154"/>
      <c r="U313" s="154"/>
      <c r="V313" s="154"/>
      <c r="W313" s="154"/>
      <c r="X313" s="154"/>
      <c r="Y313" s="154"/>
      <c r="Z313" s="154"/>
      <c r="AA313" s="154"/>
      <c r="AB313" s="154"/>
      <c r="AC313" s="154"/>
      <c r="AD313" s="154"/>
      <c r="AE313" s="154"/>
    </row>
    <row r="314" ht="11.25" customHeight="1">
      <c r="A314" s="154"/>
      <c r="B314" s="211"/>
      <c r="C314" s="211"/>
      <c r="D314" s="217"/>
      <c r="E314" s="155"/>
      <c r="F314" s="154"/>
      <c r="G314" s="154"/>
      <c r="H314" s="155"/>
      <c r="I314" s="155"/>
      <c r="J314" s="154"/>
      <c r="K314" s="154"/>
      <c r="L314" s="154"/>
      <c r="M314" s="155"/>
      <c r="N314" s="154"/>
      <c r="O314" s="154"/>
      <c r="P314" s="154"/>
      <c r="Q314" s="154"/>
      <c r="R314" s="154"/>
      <c r="S314" s="154"/>
      <c r="T314" s="154"/>
      <c r="U314" s="154"/>
      <c r="V314" s="154"/>
      <c r="W314" s="154"/>
      <c r="X314" s="154"/>
      <c r="Y314" s="154"/>
      <c r="Z314" s="154"/>
      <c r="AA314" s="154"/>
      <c r="AB314" s="154"/>
      <c r="AC314" s="154"/>
      <c r="AD314" s="154"/>
      <c r="AE314" s="154"/>
    </row>
    <row r="315" ht="11.25" customHeight="1">
      <c r="A315" s="154"/>
      <c r="B315" s="211"/>
      <c r="C315" s="211"/>
      <c r="D315" s="217"/>
      <c r="E315" s="155"/>
      <c r="F315" s="154"/>
      <c r="G315" s="154"/>
      <c r="H315" s="155"/>
      <c r="I315" s="155"/>
      <c r="J315" s="154"/>
      <c r="K315" s="154"/>
      <c r="L315" s="154"/>
      <c r="M315" s="155"/>
      <c r="N315" s="154"/>
      <c r="O315" s="154"/>
      <c r="P315" s="154"/>
      <c r="Q315" s="154"/>
      <c r="R315" s="154"/>
      <c r="S315" s="154"/>
      <c r="T315" s="154"/>
      <c r="U315" s="154"/>
      <c r="V315" s="154"/>
      <c r="W315" s="154"/>
      <c r="X315" s="154"/>
      <c r="Y315" s="154"/>
      <c r="Z315" s="154"/>
      <c r="AA315" s="154"/>
      <c r="AB315" s="154"/>
      <c r="AC315" s="154"/>
      <c r="AD315" s="154"/>
      <c r="AE315" s="154"/>
    </row>
    <row r="316" ht="11.25" customHeight="1">
      <c r="A316" s="154"/>
      <c r="B316" s="211"/>
      <c r="C316" s="211"/>
      <c r="D316" s="217"/>
      <c r="E316" s="155"/>
      <c r="F316" s="154"/>
      <c r="G316" s="154"/>
      <c r="H316" s="155"/>
      <c r="I316" s="155"/>
      <c r="J316" s="154"/>
      <c r="K316" s="154"/>
      <c r="L316" s="154"/>
      <c r="M316" s="155"/>
      <c r="N316" s="154"/>
      <c r="O316" s="154"/>
      <c r="P316" s="154"/>
      <c r="Q316" s="154"/>
      <c r="R316" s="154"/>
      <c r="S316" s="154"/>
      <c r="T316" s="154"/>
      <c r="U316" s="154"/>
      <c r="V316" s="154"/>
      <c r="W316" s="154"/>
      <c r="X316" s="154"/>
      <c r="Y316" s="154"/>
      <c r="Z316" s="154"/>
      <c r="AA316" s="154"/>
      <c r="AB316" s="154"/>
      <c r="AC316" s="154"/>
      <c r="AD316" s="154"/>
      <c r="AE316" s="154"/>
    </row>
    <row r="317" ht="11.25" customHeight="1">
      <c r="A317" s="154"/>
      <c r="B317" s="211"/>
      <c r="C317" s="211"/>
      <c r="D317" s="217"/>
      <c r="E317" s="155"/>
      <c r="F317" s="154"/>
      <c r="G317" s="154"/>
      <c r="H317" s="155"/>
      <c r="I317" s="155"/>
      <c r="J317" s="154"/>
      <c r="K317" s="154"/>
      <c r="L317" s="154"/>
      <c r="M317" s="155"/>
      <c r="N317" s="154"/>
      <c r="O317" s="154"/>
      <c r="P317" s="154"/>
      <c r="Q317" s="154"/>
      <c r="R317" s="154"/>
      <c r="S317" s="154"/>
      <c r="T317" s="154"/>
      <c r="U317" s="154"/>
      <c r="V317" s="154"/>
      <c r="W317" s="154"/>
      <c r="X317" s="154"/>
      <c r="Y317" s="154"/>
      <c r="Z317" s="154"/>
      <c r="AA317" s="154"/>
      <c r="AB317" s="154"/>
      <c r="AC317" s="154"/>
      <c r="AD317" s="154"/>
      <c r="AE317" s="154"/>
    </row>
    <row r="318" ht="11.25" customHeight="1">
      <c r="A318" s="154"/>
      <c r="B318" s="211"/>
      <c r="C318" s="211"/>
      <c r="D318" s="217"/>
      <c r="E318" s="155"/>
      <c r="F318" s="154"/>
      <c r="G318" s="154"/>
      <c r="H318" s="155"/>
      <c r="I318" s="155"/>
      <c r="J318" s="154"/>
      <c r="K318" s="154"/>
      <c r="L318" s="154"/>
      <c r="M318" s="155"/>
      <c r="N318" s="154"/>
      <c r="O318" s="154"/>
      <c r="P318" s="154"/>
      <c r="Q318" s="154"/>
      <c r="R318" s="154"/>
      <c r="S318" s="154"/>
      <c r="T318" s="154"/>
      <c r="U318" s="154"/>
      <c r="V318" s="154"/>
      <c r="W318" s="154"/>
      <c r="X318" s="154"/>
      <c r="Y318" s="154"/>
      <c r="Z318" s="154"/>
      <c r="AA318" s="154"/>
      <c r="AB318" s="154"/>
      <c r="AC318" s="154"/>
      <c r="AD318" s="154"/>
      <c r="AE318" s="154"/>
    </row>
    <row r="319" ht="11.25" customHeight="1">
      <c r="A319" s="154"/>
      <c r="B319" s="211"/>
      <c r="C319" s="211"/>
      <c r="D319" s="217"/>
      <c r="E319" s="155"/>
      <c r="F319" s="154"/>
      <c r="G319" s="154"/>
      <c r="H319" s="155"/>
      <c r="I319" s="155"/>
      <c r="J319" s="154"/>
      <c r="K319" s="154"/>
      <c r="L319" s="154"/>
      <c r="M319" s="155"/>
      <c r="N319" s="154"/>
      <c r="O319" s="154"/>
      <c r="P319" s="154"/>
      <c r="Q319" s="154"/>
      <c r="R319" s="154"/>
      <c r="S319" s="154"/>
      <c r="T319" s="154"/>
      <c r="U319" s="154"/>
      <c r="V319" s="154"/>
      <c r="W319" s="154"/>
      <c r="X319" s="154"/>
      <c r="Y319" s="154"/>
      <c r="Z319" s="154"/>
      <c r="AA319" s="154"/>
      <c r="AB319" s="154"/>
      <c r="AC319" s="154"/>
      <c r="AD319" s="154"/>
      <c r="AE319" s="154"/>
    </row>
    <row r="320" ht="11.25" customHeight="1">
      <c r="A320" s="154"/>
      <c r="B320" s="211"/>
      <c r="C320" s="211"/>
      <c r="D320" s="217"/>
      <c r="E320" s="155"/>
      <c r="F320" s="154"/>
      <c r="G320" s="154"/>
      <c r="H320" s="155"/>
      <c r="I320" s="155"/>
      <c r="J320" s="154"/>
      <c r="K320" s="154"/>
      <c r="L320" s="154"/>
      <c r="M320" s="155"/>
      <c r="N320" s="154"/>
      <c r="O320" s="154"/>
      <c r="P320" s="154"/>
      <c r="Q320" s="154"/>
      <c r="R320" s="154"/>
      <c r="S320" s="154"/>
      <c r="T320" s="154"/>
      <c r="U320" s="154"/>
      <c r="V320" s="154"/>
      <c r="W320" s="154"/>
      <c r="X320" s="154"/>
      <c r="Y320" s="154"/>
      <c r="Z320" s="154"/>
      <c r="AA320" s="154"/>
      <c r="AB320" s="154"/>
      <c r="AC320" s="154"/>
      <c r="AD320" s="154"/>
      <c r="AE320" s="154"/>
    </row>
    <row r="321" ht="11.25" customHeight="1">
      <c r="A321" s="154"/>
      <c r="B321" s="211"/>
      <c r="C321" s="211"/>
      <c r="D321" s="217"/>
      <c r="E321" s="155"/>
      <c r="F321" s="154"/>
      <c r="G321" s="154"/>
      <c r="H321" s="155"/>
      <c r="I321" s="155"/>
      <c r="J321" s="154"/>
      <c r="K321" s="154"/>
      <c r="L321" s="154"/>
      <c r="M321" s="155"/>
      <c r="N321" s="154"/>
      <c r="O321" s="154"/>
      <c r="P321" s="154"/>
      <c r="Q321" s="154"/>
      <c r="R321" s="154"/>
      <c r="S321" s="154"/>
      <c r="T321" s="154"/>
      <c r="U321" s="154"/>
      <c r="V321" s="154"/>
      <c r="W321" s="154"/>
      <c r="X321" s="154"/>
      <c r="Y321" s="154"/>
      <c r="Z321" s="154"/>
      <c r="AA321" s="154"/>
      <c r="AB321" s="154"/>
      <c r="AC321" s="154"/>
      <c r="AD321" s="154"/>
      <c r="AE321" s="154"/>
    </row>
    <row r="322" ht="11.25" customHeight="1">
      <c r="A322" s="154"/>
      <c r="B322" s="211"/>
      <c r="C322" s="211"/>
      <c r="D322" s="217"/>
      <c r="E322" s="155"/>
      <c r="F322" s="154"/>
      <c r="G322" s="154"/>
      <c r="H322" s="155"/>
      <c r="I322" s="155"/>
      <c r="J322" s="154"/>
      <c r="K322" s="154"/>
      <c r="L322" s="154"/>
      <c r="M322" s="155"/>
      <c r="N322" s="154"/>
      <c r="O322" s="154"/>
      <c r="P322" s="154"/>
      <c r="Q322" s="154"/>
      <c r="R322" s="154"/>
      <c r="S322" s="154"/>
      <c r="T322" s="154"/>
      <c r="U322" s="154"/>
      <c r="V322" s="154"/>
      <c r="W322" s="154"/>
      <c r="X322" s="154"/>
      <c r="Y322" s="154"/>
      <c r="Z322" s="154"/>
      <c r="AA322" s="154"/>
      <c r="AB322" s="154"/>
      <c r="AC322" s="154"/>
      <c r="AD322" s="154"/>
      <c r="AE322" s="154"/>
    </row>
    <row r="323" ht="11.25" customHeight="1">
      <c r="A323" s="154"/>
      <c r="B323" s="211"/>
      <c r="C323" s="211"/>
      <c r="D323" s="217"/>
      <c r="E323" s="155"/>
      <c r="F323" s="154"/>
      <c r="G323" s="154"/>
      <c r="H323" s="155"/>
      <c r="I323" s="155"/>
      <c r="J323" s="154"/>
      <c r="K323" s="154"/>
      <c r="L323" s="154"/>
      <c r="M323" s="155"/>
      <c r="N323" s="154"/>
      <c r="O323" s="154"/>
      <c r="P323" s="154"/>
      <c r="Q323" s="154"/>
      <c r="R323" s="154"/>
      <c r="S323" s="154"/>
      <c r="T323" s="154"/>
      <c r="U323" s="154"/>
      <c r="V323" s="154"/>
      <c r="W323" s="154"/>
      <c r="X323" s="154"/>
      <c r="Y323" s="154"/>
      <c r="Z323" s="154"/>
      <c r="AA323" s="154"/>
      <c r="AB323" s="154"/>
      <c r="AC323" s="154"/>
      <c r="AD323" s="154"/>
      <c r="AE323" s="154"/>
    </row>
    <row r="324" ht="11.25" customHeight="1">
      <c r="A324" s="154"/>
      <c r="B324" s="211"/>
      <c r="C324" s="211"/>
      <c r="D324" s="217"/>
      <c r="E324" s="155"/>
      <c r="F324" s="154"/>
      <c r="G324" s="154"/>
      <c r="H324" s="155"/>
      <c r="I324" s="155"/>
      <c r="J324" s="154"/>
      <c r="K324" s="154"/>
      <c r="L324" s="154"/>
      <c r="M324" s="155"/>
      <c r="N324" s="154"/>
      <c r="O324" s="154"/>
      <c r="P324" s="154"/>
      <c r="Q324" s="154"/>
      <c r="R324" s="154"/>
      <c r="S324" s="154"/>
      <c r="T324" s="154"/>
      <c r="U324" s="154"/>
      <c r="V324" s="154"/>
      <c r="W324" s="154"/>
      <c r="X324" s="154"/>
      <c r="Y324" s="154"/>
      <c r="Z324" s="154"/>
      <c r="AA324" s="154"/>
      <c r="AB324" s="154"/>
      <c r="AC324" s="154"/>
      <c r="AD324" s="154"/>
      <c r="AE324" s="154"/>
    </row>
    <row r="325" ht="11.25" customHeight="1">
      <c r="A325" s="154"/>
      <c r="B325" s="211"/>
      <c r="C325" s="211"/>
      <c r="D325" s="217"/>
      <c r="E325" s="155"/>
      <c r="F325" s="154"/>
      <c r="G325" s="154"/>
      <c r="H325" s="155"/>
      <c r="I325" s="155"/>
      <c r="J325" s="154"/>
      <c r="K325" s="154"/>
      <c r="L325" s="154"/>
      <c r="M325" s="155"/>
      <c r="N325" s="154"/>
      <c r="O325" s="154"/>
      <c r="P325" s="154"/>
      <c r="Q325" s="154"/>
      <c r="R325" s="154"/>
      <c r="S325" s="154"/>
      <c r="T325" s="154"/>
      <c r="U325" s="154"/>
      <c r="V325" s="154"/>
      <c r="W325" s="154"/>
      <c r="X325" s="154"/>
      <c r="Y325" s="154"/>
      <c r="Z325" s="154"/>
      <c r="AA325" s="154"/>
      <c r="AB325" s="154"/>
      <c r="AC325" s="154"/>
      <c r="AD325" s="154"/>
      <c r="AE325" s="154"/>
    </row>
    <row r="326" ht="11.25" customHeight="1">
      <c r="A326" s="154"/>
      <c r="B326" s="211"/>
      <c r="C326" s="211"/>
      <c r="D326" s="217"/>
      <c r="E326" s="155"/>
      <c r="F326" s="154"/>
      <c r="G326" s="154"/>
      <c r="H326" s="155"/>
      <c r="I326" s="155"/>
      <c r="J326" s="154"/>
      <c r="K326" s="154"/>
      <c r="L326" s="154"/>
      <c r="M326" s="155"/>
      <c r="N326" s="154"/>
      <c r="O326" s="154"/>
      <c r="P326" s="154"/>
      <c r="Q326" s="154"/>
      <c r="R326" s="154"/>
      <c r="S326" s="154"/>
      <c r="T326" s="154"/>
      <c r="U326" s="154"/>
      <c r="V326" s="154"/>
      <c r="W326" s="154"/>
      <c r="X326" s="154"/>
      <c r="Y326" s="154"/>
      <c r="Z326" s="154"/>
      <c r="AA326" s="154"/>
      <c r="AB326" s="154"/>
      <c r="AC326" s="154"/>
      <c r="AD326" s="154"/>
      <c r="AE326" s="154"/>
    </row>
    <row r="327" ht="11.25" customHeight="1">
      <c r="A327" s="154"/>
      <c r="B327" s="211"/>
      <c r="C327" s="211"/>
      <c r="D327" s="217"/>
      <c r="E327" s="155"/>
      <c r="F327" s="154"/>
      <c r="G327" s="154"/>
      <c r="H327" s="155"/>
      <c r="I327" s="155"/>
      <c r="J327" s="154"/>
      <c r="K327" s="154"/>
      <c r="L327" s="154"/>
      <c r="M327" s="155"/>
      <c r="N327" s="154"/>
      <c r="O327" s="154"/>
      <c r="P327" s="154"/>
      <c r="Q327" s="154"/>
      <c r="R327" s="154"/>
      <c r="S327" s="154"/>
      <c r="T327" s="154"/>
      <c r="U327" s="154"/>
      <c r="V327" s="154"/>
      <c r="W327" s="154"/>
      <c r="X327" s="154"/>
      <c r="Y327" s="154"/>
      <c r="Z327" s="154"/>
      <c r="AA327" s="154"/>
      <c r="AB327" s="154"/>
      <c r="AC327" s="154"/>
      <c r="AD327" s="154"/>
      <c r="AE327" s="154"/>
    </row>
    <row r="328" ht="11.25" customHeight="1">
      <c r="A328" s="154"/>
      <c r="B328" s="211"/>
      <c r="C328" s="211"/>
      <c r="D328" s="217"/>
      <c r="E328" s="155"/>
      <c r="F328" s="154"/>
      <c r="G328" s="154"/>
      <c r="H328" s="155"/>
      <c r="I328" s="155"/>
      <c r="J328" s="154"/>
      <c r="K328" s="154"/>
      <c r="L328" s="154"/>
      <c r="M328" s="155"/>
      <c r="N328" s="154"/>
      <c r="O328" s="154"/>
      <c r="P328" s="154"/>
      <c r="Q328" s="154"/>
      <c r="R328" s="154"/>
      <c r="S328" s="154"/>
      <c r="T328" s="154"/>
      <c r="U328" s="154"/>
      <c r="V328" s="154"/>
      <c r="W328" s="154"/>
      <c r="X328" s="154"/>
      <c r="Y328" s="154"/>
      <c r="Z328" s="154"/>
      <c r="AA328" s="154"/>
      <c r="AB328" s="154"/>
      <c r="AC328" s="154"/>
      <c r="AD328" s="154"/>
      <c r="AE328" s="154"/>
    </row>
    <row r="329" ht="11.25" customHeight="1">
      <c r="A329" s="154"/>
      <c r="B329" s="211"/>
      <c r="C329" s="211"/>
      <c r="D329" s="217"/>
      <c r="E329" s="155"/>
      <c r="F329" s="154"/>
      <c r="G329" s="154"/>
      <c r="H329" s="155"/>
      <c r="I329" s="155"/>
      <c r="J329" s="154"/>
      <c r="K329" s="154"/>
      <c r="L329" s="154"/>
      <c r="M329" s="155"/>
      <c r="N329" s="154"/>
      <c r="O329" s="154"/>
      <c r="P329" s="154"/>
      <c r="Q329" s="154"/>
      <c r="R329" s="154"/>
      <c r="S329" s="154"/>
      <c r="T329" s="154"/>
      <c r="U329" s="154"/>
      <c r="V329" s="154"/>
      <c r="W329" s="154"/>
      <c r="X329" s="154"/>
      <c r="Y329" s="154"/>
      <c r="Z329" s="154"/>
      <c r="AA329" s="154"/>
      <c r="AB329" s="154"/>
      <c r="AC329" s="154"/>
      <c r="AD329" s="154"/>
      <c r="AE329" s="154"/>
    </row>
    <row r="330" ht="11.25" customHeight="1">
      <c r="A330" s="154"/>
      <c r="B330" s="211"/>
      <c r="C330" s="211"/>
      <c r="D330" s="217"/>
      <c r="E330" s="155"/>
      <c r="F330" s="154"/>
      <c r="G330" s="154"/>
      <c r="H330" s="155"/>
      <c r="I330" s="155"/>
      <c r="J330" s="154"/>
      <c r="K330" s="154"/>
      <c r="L330" s="154"/>
      <c r="M330" s="155"/>
      <c r="N330" s="154"/>
      <c r="O330" s="154"/>
      <c r="P330" s="154"/>
      <c r="Q330" s="154"/>
      <c r="R330" s="154"/>
      <c r="S330" s="154"/>
      <c r="T330" s="154"/>
      <c r="U330" s="154"/>
      <c r="V330" s="154"/>
      <c r="W330" s="154"/>
      <c r="X330" s="154"/>
      <c r="Y330" s="154"/>
      <c r="Z330" s="154"/>
      <c r="AA330" s="154"/>
      <c r="AB330" s="154"/>
      <c r="AC330" s="154"/>
      <c r="AD330" s="154"/>
      <c r="AE330" s="154"/>
    </row>
    <row r="331" ht="11.25" customHeight="1">
      <c r="A331" s="154"/>
      <c r="B331" s="211"/>
      <c r="C331" s="211"/>
      <c r="D331" s="217"/>
      <c r="E331" s="155"/>
      <c r="F331" s="154"/>
      <c r="G331" s="154"/>
      <c r="H331" s="155"/>
      <c r="I331" s="155"/>
      <c r="J331" s="154"/>
      <c r="K331" s="154"/>
      <c r="L331" s="154"/>
      <c r="M331" s="155"/>
      <c r="N331" s="154"/>
      <c r="O331" s="154"/>
      <c r="P331" s="154"/>
      <c r="Q331" s="154"/>
      <c r="R331" s="154"/>
      <c r="S331" s="154"/>
      <c r="T331" s="154"/>
      <c r="U331" s="154"/>
      <c r="V331" s="154"/>
      <c r="W331" s="154"/>
      <c r="X331" s="154"/>
      <c r="Y331" s="154"/>
      <c r="Z331" s="154"/>
      <c r="AA331" s="154"/>
      <c r="AB331" s="154"/>
      <c r="AC331" s="154"/>
      <c r="AD331" s="154"/>
      <c r="AE331" s="154"/>
    </row>
    <row r="332" ht="11.25" customHeight="1">
      <c r="A332" s="154"/>
      <c r="B332" s="211"/>
      <c r="C332" s="211"/>
      <c r="D332" s="217"/>
      <c r="E332" s="155"/>
      <c r="F332" s="154"/>
      <c r="G332" s="154"/>
      <c r="H332" s="155"/>
      <c r="I332" s="155"/>
      <c r="J332" s="154"/>
      <c r="K332" s="154"/>
      <c r="L332" s="154"/>
      <c r="M332" s="155"/>
      <c r="N332" s="154"/>
      <c r="O332" s="154"/>
      <c r="P332" s="154"/>
      <c r="Q332" s="154"/>
      <c r="R332" s="154"/>
      <c r="S332" s="154"/>
      <c r="T332" s="154"/>
      <c r="U332" s="154"/>
      <c r="V332" s="154"/>
      <c r="W332" s="154"/>
      <c r="X332" s="154"/>
      <c r="Y332" s="154"/>
      <c r="Z332" s="154"/>
      <c r="AA332" s="154"/>
      <c r="AB332" s="154"/>
      <c r="AC332" s="154"/>
      <c r="AD332" s="154"/>
      <c r="AE332" s="154"/>
    </row>
    <row r="333" ht="11.25" customHeight="1">
      <c r="A333" s="154"/>
      <c r="B333" s="211"/>
      <c r="C333" s="211"/>
      <c r="D333" s="217"/>
      <c r="E333" s="155"/>
      <c r="F333" s="154"/>
      <c r="G333" s="154"/>
      <c r="H333" s="155"/>
      <c r="I333" s="155"/>
      <c r="J333" s="154"/>
      <c r="K333" s="154"/>
      <c r="L333" s="154"/>
      <c r="M333" s="155"/>
      <c r="N333" s="154"/>
      <c r="O333" s="154"/>
      <c r="P333" s="154"/>
      <c r="Q333" s="154"/>
      <c r="R333" s="154"/>
      <c r="S333" s="154"/>
      <c r="T333" s="154"/>
      <c r="U333" s="154"/>
      <c r="V333" s="154"/>
      <c r="W333" s="154"/>
      <c r="X333" s="154"/>
      <c r="Y333" s="154"/>
      <c r="Z333" s="154"/>
      <c r="AA333" s="154"/>
      <c r="AB333" s="154"/>
      <c r="AC333" s="154"/>
      <c r="AD333" s="154"/>
      <c r="AE333" s="154"/>
    </row>
    <row r="334" ht="11.25" customHeight="1">
      <c r="A334" s="154"/>
      <c r="B334" s="211"/>
      <c r="C334" s="211"/>
      <c r="D334" s="217"/>
      <c r="E334" s="155"/>
      <c r="F334" s="154"/>
      <c r="G334" s="154"/>
      <c r="H334" s="155"/>
      <c r="I334" s="155"/>
      <c r="J334" s="154"/>
      <c r="K334" s="154"/>
      <c r="L334" s="154"/>
      <c r="M334" s="155"/>
      <c r="N334" s="154"/>
      <c r="O334" s="154"/>
      <c r="P334" s="154"/>
      <c r="Q334" s="154"/>
      <c r="R334" s="154"/>
      <c r="S334" s="154"/>
      <c r="T334" s="154"/>
      <c r="U334" s="154"/>
      <c r="V334" s="154"/>
      <c r="W334" s="154"/>
      <c r="X334" s="154"/>
      <c r="Y334" s="154"/>
      <c r="Z334" s="154"/>
      <c r="AA334" s="154"/>
      <c r="AB334" s="154"/>
      <c r="AC334" s="154"/>
      <c r="AD334" s="154"/>
      <c r="AE334" s="154"/>
    </row>
    <row r="335" ht="11.25" customHeight="1">
      <c r="A335" s="154"/>
      <c r="B335" s="211"/>
      <c r="C335" s="211"/>
      <c r="D335" s="217"/>
      <c r="E335" s="155"/>
      <c r="F335" s="154"/>
      <c r="G335" s="154"/>
      <c r="H335" s="155"/>
      <c r="I335" s="155"/>
      <c r="J335" s="154"/>
      <c r="K335" s="154"/>
      <c r="L335" s="154"/>
      <c r="M335" s="155"/>
      <c r="N335" s="154"/>
      <c r="O335" s="154"/>
      <c r="P335" s="154"/>
      <c r="Q335" s="154"/>
      <c r="R335" s="154"/>
      <c r="S335" s="154"/>
      <c r="T335" s="154"/>
      <c r="U335" s="154"/>
      <c r="V335" s="154"/>
      <c r="W335" s="154"/>
      <c r="X335" s="154"/>
      <c r="Y335" s="154"/>
      <c r="Z335" s="154"/>
      <c r="AA335" s="154"/>
      <c r="AB335" s="154"/>
      <c r="AC335" s="154"/>
      <c r="AD335" s="154"/>
      <c r="AE335" s="154"/>
    </row>
    <row r="336" ht="11.25" customHeight="1">
      <c r="A336" s="154"/>
      <c r="B336" s="211"/>
      <c r="C336" s="211"/>
      <c r="D336" s="217"/>
      <c r="E336" s="155"/>
      <c r="F336" s="154"/>
      <c r="G336" s="154"/>
      <c r="H336" s="155"/>
      <c r="I336" s="155"/>
      <c r="J336" s="154"/>
      <c r="K336" s="154"/>
      <c r="L336" s="154"/>
      <c r="M336" s="155"/>
      <c r="N336" s="154"/>
      <c r="O336" s="154"/>
      <c r="P336" s="154"/>
      <c r="Q336" s="154"/>
      <c r="R336" s="154"/>
      <c r="S336" s="154"/>
      <c r="T336" s="154"/>
      <c r="U336" s="154"/>
      <c r="V336" s="154"/>
      <c r="W336" s="154"/>
      <c r="X336" s="154"/>
      <c r="Y336" s="154"/>
      <c r="Z336" s="154"/>
      <c r="AA336" s="154"/>
      <c r="AB336" s="154"/>
      <c r="AC336" s="154"/>
      <c r="AD336" s="154"/>
      <c r="AE336" s="154"/>
    </row>
    <row r="337" ht="11.25" customHeight="1">
      <c r="A337" s="154"/>
      <c r="B337" s="211"/>
      <c r="C337" s="211"/>
      <c r="D337" s="217"/>
      <c r="E337" s="155"/>
      <c r="F337" s="154"/>
      <c r="G337" s="154"/>
      <c r="H337" s="155"/>
      <c r="I337" s="155"/>
      <c r="J337" s="154"/>
      <c r="K337" s="154"/>
      <c r="L337" s="154"/>
      <c r="M337" s="155"/>
      <c r="N337" s="154"/>
      <c r="O337" s="154"/>
      <c r="P337" s="154"/>
      <c r="Q337" s="154"/>
      <c r="R337" s="154"/>
      <c r="S337" s="154"/>
      <c r="T337" s="154"/>
      <c r="U337" s="154"/>
      <c r="V337" s="154"/>
      <c r="W337" s="154"/>
      <c r="X337" s="154"/>
      <c r="Y337" s="154"/>
      <c r="Z337" s="154"/>
      <c r="AA337" s="154"/>
      <c r="AB337" s="154"/>
      <c r="AC337" s="154"/>
      <c r="AD337" s="154"/>
      <c r="AE337" s="154"/>
    </row>
    <row r="338" ht="11.25" customHeight="1">
      <c r="A338" s="154"/>
      <c r="B338" s="211"/>
      <c r="C338" s="211"/>
      <c r="D338" s="217"/>
      <c r="E338" s="155"/>
      <c r="F338" s="154"/>
      <c r="G338" s="154"/>
      <c r="H338" s="155"/>
      <c r="I338" s="155"/>
      <c r="J338" s="154"/>
      <c r="K338" s="154"/>
      <c r="L338" s="154"/>
      <c r="M338" s="155"/>
      <c r="N338" s="154"/>
      <c r="O338" s="154"/>
      <c r="P338" s="154"/>
      <c r="Q338" s="154"/>
      <c r="R338" s="154"/>
      <c r="S338" s="154"/>
      <c r="T338" s="154"/>
      <c r="U338" s="154"/>
      <c r="V338" s="154"/>
      <c r="W338" s="154"/>
      <c r="X338" s="154"/>
      <c r="Y338" s="154"/>
      <c r="Z338" s="154"/>
      <c r="AA338" s="154"/>
      <c r="AB338" s="154"/>
      <c r="AC338" s="154"/>
      <c r="AD338" s="154"/>
      <c r="AE338" s="154"/>
    </row>
    <row r="339" ht="11.25" customHeight="1">
      <c r="A339" s="154"/>
      <c r="B339" s="211"/>
      <c r="C339" s="211"/>
      <c r="D339" s="217"/>
      <c r="E339" s="155"/>
      <c r="F339" s="154"/>
      <c r="G339" s="154"/>
      <c r="H339" s="155"/>
      <c r="I339" s="155"/>
      <c r="J339" s="154"/>
      <c r="K339" s="154"/>
      <c r="L339" s="154"/>
      <c r="M339" s="155"/>
      <c r="N339" s="154"/>
      <c r="O339" s="154"/>
      <c r="P339" s="154"/>
      <c r="Q339" s="154"/>
      <c r="R339" s="154"/>
      <c r="S339" s="154"/>
      <c r="T339" s="154"/>
      <c r="U339" s="154"/>
      <c r="V339" s="154"/>
      <c r="W339" s="154"/>
      <c r="X339" s="154"/>
      <c r="Y339" s="154"/>
      <c r="Z339" s="154"/>
      <c r="AA339" s="154"/>
      <c r="AB339" s="154"/>
      <c r="AC339" s="154"/>
      <c r="AD339" s="154"/>
      <c r="AE339" s="154"/>
    </row>
    <row r="340" ht="11.25" customHeight="1">
      <c r="A340" s="154"/>
      <c r="B340" s="211"/>
      <c r="C340" s="211"/>
      <c r="D340" s="217"/>
      <c r="E340" s="155"/>
      <c r="F340" s="154"/>
      <c r="G340" s="154"/>
      <c r="H340" s="155"/>
      <c r="I340" s="155"/>
      <c r="J340" s="154"/>
      <c r="K340" s="154"/>
      <c r="L340" s="154"/>
      <c r="M340" s="155"/>
      <c r="N340" s="154"/>
      <c r="O340" s="154"/>
      <c r="P340" s="154"/>
      <c r="Q340" s="154"/>
      <c r="R340" s="154"/>
      <c r="S340" s="154"/>
      <c r="T340" s="154"/>
      <c r="U340" s="154"/>
      <c r="V340" s="154"/>
      <c r="W340" s="154"/>
      <c r="X340" s="154"/>
      <c r="Y340" s="154"/>
      <c r="Z340" s="154"/>
      <c r="AA340" s="154"/>
      <c r="AB340" s="154"/>
      <c r="AC340" s="154"/>
      <c r="AD340" s="154"/>
      <c r="AE340" s="154"/>
    </row>
    <row r="341" ht="11.25" customHeight="1">
      <c r="A341" s="154"/>
      <c r="B341" s="211"/>
      <c r="C341" s="211"/>
      <c r="D341" s="217"/>
      <c r="E341" s="155"/>
      <c r="F341" s="154"/>
      <c r="G341" s="154"/>
      <c r="H341" s="155"/>
      <c r="I341" s="155"/>
      <c r="J341" s="154"/>
      <c r="K341" s="154"/>
      <c r="L341" s="154"/>
      <c r="M341" s="155"/>
      <c r="N341" s="154"/>
      <c r="O341" s="154"/>
      <c r="P341" s="154"/>
      <c r="Q341" s="154"/>
      <c r="R341" s="154"/>
      <c r="S341" s="154"/>
      <c r="T341" s="154"/>
      <c r="U341" s="154"/>
      <c r="V341" s="154"/>
      <c r="W341" s="154"/>
      <c r="X341" s="154"/>
      <c r="Y341" s="154"/>
      <c r="Z341" s="154"/>
      <c r="AA341" s="154"/>
      <c r="AB341" s="154"/>
      <c r="AC341" s="154"/>
      <c r="AD341" s="154"/>
      <c r="AE341" s="154"/>
    </row>
    <row r="342" ht="11.25" customHeight="1">
      <c r="A342" s="154"/>
      <c r="B342" s="211"/>
      <c r="C342" s="211"/>
      <c r="D342" s="217"/>
      <c r="E342" s="155"/>
      <c r="F342" s="154"/>
      <c r="G342" s="154"/>
      <c r="H342" s="155"/>
      <c r="I342" s="155"/>
      <c r="J342" s="154"/>
      <c r="K342" s="154"/>
      <c r="L342" s="154"/>
      <c r="M342" s="155"/>
      <c r="N342" s="154"/>
      <c r="O342" s="154"/>
      <c r="P342" s="154"/>
      <c r="Q342" s="154"/>
      <c r="R342" s="154"/>
      <c r="S342" s="154"/>
      <c r="T342" s="154"/>
      <c r="U342" s="154"/>
      <c r="V342" s="154"/>
      <c r="W342" s="154"/>
      <c r="X342" s="154"/>
      <c r="Y342" s="154"/>
      <c r="Z342" s="154"/>
      <c r="AA342" s="154"/>
      <c r="AB342" s="154"/>
      <c r="AC342" s="154"/>
      <c r="AD342" s="154"/>
      <c r="AE342" s="154"/>
    </row>
    <row r="343" ht="11.25" customHeight="1">
      <c r="A343" s="154"/>
      <c r="B343" s="211"/>
      <c r="C343" s="211"/>
      <c r="D343" s="217"/>
      <c r="E343" s="155"/>
      <c r="F343" s="154"/>
      <c r="G343" s="154"/>
      <c r="H343" s="155"/>
      <c r="I343" s="155"/>
      <c r="J343" s="154"/>
      <c r="K343" s="154"/>
      <c r="L343" s="154"/>
      <c r="M343" s="155"/>
      <c r="N343" s="154"/>
      <c r="O343" s="154"/>
      <c r="P343" s="154"/>
      <c r="Q343" s="154"/>
      <c r="R343" s="154"/>
      <c r="S343" s="154"/>
      <c r="T343" s="154"/>
      <c r="U343" s="154"/>
      <c r="V343" s="154"/>
      <c r="W343" s="154"/>
      <c r="X343" s="154"/>
      <c r="Y343" s="154"/>
      <c r="Z343" s="154"/>
      <c r="AA343" s="154"/>
      <c r="AB343" s="154"/>
      <c r="AC343" s="154"/>
      <c r="AD343" s="154"/>
      <c r="AE343" s="154"/>
    </row>
    <row r="344" ht="11.25" customHeight="1">
      <c r="A344" s="154"/>
      <c r="B344" s="211"/>
      <c r="C344" s="211"/>
      <c r="D344" s="217"/>
      <c r="E344" s="155"/>
      <c r="F344" s="154"/>
      <c r="G344" s="154"/>
      <c r="H344" s="155"/>
      <c r="I344" s="155"/>
      <c r="J344" s="154"/>
      <c r="K344" s="154"/>
      <c r="L344" s="154"/>
      <c r="M344" s="155"/>
      <c r="N344" s="154"/>
      <c r="O344" s="154"/>
      <c r="P344" s="154"/>
      <c r="Q344" s="154"/>
      <c r="R344" s="154"/>
      <c r="S344" s="154"/>
      <c r="T344" s="154"/>
      <c r="U344" s="154"/>
      <c r="V344" s="154"/>
      <c r="W344" s="154"/>
      <c r="X344" s="154"/>
      <c r="Y344" s="154"/>
      <c r="Z344" s="154"/>
      <c r="AA344" s="154"/>
      <c r="AB344" s="154"/>
      <c r="AC344" s="154"/>
      <c r="AD344" s="154"/>
      <c r="AE344" s="154"/>
    </row>
    <row r="345" ht="11.25" customHeight="1">
      <c r="A345" s="154"/>
      <c r="B345" s="211"/>
      <c r="C345" s="211"/>
      <c r="D345" s="217"/>
      <c r="E345" s="155"/>
      <c r="F345" s="154"/>
      <c r="G345" s="154"/>
      <c r="H345" s="155"/>
      <c r="I345" s="155"/>
      <c r="J345" s="154"/>
      <c r="K345" s="154"/>
      <c r="L345" s="154"/>
      <c r="M345" s="155"/>
      <c r="N345" s="154"/>
      <c r="O345" s="154"/>
      <c r="P345" s="154"/>
      <c r="Q345" s="154"/>
      <c r="R345" s="154"/>
      <c r="S345" s="154"/>
      <c r="T345" s="154"/>
      <c r="U345" s="154"/>
      <c r="V345" s="154"/>
      <c r="W345" s="154"/>
      <c r="X345" s="154"/>
      <c r="Y345" s="154"/>
      <c r="Z345" s="154"/>
      <c r="AA345" s="154"/>
      <c r="AB345" s="154"/>
      <c r="AC345" s="154"/>
      <c r="AD345" s="154"/>
      <c r="AE345" s="154"/>
    </row>
    <row r="346" ht="11.25" customHeight="1">
      <c r="A346" s="154"/>
      <c r="B346" s="211"/>
      <c r="C346" s="211"/>
      <c r="D346" s="217"/>
      <c r="E346" s="155"/>
      <c r="F346" s="154"/>
      <c r="G346" s="154"/>
      <c r="H346" s="155"/>
      <c r="I346" s="155"/>
      <c r="J346" s="154"/>
      <c r="K346" s="154"/>
      <c r="L346" s="154"/>
      <c r="M346" s="155"/>
      <c r="N346" s="154"/>
      <c r="O346" s="154"/>
      <c r="P346" s="154"/>
      <c r="Q346" s="154"/>
      <c r="R346" s="154"/>
      <c r="S346" s="154"/>
      <c r="T346" s="154"/>
      <c r="U346" s="154"/>
      <c r="V346" s="154"/>
      <c r="W346" s="154"/>
      <c r="X346" s="154"/>
      <c r="Y346" s="154"/>
      <c r="Z346" s="154"/>
      <c r="AA346" s="154"/>
      <c r="AB346" s="154"/>
      <c r="AC346" s="154"/>
      <c r="AD346" s="154"/>
      <c r="AE346" s="154"/>
    </row>
    <row r="347" ht="11.25" customHeight="1">
      <c r="A347" s="154"/>
      <c r="B347" s="211"/>
      <c r="C347" s="211"/>
      <c r="D347" s="217"/>
      <c r="E347" s="155"/>
      <c r="F347" s="154"/>
      <c r="G347" s="154"/>
      <c r="H347" s="155"/>
      <c r="I347" s="155"/>
      <c r="J347" s="154"/>
      <c r="K347" s="154"/>
      <c r="L347" s="154"/>
      <c r="M347" s="155"/>
      <c r="N347" s="154"/>
      <c r="O347" s="154"/>
      <c r="P347" s="154"/>
      <c r="Q347" s="154"/>
      <c r="R347" s="154"/>
      <c r="S347" s="154"/>
      <c r="T347" s="154"/>
      <c r="U347" s="154"/>
      <c r="V347" s="154"/>
      <c r="W347" s="154"/>
      <c r="X347" s="154"/>
      <c r="Y347" s="154"/>
      <c r="Z347" s="154"/>
      <c r="AA347" s="154"/>
      <c r="AB347" s="154"/>
      <c r="AC347" s="154"/>
      <c r="AD347" s="154"/>
      <c r="AE347" s="154"/>
    </row>
    <row r="348" ht="11.25" customHeight="1">
      <c r="A348" s="154"/>
      <c r="B348" s="211"/>
      <c r="C348" s="211"/>
      <c r="D348" s="217"/>
      <c r="E348" s="155"/>
      <c r="F348" s="154"/>
      <c r="G348" s="154"/>
      <c r="H348" s="155"/>
      <c r="I348" s="155"/>
      <c r="J348" s="154"/>
      <c r="K348" s="154"/>
      <c r="L348" s="154"/>
      <c r="M348" s="155"/>
      <c r="N348" s="154"/>
      <c r="O348" s="154"/>
      <c r="P348" s="154"/>
      <c r="Q348" s="154"/>
      <c r="R348" s="154"/>
      <c r="S348" s="154"/>
      <c r="T348" s="154"/>
      <c r="U348" s="154"/>
      <c r="V348" s="154"/>
      <c r="W348" s="154"/>
      <c r="X348" s="154"/>
      <c r="Y348" s="154"/>
      <c r="Z348" s="154"/>
      <c r="AA348" s="154"/>
      <c r="AB348" s="154"/>
      <c r="AC348" s="154"/>
      <c r="AD348" s="154"/>
      <c r="AE348" s="154"/>
    </row>
    <row r="349" ht="11.25" customHeight="1">
      <c r="A349" s="154"/>
      <c r="B349" s="211"/>
      <c r="C349" s="211"/>
      <c r="D349" s="217"/>
      <c r="E349" s="155"/>
      <c r="F349" s="154"/>
      <c r="G349" s="154"/>
      <c r="H349" s="155"/>
      <c r="I349" s="155"/>
      <c r="J349" s="154"/>
      <c r="K349" s="154"/>
      <c r="L349" s="154"/>
      <c r="M349" s="155"/>
      <c r="N349" s="154"/>
      <c r="O349" s="154"/>
      <c r="P349" s="154"/>
      <c r="Q349" s="154"/>
      <c r="R349" s="154"/>
      <c r="S349" s="154"/>
      <c r="T349" s="154"/>
      <c r="U349" s="154"/>
      <c r="V349" s="154"/>
      <c r="W349" s="154"/>
      <c r="X349" s="154"/>
      <c r="Y349" s="154"/>
      <c r="Z349" s="154"/>
      <c r="AA349" s="154"/>
      <c r="AB349" s="154"/>
      <c r="AC349" s="154"/>
      <c r="AD349" s="154"/>
      <c r="AE349" s="154"/>
    </row>
    <row r="350" ht="11.25" customHeight="1">
      <c r="A350" s="154"/>
      <c r="B350" s="211"/>
      <c r="C350" s="211"/>
      <c r="D350" s="217"/>
      <c r="E350" s="155"/>
      <c r="F350" s="154"/>
      <c r="G350" s="154"/>
      <c r="H350" s="155"/>
      <c r="I350" s="155"/>
      <c r="J350" s="154"/>
      <c r="K350" s="154"/>
      <c r="L350" s="154"/>
      <c r="M350" s="155"/>
      <c r="N350" s="154"/>
      <c r="O350" s="154"/>
      <c r="P350" s="154"/>
      <c r="Q350" s="154"/>
      <c r="R350" s="154"/>
      <c r="S350" s="154"/>
      <c r="T350" s="154"/>
      <c r="U350" s="154"/>
      <c r="V350" s="154"/>
      <c r="W350" s="154"/>
      <c r="X350" s="154"/>
      <c r="Y350" s="154"/>
      <c r="Z350" s="154"/>
      <c r="AA350" s="154"/>
      <c r="AB350" s="154"/>
      <c r="AC350" s="154"/>
      <c r="AD350" s="154"/>
      <c r="AE350" s="154"/>
    </row>
    <row r="351" ht="11.25" customHeight="1">
      <c r="A351" s="154"/>
      <c r="B351" s="211"/>
      <c r="C351" s="211"/>
      <c r="D351" s="217"/>
      <c r="E351" s="155"/>
      <c r="F351" s="154"/>
      <c r="G351" s="154"/>
      <c r="H351" s="155"/>
      <c r="I351" s="155"/>
      <c r="J351" s="154"/>
      <c r="K351" s="154"/>
      <c r="L351" s="154"/>
      <c r="M351" s="155"/>
      <c r="N351" s="154"/>
      <c r="O351" s="154"/>
      <c r="P351" s="154"/>
      <c r="Q351" s="154"/>
      <c r="R351" s="154"/>
      <c r="S351" s="154"/>
      <c r="T351" s="154"/>
      <c r="U351" s="154"/>
      <c r="V351" s="154"/>
      <c r="W351" s="154"/>
      <c r="X351" s="154"/>
      <c r="Y351" s="154"/>
      <c r="Z351" s="154"/>
      <c r="AA351" s="154"/>
      <c r="AB351" s="154"/>
      <c r="AC351" s="154"/>
      <c r="AD351" s="154"/>
      <c r="AE351" s="154"/>
    </row>
    <row r="352" ht="11.25" customHeight="1">
      <c r="A352" s="154"/>
      <c r="B352" s="211"/>
      <c r="C352" s="211"/>
      <c r="D352" s="217"/>
      <c r="E352" s="155"/>
      <c r="F352" s="154"/>
      <c r="G352" s="154"/>
      <c r="H352" s="155"/>
      <c r="I352" s="155"/>
      <c r="J352" s="154"/>
      <c r="K352" s="154"/>
      <c r="L352" s="154"/>
      <c r="M352" s="155"/>
      <c r="N352" s="154"/>
      <c r="O352" s="154"/>
      <c r="P352" s="154"/>
      <c r="Q352" s="154"/>
      <c r="R352" s="154"/>
      <c r="S352" s="154"/>
      <c r="T352" s="154"/>
      <c r="U352" s="154"/>
      <c r="V352" s="154"/>
      <c r="W352" s="154"/>
      <c r="X352" s="154"/>
      <c r="Y352" s="154"/>
      <c r="Z352" s="154"/>
      <c r="AA352" s="154"/>
      <c r="AB352" s="154"/>
      <c r="AC352" s="154"/>
      <c r="AD352" s="154"/>
      <c r="AE352" s="154"/>
    </row>
    <row r="353" ht="11.25" customHeight="1">
      <c r="A353" s="154"/>
      <c r="B353" s="211"/>
      <c r="C353" s="211"/>
      <c r="D353" s="217"/>
      <c r="E353" s="155"/>
      <c r="F353" s="154"/>
      <c r="G353" s="154"/>
      <c r="H353" s="155"/>
      <c r="I353" s="155"/>
      <c r="J353" s="154"/>
      <c r="K353" s="154"/>
      <c r="L353" s="154"/>
      <c r="M353" s="155"/>
      <c r="N353" s="154"/>
      <c r="O353" s="154"/>
      <c r="P353" s="154"/>
      <c r="Q353" s="154"/>
      <c r="R353" s="154"/>
      <c r="S353" s="154"/>
      <c r="T353" s="154"/>
      <c r="U353" s="154"/>
      <c r="V353" s="154"/>
      <c r="W353" s="154"/>
      <c r="X353" s="154"/>
      <c r="Y353" s="154"/>
      <c r="Z353" s="154"/>
      <c r="AA353" s="154"/>
      <c r="AB353" s="154"/>
      <c r="AC353" s="154"/>
      <c r="AD353" s="154"/>
      <c r="AE353" s="154"/>
    </row>
    <row r="354" ht="11.25" customHeight="1">
      <c r="A354" s="154"/>
      <c r="B354" s="211"/>
      <c r="C354" s="211"/>
      <c r="D354" s="217"/>
      <c r="E354" s="155"/>
      <c r="F354" s="154"/>
      <c r="G354" s="154"/>
      <c r="H354" s="155"/>
      <c r="I354" s="155"/>
      <c r="J354" s="154"/>
      <c r="K354" s="154"/>
      <c r="L354" s="154"/>
      <c r="M354" s="155"/>
      <c r="N354" s="154"/>
      <c r="O354" s="154"/>
      <c r="P354" s="154"/>
      <c r="Q354" s="154"/>
      <c r="R354" s="154"/>
      <c r="S354" s="154"/>
      <c r="T354" s="154"/>
      <c r="U354" s="154"/>
      <c r="V354" s="154"/>
      <c r="W354" s="154"/>
      <c r="X354" s="154"/>
      <c r="Y354" s="154"/>
      <c r="Z354" s="154"/>
      <c r="AA354" s="154"/>
      <c r="AB354" s="154"/>
      <c r="AC354" s="154"/>
      <c r="AD354" s="154"/>
      <c r="AE354" s="154"/>
    </row>
    <row r="355" ht="11.25" customHeight="1">
      <c r="A355" s="154"/>
      <c r="B355" s="211"/>
      <c r="C355" s="211"/>
      <c r="D355" s="217"/>
      <c r="E355" s="155"/>
      <c r="F355" s="154"/>
      <c r="G355" s="154"/>
      <c r="H355" s="155"/>
      <c r="I355" s="155"/>
      <c r="J355" s="154"/>
      <c r="K355" s="154"/>
      <c r="L355" s="154"/>
      <c r="M355" s="155"/>
      <c r="N355" s="154"/>
      <c r="O355" s="154"/>
      <c r="P355" s="154"/>
      <c r="Q355" s="154"/>
      <c r="R355" s="154"/>
      <c r="S355" s="154"/>
      <c r="T355" s="154"/>
      <c r="U355" s="154"/>
      <c r="V355" s="154"/>
      <c r="W355" s="154"/>
      <c r="X355" s="154"/>
      <c r="Y355" s="154"/>
      <c r="Z355" s="154"/>
      <c r="AA355" s="154"/>
      <c r="AB355" s="154"/>
      <c r="AC355" s="154"/>
      <c r="AD355" s="154"/>
      <c r="AE355" s="154"/>
    </row>
    <row r="356" ht="11.25" customHeight="1">
      <c r="A356" s="154"/>
      <c r="B356" s="211"/>
      <c r="C356" s="211"/>
      <c r="D356" s="217"/>
      <c r="E356" s="155"/>
      <c r="F356" s="154"/>
      <c r="G356" s="154"/>
      <c r="H356" s="155"/>
      <c r="I356" s="155"/>
      <c r="J356" s="154"/>
      <c r="K356" s="154"/>
      <c r="L356" s="154"/>
      <c r="M356" s="155"/>
      <c r="N356" s="154"/>
      <c r="O356" s="154"/>
      <c r="P356" s="154"/>
      <c r="Q356" s="154"/>
      <c r="R356" s="154"/>
      <c r="S356" s="154"/>
      <c r="T356" s="154"/>
      <c r="U356" s="154"/>
      <c r="V356" s="154"/>
      <c r="W356" s="154"/>
      <c r="X356" s="154"/>
      <c r="Y356" s="154"/>
      <c r="Z356" s="154"/>
      <c r="AA356" s="154"/>
      <c r="AB356" s="154"/>
      <c r="AC356" s="154"/>
      <c r="AD356" s="154"/>
      <c r="AE356" s="154"/>
    </row>
    <row r="357" ht="11.25" customHeight="1">
      <c r="A357" s="154"/>
      <c r="B357" s="211"/>
      <c r="C357" s="211"/>
      <c r="D357" s="217"/>
      <c r="E357" s="155"/>
      <c r="F357" s="154"/>
      <c r="G357" s="154"/>
      <c r="H357" s="155"/>
      <c r="I357" s="155"/>
      <c r="J357" s="154"/>
      <c r="K357" s="154"/>
      <c r="L357" s="154"/>
      <c r="M357" s="155"/>
      <c r="N357" s="154"/>
      <c r="O357" s="154"/>
      <c r="P357" s="154"/>
      <c r="Q357" s="154"/>
      <c r="R357" s="154"/>
      <c r="S357" s="154"/>
      <c r="T357" s="154"/>
      <c r="U357" s="154"/>
      <c r="V357" s="154"/>
      <c r="W357" s="154"/>
      <c r="X357" s="154"/>
      <c r="Y357" s="154"/>
      <c r="Z357" s="154"/>
      <c r="AA357" s="154"/>
      <c r="AB357" s="154"/>
      <c r="AC357" s="154"/>
      <c r="AD357" s="154"/>
      <c r="AE357" s="154"/>
    </row>
    <row r="358" ht="11.25" customHeight="1">
      <c r="A358" s="154"/>
      <c r="B358" s="211"/>
      <c r="C358" s="211"/>
      <c r="D358" s="217"/>
      <c r="E358" s="155"/>
      <c r="F358" s="154"/>
      <c r="G358" s="154"/>
      <c r="H358" s="155"/>
      <c r="I358" s="155"/>
      <c r="J358" s="154"/>
      <c r="K358" s="154"/>
      <c r="L358" s="154"/>
      <c r="M358" s="155"/>
      <c r="N358" s="154"/>
      <c r="O358" s="154"/>
      <c r="P358" s="154"/>
      <c r="Q358" s="154"/>
      <c r="R358" s="154"/>
      <c r="S358" s="154"/>
      <c r="T358" s="154"/>
      <c r="U358" s="154"/>
      <c r="V358" s="154"/>
      <c r="W358" s="154"/>
      <c r="X358" s="154"/>
      <c r="Y358" s="154"/>
      <c r="Z358" s="154"/>
      <c r="AA358" s="154"/>
      <c r="AB358" s="154"/>
      <c r="AC358" s="154"/>
      <c r="AD358" s="154"/>
      <c r="AE358" s="154"/>
    </row>
    <row r="359" ht="11.25" customHeight="1">
      <c r="A359" s="154"/>
      <c r="B359" s="211"/>
      <c r="C359" s="211"/>
      <c r="D359" s="217"/>
      <c r="E359" s="155"/>
      <c r="F359" s="154"/>
      <c r="G359" s="154"/>
      <c r="H359" s="155"/>
      <c r="I359" s="155"/>
      <c r="J359" s="154"/>
      <c r="K359" s="154"/>
      <c r="L359" s="154"/>
      <c r="M359" s="155"/>
      <c r="N359" s="154"/>
      <c r="O359" s="154"/>
      <c r="P359" s="154"/>
      <c r="Q359" s="154"/>
      <c r="R359" s="154"/>
      <c r="S359" s="154"/>
      <c r="T359" s="154"/>
      <c r="U359" s="154"/>
      <c r="V359" s="154"/>
      <c r="W359" s="154"/>
      <c r="X359" s="154"/>
      <c r="Y359" s="154"/>
      <c r="Z359" s="154"/>
      <c r="AA359" s="154"/>
      <c r="AB359" s="154"/>
      <c r="AC359" s="154"/>
      <c r="AD359" s="154"/>
      <c r="AE359" s="154"/>
    </row>
    <row r="360" ht="11.25" customHeight="1">
      <c r="A360" s="154"/>
      <c r="B360" s="211"/>
      <c r="C360" s="211"/>
      <c r="D360" s="217"/>
      <c r="E360" s="155"/>
      <c r="F360" s="154"/>
      <c r="G360" s="154"/>
      <c r="H360" s="155"/>
      <c r="I360" s="155"/>
      <c r="J360" s="154"/>
      <c r="K360" s="154"/>
      <c r="L360" s="154"/>
      <c r="M360" s="155"/>
      <c r="N360" s="154"/>
      <c r="O360" s="154"/>
      <c r="P360" s="154"/>
      <c r="Q360" s="154"/>
      <c r="R360" s="154"/>
      <c r="S360" s="154"/>
      <c r="T360" s="154"/>
      <c r="U360" s="154"/>
      <c r="V360" s="154"/>
      <c r="W360" s="154"/>
      <c r="X360" s="154"/>
      <c r="Y360" s="154"/>
      <c r="Z360" s="154"/>
      <c r="AA360" s="154"/>
      <c r="AB360" s="154"/>
      <c r="AC360" s="154"/>
      <c r="AD360" s="154"/>
      <c r="AE360" s="154"/>
    </row>
    <row r="361" ht="11.25" customHeight="1">
      <c r="A361" s="154"/>
      <c r="B361" s="211"/>
      <c r="C361" s="211"/>
      <c r="D361" s="217"/>
      <c r="E361" s="155"/>
      <c r="F361" s="154"/>
      <c r="G361" s="154"/>
      <c r="H361" s="155"/>
      <c r="I361" s="155"/>
      <c r="J361" s="154"/>
      <c r="K361" s="154"/>
      <c r="L361" s="154"/>
      <c r="M361" s="155"/>
      <c r="N361" s="154"/>
      <c r="O361" s="154"/>
      <c r="P361" s="154"/>
      <c r="Q361" s="154"/>
      <c r="R361" s="154"/>
      <c r="S361" s="154"/>
      <c r="T361" s="154"/>
      <c r="U361" s="154"/>
      <c r="V361" s="154"/>
      <c r="W361" s="154"/>
      <c r="X361" s="154"/>
      <c r="Y361" s="154"/>
      <c r="Z361" s="154"/>
      <c r="AA361" s="154"/>
      <c r="AB361" s="154"/>
      <c r="AC361" s="154"/>
      <c r="AD361" s="154"/>
      <c r="AE361" s="154"/>
    </row>
    <row r="362" ht="11.25" customHeight="1">
      <c r="A362" s="154"/>
      <c r="B362" s="211"/>
      <c r="C362" s="211"/>
      <c r="D362" s="217"/>
      <c r="E362" s="155"/>
      <c r="F362" s="154"/>
      <c r="G362" s="154"/>
      <c r="H362" s="155"/>
      <c r="I362" s="155"/>
      <c r="J362" s="154"/>
      <c r="K362" s="154"/>
      <c r="L362" s="154"/>
      <c r="M362" s="155"/>
      <c r="N362" s="154"/>
      <c r="O362" s="154"/>
      <c r="P362" s="154"/>
      <c r="Q362" s="154"/>
      <c r="R362" s="154"/>
      <c r="S362" s="154"/>
      <c r="T362" s="154"/>
      <c r="U362" s="154"/>
      <c r="V362" s="154"/>
      <c r="W362" s="154"/>
      <c r="X362" s="154"/>
      <c r="Y362" s="154"/>
      <c r="Z362" s="154"/>
      <c r="AA362" s="154"/>
      <c r="AB362" s="154"/>
      <c r="AC362" s="154"/>
      <c r="AD362" s="154"/>
      <c r="AE362" s="154"/>
    </row>
    <row r="363" ht="11.25" customHeight="1">
      <c r="A363" s="154"/>
      <c r="B363" s="211"/>
      <c r="C363" s="211"/>
      <c r="D363" s="217"/>
      <c r="E363" s="155"/>
      <c r="F363" s="154"/>
      <c r="G363" s="154"/>
      <c r="H363" s="155"/>
      <c r="I363" s="155"/>
      <c r="J363" s="154"/>
      <c r="K363" s="154"/>
      <c r="L363" s="154"/>
      <c r="M363" s="155"/>
      <c r="N363" s="154"/>
      <c r="O363" s="154"/>
      <c r="P363" s="154"/>
      <c r="Q363" s="154"/>
      <c r="R363" s="154"/>
      <c r="S363" s="154"/>
      <c r="T363" s="154"/>
      <c r="U363" s="154"/>
      <c r="V363" s="154"/>
      <c r="W363" s="154"/>
      <c r="X363" s="154"/>
      <c r="Y363" s="154"/>
      <c r="Z363" s="154"/>
      <c r="AA363" s="154"/>
      <c r="AB363" s="154"/>
      <c r="AC363" s="154"/>
      <c r="AD363" s="154"/>
      <c r="AE363" s="154"/>
    </row>
    <row r="364" ht="11.25" customHeight="1">
      <c r="A364" s="154"/>
      <c r="B364" s="211"/>
      <c r="C364" s="211"/>
      <c r="D364" s="217"/>
      <c r="E364" s="155"/>
      <c r="F364" s="154"/>
      <c r="G364" s="154"/>
      <c r="H364" s="155"/>
      <c r="I364" s="155"/>
      <c r="J364" s="154"/>
      <c r="K364" s="154"/>
      <c r="L364" s="154"/>
      <c r="M364" s="155"/>
      <c r="N364" s="154"/>
      <c r="O364" s="154"/>
      <c r="P364" s="154"/>
      <c r="Q364" s="154"/>
      <c r="R364" s="154"/>
      <c r="S364" s="154"/>
      <c r="T364" s="154"/>
      <c r="U364" s="154"/>
      <c r="V364" s="154"/>
      <c r="W364" s="154"/>
      <c r="X364" s="154"/>
      <c r="Y364" s="154"/>
      <c r="Z364" s="154"/>
      <c r="AA364" s="154"/>
      <c r="AB364" s="154"/>
      <c r="AC364" s="154"/>
      <c r="AD364" s="154"/>
      <c r="AE364" s="154"/>
    </row>
    <row r="365" ht="11.25" customHeight="1">
      <c r="A365" s="154"/>
      <c r="B365" s="211"/>
      <c r="C365" s="211"/>
      <c r="D365" s="217"/>
      <c r="E365" s="155"/>
      <c r="F365" s="154"/>
      <c r="G365" s="154"/>
      <c r="H365" s="155"/>
      <c r="I365" s="155"/>
      <c r="J365" s="154"/>
      <c r="K365" s="154"/>
      <c r="L365" s="154"/>
      <c r="M365" s="155"/>
      <c r="N365" s="154"/>
      <c r="O365" s="154"/>
      <c r="P365" s="154"/>
      <c r="Q365" s="154"/>
      <c r="R365" s="154"/>
      <c r="S365" s="154"/>
      <c r="T365" s="154"/>
      <c r="U365" s="154"/>
      <c r="V365" s="154"/>
      <c r="W365" s="154"/>
      <c r="X365" s="154"/>
      <c r="Y365" s="154"/>
      <c r="Z365" s="154"/>
      <c r="AA365" s="154"/>
      <c r="AB365" s="154"/>
      <c r="AC365" s="154"/>
      <c r="AD365" s="154"/>
      <c r="AE365" s="154"/>
    </row>
    <row r="366" ht="11.25" customHeight="1">
      <c r="A366" s="154"/>
      <c r="B366" s="211"/>
      <c r="C366" s="211"/>
      <c r="D366" s="217"/>
      <c r="E366" s="155"/>
      <c r="F366" s="154"/>
      <c r="G366" s="154"/>
      <c r="H366" s="155"/>
      <c r="I366" s="155"/>
      <c r="J366" s="154"/>
      <c r="K366" s="154"/>
      <c r="L366" s="154"/>
      <c r="M366" s="155"/>
      <c r="N366" s="154"/>
      <c r="O366" s="154"/>
      <c r="P366" s="154"/>
      <c r="Q366" s="154"/>
      <c r="R366" s="154"/>
      <c r="S366" s="154"/>
      <c r="T366" s="154"/>
      <c r="U366" s="154"/>
      <c r="V366" s="154"/>
      <c r="W366" s="154"/>
      <c r="X366" s="154"/>
      <c r="Y366" s="154"/>
      <c r="Z366" s="154"/>
      <c r="AA366" s="154"/>
      <c r="AB366" s="154"/>
      <c r="AC366" s="154"/>
      <c r="AD366" s="154"/>
      <c r="AE366" s="154"/>
    </row>
    <row r="367" ht="11.25" customHeight="1">
      <c r="A367" s="154"/>
      <c r="B367" s="211"/>
      <c r="C367" s="211"/>
      <c r="D367" s="217"/>
      <c r="E367" s="155"/>
      <c r="F367" s="154"/>
      <c r="G367" s="154"/>
      <c r="H367" s="155"/>
      <c r="I367" s="155"/>
      <c r="J367" s="154"/>
      <c r="K367" s="154"/>
      <c r="L367" s="154"/>
      <c r="M367" s="155"/>
      <c r="N367" s="154"/>
      <c r="O367" s="154"/>
      <c r="P367" s="154"/>
      <c r="Q367" s="154"/>
      <c r="R367" s="154"/>
      <c r="S367" s="154"/>
      <c r="T367" s="154"/>
      <c r="U367" s="154"/>
      <c r="V367" s="154"/>
      <c r="W367" s="154"/>
      <c r="X367" s="154"/>
      <c r="Y367" s="154"/>
      <c r="Z367" s="154"/>
      <c r="AA367" s="154"/>
      <c r="AB367" s="154"/>
      <c r="AC367" s="154"/>
      <c r="AD367" s="154"/>
      <c r="AE367" s="154"/>
    </row>
    <row r="368" ht="11.25" customHeight="1">
      <c r="A368" s="154"/>
      <c r="B368" s="211"/>
      <c r="C368" s="211"/>
      <c r="D368" s="217"/>
      <c r="E368" s="155"/>
      <c r="F368" s="154"/>
      <c r="G368" s="154"/>
      <c r="H368" s="155"/>
      <c r="I368" s="155"/>
      <c r="J368" s="154"/>
      <c r="K368" s="154"/>
      <c r="L368" s="154"/>
      <c r="M368" s="155"/>
      <c r="N368" s="154"/>
      <c r="O368" s="154"/>
      <c r="P368" s="154"/>
      <c r="Q368" s="154"/>
      <c r="R368" s="154"/>
      <c r="S368" s="154"/>
      <c r="T368" s="154"/>
      <c r="U368" s="154"/>
      <c r="V368" s="154"/>
      <c r="W368" s="154"/>
      <c r="X368" s="154"/>
      <c r="Y368" s="154"/>
      <c r="Z368" s="154"/>
      <c r="AA368" s="154"/>
      <c r="AB368" s="154"/>
      <c r="AC368" s="154"/>
      <c r="AD368" s="154"/>
      <c r="AE368" s="154"/>
    </row>
    <row r="369" ht="11.25" customHeight="1">
      <c r="A369" s="154"/>
      <c r="B369" s="211"/>
      <c r="C369" s="211"/>
      <c r="D369" s="217"/>
      <c r="E369" s="155"/>
      <c r="F369" s="154"/>
      <c r="G369" s="154"/>
      <c r="H369" s="155"/>
      <c r="I369" s="155"/>
      <c r="J369" s="154"/>
      <c r="K369" s="154"/>
      <c r="L369" s="154"/>
      <c r="M369" s="155"/>
      <c r="N369" s="154"/>
      <c r="O369" s="154"/>
      <c r="P369" s="154"/>
      <c r="Q369" s="154"/>
      <c r="R369" s="154"/>
      <c r="S369" s="154"/>
      <c r="T369" s="154"/>
      <c r="U369" s="154"/>
      <c r="V369" s="154"/>
      <c r="W369" s="154"/>
      <c r="X369" s="154"/>
      <c r="Y369" s="154"/>
      <c r="Z369" s="154"/>
      <c r="AA369" s="154"/>
      <c r="AB369" s="154"/>
      <c r="AC369" s="154"/>
      <c r="AD369" s="154"/>
      <c r="AE369" s="154"/>
    </row>
    <row r="370" ht="11.25" customHeight="1">
      <c r="A370" s="154"/>
      <c r="B370" s="211"/>
      <c r="C370" s="211"/>
      <c r="D370" s="217"/>
      <c r="E370" s="155"/>
      <c r="F370" s="154"/>
      <c r="G370" s="154"/>
      <c r="H370" s="155"/>
      <c r="I370" s="155"/>
      <c r="J370" s="154"/>
      <c r="K370" s="154"/>
      <c r="L370" s="154"/>
      <c r="M370" s="155"/>
      <c r="N370" s="154"/>
      <c r="O370" s="154"/>
      <c r="P370" s="154"/>
      <c r="Q370" s="154"/>
      <c r="R370" s="154"/>
      <c r="S370" s="154"/>
      <c r="T370" s="154"/>
      <c r="U370" s="154"/>
      <c r="V370" s="154"/>
      <c r="W370" s="154"/>
      <c r="X370" s="154"/>
      <c r="Y370" s="154"/>
      <c r="Z370" s="154"/>
      <c r="AA370" s="154"/>
      <c r="AB370" s="154"/>
      <c r="AC370" s="154"/>
      <c r="AD370" s="154"/>
      <c r="AE370" s="154"/>
    </row>
    <row r="371" ht="11.25" customHeight="1">
      <c r="A371" s="154"/>
      <c r="B371" s="211"/>
      <c r="C371" s="211"/>
      <c r="D371" s="217"/>
      <c r="E371" s="155"/>
      <c r="F371" s="154"/>
      <c r="G371" s="154"/>
      <c r="H371" s="155"/>
      <c r="I371" s="155"/>
      <c r="J371" s="154"/>
      <c r="K371" s="154"/>
      <c r="L371" s="154"/>
      <c r="M371" s="155"/>
      <c r="N371" s="154"/>
      <c r="O371" s="154"/>
      <c r="P371" s="154"/>
      <c r="Q371" s="154"/>
      <c r="R371" s="154"/>
      <c r="S371" s="154"/>
      <c r="T371" s="154"/>
      <c r="U371" s="154"/>
      <c r="V371" s="154"/>
      <c r="W371" s="154"/>
      <c r="X371" s="154"/>
      <c r="Y371" s="154"/>
      <c r="Z371" s="154"/>
      <c r="AA371" s="154"/>
      <c r="AB371" s="154"/>
      <c r="AC371" s="154"/>
      <c r="AD371" s="154"/>
      <c r="AE371" s="154"/>
    </row>
    <row r="372" ht="11.25" customHeight="1">
      <c r="A372" s="154"/>
      <c r="B372" s="211"/>
      <c r="C372" s="211"/>
      <c r="D372" s="217"/>
      <c r="E372" s="155"/>
      <c r="F372" s="154"/>
      <c r="G372" s="154"/>
      <c r="H372" s="155"/>
      <c r="I372" s="155"/>
      <c r="J372" s="154"/>
      <c r="K372" s="154"/>
      <c r="L372" s="154"/>
      <c r="M372" s="155"/>
      <c r="N372" s="154"/>
      <c r="O372" s="154"/>
      <c r="P372" s="154"/>
      <c r="Q372" s="154"/>
      <c r="R372" s="154"/>
      <c r="S372" s="154"/>
      <c r="T372" s="154"/>
      <c r="U372" s="154"/>
      <c r="V372" s="154"/>
      <c r="W372" s="154"/>
      <c r="X372" s="154"/>
      <c r="Y372" s="154"/>
      <c r="Z372" s="154"/>
      <c r="AA372" s="154"/>
      <c r="AB372" s="154"/>
      <c r="AC372" s="154"/>
      <c r="AD372" s="154"/>
      <c r="AE372" s="154"/>
    </row>
    <row r="373" ht="11.25" customHeight="1">
      <c r="A373" s="154"/>
      <c r="B373" s="211"/>
      <c r="C373" s="211"/>
      <c r="D373" s="217"/>
      <c r="E373" s="155"/>
      <c r="F373" s="154"/>
      <c r="G373" s="154"/>
      <c r="H373" s="155"/>
      <c r="I373" s="155"/>
      <c r="J373" s="154"/>
      <c r="K373" s="154"/>
      <c r="L373" s="154"/>
      <c r="M373" s="155"/>
      <c r="N373" s="154"/>
      <c r="O373" s="154"/>
      <c r="P373" s="154"/>
      <c r="Q373" s="154"/>
      <c r="R373" s="154"/>
      <c r="S373" s="154"/>
      <c r="T373" s="154"/>
      <c r="U373" s="154"/>
      <c r="V373" s="154"/>
      <c r="W373" s="154"/>
      <c r="X373" s="154"/>
      <c r="Y373" s="154"/>
      <c r="Z373" s="154"/>
      <c r="AA373" s="154"/>
      <c r="AB373" s="154"/>
      <c r="AC373" s="154"/>
      <c r="AD373" s="154"/>
      <c r="AE373" s="154"/>
    </row>
    <row r="374" ht="11.25" customHeight="1">
      <c r="A374" s="154"/>
      <c r="B374" s="211"/>
      <c r="C374" s="211"/>
      <c r="D374" s="217"/>
      <c r="E374" s="155"/>
      <c r="F374" s="154"/>
      <c r="G374" s="154"/>
      <c r="H374" s="155"/>
      <c r="I374" s="155"/>
      <c r="J374" s="154"/>
      <c r="K374" s="154"/>
      <c r="L374" s="154"/>
      <c r="M374" s="155"/>
      <c r="N374" s="154"/>
      <c r="O374" s="154"/>
      <c r="P374" s="154"/>
      <c r="Q374" s="154"/>
      <c r="R374" s="154"/>
      <c r="S374" s="154"/>
      <c r="T374" s="154"/>
      <c r="U374" s="154"/>
      <c r="V374" s="154"/>
      <c r="W374" s="154"/>
      <c r="X374" s="154"/>
      <c r="Y374" s="154"/>
      <c r="Z374" s="154"/>
      <c r="AA374" s="154"/>
      <c r="AB374" s="154"/>
      <c r="AC374" s="154"/>
      <c r="AD374" s="154"/>
      <c r="AE374" s="154"/>
    </row>
    <row r="375" ht="11.25" customHeight="1">
      <c r="A375" s="154"/>
      <c r="B375" s="211"/>
      <c r="C375" s="211"/>
      <c r="D375" s="217"/>
      <c r="E375" s="155"/>
      <c r="F375" s="154"/>
      <c r="G375" s="154"/>
      <c r="H375" s="155"/>
      <c r="I375" s="155"/>
      <c r="J375" s="154"/>
      <c r="K375" s="154"/>
      <c r="L375" s="154"/>
      <c r="M375" s="155"/>
      <c r="N375" s="154"/>
      <c r="O375" s="154"/>
      <c r="P375" s="154"/>
      <c r="Q375" s="154"/>
      <c r="R375" s="154"/>
      <c r="S375" s="154"/>
      <c r="T375" s="154"/>
      <c r="U375" s="154"/>
      <c r="V375" s="154"/>
      <c r="W375" s="154"/>
      <c r="X375" s="154"/>
      <c r="Y375" s="154"/>
      <c r="Z375" s="154"/>
      <c r="AA375" s="154"/>
      <c r="AB375" s="154"/>
      <c r="AC375" s="154"/>
      <c r="AD375" s="154"/>
      <c r="AE375" s="154"/>
    </row>
    <row r="376" ht="11.25" customHeight="1">
      <c r="A376" s="154"/>
      <c r="B376" s="211"/>
      <c r="C376" s="211"/>
      <c r="D376" s="217"/>
      <c r="E376" s="155"/>
      <c r="F376" s="154"/>
      <c r="G376" s="154"/>
      <c r="H376" s="155"/>
      <c r="I376" s="155"/>
      <c r="J376" s="154"/>
      <c r="K376" s="154"/>
      <c r="L376" s="154"/>
      <c r="M376" s="155"/>
      <c r="N376" s="154"/>
      <c r="O376" s="154"/>
      <c r="P376" s="154"/>
      <c r="Q376" s="154"/>
      <c r="R376" s="154"/>
      <c r="S376" s="154"/>
      <c r="T376" s="154"/>
      <c r="U376" s="154"/>
      <c r="V376" s="154"/>
      <c r="W376" s="154"/>
      <c r="X376" s="154"/>
      <c r="Y376" s="154"/>
      <c r="Z376" s="154"/>
      <c r="AA376" s="154"/>
      <c r="AB376" s="154"/>
      <c r="AC376" s="154"/>
      <c r="AD376" s="154"/>
      <c r="AE376" s="154"/>
    </row>
    <row r="377" ht="11.25" customHeight="1">
      <c r="A377" s="154"/>
      <c r="B377" s="211"/>
      <c r="C377" s="211"/>
      <c r="D377" s="217"/>
      <c r="E377" s="155"/>
      <c r="F377" s="154"/>
      <c r="G377" s="154"/>
      <c r="H377" s="155"/>
      <c r="I377" s="155"/>
      <c r="J377" s="154"/>
      <c r="K377" s="154"/>
      <c r="L377" s="154"/>
      <c r="M377" s="155"/>
      <c r="N377" s="154"/>
      <c r="O377" s="154"/>
      <c r="P377" s="154"/>
      <c r="Q377" s="154"/>
      <c r="R377" s="154"/>
      <c r="S377" s="154"/>
      <c r="T377" s="154"/>
      <c r="U377" s="154"/>
      <c r="V377" s="154"/>
      <c r="W377" s="154"/>
      <c r="X377" s="154"/>
      <c r="Y377" s="154"/>
      <c r="Z377" s="154"/>
      <c r="AA377" s="154"/>
      <c r="AB377" s="154"/>
      <c r="AC377" s="154"/>
      <c r="AD377" s="154"/>
      <c r="AE377" s="154"/>
    </row>
    <row r="378" ht="11.25" customHeight="1">
      <c r="A378" s="154"/>
      <c r="B378" s="211"/>
      <c r="C378" s="211"/>
      <c r="D378" s="217"/>
      <c r="E378" s="155"/>
      <c r="F378" s="154"/>
      <c r="G378" s="154"/>
      <c r="H378" s="155"/>
      <c r="I378" s="155"/>
      <c r="J378" s="154"/>
      <c r="K378" s="154"/>
      <c r="L378" s="154"/>
      <c r="M378" s="155"/>
      <c r="N378" s="154"/>
      <c r="O378" s="154"/>
      <c r="P378" s="154"/>
      <c r="Q378" s="154"/>
      <c r="R378" s="154"/>
      <c r="S378" s="154"/>
      <c r="T378" s="154"/>
      <c r="U378" s="154"/>
      <c r="V378" s="154"/>
      <c r="W378" s="154"/>
      <c r="X378" s="154"/>
      <c r="Y378" s="154"/>
      <c r="Z378" s="154"/>
      <c r="AA378" s="154"/>
      <c r="AB378" s="154"/>
      <c r="AC378" s="154"/>
      <c r="AD378" s="154"/>
      <c r="AE378" s="154"/>
    </row>
    <row r="379" ht="11.25" customHeight="1">
      <c r="A379" s="154"/>
      <c r="B379" s="211"/>
      <c r="C379" s="211"/>
      <c r="D379" s="217"/>
      <c r="E379" s="155"/>
      <c r="F379" s="154"/>
      <c r="G379" s="154"/>
      <c r="H379" s="155"/>
      <c r="I379" s="155"/>
      <c r="J379" s="154"/>
      <c r="K379" s="154"/>
      <c r="L379" s="154"/>
      <c r="M379" s="155"/>
      <c r="N379" s="154"/>
      <c r="O379" s="154"/>
      <c r="P379" s="154"/>
      <c r="Q379" s="154"/>
      <c r="R379" s="154"/>
      <c r="S379" s="154"/>
      <c r="T379" s="154"/>
      <c r="U379" s="154"/>
      <c r="V379" s="154"/>
      <c r="W379" s="154"/>
      <c r="X379" s="154"/>
      <c r="Y379" s="154"/>
      <c r="Z379" s="154"/>
      <c r="AA379" s="154"/>
      <c r="AB379" s="154"/>
      <c r="AC379" s="154"/>
      <c r="AD379" s="154"/>
      <c r="AE379" s="154"/>
    </row>
    <row r="380" ht="11.25" customHeight="1">
      <c r="A380" s="154"/>
      <c r="B380" s="211"/>
      <c r="C380" s="211"/>
      <c r="D380" s="217"/>
      <c r="E380" s="155"/>
      <c r="F380" s="154"/>
      <c r="G380" s="154"/>
      <c r="H380" s="155"/>
      <c r="I380" s="155"/>
      <c r="J380" s="154"/>
      <c r="K380" s="154"/>
      <c r="L380" s="154"/>
      <c r="M380" s="155"/>
      <c r="N380" s="154"/>
      <c r="O380" s="154"/>
      <c r="P380" s="154"/>
      <c r="Q380" s="154"/>
      <c r="R380" s="154"/>
      <c r="S380" s="154"/>
      <c r="T380" s="154"/>
      <c r="U380" s="154"/>
      <c r="V380" s="154"/>
      <c r="W380" s="154"/>
      <c r="X380" s="154"/>
      <c r="Y380" s="154"/>
      <c r="Z380" s="154"/>
      <c r="AA380" s="154"/>
      <c r="AB380" s="154"/>
      <c r="AC380" s="154"/>
      <c r="AD380" s="154"/>
      <c r="AE380" s="154"/>
    </row>
    <row r="381" ht="11.25" customHeight="1">
      <c r="A381" s="154"/>
      <c r="B381" s="211"/>
      <c r="C381" s="211"/>
      <c r="D381" s="217"/>
      <c r="E381" s="155"/>
      <c r="F381" s="154"/>
      <c r="G381" s="154"/>
      <c r="H381" s="155"/>
      <c r="I381" s="155"/>
      <c r="J381" s="154"/>
      <c r="K381" s="154"/>
      <c r="L381" s="154"/>
      <c r="M381" s="155"/>
      <c r="N381" s="154"/>
      <c r="O381" s="154"/>
      <c r="P381" s="154"/>
      <c r="Q381" s="154"/>
      <c r="R381" s="154"/>
      <c r="S381" s="154"/>
      <c r="T381" s="154"/>
      <c r="U381" s="154"/>
      <c r="V381" s="154"/>
      <c r="W381" s="154"/>
      <c r="X381" s="154"/>
      <c r="Y381" s="154"/>
      <c r="Z381" s="154"/>
      <c r="AA381" s="154"/>
      <c r="AB381" s="154"/>
      <c r="AC381" s="154"/>
      <c r="AD381" s="154"/>
      <c r="AE381" s="154"/>
    </row>
    <row r="382" ht="11.25" customHeight="1">
      <c r="A382" s="154"/>
      <c r="B382" s="211"/>
      <c r="C382" s="211"/>
      <c r="D382" s="217"/>
      <c r="E382" s="155"/>
      <c r="F382" s="154"/>
      <c r="G382" s="154"/>
      <c r="H382" s="155"/>
      <c r="I382" s="155"/>
      <c r="J382" s="154"/>
      <c r="K382" s="154"/>
      <c r="L382" s="154"/>
      <c r="M382" s="155"/>
      <c r="N382" s="154"/>
      <c r="O382" s="154"/>
      <c r="P382" s="154"/>
      <c r="Q382" s="154"/>
      <c r="R382" s="154"/>
      <c r="S382" s="154"/>
      <c r="T382" s="154"/>
      <c r="U382" s="154"/>
      <c r="V382" s="154"/>
      <c r="W382" s="154"/>
      <c r="X382" s="154"/>
      <c r="Y382" s="154"/>
      <c r="Z382" s="154"/>
      <c r="AA382" s="154"/>
      <c r="AB382" s="154"/>
      <c r="AC382" s="154"/>
      <c r="AD382" s="154"/>
      <c r="AE382" s="154"/>
    </row>
    <row r="383" ht="11.25" customHeight="1">
      <c r="A383" s="154"/>
      <c r="B383" s="211"/>
      <c r="C383" s="211"/>
      <c r="D383" s="217"/>
      <c r="E383" s="155"/>
      <c r="F383" s="154"/>
      <c r="G383" s="154"/>
      <c r="H383" s="155"/>
      <c r="I383" s="155"/>
      <c r="J383" s="154"/>
      <c r="K383" s="154"/>
      <c r="L383" s="154"/>
      <c r="M383" s="155"/>
      <c r="N383" s="154"/>
      <c r="O383" s="154"/>
      <c r="P383" s="154"/>
      <c r="Q383" s="154"/>
      <c r="R383" s="154"/>
      <c r="S383" s="154"/>
      <c r="T383" s="154"/>
      <c r="U383" s="154"/>
      <c r="V383" s="154"/>
      <c r="W383" s="154"/>
      <c r="X383" s="154"/>
      <c r="Y383" s="154"/>
      <c r="Z383" s="154"/>
      <c r="AA383" s="154"/>
      <c r="AB383" s="154"/>
      <c r="AC383" s="154"/>
      <c r="AD383" s="154"/>
      <c r="AE383" s="154"/>
    </row>
    <row r="384" ht="11.25" customHeight="1">
      <c r="A384" s="154"/>
      <c r="B384" s="211"/>
      <c r="C384" s="211"/>
      <c r="D384" s="217"/>
      <c r="E384" s="155"/>
      <c r="F384" s="154"/>
      <c r="G384" s="154"/>
      <c r="H384" s="155"/>
      <c r="I384" s="155"/>
      <c r="J384" s="154"/>
      <c r="K384" s="154"/>
      <c r="L384" s="154"/>
      <c r="M384" s="155"/>
      <c r="N384" s="154"/>
      <c r="O384" s="154"/>
      <c r="P384" s="154"/>
      <c r="Q384" s="154"/>
      <c r="R384" s="154"/>
      <c r="S384" s="154"/>
      <c r="T384" s="154"/>
      <c r="U384" s="154"/>
      <c r="V384" s="154"/>
      <c r="W384" s="154"/>
      <c r="X384" s="154"/>
      <c r="Y384" s="154"/>
      <c r="Z384" s="154"/>
      <c r="AA384" s="154"/>
      <c r="AB384" s="154"/>
      <c r="AC384" s="154"/>
      <c r="AD384" s="154"/>
      <c r="AE384" s="154"/>
    </row>
    <row r="385" ht="11.25" customHeight="1">
      <c r="A385" s="154"/>
      <c r="B385" s="211"/>
      <c r="C385" s="211"/>
      <c r="D385" s="217"/>
      <c r="E385" s="155"/>
      <c r="F385" s="154"/>
      <c r="G385" s="154"/>
      <c r="H385" s="155"/>
      <c r="I385" s="155"/>
      <c r="J385" s="154"/>
      <c r="K385" s="154"/>
      <c r="L385" s="154"/>
      <c r="M385" s="155"/>
      <c r="N385" s="154"/>
      <c r="O385" s="154"/>
      <c r="P385" s="154"/>
      <c r="Q385" s="154"/>
      <c r="R385" s="154"/>
      <c r="S385" s="154"/>
      <c r="T385" s="154"/>
      <c r="U385" s="154"/>
      <c r="V385" s="154"/>
      <c r="W385" s="154"/>
      <c r="X385" s="154"/>
      <c r="Y385" s="154"/>
      <c r="Z385" s="154"/>
      <c r="AA385" s="154"/>
      <c r="AB385" s="154"/>
      <c r="AC385" s="154"/>
      <c r="AD385" s="154"/>
      <c r="AE385" s="154"/>
    </row>
    <row r="386" ht="11.25" customHeight="1">
      <c r="A386" s="154"/>
      <c r="B386" s="211"/>
      <c r="C386" s="211"/>
      <c r="D386" s="217"/>
      <c r="E386" s="155"/>
      <c r="F386" s="154"/>
      <c r="G386" s="154"/>
      <c r="H386" s="155"/>
      <c r="I386" s="155"/>
      <c r="J386" s="154"/>
      <c r="K386" s="154"/>
      <c r="L386" s="154"/>
      <c r="M386" s="155"/>
      <c r="N386" s="154"/>
      <c r="O386" s="154"/>
      <c r="P386" s="154"/>
      <c r="Q386" s="154"/>
      <c r="R386" s="154"/>
      <c r="S386" s="154"/>
      <c r="T386" s="154"/>
      <c r="U386" s="154"/>
      <c r="V386" s="154"/>
      <c r="W386" s="154"/>
      <c r="X386" s="154"/>
      <c r="Y386" s="154"/>
      <c r="Z386" s="154"/>
      <c r="AA386" s="154"/>
      <c r="AB386" s="154"/>
      <c r="AC386" s="154"/>
      <c r="AD386" s="154"/>
      <c r="AE386" s="154"/>
    </row>
    <row r="387" ht="11.25" customHeight="1">
      <c r="A387" s="154"/>
      <c r="B387" s="211"/>
      <c r="C387" s="211"/>
      <c r="D387" s="217"/>
      <c r="E387" s="155"/>
      <c r="F387" s="154"/>
      <c r="G387" s="154"/>
      <c r="H387" s="155"/>
      <c r="I387" s="155"/>
      <c r="J387" s="154"/>
      <c r="K387" s="154"/>
      <c r="L387" s="154"/>
      <c r="M387" s="155"/>
      <c r="N387" s="154"/>
      <c r="O387" s="154"/>
      <c r="P387" s="154"/>
      <c r="Q387" s="154"/>
      <c r="R387" s="154"/>
      <c r="S387" s="154"/>
      <c r="T387" s="154"/>
      <c r="U387" s="154"/>
      <c r="V387" s="154"/>
      <c r="W387" s="154"/>
      <c r="X387" s="154"/>
      <c r="Y387" s="154"/>
      <c r="Z387" s="154"/>
      <c r="AA387" s="154"/>
      <c r="AB387" s="154"/>
      <c r="AC387" s="154"/>
      <c r="AD387" s="154"/>
      <c r="AE387" s="154"/>
    </row>
    <row r="388" ht="11.25" customHeight="1">
      <c r="A388" s="154"/>
      <c r="B388" s="211"/>
      <c r="C388" s="211"/>
      <c r="D388" s="217"/>
      <c r="E388" s="155"/>
      <c r="F388" s="154"/>
      <c r="G388" s="154"/>
      <c r="H388" s="155"/>
      <c r="I388" s="155"/>
      <c r="J388" s="154"/>
      <c r="K388" s="154"/>
      <c r="L388" s="154"/>
      <c r="M388" s="155"/>
      <c r="N388" s="154"/>
      <c r="O388" s="154"/>
      <c r="P388" s="154"/>
      <c r="Q388" s="154"/>
      <c r="R388" s="154"/>
      <c r="S388" s="154"/>
      <c r="T388" s="154"/>
      <c r="U388" s="154"/>
      <c r="V388" s="154"/>
      <c r="W388" s="154"/>
      <c r="X388" s="154"/>
      <c r="Y388" s="154"/>
      <c r="Z388" s="154"/>
      <c r="AA388" s="154"/>
      <c r="AB388" s="154"/>
      <c r="AC388" s="154"/>
      <c r="AD388" s="154"/>
      <c r="AE388" s="154"/>
    </row>
    <row r="389" ht="11.25" customHeight="1">
      <c r="A389" s="154"/>
      <c r="B389" s="211"/>
      <c r="C389" s="211"/>
      <c r="D389" s="217"/>
      <c r="E389" s="155"/>
      <c r="F389" s="154"/>
      <c r="G389" s="154"/>
      <c r="H389" s="155"/>
      <c r="I389" s="155"/>
      <c r="J389" s="154"/>
      <c r="K389" s="154"/>
      <c r="L389" s="154"/>
      <c r="M389" s="155"/>
      <c r="N389" s="154"/>
      <c r="O389" s="154"/>
      <c r="P389" s="154"/>
      <c r="Q389" s="154"/>
      <c r="R389" s="154"/>
      <c r="S389" s="154"/>
      <c r="T389" s="154"/>
      <c r="U389" s="154"/>
      <c r="V389" s="154"/>
      <c r="W389" s="154"/>
      <c r="X389" s="154"/>
      <c r="Y389" s="154"/>
      <c r="Z389" s="154"/>
      <c r="AA389" s="154"/>
      <c r="AB389" s="154"/>
      <c r="AC389" s="154"/>
      <c r="AD389" s="154"/>
      <c r="AE389" s="154"/>
    </row>
    <row r="390" ht="11.25" customHeight="1">
      <c r="A390" s="154"/>
      <c r="B390" s="211"/>
      <c r="C390" s="211"/>
      <c r="D390" s="217"/>
      <c r="E390" s="155"/>
      <c r="F390" s="154"/>
      <c r="G390" s="154"/>
      <c r="H390" s="155"/>
      <c r="I390" s="155"/>
      <c r="J390" s="154"/>
      <c r="K390" s="154"/>
      <c r="L390" s="154"/>
      <c r="M390" s="155"/>
      <c r="N390" s="154"/>
      <c r="O390" s="154"/>
      <c r="P390" s="154"/>
      <c r="Q390" s="154"/>
      <c r="R390" s="154"/>
      <c r="S390" s="154"/>
      <c r="T390" s="154"/>
      <c r="U390" s="154"/>
      <c r="V390" s="154"/>
      <c r="W390" s="154"/>
      <c r="X390" s="154"/>
      <c r="Y390" s="154"/>
      <c r="Z390" s="154"/>
      <c r="AA390" s="154"/>
      <c r="AB390" s="154"/>
      <c r="AC390" s="154"/>
      <c r="AD390" s="154"/>
      <c r="AE390" s="154"/>
    </row>
    <row r="391" ht="11.25" customHeight="1">
      <c r="A391" s="154"/>
      <c r="B391" s="211"/>
      <c r="C391" s="211"/>
      <c r="D391" s="217"/>
      <c r="E391" s="155"/>
      <c r="F391" s="154"/>
      <c r="G391" s="154"/>
      <c r="H391" s="155"/>
      <c r="I391" s="155"/>
      <c r="J391" s="154"/>
      <c r="K391" s="154"/>
      <c r="L391" s="154"/>
      <c r="M391" s="155"/>
      <c r="N391" s="154"/>
      <c r="O391" s="154"/>
      <c r="P391" s="154"/>
      <c r="Q391" s="154"/>
      <c r="R391" s="154"/>
      <c r="S391" s="154"/>
      <c r="T391" s="154"/>
      <c r="U391" s="154"/>
      <c r="V391" s="154"/>
      <c r="W391" s="154"/>
      <c r="X391" s="154"/>
      <c r="Y391" s="154"/>
      <c r="Z391" s="154"/>
      <c r="AA391" s="154"/>
      <c r="AB391" s="154"/>
      <c r="AC391" s="154"/>
      <c r="AD391" s="154"/>
      <c r="AE391" s="154"/>
    </row>
    <row r="392" ht="11.25" customHeight="1">
      <c r="A392" s="154"/>
      <c r="B392" s="211"/>
      <c r="C392" s="211"/>
      <c r="D392" s="217"/>
      <c r="E392" s="155"/>
      <c r="F392" s="154"/>
      <c r="G392" s="154"/>
      <c r="H392" s="155"/>
      <c r="I392" s="155"/>
      <c r="J392" s="154"/>
      <c r="K392" s="154"/>
      <c r="L392" s="154"/>
      <c r="M392" s="155"/>
      <c r="N392" s="154"/>
      <c r="O392" s="154"/>
      <c r="P392" s="154"/>
      <c r="Q392" s="154"/>
      <c r="R392" s="154"/>
      <c r="S392" s="154"/>
      <c r="T392" s="154"/>
      <c r="U392" s="154"/>
      <c r="V392" s="154"/>
      <c r="W392" s="154"/>
      <c r="X392" s="154"/>
      <c r="Y392" s="154"/>
      <c r="Z392" s="154"/>
      <c r="AA392" s="154"/>
      <c r="AB392" s="154"/>
      <c r="AC392" s="154"/>
      <c r="AD392" s="154"/>
      <c r="AE392" s="154"/>
    </row>
    <row r="393" ht="11.25" customHeight="1">
      <c r="A393" s="154"/>
      <c r="B393" s="211"/>
      <c r="C393" s="211"/>
      <c r="D393" s="217"/>
      <c r="E393" s="155"/>
      <c r="F393" s="154"/>
      <c r="G393" s="154"/>
      <c r="H393" s="155"/>
      <c r="I393" s="155"/>
      <c r="J393" s="154"/>
      <c r="K393" s="154"/>
      <c r="L393" s="154"/>
      <c r="M393" s="155"/>
      <c r="N393" s="154"/>
      <c r="O393" s="154"/>
      <c r="P393" s="154"/>
      <c r="Q393" s="154"/>
      <c r="R393" s="154"/>
      <c r="S393" s="154"/>
      <c r="T393" s="154"/>
      <c r="U393" s="154"/>
      <c r="V393" s="154"/>
      <c r="W393" s="154"/>
      <c r="X393" s="154"/>
      <c r="Y393" s="154"/>
      <c r="Z393" s="154"/>
      <c r="AA393" s="154"/>
      <c r="AB393" s="154"/>
      <c r="AC393" s="154"/>
      <c r="AD393" s="154"/>
      <c r="AE393" s="154"/>
    </row>
    <row r="394" ht="11.25" customHeight="1">
      <c r="A394" s="154"/>
      <c r="B394" s="211"/>
      <c r="C394" s="211"/>
      <c r="D394" s="217"/>
      <c r="E394" s="155"/>
      <c r="F394" s="154"/>
      <c r="G394" s="154"/>
      <c r="H394" s="155"/>
      <c r="I394" s="155"/>
      <c r="J394" s="154"/>
      <c r="K394" s="154"/>
      <c r="L394" s="154"/>
      <c r="M394" s="155"/>
      <c r="N394" s="154"/>
      <c r="O394" s="154"/>
      <c r="P394" s="154"/>
      <c r="Q394" s="154"/>
      <c r="R394" s="154"/>
      <c r="S394" s="154"/>
      <c r="T394" s="154"/>
      <c r="U394" s="154"/>
      <c r="V394" s="154"/>
      <c r="W394" s="154"/>
      <c r="X394" s="154"/>
      <c r="Y394" s="154"/>
      <c r="Z394" s="154"/>
      <c r="AA394" s="154"/>
      <c r="AB394" s="154"/>
      <c r="AC394" s="154"/>
      <c r="AD394" s="154"/>
      <c r="AE394" s="154"/>
    </row>
    <row r="395" ht="11.25" customHeight="1">
      <c r="A395" s="154"/>
      <c r="B395" s="211"/>
      <c r="C395" s="211"/>
      <c r="D395" s="217"/>
      <c r="E395" s="155"/>
      <c r="F395" s="154"/>
      <c r="G395" s="154"/>
      <c r="H395" s="155"/>
      <c r="I395" s="155"/>
      <c r="J395" s="154"/>
      <c r="K395" s="154"/>
      <c r="L395" s="154"/>
      <c r="M395" s="155"/>
      <c r="N395" s="154"/>
      <c r="O395" s="154"/>
      <c r="P395" s="154"/>
      <c r="Q395" s="154"/>
      <c r="R395" s="154"/>
      <c r="S395" s="154"/>
      <c r="T395" s="154"/>
      <c r="U395" s="154"/>
      <c r="V395" s="154"/>
      <c r="W395" s="154"/>
      <c r="X395" s="154"/>
      <c r="Y395" s="154"/>
      <c r="Z395" s="154"/>
      <c r="AA395" s="154"/>
      <c r="AB395" s="154"/>
      <c r="AC395" s="154"/>
      <c r="AD395" s="154"/>
      <c r="AE395" s="154"/>
    </row>
    <row r="396" ht="11.25" customHeight="1">
      <c r="A396" s="154"/>
      <c r="B396" s="211"/>
      <c r="C396" s="211"/>
      <c r="D396" s="217"/>
      <c r="E396" s="155"/>
      <c r="F396" s="154"/>
      <c r="G396" s="154"/>
      <c r="H396" s="155"/>
      <c r="I396" s="155"/>
      <c r="J396" s="154"/>
      <c r="K396" s="154"/>
      <c r="L396" s="154"/>
      <c r="M396" s="155"/>
      <c r="N396" s="154"/>
      <c r="O396" s="154"/>
      <c r="P396" s="154"/>
      <c r="Q396" s="154"/>
      <c r="R396" s="154"/>
      <c r="S396" s="154"/>
      <c r="T396" s="154"/>
      <c r="U396" s="154"/>
      <c r="V396" s="154"/>
      <c r="W396" s="154"/>
      <c r="X396" s="154"/>
      <c r="Y396" s="154"/>
      <c r="Z396" s="154"/>
      <c r="AA396" s="154"/>
      <c r="AB396" s="154"/>
      <c r="AC396" s="154"/>
      <c r="AD396" s="154"/>
      <c r="AE396" s="154"/>
    </row>
    <row r="397" ht="11.25" customHeight="1">
      <c r="A397" s="154"/>
      <c r="B397" s="211"/>
      <c r="C397" s="211"/>
      <c r="D397" s="217"/>
      <c r="E397" s="155"/>
      <c r="F397" s="154"/>
      <c r="G397" s="154"/>
      <c r="H397" s="155"/>
      <c r="I397" s="155"/>
      <c r="J397" s="154"/>
      <c r="K397" s="154"/>
      <c r="L397" s="154"/>
      <c r="M397" s="155"/>
      <c r="N397" s="154"/>
      <c r="O397" s="154"/>
      <c r="P397" s="154"/>
      <c r="Q397" s="154"/>
      <c r="R397" s="154"/>
      <c r="S397" s="154"/>
      <c r="T397" s="154"/>
      <c r="U397" s="154"/>
      <c r="V397" s="154"/>
      <c r="W397" s="154"/>
      <c r="X397" s="154"/>
      <c r="Y397" s="154"/>
      <c r="Z397" s="154"/>
      <c r="AA397" s="154"/>
      <c r="AB397" s="154"/>
      <c r="AC397" s="154"/>
      <c r="AD397" s="154"/>
      <c r="AE397" s="154"/>
    </row>
    <row r="398" ht="11.25" customHeight="1">
      <c r="A398" s="154"/>
      <c r="B398" s="211"/>
      <c r="C398" s="211"/>
      <c r="D398" s="217"/>
      <c r="E398" s="155"/>
      <c r="F398" s="154"/>
      <c r="G398" s="154"/>
      <c r="H398" s="155"/>
      <c r="I398" s="155"/>
      <c r="J398" s="154"/>
      <c r="K398" s="154"/>
      <c r="L398" s="154"/>
      <c r="M398" s="155"/>
      <c r="N398" s="154"/>
      <c r="O398" s="154"/>
      <c r="P398" s="154"/>
      <c r="Q398" s="154"/>
      <c r="R398" s="154"/>
      <c r="S398" s="154"/>
      <c r="T398" s="154"/>
      <c r="U398" s="154"/>
      <c r="V398" s="154"/>
      <c r="W398" s="154"/>
      <c r="X398" s="154"/>
      <c r="Y398" s="154"/>
      <c r="Z398" s="154"/>
      <c r="AA398" s="154"/>
      <c r="AB398" s="154"/>
      <c r="AC398" s="154"/>
      <c r="AD398" s="154"/>
      <c r="AE398" s="154"/>
    </row>
    <row r="399" ht="11.25" customHeight="1">
      <c r="A399" s="154"/>
      <c r="B399" s="211"/>
      <c r="C399" s="211"/>
      <c r="D399" s="217"/>
      <c r="E399" s="155"/>
      <c r="F399" s="154"/>
      <c r="G399" s="154"/>
      <c r="H399" s="155"/>
      <c r="I399" s="155"/>
      <c r="J399" s="154"/>
      <c r="K399" s="154"/>
      <c r="L399" s="154"/>
      <c r="M399" s="155"/>
      <c r="N399" s="154"/>
      <c r="O399" s="154"/>
      <c r="P399" s="154"/>
      <c r="Q399" s="154"/>
      <c r="R399" s="154"/>
      <c r="S399" s="154"/>
      <c r="T399" s="154"/>
      <c r="U399" s="154"/>
      <c r="V399" s="154"/>
      <c r="W399" s="154"/>
      <c r="X399" s="154"/>
      <c r="Y399" s="154"/>
      <c r="Z399" s="154"/>
      <c r="AA399" s="154"/>
      <c r="AB399" s="154"/>
      <c r="AC399" s="154"/>
      <c r="AD399" s="154"/>
      <c r="AE399" s="154"/>
    </row>
    <row r="400" ht="11.25" customHeight="1">
      <c r="A400" s="154"/>
      <c r="B400" s="211"/>
      <c r="C400" s="211"/>
      <c r="D400" s="217"/>
      <c r="E400" s="155"/>
      <c r="F400" s="154"/>
      <c r="G400" s="154"/>
      <c r="H400" s="155"/>
      <c r="I400" s="155"/>
      <c r="J400" s="154"/>
      <c r="K400" s="154"/>
      <c r="L400" s="154"/>
      <c r="M400" s="155"/>
      <c r="N400" s="154"/>
      <c r="O400" s="154"/>
      <c r="P400" s="154"/>
      <c r="Q400" s="154"/>
      <c r="R400" s="154"/>
      <c r="S400" s="154"/>
      <c r="T400" s="154"/>
      <c r="U400" s="154"/>
      <c r="V400" s="154"/>
      <c r="W400" s="154"/>
      <c r="X400" s="154"/>
      <c r="Y400" s="154"/>
      <c r="Z400" s="154"/>
      <c r="AA400" s="154"/>
      <c r="AB400" s="154"/>
      <c r="AC400" s="154"/>
      <c r="AD400" s="154"/>
      <c r="AE400" s="154"/>
    </row>
    <row r="401" ht="11.25" customHeight="1">
      <c r="A401" s="154"/>
      <c r="B401" s="211"/>
      <c r="C401" s="211"/>
      <c r="D401" s="217"/>
      <c r="E401" s="155"/>
      <c r="F401" s="154"/>
      <c r="G401" s="154"/>
      <c r="H401" s="155"/>
      <c r="I401" s="155"/>
      <c r="J401" s="154"/>
      <c r="K401" s="154"/>
      <c r="L401" s="154"/>
      <c r="M401" s="155"/>
      <c r="N401" s="154"/>
      <c r="O401" s="154"/>
      <c r="P401" s="154"/>
      <c r="Q401" s="154"/>
      <c r="R401" s="154"/>
      <c r="S401" s="154"/>
      <c r="T401" s="154"/>
      <c r="U401" s="154"/>
      <c r="V401" s="154"/>
      <c r="W401" s="154"/>
      <c r="X401" s="154"/>
      <c r="Y401" s="154"/>
      <c r="Z401" s="154"/>
      <c r="AA401" s="154"/>
      <c r="AB401" s="154"/>
      <c r="AC401" s="154"/>
      <c r="AD401" s="154"/>
      <c r="AE401" s="154"/>
    </row>
    <row r="402" ht="11.25" customHeight="1">
      <c r="A402" s="154"/>
      <c r="B402" s="211"/>
      <c r="C402" s="211"/>
      <c r="D402" s="217"/>
      <c r="E402" s="155"/>
      <c r="F402" s="154"/>
      <c r="G402" s="154"/>
      <c r="H402" s="155"/>
      <c r="I402" s="155"/>
      <c r="J402" s="154"/>
      <c r="K402" s="154"/>
      <c r="L402" s="154"/>
      <c r="M402" s="155"/>
      <c r="N402" s="154"/>
      <c r="O402" s="154"/>
      <c r="P402" s="154"/>
      <c r="Q402" s="154"/>
      <c r="R402" s="154"/>
      <c r="S402" s="154"/>
      <c r="T402" s="154"/>
      <c r="U402" s="154"/>
      <c r="V402" s="154"/>
      <c r="W402" s="154"/>
      <c r="X402" s="154"/>
      <c r="Y402" s="154"/>
      <c r="Z402" s="154"/>
      <c r="AA402" s="154"/>
      <c r="AB402" s="154"/>
      <c r="AC402" s="154"/>
      <c r="AD402" s="154"/>
      <c r="AE402" s="154"/>
    </row>
    <row r="403" ht="11.25" customHeight="1">
      <c r="A403" s="154"/>
      <c r="B403" s="211"/>
      <c r="C403" s="211"/>
      <c r="D403" s="217"/>
      <c r="E403" s="155"/>
      <c r="F403" s="154"/>
      <c r="G403" s="154"/>
      <c r="H403" s="155"/>
      <c r="I403" s="155"/>
      <c r="J403" s="154"/>
      <c r="K403" s="154"/>
      <c r="L403" s="154"/>
      <c r="M403" s="155"/>
      <c r="N403" s="154"/>
      <c r="O403" s="154"/>
      <c r="P403" s="154"/>
      <c r="Q403" s="154"/>
      <c r="R403" s="154"/>
      <c r="S403" s="154"/>
      <c r="T403" s="154"/>
      <c r="U403" s="154"/>
      <c r="V403" s="154"/>
      <c r="W403" s="154"/>
      <c r="X403" s="154"/>
      <c r="Y403" s="154"/>
      <c r="Z403" s="154"/>
      <c r="AA403" s="154"/>
      <c r="AB403" s="154"/>
      <c r="AC403" s="154"/>
      <c r="AD403" s="154"/>
      <c r="AE403" s="154"/>
    </row>
    <row r="404" ht="11.25" customHeight="1">
      <c r="A404" s="154"/>
      <c r="B404" s="211"/>
      <c r="C404" s="211"/>
      <c r="D404" s="217"/>
      <c r="E404" s="155"/>
      <c r="F404" s="154"/>
      <c r="G404" s="154"/>
      <c r="H404" s="155"/>
      <c r="I404" s="155"/>
      <c r="J404" s="154"/>
      <c r="K404" s="154"/>
      <c r="L404" s="154"/>
      <c r="M404" s="155"/>
      <c r="N404" s="154"/>
      <c r="O404" s="154"/>
      <c r="P404" s="154"/>
      <c r="Q404" s="154"/>
      <c r="R404" s="154"/>
      <c r="S404" s="154"/>
      <c r="T404" s="154"/>
      <c r="U404" s="154"/>
      <c r="V404" s="154"/>
      <c r="W404" s="154"/>
      <c r="X404" s="154"/>
      <c r="Y404" s="154"/>
      <c r="Z404" s="154"/>
      <c r="AA404" s="154"/>
      <c r="AB404" s="154"/>
      <c r="AC404" s="154"/>
      <c r="AD404" s="154"/>
      <c r="AE404" s="154"/>
    </row>
    <row r="405" ht="11.25" customHeight="1">
      <c r="A405" s="154"/>
      <c r="B405" s="211"/>
      <c r="C405" s="211"/>
      <c r="D405" s="217"/>
      <c r="E405" s="155"/>
      <c r="F405" s="154"/>
      <c r="G405" s="154"/>
      <c r="H405" s="155"/>
      <c r="I405" s="155"/>
      <c r="J405" s="154"/>
      <c r="K405" s="154"/>
      <c r="L405" s="154"/>
      <c r="M405" s="155"/>
      <c r="N405" s="154"/>
      <c r="O405" s="154"/>
      <c r="P405" s="154"/>
      <c r="Q405" s="154"/>
      <c r="R405" s="154"/>
      <c r="S405" s="154"/>
      <c r="T405" s="154"/>
      <c r="U405" s="154"/>
      <c r="V405" s="154"/>
      <c r="W405" s="154"/>
      <c r="X405" s="154"/>
      <c r="Y405" s="154"/>
      <c r="Z405" s="154"/>
      <c r="AA405" s="154"/>
      <c r="AB405" s="154"/>
      <c r="AC405" s="154"/>
      <c r="AD405" s="154"/>
      <c r="AE405" s="154"/>
    </row>
    <row r="406" ht="11.25" customHeight="1">
      <c r="A406" s="154"/>
      <c r="B406" s="211"/>
      <c r="C406" s="211"/>
      <c r="D406" s="217"/>
      <c r="E406" s="155"/>
      <c r="F406" s="154"/>
      <c r="G406" s="154"/>
      <c r="H406" s="155"/>
      <c r="I406" s="155"/>
      <c r="J406" s="154"/>
      <c r="K406" s="154"/>
      <c r="L406" s="154"/>
      <c r="M406" s="155"/>
      <c r="N406" s="154"/>
      <c r="O406" s="154"/>
      <c r="P406" s="154"/>
      <c r="Q406" s="154"/>
      <c r="R406" s="154"/>
      <c r="S406" s="154"/>
      <c r="T406" s="154"/>
      <c r="U406" s="154"/>
      <c r="V406" s="154"/>
      <c r="W406" s="154"/>
      <c r="X406" s="154"/>
      <c r="Y406" s="154"/>
      <c r="Z406" s="154"/>
      <c r="AA406" s="154"/>
      <c r="AB406" s="154"/>
      <c r="AC406" s="154"/>
      <c r="AD406" s="154"/>
      <c r="AE406" s="154"/>
    </row>
    <row r="407" ht="11.25" customHeight="1">
      <c r="A407" s="154"/>
      <c r="B407" s="211"/>
      <c r="C407" s="211"/>
      <c r="D407" s="217"/>
      <c r="E407" s="155"/>
      <c r="F407" s="154"/>
      <c r="G407" s="154"/>
      <c r="H407" s="155"/>
      <c r="I407" s="155"/>
      <c r="J407" s="154"/>
      <c r="K407" s="154"/>
      <c r="L407" s="154"/>
      <c r="M407" s="155"/>
      <c r="N407" s="154"/>
      <c r="O407" s="154"/>
      <c r="P407" s="154"/>
      <c r="Q407" s="154"/>
      <c r="R407" s="154"/>
      <c r="S407" s="154"/>
      <c r="T407" s="154"/>
      <c r="U407" s="154"/>
      <c r="V407" s="154"/>
      <c r="W407" s="154"/>
      <c r="X407" s="154"/>
      <c r="Y407" s="154"/>
      <c r="Z407" s="154"/>
      <c r="AA407" s="154"/>
      <c r="AB407" s="154"/>
      <c r="AC407" s="154"/>
      <c r="AD407" s="154"/>
      <c r="AE407" s="154"/>
    </row>
    <row r="408" ht="11.25" customHeight="1">
      <c r="A408" s="154"/>
      <c r="B408" s="211"/>
      <c r="C408" s="211"/>
      <c r="D408" s="217"/>
      <c r="E408" s="155"/>
      <c r="F408" s="154"/>
      <c r="G408" s="154"/>
      <c r="H408" s="155"/>
      <c r="I408" s="155"/>
      <c r="J408" s="154"/>
      <c r="K408" s="154"/>
      <c r="L408" s="154"/>
      <c r="M408" s="155"/>
      <c r="N408" s="154"/>
      <c r="O408" s="154"/>
      <c r="P408" s="154"/>
      <c r="Q408" s="154"/>
      <c r="R408" s="154"/>
      <c r="S408" s="154"/>
      <c r="T408" s="154"/>
      <c r="U408" s="154"/>
      <c r="V408" s="154"/>
      <c r="W408" s="154"/>
      <c r="X408" s="154"/>
      <c r="Y408" s="154"/>
      <c r="Z408" s="154"/>
      <c r="AA408" s="154"/>
      <c r="AB408" s="154"/>
      <c r="AC408" s="154"/>
      <c r="AD408" s="154"/>
      <c r="AE408" s="154"/>
    </row>
    <row r="409" ht="11.25" customHeight="1">
      <c r="A409" s="154"/>
      <c r="B409" s="211"/>
      <c r="C409" s="211"/>
      <c r="D409" s="217"/>
      <c r="E409" s="155"/>
      <c r="F409" s="154"/>
      <c r="G409" s="154"/>
      <c r="H409" s="155"/>
      <c r="I409" s="155"/>
      <c r="J409" s="154"/>
      <c r="K409" s="154"/>
      <c r="L409" s="154"/>
      <c r="M409" s="155"/>
      <c r="N409" s="154"/>
      <c r="O409" s="154"/>
      <c r="P409" s="154"/>
      <c r="Q409" s="154"/>
      <c r="R409" s="154"/>
      <c r="S409" s="154"/>
      <c r="T409" s="154"/>
      <c r="U409" s="154"/>
      <c r="V409" s="154"/>
      <c r="W409" s="154"/>
      <c r="X409" s="154"/>
      <c r="Y409" s="154"/>
      <c r="Z409" s="154"/>
      <c r="AA409" s="154"/>
      <c r="AB409" s="154"/>
      <c r="AC409" s="154"/>
      <c r="AD409" s="154"/>
      <c r="AE409" s="154"/>
    </row>
    <row r="410" ht="11.25" customHeight="1">
      <c r="A410" s="154"/>
      <c r="B410" s="211"/>
      <c r="C410" s="211"/>
      <c r="D410" s="217"/>
      <c r="E410" s="155"/>
      <c r="F410" s="154"/>
      <c r="G410" s="154"/>
      <c r="H410" s="155"/>
      <c r="I410" s="155"/>
      <c r="J410" s="154"/>
      <c r="K410" s="154"/>
      <c r="L410" s="154"/>
      <c r="M410" s="155"/>
      <c r="N410" s="154"/>
      <c r="O410" s="154"/>
      <c r="P410" s="154"/>
      <c r="Q410" s="154"/>
      <c r="R410" s="154"/>
      <c r="S410" s="154"/>
      <c r="T410" s="154"/>
      <c r="U410" s="154"/>
      <c r="V410" s="154"/>
      <c r="W410" s="154"/>
      <c r="X410" s="154"/>
      <c r="Y410" s="154"/>
      <c r="Z410" s="154"/>
      <c r="AA410" s="154"/>
      <c r="AB410" s="154"/>
      <c r="AC410" s="154"/>
      <c r="AD410" s="154"/>
      <c r="AE410" s="154"/>
    </row>
    <row r="411" ht="11.25" customHeight="1">
      <c r="A411" s="154"/>
      <c r="B411" s="211"/>
      <c r="C411" s="211"/>
      <c r="D411" s="217"/>
      <c r="E411" s="155"/>
      <c r="F411" s="154"/>
      <c r="G411" s="154"/>
      <c r="H411" s="155"/>
      <c r="I411" s="155"/>
      <c r="J411" s="154"/>
      <c r="K411" s="154"/>
      <c r="L411" s="154"/>
      <c r="M411" s="155"/>
      <c r="N411" s="154"/>
      <c r="O411" s="154"/>
      <c r="P411" s="154"/>
      <c r="Q411" s="154"/>
      <c r="R411" s="154"/>
      <c r="S411" s="154"/>
      <c r="T411" s="154"/>
      <c r="U411" s="154"/>
      <c r="V411" s="154"/>
      <c r="W411" s="154"/>
      <c r="X411" s="154"/>
      <c r="Y411" s="154"/>
      <c r="Z411" s="154"/>
      <c r="AA411" s="154"/>
      <c r="AB411" s="154"/>
      <c r="AC411" s="154"/>
      <c r="AD411" s="154"/>
      <c r="AE411" s="154"/>
    </row>
    <row r="412" ht="11.25" customHeight="1">
      <c r="A412" s="154"/>
      <c r="B412" s="211"/>
      <c r="C412" s="211"/>
      <c r="D412" s="217"/>
      <c r="E412" s="155"/>
      <c r="F412" s="154"/>
      <c r="G412" s="154"/>
      <c r="H412" s="155"/>
      <c r="I412" s="155"/>
      <c r="J412" s="154"/>
      <c r="K412" s="154"/>
      <c r="L412" s="154"/>
      <c r="M412" s="155"/>
      <c r="N412" s="154"/>
      <c r="O412" s="154"/>
      <c r="P412" s="154"/>
      <c r="Q412" s="154"/>
      <c r="R412" s="154"/>
      <c r="S412" s="154"/>
      <c r="T412" s="154"/>
      <c r="U412" s="154"/>
      <c r="V412" s="154"/>
      <c r="W412" s="154"/>
      <c r="X412" s="154"/>
      <c r="Y412" s="154"/>
      <c r="Z412" s="154"/>
      <c r="AA412" s="154"/>
      <c r="AB412" s="154"/>
      <c r="AC412" s="154"/>
      <c r="AD412" s="154"/>
      <c r="AE412" s="154"/>
    </row>
    <row r="413" ht="11.25" customHeight="1">
      <c r="A413" s="154"/>
      <c r="B413" s="211"/>
      <c r="C413" s="211"/>
      <c r="D413" s="217"/>
      <c r="E413" s="155"/>
      <c r="F413" s="154"/>
      <c r="G413" s="154"/>
      <c r="H413" s="155"/>
      <c r="I413" s="155"/>
      <c r="J413" s="154"/>
      <c r="K413" s="154"/>
      <c r="L413" s="154"/>
      <c r="M413" s="155"/>
      <c r="N413" s="154"/>
      <c r="O413" s="154"/>
      <c r="P413" s="154"/>
      <c r="Q413" s="154"/>
      <c r="R413" s="154"/>
      <c r="S413" s="154"/>
      <c r="T413" s="154"/>
      <c r="U413" s="154"/>
      <c r="V413" s="154"/>
      <c r="W413" s="154"/>
      <c r="X413" s="154"/>
      <c r="Y413" s="154"/>
      <c r="Z413" s="154"/>
      <c r="AA413" s="154"/>
      <c r="AB413" s="154"/>
      <c r="AC413" s="154"/>
      <c r="AD413" s="154"/>
      <c r="AE413" s="154"/>
    </row>
    <row r="414" ht="11.25" customHeight="1">
      <c r="A414" s="154"/>
      <c r="B414" s="211"/>
      <c r="C414" s="211"/>
      <c r="D414" s="217"/>
      <c r="E414" s="155"/>
      <c r="F414" s="154"/>
      <c r="G414" s="154"/>
      <c r="H414" s="155"/>
      <c r="I414" s="155"/>
      <c r="J414" s="154"/>
      <c r="K414" s="154"/>
      <c r="L414" s="154"/>
      <c r="M414" s="155"/>
      <c r="N414" s="154"/>
      <c r="O414" s="154"/>
      <c r="P414" s="154"/>
      <c r="Q414" s="154"/>
      <c r="R414" s="154"/>
      <c r="S414" s="154"/>
      <c r="T414" s="154"/>
      <c r="U414" s="154"/>
      <c r="V414" s="154"/>
      <c r="W414" s="154"/>
      <c r="X414" s="154"/>
      <c r="Y414" s="154"/>
      <c r="Z414" s="154"/>
      <c r="AA414" s="154"/>
      <c r="AB414" s="154"/>
      <c r="AC414" s="154"/>
      <c r="AD414" s="154"/>
      <c r="AE414" s="154"/>
    </row>
    <row r="415" ht="11.25" customHeight="1">
      <c r="A415" s="154"/>
      <c r="B415" s="211"/>
      <c r="C415" s="211"/>
      <c r="D415" s="217"/>
      <c r="E415" s="155"/>
      <c r="F415" s="154"/>
      <c r="G415" s="154"/>
      <c r="H415" s="155"/>
      <c r="I415" s="155"/>
      <c r="J415" s="154"/>
      <c r="K415" s="154"/>
      <c r="L415" s="154"/>
      <c r="M415" s="155"/>
      <c r="N415" s="154"/>
      <c r="O415" s="154"/>
      <c r="P415" s="154"/>
      <c r="Q415" s="154"/>
      <c r="R415" s="154"/>
      <c r="S415" s="154"/>
      <c r="T415" s="154"/>
      <c r="U415" s="154"/>
      <c r="V415" s="154"/>
      <c r="W415" s="154"/>
      <c r="X415" s="154"/>
      <c r="Y415" s="154"/>
      <c r="Z415" s="154"/>
      <c r="AA415" s="154"/>
      <c r="AB415" s="154"/>
      <c r="AC415" s="154"/>
      <c r="AD415" s="154"/>
      <c r="AE415" s="154"/>
    </row>
    <row r="416" ht="11.25" customHeight="1">
      <c r="A416" s="154"/>
      <c r="B416" s="211"/>
      <c r="C416" s="211"/>
      <c r="D416" s="217"/>
      <c r="E416" s="155"/>
      <c r="F416" s="154"/>
      <c r="G416" s="154"/>
      <c r="H416" s="155"/>
      <c r="I416" s="155"/>
      <c r="J416" s="154"/>
      <c r="K416" s="154"/>
      <c r="L416" s="154"/>
      <c r="M416" s="155"/>
      <c r="N416" s="154"/>
      <c r="O416" s="154"/>
      <c r="P416" s="154"/>
      <c r="Q416" s="154"/>
      <c r="R416" s="154"/>
      <c r="S416" s="154"/>
      <c r="T416" s="154"/>
      <c r="U416" s="154"/>
      <c r="V416" s="154"/>
      <c r="W416" s="154"/>
      <c r="X416" s="154"/>
      <c r="Y416" s="154"/>
      <c r="Z416" s="154"/>
      <c r="AA416" s="154"/>
      <c r="AB416" s="154"/>
      <c r="AC416" s="154"/>
      <c r="AD416" s="154"/>
      <c r="AE416" s="154"/>
    </row>
    <row r="417" ht="11.25" customHeight="1">
      <c r="A417" s="154"/>
      <c r="B417" s="211"/>
      <c r="C417" s="211"/>
      <c r="D417" s="217"/>
      <c r="E417" s="155"/>
      <c r="F417" s="154"/>
      <c r="G417" s="154"/>
      <c r="H417" s="155"/>
      <c r="I417" s="155"/>
      <c r="J417" s="154"/>
      <c r="K417" s="154"/>
      <c r="L417" s="154"/>
      <c r="M417" s="155"/>
      <c r="N417" s="154"/>
      <c r="O417" s="154"/>
      <c r="P417" s="154"/>
      <c r="Q417" s="154"/>
      <c r="R417" s="154"/>
      <c r="S417" s="154"/>
      <c r="T417" s="154"/>
      <c r="U417" s="154"/>
      <c r="V417" s="154"/>
      <c r="W417" s="154"/>
      <c r="X417" s="154"/>
      <c r="Y417" s="154"/>
      <c r="Z417" s="154"/>
      <c r="AA417" s="154"/>
      <c r="AB417" s="154"/>
      <c r="AC417" s="154"/>
      <c r="AD417" s="154"/>
      <c r="AE417" s="154"/>
    </row>
    <row r="418" ht="11.25" customHeight="1">
      <c r="A418" s="154"/>
      <c r="B418" s="211"/>
      <c r="C418" s="211"/>
      <c r="D418" s="217"/>
      <c r="E418" s="155"/>
      <c r="F418" s="154"/>
      <c r="G418" s="154"/>
      <c r="H418" s="155"/>
      <c r="I418" s="155"/>
      <c r="J418" s="154"/>
      <c r="K418" s="154"/>
      <c r="L418" s="154"/>
      <c r="M418" s="155"/>
      <c r="N418" s="154"/>
      <c r="O418" s="154"/>
      <c r="P418" s="154"/>
      <c r="Q418" s="154"/>
      <c r="R418" s="154"/>
      <c r="S418" s="154"/>
      <c r="T418" s="154"/>
      <c r="U418" s="154"/>
      <c r="V418" s="154"/>
      <c r="W418" s="154"/>
      <c r="X418" s="154"/>
      <c r="Y418" s="154"/>
      <c r="Z418" s="154"/>
      <c r="AA418" s="154"/>
      <c r="AB418" s="154"/>
      <c r="AC418" s="154"/>
      <c r="AD418" s="154"/>
      <c r="AE418" s="154"/>
    </row>
    <row r="419" ht="11.25" customHeight="1">
      <c r="A419" s="154"/>
      <c r="B419" s="211"/>
      <c r="C419" s="211"/>
      <c r="D419" s="217"/>
      <c r="E419" s="155"/>
      <c r="F419" s="154"/>
      <c r="G419" s="154"/>
      <c r="H419" s="155"/>
      <c r="I419" s="155"/>
      <c r="J419" s="154"/>
      <c r="K419" s="154"/>
      <c r="L419" s="154"/>
      <c r="M419" s="155"/>
      <c r="N419" s="154"/>
      <c r="O419" s="154"/>
      <c r="P419" s="154"/>
      <c r="Q419" s="154"/>
      <c r="R419" s="154"/>
      <c r="S419" s="154"/>
      <c r="T419" s="154"/>
      <c r="U419" s="154"/>
      <c r="V419" s="154"/>
      <c r="W419" s="154"/>
      <c r="X419" s="154"/>
      <c r="Y419" s="154"/>
      <c r="Z419" s="154"/>
      <c r="AA419" s="154"/>
      <c r="AB419" s="154"/>
      <c r="AC419" s="154"/>
      <c r="AD419" s="154"/>
      <c r="AE419" s="154"/>
    </row>
    <row r="420" ht="11.25" customHeight="1">
      <c r="A420" s="154"/>
      <c r="B420" s="211"/>
      <c r="C420" s="211"/>
      <c r="D420" s="217"/>
      <c r="E420" s="155"/>
      <c r="F420" s="154"/>
      <c r="G420" s="154"/>
      <c r="H420" s="155"/>
      <c r="I420" s="155"/>
      <c r="J420" s="154"/>
      <c r="K420" s="154"/>
      <c r="L420" s="154"/>
      <c r="M420" s="155"/>
      <c r="N420" s="154"/>
      <c r="O420" s="154"/>
      <c r="P420" s="154"/>
      <c r="Q420" s="154"/>
      <c r="R420" s="154"/>
      <c r="S420" s="154"/>
      <c r="T420" s="154"/>
      <c r="U420" s="154"/>
      <c r="V420" s="154"/>
      <c r="W420" s="154"/>
      <c r="X420" s="154"/>
      <c r="Y420" s="154"/>
      <c r="Z420" s="154"/>
      <c r="AA420" s="154"/>
      <c r="AB420" s="154"/>
      <c r="AC420" s="154"/>
      <c r="AD420" s="154"/>
      <c r="AE420" s="154"/>
    </row>
    <row r="421" ht="11.25" customHeight="1">
      <c r="A421" s="154"/>
      <c r="B421" s="211"/>
      <c r="C421" s="211"/>
      <c r="D421" s="217"/>
      <c r="E421" s="155"/>
      <c r="F421" s="154"/>
      <c r="G421" s="154"/>
      <c r="H421" s="155"/>
      <c r="I421" s="155"/>
      <c r="J421" s="154"/>
      <c r="K421" s="154"/>
      <c r="L421" s="154"/>
      <c r="M421" s="155"/>
      <c r="N421" s="154"/>
      <c r="O421" s="154"/>
      <c r="P421" s="154"/>
      <c r="Q421" s="154"/>
      <c r="R421" s="154"/>
      <c r="S421" s="154"/>
      <c r="T421" s="154"/>
      <c r="U421" s="154"/>
      <c r="V421" s="154"/>
      <c r="W421" s="154"/>
      <c r="X421" s="154"/>
      <c r="Y421" s="154"/>
      <c r="Z421" s="154"/>
      <c r="AA421" s="154"/>
      <c r="AB421" s="154"/>
      <c r="AC421" s="154"/>
      <c r="AD421" s="154"/>
      <c r="AE421" s="154"/>
    </row>
    <row r="422" ht="11.25" customHeight="1">
      <c r="A422" s="154"/>
      <c r="B422" s="211"/>
      <c r="C422" s="211"/>
      <c r="D422" s="217"/>
      <c r="E422" s="155"/>
      <c r="F422" s="154"/>
      <c r="G422" s="154"/>
      <c r="H422" s="155"/>
      <c r="I422" s="155"/>
      <c r="J422" s="154"/>
      <c r="K422" s="154"/>
      <c r="L422" s="154"/>
      <c r="M422" s="155"/>
      <c r="N422" s="154"/>
      <c r="O422" s="154"/>
      <c r="P422" s="154"/>
      <c r="Q422" s="154"/>
      <c r="R422" s="154"/>
      <c r="S422" s="154"/>
      <c r="T422" s="154"/>
      <c r="U422" s="154"/>
      <c r="V422" s="154"/>
      <c r="W422" s="154"/>
      <c r="X422" s="154"/>
      <c r="Y422" s="154"/>
      <c r="Z422" s="154"/>
      <c r="AA422" s="154"/>
      <c r="AB422" s="154"/>
      <c r="AC422" s="154"/>
      <c r="AD422" s="154"/>
      <c r="AE422" s="154"/>
    </row>
    <row r="423" ht="11.25" customHeight="1">
      <c r="A423" s="154"/>
      <c r="B423" s="211"/>
      <c r="C423" s="211"/>
      <c r="D423" s="217"/>
      <c r="E423" s="155"/>
      <c r="F423" s="154"/>
      <c r="G423" s="154"/>
      <c r="H423" s="155"/>
      <c r="I423" s="155"/>
      <c r="J423" s="154"/>
      <c r="K423" s="154"/>
      <c r="L423" s="154"/>
      <c r="M423" s="155"/>
      <c r="N423" s="154"/>
      <c r="O423" s="154"/>
      <c r="P423" s="154"/>
      <c r="Q423" s="154"/>
      <c r="R423" s="154"/>
      <c r="S423" s="154"/>
      <c r="T423" s="154"/>
      <c r="U423" s="154"/>
      <c r="V423" s="154"/>
      <c r="W423" s="154"/>
      <c r="X423" s="154"/>
      <c r="Y423" s="154"/>
      <c r="Z423" s="154"/>
      <c r="AA423" s="154"/>
      <c r="AB423" s="154"/>
      <c r="AC423" s="154"/>
      <c r="AD423" s="154"/>
      <c r="AE423" s="154"/>
    </row>
    <row r="424" ht="11.25" customHeight="1">
      <c r="A424" s="154"/>
      <c r="B424" s="211"/>
      <c r="C424" s="211"/>
      <c r="D424" s="217"/>
      <c r="E424" s="155"/>
      <c r="F424" s="154"/>
      <c r="G424" s="154"/>
      <c r="H424" s="155"/>
      <c r="I424" s="155"/>
      <c r="J424" s="154"/>
      <c r="K424" s="154"/>
      <c r="L424" s="154"/>
      <c r="M424" s="155"/>
      <c r="N424" s="154"/>
      <c r="O424" s="154"/>
      <c r="P424" s="154"/>
      <c r="Q424" s="154"/>
      <c r="R424" s="154"/>
      <c r="S424" s="154"/>
      <c r="T424" s="154"/>
      <c r="U424" s="154"/>
      <c r="V424" s="154"/>
      <c r="W424" s="154"/>
      <c r="X424" s="154"/>
      <c r="Y424" s="154"/>
      <c r="Z424" s="154"/>
      <c r="AA424" s="154"/>
      <c r="AB424" s="154"/>
      <c r="AC424" s="154"/>
      <c r="AD424" s="154"/>
      <c r="AE424" s="154"/>
    </row>
    <row r="425" ht="11.25" customHeight="1">
      <c r="A425" s="154"/>
      <c r="B425" s="211"/>
      <c r="C425" s="211"/>
      <c r="D425" s="217"/>
      <c r="E425" s="155"/>
      <c r="F425" s="154"/>
      <c r="G425" s="154"/>
      <c r="H425" s="155"/>
      <c r="I425" s="155"/>
      <c r="J425" s="154"/>
      <c r="K425" s="154"/>
      <c r="L425" s="154"/>
      <c r="M425" s="155"/>
      <c r="N425" s="154"/>
      <c r="O425" s="154"/>
      <c r="P425" s="154"/>
      <c r="Q425" s="154"/>
      <c r="R425" s="154"/>
      <c r="S425" s="154"/>
      <c r="T425" s="154"/>
      <c r="U425" s="154"/>
      <c r="V425" s="154"/>
      <c r="W425" s="154"/>
      <c r="X425" s="154"/>
      <c r="Y425" s="154"/>
      <c r="Z425" s="154"/>
      <c r="AA425" s="154"/>
      <c r="AB425" s="154"/>
      <c r="AC425" s="154"/>
      <c r="AD425" s="154"/>
      <c r="AE425" s="154"/>
    </row>
    <row r="426" ht="11.25" customHeight="1">
      <c r="A426" s="154"/>
      <c r="B426" s="211"/>
      <c r="C426" s="211"/>
      <c r="D426" s="217"/>
      <c r="E426" s="155"/>
      <c r="F426" s="154"/>
      <c r="G426" s="154"/>
      <c r="H426" s="155"/>
      <c r="I426" s="155"/>
      <c r="J426" s="154"/>
      <c r="K426" s="154"/>
      <c r="L426" s="154"/>
      <c r="M426" s="155"/>
      <c r="N426" s="154"/>
      <c r="O426" s="154"/>
      <c r="P426" s="154"/>
      <c r="Q426" s="154"/>
      <c r="R426" s="154"/>
      <c r="S426" s="154"/>
      <c r="T426" s="154"/>
      <c r="U426" s="154"/>
      <c r="V426" s="154"/>
      <c r="W426" s="154"/>
      <c r="X426" s="154"/>
      <c r="Y426" s="154"/>
      <c r="Z426" s="154"/>
      <c r="AA426" s="154"/>
      <c r="AB426" s="154"/>
      <c r="AC426" s="154"/>
      <c r="AD426" s="154"/>
      <c r="AE426" s="154"/>
    </row>
    <row r="427" ht="11.25" customHeight="1">
      <c r="A427" s="154"/>
      <c r="B427" s="211"/>
      <c r="C427" s="211"/>
      <c r="D427" s="217"/>
      <c r="E427" s="155"/>
      <c r="F427" s="154"/>
      <c r="G427" s="154"/>
      <c r="H427" s="155"/>
      <c r="I427" s="155"/>
      <c r="J427" s="154"/>
      <c r="K427" s="154"/>
      <c r="L427" s="154"/>
      <c r="M427" s="155"/>
      <c r="N427" s="154"/>
      <c r="O427" s="154"/>
      <c r="P427" s="154"/>
      <c r="Q427" s="154"/>
      <c r="R427" s="154"/>
      <c r="S427" s="154"/>
      <c r="T427" s="154"/>
      <c r="U427" s="154"/>
      <c r="V427" s="154"/>
      <c r="W427" s="154"/>
      <c r="X427" s="154"/>
      <c r="Y427" s="154"/>
      <c r="Z427" s="154"/>
      <c r="AA427" s="154"/>
      <c r="AB427" s="154"/>
      <c r="AC427" s="154"/>
      <c r="AD427" s="154"/>
      <c r="AE427" s="154"/>
    </row>
    <row r="428" ht="11.25" customHeight="1">
      <c r="A428" s="154"/>
      <c r="B428" s="211"/>
      <c r="C428" s="211"/>
      <c r="D428" s="217"/>
      <c r="E428" s="155"/>
      <c r="F428" s="154"/>
      <c r="G428" s="154"/>
      <c r="H428" s="155"/>
      <c r="I428" s="155"/>
      <c r="J428" s="154"/>
      <c r="K428" s="154"/>
      <c r="L428" s="154"/>
      <c r="M428" s="155"/>
      <c r="N428" s="154"/>
      <c r="O428" s="154"/>
      <c r="P428" s="154"/>
      <c r="Q428" s="154"/>
      <c r="R428" s="154"/>
      <c r="S428" s="154"/>
      <c r="T428" s="154"/>
      <c r="U428" s="154"/>
      <c r="V428" s="154"/>
      <c r="W428" s="154"/>
      <c r="X428" s="154"/>
      <c r="Y428" s="154"/>
      <c r="Z428" s="154"/>
      <c r="AA428" s="154"/>
      <c r="AB428" s="154"/>
      <c r="AC428" s="154"/>
      <c r="AD428" s="154"/>
      <c r="AE428" s="154"/>
    </row>
    <row r="429" ht="11.25" customHeight="1">
      <c r="A429" s="154"/>
      <c r="B429" s="211"/>
      <c r="C429" s="211"/>
      <c r="D429" s="217"/>
      <c r="E429" s="155"/>
      <c r="F429" s="154"/>
      <c r="G429" s="154"/>
      <c r="H429" s="155"/>
      <c r="I429" s="155"/>
      <c r="J429" s="154"/>
      <c r="K429" s="154"/>
      <c r="L429" s="154"/>
      <c r="M429" s="155"/>
      <c r="N429" s="154"/>
      <c r="O429" s="154"/>
      <c r="P429" s="154"/>
      <c r="Q429" s="154"/>
      <c r="R429" s="154"/>
      <c r="S429" s="154"/>
      <c r="T429" s="154"/>
      <c r="U429" s="154"/>
      <c r="V429" s="154"/>
      <c r="W429" s="154"/>
      <c r="X429" s="154"/>
      <c r="Y429" s="154"/>
      <c r="Z429" s="154"/>
      <c r="AA429" s="154"/>
      <c r="AB429" s="154"/>
      <c r="AC429" s="154"/>
      <c r="AD429" s="154"/>
      <c r="AE429" s="154"/>
    </row>
    <row r="430" ht="11.25" customHeight="1">
      <c r="A430" s="154"/>
      <c r="B430" s="211"/>
      <c r="C430" s="211"/>
      <c r="D430" s="217"/>
      <c r="E430" s="155"/>
      <c r="F430" s="154"/>
      <c r="G430" s="154"/>
      <c r="H430" s="155"/>
      <c r="I430" s="155"/>
      <c r="J430" s="154"/>
      <c r="K430" s="154"/>
      <c r="L430" s="154"/>
      <c r="M430" s="155"/>
      <c r="N430" s="154"/>
      <c r="O430" s="154"/>
      <c r="P430" s="154"/>
      <c r="Q430" s="154"/>
      <c r="R430" s="154"/>
      <c r="S430" s="154"/>
      <c r="T430" s="154"/>
      <c r="U430" s="154"/>
      <c r="V430" s="154"/>
      <c r="W430" s="154"/>
      <c r="X430" s="154"/>
      <c r="Y430" s="154"/>
      <c r="Z430" s="154"/>
      <c r="AA430" s="154"/>
      <c r="AB430" s="154"/>
      <c r="AC430" s="154"/>
      <c r="AD430" s="154"/>
      <c r="AE430" s="154"/>
    </row>
    <row r="431" ht="11.25" customHeight="1">
      <c r="A431" s="154"/>
      <c r="B431" s="211"/>
      <c r="C431" s="211"/>
      <c r="D431" s="217"/>
      <c r="E431" s="155"/>
      <c r="F431" s="154"/>
      <c r="G431" s="154"/>
      <c r="H431" s="155"/>
      <c r="I431" s="155"/>
      <c r="J431" s="154"/>
      <c r="K431" s="154"/>
      <c r="L431" s="154"/>
      <c r="M431" s="155"/>
      <c r="N431" s="154"/>
      <c r="O431" s="154"/>
      <c r="P431" s="154"/>
      <c r="Q431" s="154"/>
      <c r="R431" s="154"/>
      <c r="S431" s="154"/>
      <c r="T431" s="154"/>
      <c r="U431" s="154"/>
      <c r="V431" s="154"/>
      <c r="W431" s="154"/>
      <c r="X431" s="154"/>
      <c r="Y431" s="154"/>
      <c r="Z431" s="154"/>
      <c r="AA431" s="154"/>
      <c r="AB431" s="154"/>
      <c r="AC431" s="154"/>
      <c r="AD431" s="154"/>
      <c r="AE431" s="154"/>
    </row>
    <row r="432" ht="11.25" customHeight="1">
      <c r="A432" s="154"/>
      <c r="B432" s="211"/>
      <c r="C432" s="211"/>
      <c r="D432" s="217"/>
      <c r="E432" s="155"/>
      <c r="F432" s="154"/>
      <c r="G432" s="154"/>
      <c r="H432" s="155"/>
      <c r="I432" s="155"/>
      <c r="J432" s="154"/>
      <c r="K432" s="154"/>
      <c r="L432" s="154"/>
      <c r="M432" s="155"/>
      <c r="N432" s="154"/>
      <c r="O432" s="154"/>
      <c r="P432" s="154"/>
      <c r="Q432" s="154"/>
      <c r="R432" s="154"/>
      <c r="S432" s="154"/>
      <c r="T432" s="154"/>
      <c r="U432" s="154"/>
      <c r="V432" s="154"/>
      <c r="W432" s="154"/>
      <c r="X432" s="154"/>
      <c r="Y432" s="154"/>
      <c r="Z432" s="154"/>
      <c r="AA432" s="154"/>
      <c r="AB432" s="154"/>
      <c r="AC432" s="154"/>
      <c r="AD432" s="154"/>
      <c r="AE432" s="154"/>
    </row>
    <row r="433" ht="11.25" customHeight="1">
      <c r="A433" s="154"/>
      <c r="B433" s="211"/>
      <c r="C433" s="211"/>
      <c r="D433" s="217"/>
      <c r="E433" s="155"/>
      <c r="F433" s="154"/>
      <c r="G433" s="154"/>
      <c r="H433" s="155"/>
      <c r="I433" s="155"/>
      <c r="J433" s="154"/>
      <c r="K433" s="154"/>
      <c r="L433" s="154"/>
      <c r="M433" s="155"/>
      <c r="N433" s="154"/>
      <c r="O433" s="154"/>
      <c r="P433" s="154"/>
      <c r="Q433" s="154"/>
      <c r="R433" s="154"/>
      <c r="S433" s="154"/>
      <c r="T433" s="154"/>
      <c r="U433" s="154"/>
      <c r="V433" s="154"/>
      <c r="W433" s="154"/>
      <c r="X433" s="154"/>
      <c r="Y433" s="154"/>
      <c r="Z433" s="154"/>
      <c r="AA433" s="154"/>
      <c r="AB433" s="154"/>
      <c r="AC433" s="154"/>
      <c r="AD433" s="154"/>
      <c r="AE433" s="154"/>
    </row>
    <row r="434" ht="11.25" customHeight="1">
      <c r="A434" s="154"/>
      <c r="B434" s="211"/>
      <c r="C434" s="211"/>
      <c r="D434" s="217"/>
      <c r="E434" s="155"/>
      <c r="F434" s="154"/>
      <c r="G434" s="154"/>
      <c r="H434" s="155"/>
      <c r="I434" s="155"/>
      <c r="J434" s="154"/>
      <c r="K434" s="154"/>
      <c r="L434" s="154"/>
      <c r="M434" s="155"/>
      <c r="N434" s="154"/>
      <c r="O434" s="154"/>
      <c r="P434" s="154"/>
      <c r="Q434" s="154"/>
      <c r="R434" s="154"/>
      <c r="S434" s="154"/>
      <c r="T434" s="154"/>
      <c r="U434" s="154"/>
      <c r="V434" s="154"/>
      <c r="W434" s="154"/>
      <c r="X434" s="154"/>
      <c r="Y434" s="154"/>
      <c r="Z434" s="154"/>
      <c r="AA434" s="154"/>
      <c r="AB434" s="154"/>
      <c r="AC434" s="154"/>
      <c r="AD434" s="154"/>
      <c r="AE434" s="154"/>
    </row>
    <row r="435" ht="11.25" customHeight="1">
      <c r="A435" s="154"/>
      <c r="B435" s="211"/>
      <c r="C435" s="211"/>
      <c r="D435" s="217"/>
      <c r="E435" s="155"/>
      <c r="F435" s="154"/>
      <c r="G435" s="154"/>
      <c r="H435" s="155"/>
      <c r="I435" s="155"/>
      <c r="J435" s="154"/>
      <c r="K435" s="154"/>
      <c r="L435" s="154"/>
      <c r="M435" s="155"/>
      <c r="N435" s="154"/>
      <c r="O435" s="154"/>
      <c r="P435" s="154"/>
      <c r="Q435" s="154"/>
      <c r="R435" s="154"/>
      <c r="S435" s="154"/>
      <c r="T435" s="154"/>
      <c r="U435" s="154"/>
      <c r="V435" s="154"/>
      <c r="W435" s="154"/>
      <c r="X435" s="154"/>
      <c r="Y435" s="154"/>
      <c r="Z435" s="154"/>
      <c r="AA435" s="154"/>
      <c r="AB435" s="154"/>
      <c r="AC435" s="154"/>
      <c r="AD435" s="154"/>
      <c r="AE435" s="154"/>
    </row>
    <row r="436" ht="11.25" customHeight="1">
      <c r="A436" s="154"/>
      <c r="B436" s="211"/>
      <c r="C436" s="211"/>
      <c r="D436" s="217"/>
      <c r="E436" s="155"/>
      <c r="F436" s="154"/>
      <c r="G436" s="154"/>
      <c r="H436" s="155"/>
      <c r="I436" s="155"/>
      <c r="J436" s="154"/>
      <c r="K436" s="154"/>
      <c r="L436" s="154"/>
      <c r="M436" s="155"/>
      <c r="N436" s="154"/>
      <c r="O436" s="154"/>
      <c r="P436" s="154"/>
      <c r="Q436" s="154"/>
      <c r="R436" s="154"/>
      <c r="S436" s="154"/>
      <c r="T436" s="154"/>
      <c r="U436" s="154"/>
      <c r="V436" s="154"/>
      <c r="W436" s="154"/>
      <c r="X436" s="154"/>
      <c r="Y436" s="154"/>
      <c r="Z436" s="154"/>
      <c r="AA436" s="154"/>
      <c r="AB436" s="154"/>
      <c r="AC436" s="154"/>
      <c r="AD436" s="154"/>
      <c r="AE436" s="154"/>
    </row>
    <row r="437" ht="11.25" customHeight="1">
      <c r="A437" s="154"/>
      <c r="B437" s="211"/>
      <c r="C437" s="211"/>
      <c r="D437" s="217"/>
      <c r="E437" s="155"/>
      <c r="F437" s="154"/>
      <c r="G437" s="154"/>
      <c r="H437" s="155"/>
      <c r="I437" s="155"/>
      <c r="J437" s="154"/>
      <c r="K437" s="154"/>
      <c r="L437" s="154"/>
      <c r="M437" s="155"/>
      <c r="N437" s="154"/>
      <c r="O437" s="154"/>
      <c r="P437" s="154"/>
      <c r="Q437" s="154"/>
      <c r="R437" s="154"/>
      <c r="S437" s="154"/>
      <c r="T437" s="154"/>
      <c r="U437" s="154"/>
      <c r="V437" s="154"/>
      <c r="W437" s="154"/>
      <c r="X437" s="154"/>
      <c r="Y437" s="154"/>
      <c r="Z437" s="154"/>
      <c r="AA437" s="154"/>
      <c r="AB437" s="154"/>
      <c r="AC437" s="154"/>
      <c r="AD437" s="154"/>
      <c r="AE437" s="154"/>
    </row>
    <row r="438" ht="11.25" customHeight="1">
      <c r="A438" s="154"/>
      <c r="B438" s="211"/>
      <c r="C438" s="211"/>
      <c r="D438" s="217"/>
      <c r="E438" s="155"/>
      <c r="F438" s="154"/>
      <c r="G438" s="154"/>
      <c r="H438" s="155"/>
      <c r="I438" s="155"/>
      <c r="J438" s="154"/>
      <c r="K438" s="154"/>
      <c r="L438" s="154"/>
      <c r="M438" s="155"/>
      <c r="N438" s="154"/>
      <c r="O438" s="154"/>
      <c r="P438" s="154"/>
      <c r="Q438" s="154"/>
      <c r="R438" s="154"/>
      <c r="S438" s="154"/>
      <c r="T438" s="154"/>
      <c r="U438" s="154"/>
      <c r="V438" s="154"/>
      <c r="W438" s="154"/>
      <c r="X438" s="154"/>
      <c r="Y438" s="154"/>
      <c r="Z438" s="154"/>
      <c r="AA438" s="154"/>
      <c r="AB438" s="154"/>
      <c r="AC438" s="154"/>
      <c r="AD438" s="154"/>
      <c r="AE438" s="154"/>
    </row>
    <row r="439" ht="11.25" customHeight="1">
      <c r="A439" s="154"/>
      <c r="B439" s="211"/>
      <c r="C439" s="211"/>
      <c r="D439" s="217"/>
      <c r="E439" s="155"/>
      <c r="F439" s="154"/>
      <c r="G439" s="154"/>
      <c r="H439" s="155"/>
      <c r="I439" s="155"/>
      <c r="J439" s="154"/>
      <c r="K439" s="154"/>
      <c r="L439" s="154"/>
      <c r="M439" s="155"/>
      <c r="N439" s="154"/>
      <c r="O439" s="154"/>
      <c r="P439" s="154"/>
      <c r="Q439" s="154"/>
      <c r="R439" s="154"/>
      <c r="S439" s="154"/>
      <c r="T439" s="154"/>
      <c r="U439" s="154"/>
      <c r="V439" s="154"/>
      <c r="W439" s="154"/>
      <c r="X439" s="154"/>
      <c r="Y439" s="154"/>
      <c r="Z439" s="154"/>
      <c r="AA439" s="154"/>
      <c r="AB439" s="154"/>
      <c r="AC439" s="154"/>
      <c r="AD439" s="154"/>
      <c r="AE439" s="154"/>
    </row>
    <row r="440" ht="11.25" customHeight="1">
      <c r="A440" s="154"/>
      <c r="B440" s="211"/>
      <c r="C440" s="211"/>
      <c r="D440" s="217"/>
      <c r="E440" s="155"/>
      <c r="F440" s="154"/>
      <c r="G440" s="154"/>
      <c r="H440" s="155"/>
      <c r="I440" s="155"/>
      <c r="J440" s="154"/>
      <c r="K440" s="154"/>
      <c r="L440" s="154"/>
      <c r="M440" s="155"/>
      <c r="N440" s="154"/>
      <c r="O440" s="154"/>
      <c r="P440" s="154"/>
      <c r="Q440" s="154"/>
      <c r="R440" s="154"/>
      <c r="S440" s="154"/>
      <c r="T440" s="154"/>
      <c r="U440" s="154"/>
      <c r="V440" s="154"/>
      <c r="W440" s="154"/>
      <c r="X440" s="154"/>
      <c r="Y440" s="154"/>
      <c r="Z440" s="154"/>
      <c r="AA440" s="154"/>
      <c r="AB440" s="154"/>
      <c r="AC440" s="154"/>
      <c r="AD440" s="154"/>
      <c r="AE440" s="154"/>
    </row>
    <row r="441" ht="11.25" customHeight="1">
      <c r="A441" s="154"/>
      <c r="B441" s="211"/>
      <c r="C441" s="211"/>
      <c r="D441" s="217"/>
      <c r="E441" s="155"/>
      <c r="F441" s="154"/>
      <c r="G441" s="154"/>
      <c r="H441" s="155"/>
      <c r="I441" s="155"/>
      <c r="J441" s="154"/>
      <c r="K441" s="154"/>
      <c r="L441" s="154"/>
      <c r="M441" s="155"/>
      <c r="N441" s="154"/>
      <c r="O441" s="154"/>
      <c r="P441" s="154"/>
      <c r="Q441" s="154"/>
      <c r="R441" s="154"/>
      <c r="S441" s="154"/>
      <c r="T441" s="154"/>
      <c r="U441" s="154"/>
      <c r="V441" s="154"/>
      <c r="W441" s="154"/>
      <c r="X441" s="154"/>
      <c r="Y441" s="154"/>
      <c r="Z441" s="154"/>
      <c r="AA441" s="154"/>
      <c r="AB441" s="154"/>
      <c r="AC441" s="154"/>
      <c r="AD441" s="154"/>
      <c r="AE441" s="154"/>
    </row>
    <row r="442" ht="11.25" customHeight="1">
      <c r="A442" s="154"/>
      <c r="B442" s="211"/>
      <c r="C442" s="211"/>
      <c r="D442" s="217"/>
      <c r="E442" s="155"/>
      <c r="F442" s="154"/>
      <c r="G442" s="154"/>
      <c r="H442" s="155"/>
      <c r="I442" s="155"/>
      <c r="J442" s="154"/>
      <c r="K442" s="154"/>
      <c r="L442" s="154"/>
      <c r="M442" s="155"/>
      <c r="N442" s="154"/>
      <c r="O442" s="154"/>
      <c r="P442" s="154"/>
      <c r="Q442" s="154"/>
      <c r="R442" s="154"/>
      <c r="S442" s="154"/>
      <c r="T442" s="154"/>
      <c r="U442" s="154"/>
      <c r="V442" s="154"/>
      <c r="W442" s="154"/>
      <c r="X442" s="154"/>
      <c r="Y442" s="154"/>
      <c r="Z442" s="154"/>
      <c r="AA442" s="154"/>
      <c r="AB442" s="154"/>
      <c r="AC442" s="154"/>
      <c r="AD442" s="154"/>
      <c r="AE442" s="154"/>
    </row>
    <row r="443" ht="11.25" customHeight="1">
      <c r="A443" s="154"/>
      <c r="B443" s="211"/>
      <c r="C443" s="211"/>
      <c r="D443" s="217"/>
      <c r="E443" s="155"/>
      <c r="F443" s="154"/>
      <c r="G443" s="154"/>
      <c r="H443" s="155"/>
      <c r="I443" s="155"/>
      <c r="J443" s="154"/>
      <c r="K443" s="154"/>
      <c r="L443" s="154"/>
      <c r="M443" s="155"/>
      <c r="N443" s="154"/>
      <c r="O443" s="154"/>
      <c r="P443" s="154"/>
      <c r="Q443" s="154"/>
      <c r="R443" s="154"/>
      <c r="S443" s="154"/>
      <c r="T443" s="154"/>
      <c r="U443" s="154"/>
      <c r="V443" s="154"/>
      <c r="W443" s="154"/>
      <c r="X443" s="154"/>
      <c r="Y443" s="154"/>
      <c r="Z443" s="154"/>
      <c r="AA443" s="154"/>
      <c r="AB443" s="154"/>
      <c r="AC443" s="154"/>
      <c r="AD443" s="154"/>
      <c r="AE443" s="154"/>
    </row>
    <row r="444" ht="11.25" customHeight="1">
      <c r="A444" s="154"/>
      <c r="B444" s="211"/>
      <c r="C444" s="211"/>
      <c r="D444" s="217"/>
      <c r="E444" s="155"/>
      <c r="F444" s="154"/>
      <c r="G444" s="154"/>
      <c r="H444" s="155"/>
      <c r="I444" s="155"/>
      <c r="J444" s="154"/>
      <c r="K444" s="154"/>
      <c r="L444" s="154"/>
      <c r="M444" s="155"/>
      <c r="N444" s="154"/>
      <c r="O444" s="154"/>
      <c r="P444" s="154"/>
      <c r="Q444" s="154"/>
      <c r="R444" s="154"/>
      <c r="S444" s="154"/>
      <c r="T444" s="154"/>
      <c r="U444" s="154"/>
      <c r="V444" s="154"/>
      <c r="W444" s="154"/>
      <c r="X444" s="154"/>
      <c r="Y444" s="154"/>
      <c r="Z444" s="154"/>
      <c r="AA444" s="154"/>
      <c r="AB444" s="154"/>
      <c r="AC444" s="154"/>
      <c r="AD444" s="154"/>
      <c r="AE444" s="154"/>
    </row>
    <row r="445" ht="11.25" customHeight="1">
      <c r="A445" s="154"/>
      <c r="B445" s="211"/>
      <c r="C445" s="211"/>
      <c r="D445" s="217"/>
      <c r="E445" s="155"/>
      <c r="F445" s="154"/>
      <c r="G445" s="154"/>
      <c r="H445" s="155"/>
      <c r="I445" s="155"/>
      <c r="J445" s="154"/>
      <c r="K445" s="154"/>
      <c r="L445" s="154"/>
      <c r="M445" s="155"/>
      <c r="N445" s="154"/>
      <c r="O445" s="154"/>
      <c r="P445" s="154"/>
      <c r="Q445" s="154"/>
      <c r="R445" s="154"/>
      <c r="S445" s="154"/>
      <c r="T445" s="154"/>
      <c r="U445" s="154"/>
      <c r="V445" s="154"/>
      <c r="W445" s="154"/>
      <c r="X445" s="154"/>
      <c r="Y445" s="154"/>
      <c r="Z445" s="154"/>
      <c r="AA445" s="154"/>
      <c r="AB445" s="154"/>
      <c r="AC445" s="154"/>
      <c r="AD445" s="154"/>
      <c r="AE445" s="154"/>
    </row>
    <row r="446" ht="11.25" customHeight="1">
      <c r="A446" s="154"/>
      <c r="B446" s="211"/>
      <c r="C446" s="211"/>
      <c r="D446" s="217"/>
      <c r="E446" s="155"/>
      <c r="F446" s="154"/>
      <c r="G446" s="154"/>
      <c r="H446" s="155"/>
      <c r="I446" s="155"/>
      <c r="J446" s="154"/>
      <c r="K446" s="154"/>
      <c r="L446" s="154"/>
      <c r="M446" s="155"/>
      <c r="N446" s="154"/>
      <c r="O446" s="154"/>
      <c r="P446" s="154"/>
      <c r="Q446" s="154"/>
      <c r="R446" s="154"/>
      <c r="S446" s="154"/>
      <c r="T446" s="154"/>
      <c r="U446" s="154"/>
      <c r="V446" s="154"/>
      <c r="W446" s="154"/>
      <c r="X446" s="154"/>
      <c r="Y446" s="154"/>
      <c r="Z446" s="154"/>
      <c r="AA446" s="154"/>
      <c r="AB446" s="154"/>
      <c r="AC446" s="154"/>
      <c r="AD446" s="154"/>
      <c r="AE446" s="154"/>
    </row>
    <row r="447" ht="11.25" customHeight="1">
      <c r="A447" s="154"/>
      <c r="B447" s="211"/>
      <c r="C447" s="211"/>
      <c r="D447" s="217"/>
      <c r="E447" s="155"/>
      <c r="F447" s="154"/>
      <c r="G447" s="154"/>
      <c r="H447" s="155"/>
      <c r="I447" s="155"/>
      <c r="J447" s="154"/>
      <c r="K447" s="154"/>
      <c r="L447" s="154"/>
      <c r="M447" s="155"/>
      <c r="N447" s="154"/>
      <c r="O447" s="154"/>
      <c r="P447" s="154"/>
      <c r="Q447" s="154"/>
      <c r="R447" s="154"/>
      <c r="S447" s="154"/>
      <c r="T447" s="154"/>
      <c r="U447" s="154"/>
      <c r="V447" s="154"/>
      <c r="W447" s="154"/>
      <c r="X447" s="154"/>
      <c r="Y447" s="154"/>
      <c r="Z447" s="154"/>
      <c r="AA447" s="154"/>
      <c r="AB447" s="154"/>
      <c r="AC447" s="154"/>
      <c r="AD447" s="154"/>
      <c r="AE447" s="154"/>
    </row>
    <row r="448" ht="11.25" customHeight="1">
      <c r="A448" s="154"/>
      <c r="B448" s="211"/>
      <c r="C448" s="211"/>
      <c r="D448" s="217"/>
      <c r="E448" s="155"/>
      <c r="F448" s="154"/>
      <c r="G448" s="154"/>
      <c r="H448" s="155"/>
      <c r="I448" s="155"/>
      <c r="J448" s="154"/>
      <c r="K448" s="154"/>
      <c r="L448" s="154"/>
      <c r="M448" s="155"/>
      <c r="N448" s="154"/>
      <c r="O448" s="154"/>
      <c r="P448" s="154"/>
      <c r="Q448" s="154"/>
      <c r="R448" s="154"/>
      <c r="S448" s="154"/>
      <c r="T448" s="154"/>
      <c r="U448" s="154"/>
      <c r="V448" s="154"/>
      <c r="W448" s="154"/>
      <c r="X448" s="154"/>
      <c r="Y448" s="154"/>
      <c r="Z448" s="154"/>
      <c r="AA448" s="154"/>
      <c r="AB448" s="154"/>
      <c r="AC448" s="154"/>
      <c r="AD448" s="154"/>
      <c r="AE448" s="154"/>
    </row>
    <row r="449" ht="11.25" customHeight="1">
      <c r="A449" s="154"/>
      <c r="B449" s="211"/>
      <c r="C449" s="211"/>
      <c r="D449" s="217"/>
      <c r="E449" s="155"/>
      <c r="F449" s="154"/>
      <c r="G449" s="154"/>
      <c r="H449" s="155"/>
      <c r="I449" s="155"/>
      <c r="J449" s="154"/>
      <c r="K449" s="154"/>
      <c r="L449" s="154"/>
      <c r="M449" s="155"/>
      <c r="N449" s="154"/>
      <c r="O449" s="154"/>
      <c r="P449" s="154"/>
      <c r="Q449" s="154"/>
      <c r="R449" s="154"/>
      <c r="S449" s="154"/>
      <c r="T449" s="154"/>
      <c r="U449" s="154"/>
      <c r="V449" s="154"/>
      <c r="W449" s="154"/>
      <c r="X449" s="154"/>
      <c r="Y449" s="154"/>
      <c r="Z449" s="154"/>
      <c r="AA449" s="154"/>
      <c r="AB449" s="154"/>
      <c r="AC449" s="154"/>
      <c r="AD449" s="154"/>
      <c r="AE449" s="154"/>
    </row>
    <row r="450" ht="11.25" customHeight="1">
      <c r="A450" s="154"/>
      <c r="B450" s="211"/>
      <c r="C450" s="211"/>
      <c r="D450" s="217"/>
      <c r="E450" s="155"/>
      <c r="F450" s="154"/>
      <c r="G450" s="154"/>
      <c r="H450" s="155"/>
      <c r="I450" s="155"/>
      <c r="J450" s="154"/>
      <c r="K450" s="154"/>
      <c r="L450" s="154"/>
      <c r="M450" s="155"/>
      <c r="N450" s="154"/>
      <c r="O450" s="154"/>
      <c r="P450" s="154"/>
      <c r="Q450" s="154"/>
      <c r="R450" s="154"/>
      <c r="S450" s="154"/>
      <c r="T450" s="154"/>
      <c r="U450" s="154"/>
      <c r="V450" s="154"/>
      <c r="W450" s="154"/>
      <c r="X450" s="154"/>
      <c r="Y450" s="154"/>
      <c r="Z450" s="154"/>
      <c r="AA450" s="154"/>
      <c r="AB450" s="154"/>
      <c r="AC450" s="154"/>
      <c r="AD450" s="154"/>
      <c r="AE450" s="154"/>
    </row>
    <row r="451" ht="11.25" customHeight="1">
      <c r="A451" s="154"/>
      <c r="B451" s="211"/>
      <c r="C451" s="211"/>
      <c r="D451" s="217"/>
      <c r="E451" s="155"/>
      <c r="F451" s="154"/>
      <c r="G451" s="154"/>
      <c r="H451" s="155"/>
      <c r="I451" s="155"/>
      <c r="J451" s="154"/>
      <c r="K451" s="154"/>
      <c r="L451" s="154"/>
      <c r="M451" s="155"/>
      <c r="N451" s="154"/>
      <c r="O451" s="154"/>
      <c r="P451" s="154"/>
      <c r="Q451" s="154"/>
      <c r="R451" s="154"/>
      <c r="S451" s="154"/>
      <c r="T451" s="154"/>
      <c r="U451" s="154"/>
      <c r="V451" s="154"/>
      <c r="W451" s="154"/>
      <c r="X451" s="154"/>
      <c r="Y451" s="154"/>
      <c r="Z451" s="154"/>
      <c r="AA451" s="154"/>
      <c r="AB451" s="154"/>
      <c r="AC451" s="154"/>
      <c r="AD451" s="154"/>
      <c r="AE451" s="154"/>
    </row>
    <row r="452" ht="11.25" customHeight="1">
      <c r="A452" s="154"/>
      <c r="B452" s="211"/>
      <c r="C452" s="211"/>
      <c r="D452" s="217"/>
      <c r="E452" s="155"/>
      <c r="F452" s="154"/>
      <c r="G452" s="154"/>
      <c r="H452" s="155"/>
      <c r="I452" s="155"/>
      <c r="J452" s="154"/>
      <c r="K452" s="154"/>
      <c r="L452" s="154"/>
      <c r="M452" s="155"/>
      <c r="N452" s="154"/>
      <c r="O452" s="154"/>
      <c r="P452" s="154"/>
      <c r="Q452" s="154"/>
      <c r="R452" s="154"/>
      <c r="S452" s="154"/>
      <c r="T452" s="154"/>
      <c r="U452" s="154"/>
      <c r="V452" s="154"/>
      <c r="W452" s="154"/>
      <c r="X452" s="154"/>
      <c r="Y452" s="154"/>
      <c r="Z452" s="154"/>
      <c r="AA452" s="154"/>
      <c r="AB452" s="154"/>
      <c r="AC452" s="154"/>
      <c r="AD452" s="154"/>
      <c r="AE452" s="154"/>
    </row>
    <row r="453" ht="11.25" customHeight="1">
      <c r="A453" s="154"/>
      <c r="B453" s="211"/>
      <c r="C453" s="211"/>
      <c r="D453" s="217"/>
      <c r="E453" s="155"/>
      <c r="F453" s="154"/>
      <c r="G453" s="154"/>
      <c r="H453" s="155"/>
      <c r="I453" s="155"/>
      <c r="J453" s="154"/>
      <c r="K453" s="154"/>
      <c r="L453" s="154"/>
      <c r="M453" s="155"/>
      <c r="N453" s="154"/>
      <c r="O453" s="154"/>
      <c r="P453" s="154"/>
      <c r="Q453" s="154"/>
      <c r="R453" s="154"/>
      <c r="S453" s="154"/>
      <c r="T453" s="154"/>
      <c r="U453" s="154"/>
      <c r="V453" s="154"/>
      <c r="W453" s="154"/>
      <c r="X453" s="154"/>
      <c r="Y453" s="154"/>
      <c r="Z453" s="154"/>
      <c r="AA453" s="154"/>
      <c r="AB453" s="154"/>
      <c r="AC453" s="154"/>
      <c r="AD453" s="154"/>
      <c r="AE453" s="154"/>
    </row>
    <row r="454" ht="11.25" customHeight="1">
      <c r="A454" s="154"/>
      <c r="B454" s="211"/>
      <c r="C454" s="211"/>
      <c r="D454" s="217"/>
      <c r="E454" s="155"/>
      <c r="F454" s="154"/>
      <c r="G454" s="154"/>
      <c r="H454" s="155"/>
      <c r="I454" s="155"/>
      <c r="J454" s="154"/>
      <c r="K454" s="154"/>
      <c r="L454" s="154"/>
      <c r="M454" s="155"/>
      <c r="N454" s="154"/>
      <c r="O454" s="154"/>
      <c r="P454" s="154"/>
      <c r="Q454" s="154"/>
      <c r="R454" s="154"/>
      <c r="S454" s="154"/>
      <c r="T454" s="154"/>
      <c r="U454" s="154"/>
      <c r="V454" s="154"/>
      <c r="W454" s="154"/>
      <c r="X454" s="154"/>
      <c r="Y454" s="154"/>
      <c r="Z454" s="154"/>
      <c r="AA454" s="154"/>
      <c r="AB454" s="154"/>
      <c r="AC454" s="154"/>
      <c r="AD454" s="154"/>
      <c r="AE454" s="154"/>
    </row>
    <row r="455" ht="11.25" customHeight="1">
      <c r="A455" s="154"/>
      <c r="B455" s="211"/>
      <c r="C455" s="211"/>
      <c r="D455" s="217"/>
      <c r="E455" s="155"/>
      <c r="F455" s="154"/>
      <c r="G455" s="154"/>
      <c r="H455" s="155"/>
      <c r="I455" s="155"/>
      <c r="J455" s="154"/>
      <c r="K455" s="154"/>
      <c r="L455" s="154"/>
      <c r="M455" s="155"/>
      <c r="N455" s="154"/>
      <c r="O455" s="154"/>
      <c r="P455" s="154"/>
      <c r="Q455" s="154"/>
      <c r="R455" s="154"/>
      <c r="S455" s="154"/>
      <c r="T455" s="154"/>
      <c r="U455" s="154"/>
      <c r="V455" s="154"/>
      <c r="W455" s="154"/>
      <c r="X455" s="154"/>
      <c r="Y455" s="154"/>
      <c r="Z455" s="154"/>
      <c r="AA455" s="154"/>
      <c r="AB455" s="154"/>
      <c r="AC455" s="154"/>
      <c r="AD455" s="154"/>
      <c r="AE455" s="154"/>
    </row>
    <row r="456" ht="11.25" customHeight="1">
      <c r="A456" s="154"/>
      <c r="B456" s="211"/>
      <c r="C456" s="211"/>
      <c r="D456" s="217"/>
      <c r="E456" s="155"/>
      <c r="F456" s="154"/>
      <c r="G456" s="154"/>
      <c r="H456" s="155"/>
      <c r="I456" s="155"/>
      <c r="J456" s="154"/>
      <c r="K456" s="154"/>
      <c r="L456" s="154"/>
      <c r="M456" s="155"/>
      <c r="N456" s="154"/>
      <c r="O456" s="154"/>
      <c r="P456" s="154"/>
      <c r="Q456" s="154"/>
      <c r="R456" s="154"/>
      <c r="S456" s="154"/>
      <c r="T456" s="154"/>
      <c r="U456" s="154"/>
      <c r="V456" s="154"/>
      <c r="W456" s="154"/>
      <c r="X456" s="154"/>
      <c r="Y456" s="154"/>
      <c r="Z456" s="154"/>
      <c r="AA456" s="154"/>
      <c r="AB456" s="154"/>
      <c r="AC456" s="154"/>
      <c r="AD456" s="154"/>
      <c r="AE456" s="154"/>
    </row>
    <row r="457" ht="11.25" customHeight="1">
      <c r="A457" s="154"/>
      <c r="B457" s="211"/>
      <c r="C457" s="211"/>
      <c r="D457" s="217"/>
      <c r="E457" s="155"/>
      <c r="F457" s="154"/>
      <c r="G457" s="154"/>
      <c r="H457" s="155"/>
      <c r="I457" s="155"/>
      <c r="J457" s="154"/>
      <c r="K457" s="154"/>
      <c r="L457" s="154"/>
      <c r="M457" s="155"/>
      <c r="N457" s="154"/>
      <c r="O457" s="154"/>
      <c r="P457" s="154"/>
      <c r="Q457" s="154"/>
      <c r="R457" s="154"/>
      <c r="S457" s="154"/>
      <c r="T457" s="154"/>
      <c r="U457" s="154"/>
      <c r="V457" s="154"/>
      <c r="W457" s="154"/>
      <c r="X457" s="154"/>
      <c r="Y457" s="154"/>
      <c r="Z457" s="154"/>
      <c r="AA457" s="154"/>
      <c r="AB457" s="154"/>
      <c r="AC457" s="154"/>
      <c r="AD457" s="154"/>
      <c r="AE457" s="154"/>
    </row>
    <row r="458" ht="11.25" customHeight="1">
      <c r="A458" s="154"/>
      <c r="B458" s="211"/>
      <c r="C458" s="211"/>
      <c r="D458" s="217"/>
      <c r="E458" s="155"/>
      <c r="F458" s="154"/>
      <c r="G458" s="154"/>
      <c r="H458" s="155"/>
      <c r="I458" s="155"/>
      <c r="J458" s="154"/>
      <c r="K458" s="154"/>
      <c r="L458" s="154"/>
      <c r="M458" s="155"/>
      <c r="N458" s="154"/>
      <c r="O458" s="154"/>
      <c r="P458" s="154"/>
      <c r="Q458" s="154"/>
      <c r="R458" s="154"/>
      <c r="S458" s="154"/>
      <c r="T458" s="154"/>
      <c r="U458" s="154"/>
      <c r="V458" s="154"/>
      <c r="W458" s="154"/>
      <c r="X458" s="154"/>
      <c r="Y458" s="154"/>
      <c r="Z458" s="154"/>
      <c r="AA458" s="154"/>
      <c r="AB458" s="154"/>
      <c r="AC458" s="154"/>
      <c r="AD458" s="154"/>
      <c r="AE458" s="154"/>
    </row>
    <row r="459" ht="11.25" customHeight="1">
      <c r="A459" s="154"/>
      <c r="B459" s="211"/>
      <c r="C459" s="211"/>
      <c r="D459" s="217"/>
      <c r="E459" s="155"/>
      <c r="F459" s="154"/>
      <c r="G459" s="154"/>
      <c r="H459" s="155"/>
      <c r="I459" s="155"/>
      <c r="J459" s="154"/>
      <c r="K459" s="154"/>
      <c r="L459" s="154"/>
      <c r="M459" s="155"/>
      <c r="N459" s="154"/>
      <c r="O459" s="154"/>
      <c r="P459" s="154"/>
      <c r="Q459" s="154"/>
      <c r="R459" s="154"/>
      <c r="S459" s="154"/>
      <c r="T459" s="154"/>
      <c r="U459" s="154"/>
      <c r="V459" s="154"/>
      <c r="W459" s="154"/>
      <c r="X459" s="154"/>
      <c r="Y459" s="154"/>
      <c r="Z459" s="154"/>
      <c r="AA459" s="154"/>
      <c r="AB459" s="154"/>
      <c r="AC459" s="154"/>
      <c r="AD459" s="154"/>
      <c r="AE459" s="154"/>
    </row>
    <row r="460" ht="11.25" customHeight="1">
      <c r="A460" s="154"/>
      <c r="B460" s="211"/>
      <c r="C460" s="211"/>
      <c r="D460" s="217"/>
      <c r="E460" s="155"/>
      <c r="F460" s="154"/>
      <c r="G460" s="154"/>
      <c r="H460" s="155"/>
      <c r="I460" s="155"/>
      <c r="J460" s="154"/>
      <c r="K460" s="154"/>
      <c r="L460" s="154"/>
      <c r="M460" s="155"/>
      <c r="N460" s="154"/>
      <c r="O460" s="154"/>
      <c r="P460" s="154"/>
      <c r="Q460" s="154"/>
      <c r="R460" s="154"/>
      <c r="S460" s="154"/>
      <c r="T460" s="154"/>
      <c r="U460" s="154"/>
      <c r="V460" s="154"/>
      <c r="W460" s="154"/>
      <c r="X460" s="154"/>
      <c r="Y460" s="154"/>
      <c r="Z460" s="154"/>
      <c r="AA460" s="154"/>
      <c r="AB460" s="154"/>
      <c r="AC460" s="154"/>
      <c r="AD460" s="154"/>
      <c r="AE460" s="154"/>
    </row>
    <row r="461" ht="11.25" customHeight="1">
      <c r="A461" s="154"/>
      <c r="B461" s="211"/>
      <c r="C461" s="211"/>
      <c r="D461" s="217"/>
      <c r="E461" s="155"/>
      <c r="F461" s="154"/>
      <c r="G461" s="154"/>
      <c r="H461" s="155"/>
      <c r="I461" s="155"/>
      <c r="J461" s="154"/>
      <c r="K461" s="154"/>
      <c r="L461" s="154"/>
      <c r="M461" s="155"/>
      <c r="N461" s="154"/>
      <c r="O461" s="154"/>
      <c r="P461" s="154"/>
      <c r="Q461" s="154"/>
      <c r="R461" s="154"/>
      <c r="S461" s="154"/>
      <c r="T461" s="154"/>
      <c r="U461" s="154"/>
      <c r="V461" s="154"/>
      <c r="W461" s="154"/>
      <c r="X461" s="154"/>
      <c r="Y461" s="154"/>
      <c r="Z461" s="154"/>
      <c r="AA461" s="154"/>
      <c r="AB461" s="154"/>
      <c r="AC461" s="154"/>
      <c r="AD461" s="154"/>
      <c r="AE461" s="154"/>
    </row>
    <row r="462" ht="11.25" customHeight="1">
      <c r="A462" s="154"/>
      <c r="B462" s="211"/>
      <c r="C462" s="211"/>
      <c r="D462" s="217"/>
      <c r="E462" s="155"/>
      <c r="F462" s="154"/>
      <c r="G462" s="154"/>
      <c r="H462" s="155"/>
      <c r="I462" s="155"/>
      <c r="J462" s="154"/>
      <c r="K462" s="154"/>
      <c r="L462" s="154"/>
      <c r="M462" s="155"/>
      <c r="N462" s="154"/>
      <c r="O462" s="154"/>
      <c r="P462" s="154"/>
      <c r="Q462" s="154"/>
      <c r="R462" s="154"/>
      <c r="S462" s="154"/>
      <c r="T462" s="154"/>
      <c r="U462" s="154"/>
      <c r="V462" s="154"/>
      <c r="W462" s="154"/>
      <c r="X462" s="154"/>
      <c r="Y462" s="154"/>
      <c r="Z462" s="154"/>
      <c r="AA462" s="154"/>
      <c r="AB462" s="154"/>
      <c r="AC462" s="154"/>
      <c r="AD462" s="154"/>
      <c r="AE462" s="154"/>
    </row>
    <row r="463" ht="11.25" customHeight="1">
      <c r="A463" s="154"/>
      <c r="B463" s="211"/>
      <c r="C463" s="211"/>
      <c r="D463" s="217"/>
      <c r="E463" s="155"/>
      <c r="F463" s="154"/>
      <c r="G463" s="154"/>
      <c r="H463" s="155"/>
      <c r="I463" s="155"/>
      <c r="J463" s="154"/>
      <c r="K463" s="154"/>
      <c r="L463" s="154"/>
      <c r="M463" s="155"/>
      <c r="N463" s="154"/>
      <c r="O463" s="154"/>
      <c r="P463" s="154"/>
      <c r="Q463" s="154"/>
      <c r="R463" s="154"/>
      <c r="S463" s="154"/>
      <c r="T463" s="154"/>
      <c r="U463" s="154"/>
      <c r="V463" s="154"/>
      <c r="W463" s="154"/>
      <c r="X463" s="154"/>
      <c r="Y463" s="154"/>
      <c r="Z463" s="154"/>
      <c r="AA463" s="154"/>
      <c r="AB463" s="154"/>
      <c r="AC463" s="154"/>
      <c r="AD463" s="154"/>
      <c r="AE463" s="154"/>
    </row>
    <row r="464" ht="11.25" customHeight="1">
      <c r="A464" s="154"/>
      <c r="B464" s="211"/>
      <c r="C464" s="211"/>
      <c r="D464" s="217"/>
      <c r="E464" s="155"/>
      <c r="F464" s="154"/>
      <c r="G464" s="154"/>
      <c r="H464" s="155"/>
      <c r="I464" s="155"/>
      <c r="J464" s="154"/>
      <c r="K464" s="154"/>
      <c r="L464" s="154"/>
      <c r="M464" s="155"/>
      <c r="N464" s="154"/>
      <c r="O464" s="154"/>
      <c r="P464" s="154"/>
      <c r="Q464" s="154"/>
      <c r="R464" s="154"/>
      <c r="S464" s="154"/>
      <c r="T464" s="154"/>
      <c r="U464" s="154"/>
      <c r="V464" s="154"/>
      <c r="W464" s="154"/>
      <c r="X464" s="154"/>
      <c r="Y464" s="154"/>
      <c r="Z464" s="154"/>
      <c r="AA464" s="154"/>
      <c r="AB464" s="154"/>
      <c r="AC464" s="154"/>
      <c r="AD464" s="154"/>
      <c r="AE464" s="154"/>
    </row>
    <row r="465" ht="11.25" customHeight="1">
      <c r="A465" s="154"/>
      <c r="B465" s="211"/>
      <c r="C465" s="211"/>
      <c r="D465" s="217"/>
      <c r="E465" s="155"/>
      <c r="F465" s="154"/>
      <c r="G465" s="154"/>
      <c r="H465" s="155"/>
      <c r="I465" s="155"/>
      <c r="J465" s="154"/>
      <c r="K465" s="154"/>
      <c r="L465" s="154"/>
      <c r="M465" s="155"/>
      <c r="N465" s="154"/>
      <c r="O465" s="154"/>
      <c r="P465" s="154"/>
      <c r="Q465" s="154"/>
      <c r="R465" s="154"/>
      <c r="S465" s="154"/>
      <c r="T465" s="154"/>
      <c r="U465" s="154"/>
      <c r="V465" s="154"/>
      <c r="W465" s="154"/>
      <c r="X465" s="154"/>
      <c r="Y465" s="154"/>
      <c r="Z465" s="154"/>
      <c r="AA465" s="154"/>
      <c r="AB465" s="154"/>
      <c r="AC465" s="154"/>
      <c r="AD465" s="154"/>
      <c r="AE465" s="154"/>
    </row>
    <row r="466" ht="11.25" customHeight="1">
      <c r="A466" s="154"/>
      <c r="B466" s="211"/>
      <c r="C466" s="211"/>
      <c r="D466" s="217"/>
      <c r="E466" s="155"/>
      <c r="F466" s="154"/>
      <c r="G466" s="154"/>
      <c r="H466" s="155"/>
      <c r="I466" s="155"/>
      <c r="J466" s="154"/>
      <c r="K466" s="154"/>
      <c r="L466" s="154"/>
      <c r="M466" s="155"/>
      <c r="N466" s="154"/>
      <c r="O466" s="154"/>
      <c r="P466" s="154"/>
      <c r="Q466" s="154"/>
      <c r="R466" s="154"/>
      <c r="S466" s="154"/>
      <c r="T466" s="154"/>
      <c r="U466" s="154"/>
      <c r="V466" s="154"/>
      <c r="W466" s="154"/>
      <c r="X466" s="154"/>
      <c r="Y466" s="154"/>
      <c r="Z466" s="154"/>
      <c r="AA466" s="154"/>
      <c r="AB466" s="154"/>
      <c r="AC466" s="154"/>
      <c r="AD466" s="154"/>
      <c r="AE466" s="154"/>
    </row>
    <row r="467" ht="11.25" customHeight="1">
      <c r="A467" s="154"/>
      <c r="B467" s="211"/>
      <c r="C467" s="211"/>
      <c r="D467" s="217"/>
      <c r="E467" s="155"/>
      <c r="F467" s="154"/>
      <c r="G467" s="154"/>
      <c r="H467" s="155"/>
      <c r="I467" s="155"/>
      <c r="J467" s="154"/>
      <c r="K467" s="154"/>
      <c r="L467" s="154"/>
      <c r="M467" s="155"/>
      <c r="N467" s="154"/>
      <c r="O467" s="154"/>
      <c r="P467" s="154"/>
      <c r="Q467" s="154"/>
      <c r="R467" s="154"/>
      <c r="S467" s="154"/>
      <c r="T467" s="154"/>
      <c r="U467" s="154"/>
      <c r="V467" s="154"/>
      <c r="W467" s="154"/>
      <c r="X467" s="154"/>
      <c r="Y467" s="154"/>
      <c r="Z467" s="154"/>
      <c r="AA467" s="154"/>
      <c r="AB467" s="154"/>
      <c r="AC467" s="154"/>
      <c r="AD467" s="154"/>
      <c r="AE467" s="154"/>
    </row>
    <row r="468" ht="11.25" customHeight="1">
      <c r="A468" s="154"/>
      <c r="B468" s="211"/>
      <c r="C468" s="211"/>
      <c r="D468" s="217"/>
      <c r="E468" s="155"/>
      <c r="F468" s="154"/>
      <c r="G468" s="154"/>
      <c r="H468" s="155"/>
      <c r="I468" s="155"/>
      <c r="J468" s="154"/>
      <c r="K468" s="154"/>
      <c r="L468" s="154"/>
      <c r="M468" s="155"/>
      <c r="N468" s="154"/>
      <c r="O468" s="154"/>
      <c r="P468" s="154"/>
      <c r="Q468" s="154"/>
      <c r="R468" s="154"/>
      <c r="S468" s="154"/>
      <c r="T468" s="154"/>
      <c r="U468" s="154"/>
      <c r="V468" s="154"/>
      <c r="W468" s="154"/>
      <c r="X468" s="154"/>
      <c r="Y468" s="154"/>
      <c r="Z468" s="154"/>
      <c r="AA468" s="154"/>
      <c r="AB468" s="154"/>
      <c r="AC468" s="154"/>
      <c r="AD468" s="154"/>
      <c r="AE468" s="154"/>
    </row>
    <row r="469" ht="11.25" customHeight="1">
      <c r="A469" s="154"/>
      <c r="B469" s="211"/>
      <c r="C469" s="211"/>
      <c r="D469" s="217"/>
      <c r="E469" s="155"/>
      <c r="F469" s="154"/>
      <c r="G469" s="154"/>
      <c r="H469" s="155"/>
      <c r="I469" s="155"/>
      <c r="J469" s="154"/>
      <c r="K469" s="154"/>
      <c r="L469" s="154"/>
      <c r="M469" s="155"/>
      <c r="N469" s="154"/>
      <c r="O469" s="154"/>
      <c r="P469" s="154"/>
      <c r="Q469" s="154"/>
      <c r="R469" s="154"/>
      <c r="S469" s="154"/>
      <c r="T469" s="154"/>
      <c r="U469" s="154"/>
      <c r="V469" s="154"/>
      <c r="W469" s="154"/>
      <c r="X469" s="154"/>
      <c r="Y469" s="154"/>
      <c r="Z469" s="154"/>
      <c r="AA469" s="154"/>
      <c r="AB469" s="154"/>
      <c r="AC469" s="154"/>
      <c r="AD469" s="154"/>
      <c r="AE469" s="154"/>
    </row>
    <row r="470" ht="11.25" customHeight="1">
      <c r="A470" s="154"/>
      <c r="B470" s="211"/>
      <c r="C470" s="211"/>
      <c r="D470" s="217"/>
      <c r="E470" s="155"/>
      <c r="F470" s="154"/>
      <c r="G470" s="154"/>
      <c r="H470" s="155"/>
      <c r="I470" s="155"/>
      <c r="J470" s="154"/>
      <c r="K470" s="154"/>
      <c r="L470" s="154"/>
      <c r="M470" s="155"/>
      <c r="N470" s="154"/>
      <c r="O470" s="154"/>
      <c r="P470" s="154"/>
      <c r="Q470" s="154"/>
      <c r="R470" s="154"/>
      <c r="S470" s="154"/>
      <c r="T470" s="154"/>
      <c r="U470" s="154"/>
      <c r="V470" s="154"/>
      <c r="W470" s="154"/>
      <c r="X470" s="154"/>
      <c r="Y470" s="154"/>
      <c r="Z470" s="154"/>
      <c r="AA470" s="154"/>
      <c r="AB470" s="154"/>
      <c r="AC470" s="154"/>
      <c r="AD470" s="154"/>
      <c r="AE470" s="154"/>
    </row>
    <row r="471" ht="11.25" customHeight="1">
      <c r="A471" s="154"/>
      <c r="B471" s="211"/>
      <c r="C471" s="211"/>
      <c r="D471" s="217"/>
      <c r="E471" s="155"/>
      <c r="F471" s="154"/>
      <c r="G471" s="154"/>
      <c r="H471" s="155"/>
      <c r="I471" s="155"/>
      <c r="J471" s="154"/>
      <c r="K471" s="154"/>
      <c r="L471" s="154"/>
      <c r="M471" s="155"/>
      <c r="N471" s="154"/>
      <c r="O471" s="154"/>
      <c r="P471" s="154"/>
      <c r="Q471" s="154"/>
      <c r="R471" s="154"/>
      <c r="S471" s="154"/>
      <c r="T471" s="154"/>
      <c r="U471" s="154"/>
      <c r="V471" s="154"/>
      <c r="W471" s="154"/>
      <c r="X471" s="154"/>
      <c r="Y471" s="154"/>
      <c r="Z471" s="154"/>
      <c r="AA471" s="154"/>
      <c r="AB471" s="154"/>
      <c r="AC471" s="154"/>
      <c r="AD471" s="154"/>
      <c r="AE471" s="154"/>
    </row>
    <row r="472" ht="11.25" customHeight="1">
      <c r="A472" s="154"/>
      <c r="B472" s="211"/>
      <c r="C472" s="211"/>
      <c r="D472" s="217"/>
      <c r="E472" s="155"/>
      <c r="F472" s="154"/>
      <c r="G472" s="154"/>
      <c r="H472" s="155"/>
      <c r="I472" s="155"/>
      <c r="J472" s="154"/>
      <c r="K472" s="154"/>
      <c r="L472" s="154"/>
      <c r="M472" s="155"/>
      <c r="N472" s="154"/>
      <c r="O472" s="154"/>
      <c r="P472" s="154"/>
      <c r="Q472" s="154"/>
      <c r="R472" s="154"/>
      <c r="S472" s="154"/>
      <c r="T472" s="154"/>
      <c r="U472" s="154"/>
      <c r="V472" s="154"/>
      <c r="W472" s="154"/>
      <c r="X472" s="154"/>
      <c r="Y472" s="154"/>
      <c r="Z472" s="154"/>
      <c r="AA472" s="154"/>
      <c r="AB472" s="154"/>
      <c r="AC472" s="154"/>
      <c r="AD472" s="154"/>
      <c r="AE472" s="154"/>
    </row>
    <row r="473" ht="11.25" customHeight="1">
      <c r="A473" s="154"/>
      <c r="B473" s="211"/>
      <c r="C473" s="211"/>
      <c r="D473" s="217"/>
      <c r="E473" s="155"/>
      <c r="F473" s="154"/>
      <c r="G473" s="154"/>
      <c r="H473" s="155"/>
      <c r="I473" s="155"/>
      <c r="J473" s="154"/>
      <c r="K473" s="154"/>
      <c r="L473" s="154"/>
      <c r="M473" s="155"/>
      <c r="N473" s="154"/>
      <c r="O473" s="154"/>
      <c r="P473" s="154"/>
      <c r="Q473" s="154"/>
      <c r="R473" s="154"/>
      <c r="S473" s="154"/>
      <c r="T473" s="154"/>
      <c r="U473" s="154"/>
      <c r="V473" s="154"/>
      <c r="W473" s="154"/>
      <c r="X473" s="154"/>
      <c r="Y473" s="154"/>
      <c r="Z473" s="154"/>
      <c r="AA473" s="154"/>
      <c r="AB473" s="154"/>
      <c r="AC473" s="154"/>
      <c r="AD473" s="154"/>
      <c r="AE473" s="154"/>
    </row>
    <row r="474" ht="11.25" customHeight="1">
      <c r="A474" s="154"/>
      <c r="B474" s="211"/>
      <c r="C474" s="211"/>
      <c r="D474" s="217"/>
      <c r="E474" s="155"/>
      <c r="F474" s="154"/>
      <c r="G474" s="154"/>
      <c r="H474" s="155"/>
      <c r="I474" s="155"/>
      <c r="J474" s="154"/>
      <c r="K474" s="154"/>
      <c r="L474" s="154"/>
      <c r="M474" s="155"/>
      <c r="N474" s="154"/>
      <c r="O474" s="154"/>
      <c r="P474" s="154"/>
      <c r="Q474" s="154"/>
      <c r="R474" s="154"/>
      <c r="S474" s="154"/>
      <c r="T474" s="154"/>
      <c r="U474" s="154"/>
      <c r="V474" s="154"/>
      <c r="W474" s="154"/>
      <c r="X474" s="154"/>
      <c r="Y474" s="154"/>
      <c r="Z474" s="154"/>
      <c r="AA474" s="154"/>
      <c r="AB474" s="154"/>
      <c r="AC474" s="154"/>
      <c r="AD474" s="154"/>
      <c r="AE474" s="154"/>
    </row>
    <row r="475" ht="11.25" customHeight="1">
      <c r="A475" s="154"/>
      <c r="B475" s="211"/>
      <c r="C475" s="211"/>
      <c r="D475" s="217"/>
      <c r="E475" s="155"/>
      <c r="F475" s="154"/>
      <c r="G475" s="154"/>
      <c r="H475" s="155"/>
      <c r="I475" s="155"/>
      <c r="J475" s="154"/>
      <c r="K475" s="154"/>
      <c r="L475" s="154"/>
      <c r="M475" s="155"/>
      <c r="N475" s="154"/>
      <c r="O475" s="154"/>
      <c r="P475" s="154"/>
      <c r="Q475" s="154"/>
      <c r="R475" s="154"/>
      <c r="S475" s="154"/>
      <c r="T475" s="154"/>
      <c r="U475" s="154"/>
      <c r="V475" s="154"/>
      <c r="W475" s="154"/>
      <c r="X475" s="154"/>
      <c r="Y475" s="154"/>
      <c r="Z475" s="154"/>
      <c r="AA475" s="154"/>
      <c r="AB475" s="154"/>
      <c r="AC475" s="154"/>
      <c r="AD475" s="154"/>
      <c r="AE475" s="154"/>
    </row>
    <row r="476" ht="11.25" customHeight="1">
      <c r="A476" s="154"/>
      <c r="B476" s="211"/>
      <c r="C476" s="211"/>
      <c r="D476" s="217"/>
      <c r="E476" s="155"/>
      <c r="F476" s="154"/>
      <c r="G476" s="154"/>
      <c r="H476" s="155"/>
      <c r="I476" s="155"/>
      <c r="J476" s="154"/>
      <c r="K476" s="154"/>
      <c r="L476" s="154"/>
      <c r="M476" s="155"/>
      <c r="N476" s="154"/>
      <c r="O476" s="154"/>
      <c r="P476" s="154"/>
      <c r="Q476" s="154"/>
      <c r="R476" s="154"/>
      <c r="S476" s="154"/>
      <c r="T476" s="154"/>
      <c r="U476" s="154"/>
      <c r="V476" s="154"/>
      <c r="W476" s="154"/>
      <c r="X476" s="154"/>
      <c r="Y476" s="154"/>
      <c r="Z476" s="154"/>
      <c r="AA476" s="154"/>
      <c r="AB476" s="154"/>
      <c r="AC476" s="154"/>
      <c r="AD476" s="154"/>
      <c r="AE476" s="154"/>
    </row>
    <row r="477" ht="11.25" customHeight="1">
      <c r="A477" s="154"/>
      <c r="B477" s="211"/>
      <c r="C477" s="211"/>
      <c r="D477" s="217"/>
      <c r="E477" s="155"/>
      <c r="F477" s="154"/>
      <c r="G477" s="154"/>
      <c r="H477" s="155"/>
      <c r="I477" s="155"/>
      <c r="J477" s="154"/>
      <c r="K477" s="154"/>
      <c r="L477" s="154"/>
      <c r="M477" s="155"/>
      <c r="N477" s="154"/>
      <c r="O477" s="154"/>
      <c r="P477" s="154"/>
      <c r="Q477" s="154"/>
      <c r="R477" s="154"/>
      <c r="S477" s="154"/>
      <c r="T477" s="154"/>
      <c r="U477" s="154"/>
      <c r="V477" s="154"/>
      <c r="W477" s="154"/>
      <c r="X477" s="154"/>
      <c r="Y477" s="154"/>
      <c r="Z477" s="154"/>
      <c r="AA477" s="154"/>
      <c r="AB477" s="154"/>
      <c r="AC477" s="154"/>
      <c r="AD477" s="154"/>
      <c r="AE477" s="154"/>
    </row>
    <row r="478" ht="11.25" customHeight="1">
      <c r="A478" s="154"/>
      <c r="B478" s="211"/>
      <c r="C478" s="211"/>
      <c r="D478" s="217"/>
      <c r="E478" s="155"/>
      <c r="F478" s="154"/>
      <c r="G478" s="154"/>
      <c r="H478" s="155"/>
      <c r="I478" s="155"/>
      <c r="J478" s="154"/>
      <c r="K478" s="154"/>
      <c r="L478" s="154"/>
      <c r="M478" s="155"/>
      <c r="N478" s="154"/>
      <c r="O478" s="154"/>
      <c r="P478" s="154"/>
      <c r="Q478" s="154"/>
      <c r="R478" s="154"/>
      <c r="S478" s="154"/>
      <c r="T478" s="154"/>
      <c r="U478" s="154"/>
      <c r="V478" s="154"/>
      <c r="W478" s="154"/>
      <c r="X478" s="154"/>
      <c r="Y478" s="154"/>
      <c r="Z478" s="154"/>
      <c r="AA478" s="154"/>
      <c r="AB478" s="154"/>
      <c r="AC478" s="154"/>
      <c r="AD478" s="154"/>
      <c r="AE478" s="154"/>
    </row>
    <row r="479" ht="11.25" customHeight="1">
      <c r="A479" s="154"/>
      <c r="B479" s="211"/>
      <c r="C479" s="211"/>
      <c r="D479" s="217"/>
      <c r="E479" s="155"/>
      <c r="F479" s="154"/>
      <c r="G479" s="154"/>
      <c r="H479" s="155"/>
      <c r="I479" s="155"/>
      <c r="J479" s="154"/>
      <c r="K479" s="154"/>
      <c r="L479" s="154"/>
      <c r="M479" s="155"/>
      <c r="N479" s="154"/>
      <c r="O479" s="154"/>
      <c r="P479" s="154"/>
      <c r="Q479" s="154"/>
      <c r="R479" s="154"/>
      <c r="S479" s="154"/>
      <c r="T479" s="154"/>
      <c r="U479" s="154"/>
      <c r="V479" s="154"/>
      <c r="W479" s="154"/>
      <c r="X479" s="154"/>
      <c r="Y479" s="154"/>
      <c r="Z479" s="154"/>
      <c r="AA479" s="154"/>
      <c r="AB479" s="154"/>
      <c r="AC479" s="154"/>
      <c r="AD479" s="154"/>
      <c r="AE479" s="154"/>
    </row>
    <row r="480" ht="11.25" customHeight="1">
      <c r="A480" s="154"/>
      <c r="B480" s="211"/>
      <c r="C480" s="211"/>
      <c r="D480" s="217"/>
      <c r="E480" s="155"/>
      <c r="F480" s="154"/>
      <c r="G480" s="154"/>
      <c r="H480" s="155"/>
      <c r="I480" s="155"/>
      <c r="J480" s="154"/>
      <c r="K480" s="154"/>
      <c r="L480" s="154"/>
      <c r="M480" s="155"/>
      <c r="N480" s="154"/>
      <c r="O480" s="154"/>
      <c r="P480" s="154"/>
      <c r="Q480" s="154"/>
      <c r="R480" s="154"/>
      <c r="S480" s="154"/>
      <c r="T480" s="154"/>
      <c r="U480" s="154"/>
      <c r="V480" s="154"/>
      <c r="W480" s="154"/>
      <c r="X480" s="154"/>
      <c r="Y480" s="154"/>
      <c r="Z480" s="154"/>
      <c r="AA480" s="154"/>
      <c r="AB480" s="154"/>
      <c r="AC480" s="154"/>
      <c r="AD480" s="154"/>
      <c r="AE480" s="154"/>
    </row>
    <row r="481" ht="11.25" customHeight="1">
      <c r="A481" s="154"/>
      <c r="B481" s="211"/>
      <c r="C481" s="211"/>
      <c r="D481" s="217"/>
      <c r="E481" s="155"/>
      <c r="F481" s="154"/>
      <c r="G481" s="154"/>
      <c r="H481" s="155"/>
      <c r="I481" s="155"/>
      <c r="J481" s="154"/>
      <c r="K481" s="154"/>
      <c r="L481" s="154"/>
      <c r="M481" s="155"/>
      <c r="N481" s="154"/>
      <c r="O481" s="154"/>
      <c r="P481" s="154"/>
      <c r="Q481" s="154"/>
      <c r="R481" s="154"/>
      <c r="S481" s="154"/>
      <c r="T481" s="154"/>
      <c r="U481" s="154"/>
      <c r="V481" s="154"/>
      <c r="W481" s="154"/>
      <c r="X481" s="154"/>
      <c r="Y481" s="154"/>
      <c r="Z481" s="154"/>
      <c r="AA481" s="154"/>
      <c r="AB481" s="154"/>
      <c r="AC481" s="154"/>
      <c r="AD481" s="154"/>
      <c r="AE481" s="154"/>
    </row>
    <row r="482" ht="11.25" customHeight="1">
      <c r="A482" s="154"/>
      <c r="B482" s="211"/>
      <c r="C482" s="211"/>
      <c r="D482" s="217"/>
      <c r="E482" s="155"/>
      <c r="F482" s="154"/>
      <c r="G482" s="154"/>
      <c r="H482" s="155"/>
      <c r="I482" s="155"/>
      <c r="J482" s="154"/>
      <c r="K482" s="154"/>
      <c r="L482" s="154"/>
      <c r="M482" s="155"/>
      <c r="N482" s="154"/>
      <c r="O482" s="154"/>
      <c r="P482" s="154"/>
      <c r="Q482" s="154"/>
      <c r="R482" s="154"/>
      <c r="S482" s="154"/>
      <c r="T482" s="154"/>
      <c r="U482" s="154"/>
      <c r="V482" s="154"/>
      <c r="W482" s="154"/>
      <c r="X482" s="154"/>
      <c r="Y482" s="154"/>
      <c r="Z482" s="154"/>
      <c r="AA482" s="154"/>
      <c r="AB482" s="154"/>
      <c r="AC482" s="154"/>
      <c r="AD482" s="154"/>
      <c r="AE482" s="154"/>
    </row>
    <row r="483" ht="11.25" customHeight="1">
      <c r="A483" s="154"/>
      <c r="B483" s="211"/>
      <c r="C483" s="211"/>
      <c r="D483" s="217"/>
      <c r="E483" s="155"/>
      <c r="F483" s="154"/>
      <c r="G483" s="154"/>
      <c r="H483" s="155"/>
      <c r="I483" s="155"/>
      <c r="J483" s="154"/>
      <c r="K483" s="154"/>
      <c r="L483" s="154"/>
      <c r="M483" s="155"/>
      <c r="N483" s="154"/>
      <c r="O483" s="154"/>
      <c r="P483" s="154"/>
      <c r="Q483" s="154"/>
      <c r="R483" s="154"/>
      <c r="S483" s="154"/>
      <c r="T483" s="154"/>
      <c r="U483" s="154"/>
      <c r="V483" s="154"/>
      <c r="W483" s="154"/>
      <c r="X483" s="154"/>
      <c r="Y483" s="154"/>
      <c r="Z483" s="154"/>
      <c r="AA483" s="154"/>
      <c r="AB483" s="154"/>
      <c r="AC483" s="154"/>
      <c r="AD483" s="154"/>
      <c r="AE483" s="154"/>
    </row>
    <row r="484" ht="11.25" customHeight="1">
      <c r="A484" s="154"/>
      <c r="B484" s="211"/>
      <c r="C484" s="211"/>
      <c r="D484" s="217"/>
      <c r="E484" s="155"/>
      <c r="F484" s="154"/>
      <c r="G484" s="154"/>
      <c r="H484" s="155"/>
      <c r="I484" s="155"/>
      <c r="J484" s="154"/>
      <c r="K484" s="154"/>
      <c r="L484" s="154"/>
      <c r="M484" s="155"/>
      <c r="N484" s="154"/>
      <c r="O484" s="154"/>
      <c r="P484" s="154"/>
      <c r="Q484" s="154"/>
      <c r="R484" s="154"/>
      <c r="S484" s="154"/>
      <c r="T484" s="154"/>
      <c r="U484" s="154"/>
      <c r="V484" s="154"/>
      <c r="W484" s="154"/>
      <c r="X484" s="154"/>
      <c r="Y484" s="154"/>
      <c r="Z484" s="154"/>
      <c r="AA484" s="154"/>
      <c r="AB484" s="154"/>
      <c r="AC484" s="154"/>
      <c r="AD484" s="154"/>
      <c r="AE484" s="154"/>
    </row>
    <row r="485" ht="11.25" customHeight="1">
      <c r="A485" s="154"/>
      <c r="B485" s="211"/>
      <c r="C485" s="211"/>
      <c r="D485" s="217"/>
      <c r="E485" s="155"/>
      <c r="F485" s="154"/>
      <c r="G485" s="154"/>
      <c r="H485" s="155"/>
      <c r="I485" s="155"/>
      <c r="J485" s="154"/>
      <c r="K485" s="154"/>
      <c r="L485" s="154"/>
      <c r="M485" s="155"/>
      <c r="N485" s="154"/>
      <c r="O485" s="154"/>
      <c r="P485" s="154"/>
      <c r="Q485" s="154"/>
      <c r="R485" s="154"/>
      <c r="S485" s="154"/>
      <c r="T485" s="154"/>
      <c r="U485" s="154"/>
      <c r="V485" s="154"/>
      <c r="W485" s="154"/>
      <c r="X485" s="154"/>
      <c r="Y485" s="154"/>
      <c r="Z485" s="154"/>
      <c r="AA485" s="154"/>
      <c r="AB485" s="154"/>
      <c r="AC485" s="154"/>
      <c r="AD485" s="154"/>
      <c r="AE485" s="154"/>
    </row>
    <row r="486" ht="11.25" customHeight="1">
      <c r="A486" s="154"/>
      <c r="B486" s="211"/>
      <c r="C486" s="211"/>
      <c r="D486" s="217"/>
      <c r="E486" s="155"/>
      <c r="F486" s="154"/>
      <c r="G486" s="154"/>
      <c r="H486" s="155"/>
      <c r="I486" s="155"/>
      <c r="J486" s="154"/>
      <c r="K486" s="154"/>
      <c r="L486" s="154"/>
      <c r="M486" s="155"/>
      <c r="N486" s="154"/>
      <c r="O486" s="154"/>
      <c r="P486" s="154"/>
      <c r="Q486" s="154"/>
      <c r="R486" s="154"/>
      <c r="S486" s="154"/>
      <c r="T486" s="154"/>
      <c r="U486" s="154"/>
      <c r="V486" s="154"/>
      <c r="W486" s="154"/>
      <c r="X486" s="154"/>
      <c r="Y486" s="154"/>
      <c r="Z486" s="154"/>
      <c r="AA486" s="154"/>
      <c r="AB486" s="154"/>
      <c r="AC486" s="154"/>
      <c r="AD486" s="154"/>
      <c r="AE486" s="154"/>
    </row>
    <row r="487" ht="11.25" customHeight="1">
      <c r="A487" s="154"/>
      <c r="B487" s="211"/>
      <c r="C487" s="211"/>
      <c r="D487" s="217"/>
      <c r="E487" s="155"/>
      <c r="F487" s="154"/>
      <c r="G487" s="154"/>
      <c r="H487" s="155"/>
      <c r="I487" s="155"/>
      <c r="J487" s="154"/>
      <c r="K487" s="154"/>
      <c r="L487" s="154"/>
      <c r="M487" s="155"/>
      <c r="N487" s="154"/>
      <c r="O487" s="154"/>
      <c r="P487" s="154"/>
      <c r="Q487" s="154"/>
      <c r="R487" s="154"/>
      <c r="S487" s="154"/>
      <c r="T487" s="154"/>
      <c r="U487" s="154"/>
      <c r="V487" s="154"/>
      <c r="W487" s="154"/>
      <c r="X487" s="154"/>
      <c r="Y487" s="154"/>
      <c r="Z487" s="154"/>
      <c r="AA487" s="154"/>
      <c r="AB487" s="154"/>
      <c r="AC487" s="154"/>
      <c r="AD487" s="154"/>
      <c r="AE487" s="154"/>
    </row>
    <row r="488" ht="11.25" customHeight="1">
      <c r="A488" s="154"/>
      <c r="B488" s="211"/>
      <c r="C488" s="211"/>
      <c r="D488" s="217"/>
      <c r="E488" s="155"/>
      <c r="F488" s="154"/>
      <c r="G488" s="154"/>
      <c r="H488" s="155"/>
      <c r="I488" s="155"/>
      <c r="J488" s="154"/>
      <c r="K488" s="154"/>
      <c r="L488" s="154"/>
      <c r="M488" s="155"/>
      <c r="N488" s="154"/>
      <c r="O488" s="154"/>
      <c r="P488" s="154"/>
      <c r="Q488" s="154"/>
      <c r="R488" s="154"/>
      <c r="S488" s="154"/>
      <c r="T488" s="154"/>
      <c r="U488" s="154"/>
      <c r="V488" s="154"/>
      <c r="W488" s="154"/>
      <c r="X488" s="154"/>
      <c r="Y488" s="154"/>
      <c r="Z488" s="154"/>
      <c r="AA488" s="154"/>
      <c r="AB488" s="154"/>
      <c r="AC488" s="154"/>
      <c r="AD488" s="154"/>
      <c r="AE488" s="154"/>
    </row>
    <row r="489" ht="11.25" customHeight="1">
      <c r="A489" s="154"/>
      <c r="B489" s="211"/>
      <c r="C489" s="211"/>
      <c r="D489" s="217"/>
      <c r="E489" s="155"/>
      <c r="F489" s="154"/>
      <c r="G489" s="154"/>
      <c r="H489" s="155"/>
      <c r="I489" s="155"/>
      <c r="J489" s="154"/>
      <c r="K489" s="154"/>
      <c r="L489" s="154"/>
      <c r="M489" s="155"/>
      <c r="N489" s="154"/>
      <c r="O489" s="154"/>
      <c r="P489" s="154"/>
      <c r="Q489" s="154"/>
      <c r="R489" s="154"/>
      <c r="S489" s="154"/>
      <c r="T489" s="154"/>
      <c r="U489" s="154"/>
      <c r="V489" s="154"/>
      <c r="W489" s="154"/>
      <c r="X489" s="154"/>
      <c r="Y489" s="154"/>
      <c r="Z489" s="154"/>
      <c r="AA489" s="154"/>
      <c r="AB489" s="154"/>
      <c r="AC489" s="154"/>
      <c r="AD489" s="154"/>
      <c r="AE489" s="154"/>
    </row>
    <row r="490" ht="11.25" customHeight="1">
      <c r="A490" s="154"/>
      <c r="B490" s="211"/>
      <c r="C490" s="211"/>
      <c r="D490" s="217"/>
      <c r="E490" s="155"/>
      <c r="F490" s="154"/>
      <c r="G490" s="154"/>
      <c r="H490" s="155"/>
      <c r="I490" s="155"/>
      <c r="J490" s="154"/>
      <c r="K490" s="154"/>
      <c r="L490" s="154"/>
      <c r="M490" s="155"/>
      <c r="N490" s="154"/>
      <c r="O490" s="154"/>
      <c r="P490" s="154"/>
      <c r="Q490" s="154"/>
      <c r="R490" s="154"/>
      <c r="S490" s="154"/>
      <c r="T490" s="154"/>
      <c r="U490" s="154"/>
      <c r="V490" s="154"/>
      <c r="W490" s="154"/>
      <c r="X490" s="154"/>
      <c r="Y490" s="154"/>
      <c r="Z490" s="154"/>
      <c r="AA490" s="154"/>
      <c r="AB490" s="154"/>
      <c r="AC490" s="154"/>
      <c r="AD490" s="154"/>
      <c r="AE490" s="154"/>
    </row>
    <row r="491" ht="11.25" customHeight="1">
      <c r="A491" s="154"/>
      <c r="B491" s="211"/>
      <c r="C491" s="211"/>
      <c r="D491" s="217"/>
      <c r="E491" s="155"/>
      <c r="F491" s="154"/>
      <c r="G491" s="154"/>
      <c r="H491" s="155"/>
      <c r="I491" s="155"/>
      <c r="J491" s="154"/>
      <c r="K491" s="154"/>
      <c r="L491" s="154"/>
      <c r="M491" s="155"/>
      <c r="N491" s="154"/>
      <c r="O491" s="154"/>
      <c r="P491" s="154"/>
      <c r="Q491" s="154"/>
      <c r="R491" s="154"/>
      <c r="S491" s="154"/>
      <c r="T491" s="154"/>
      <c r="U491" s="154"/>
      <c r="V491" s="154"/>
      <c r="W491" s="154"/>
      <c r="X491" s="154"/>
      <c r="Y491" s="154"/>
      <c r="Z491" s="154"/>
      <c r="AA491" s="154"/>
      <c r="AB491" s="154"/>
      <c r="AC491" s="154"/>
      <c r="AD491" s="154"/>
      <c r="AE491" s="154"/>
    </row>
    <row r="492" ht="11.25" customHeight="1">
      <c r="A492" s="154"/>
      <c r="B492" s="211"/>
      <c r="C492" s="211"/>
      <c r="D492" s="217"/>
      <c r="E492" s="155"/>
      <c r="F492" s="154"/>
      <c r="G492" s="154"/>
      <c r="H492" s="155"/>
      <c r="I492" s="155"/>
      <c r="J492" s="154"/>
      <c r="K492" s="154"/>
      <c r="L492" s="154"/>
      <c r="M492" s="155"/>
      <c r="N492" s="154"/>
      <c r="O492" s="154"/>
      <c r="P492" s="154"/>
      <c r="Q492" s="154"/>
      <c r="R492" s="154"/>
      <c r="S492" s="154"/>
      <c r="T492" s="154"/>
      <c r="U492" s="154"/>
      <c r="V492" s="154"/>
      <c r="W492" s="154"/>
      <c r="X492" s="154"/>
      <c r="Y492" s="154"/>
      <c r="Z492" s="154"/>
      <c r="AA492" s="154"/>
      <c r="AB492" s="154"/>
      <c r="AC492" s="154"/>
      <c r="AD492" s="154"/>
      <c r="AE492" s="154"/>
    </row>
    <row r="493" ht="11.25" customHeight="1">
      <c r="A493" s="154"/>
      <c r="B493" s="211"/>
      <c r="C493" s="211"/>
      <c r="D493" s="217"/>
      <c r="E493" s="155"/>
      <c r="F493" s="154"/>
      <c r="G493" s="154"/>
      <c r="H493" s="155"/>
      <c r="I493" s="155"/>
      <c r="J493" s="154"/>
      <c r="K493" s="154"/>
      <c r="L493" s="154"/>
      <c r="M493" s="155"/>
      <c r="N493" s="154"/>
      <c r="O493" s="154"/>
      <c r="P493" s="154"/>
      <c r="Q493" s="154"/>
      <c r="R493" s="154"/>
      <c r="S493" s="154"/>
      <c r="T493" s="154"/>
      <c r="U493" s="154"/>
      <c r="V493" s="154"/>
      <c r="W493" s="154"/>
      <c r="X493" s="154"/>
      <c r="Y493" s="154"/>
      <c r="Z493" s="154"/>
      <c r="AA493" s="154"/>
      <c r="AB493" s="154"/>
      <c r="AC493" s="154"/>
      <c r="AD493" s="154"/>
      <c r="AE493" s="154"/>
    </row>
    <row r="494" ht="11.25" customHeight="1">
      <c r="A494" s="154"/>
      <c r="B494" s="211"/>
      <c r="C494" s="211"/>
      <c r="D494" s="217"/>
      <c r="E494" s="155"/>
      <c r="F494" s="154"/>
      <c r="G494" s="154"/>
      <c r="H494" s="155"/>
      <c r="I494" s="155"/>
      <c r="J494" s="154"/>
      <c r="K494" s="154"/>
      <c r="L494" s="154"/>
      <c r="M494" s="155"/>
      <c r="N494" s="154"/>
      <c r="O494" s="154"/>
      <c r="P494" s="154"/>
      <c r="Q494" s="154"/>
      <c r="R494" s="154"/>
      <c r="S494" s="154"/>
      <c r="T494" s="154"/>
      <c r="U494" s="154"/>
      <c r="V494" s="154"/>
      <c r="W494" s="154"/>
      <c r="X494" s="154"/>
      <c r="Y494" s="154"/>
      <c r="Z494" s="154"/>
      <c r="AA494" s="154"/>
      <c r="AB494" s="154"/>
      <c r="AC494" s="154"/>
      <c r="AD494" s="154"/>
      <c r="AE494" s="154"/>
    </row>
    <row r="495" ht="11.25" customHeight="1">
      <c r="A495" s="154"/>
      <c r="B495" s="211"/>
      <c r="C495" s="211"/>
      <c r="D495" s="217"/>
      <c r="E495" s="155"/>
      <c r="F495" s="154"/>
      <c r="G495" s="154"/>
      <c r="H495" s="155"/>
      <c r="I495" s="155"/>
      <c r="J495" s="154"/>
      <c r="K495" s="154"/>
      <c r="L495" s="154"/>
      <c r="M495" s="155"/>
      <c r="N495" s="154"/>
      <c r="O495" s="154"/>
      <c r="P495" s="154"/>
      <c r="Q495" s="154"/>
      <c r="R495" s="154"/>
      <c r="S495" s="154"/>
      <c r="T495" s="154"/>
      <c r="U495" s="154"/>
      <c r="V495" s="154"/>
      <c r="W495" s="154"/>
      <c r="X495" s="154"/>
      <c r="Y495" s="154"/>
      <c r="Z495" s="154"/>
      <c r="AA495" s="154"/>
      <c r="AB495" s="154"/>
      <c r="AC495" s="154"/>
      <c r="AD495" s="154"/>
      <c r="AE495" s="154"/>
    </row>
    <row r="496" ht="11.25" customHeight="1">
      <c r="A496" s="154"/>
      <c r="B496" s="211"/>
      <c r="C496" s="211"/>
      <c r="D496" s="217"/>
      <c r="E496" s="155"/>
      <c r="F496" s="154"/>
      <c r="G496" s="154"/>
      <c r="H496" s="155"/>
      <c r="I496" s="155"/>
      <c r="J496" s="154"/>
      <c r="K496" s="154"/>
      <c r="L496" s="154"/>
      <c r="M496" s="155"/>
      <c r="N496" s="154"/>
      <c r="O496" s="154"/>
      <c r="P496" s="154"/>
      <c r="Q496" s="154"/>
      <c r="R496" s="154"/>
      <c r="S496" s="154"/>
      <c r="T496" s="154"/>
      <c r="U496" s="154"/>
      <c r="V496" s="154"/>
      <c r="W496" s="154"/>
      <c r="X496" s="154"/>
      <c r="Y496" s="154"/>
      <c r="Z496" s="154"/>
      <c r="AA496" s="154"/>
      <c r="AB496" s="154"/>
      <c r="AC496" s="154"/>
      <c r="AD496" s="154"/>
      <c r="AE496" s="154"/>
    </row>
    <row r="497" ht="11.25" customHeight="1">
      <c r="A497" s="154"/>
      <c r="B497" s="211"/>
      <c r="C497" s="211"/>
      <c r="D497" s="217"/>
      <c r="E497" s="155"/>
      <c r="F497" s="154"/>
      <c r="G497" s="154"/>
      <c r="H497" s="155"/>
      <c r="I497" s="155"/>
      <c r="J497" s="154"/>
      <c r="K497" s="154"/>
      <c r="L497" s="154"/>
      <c r="M497" s="155"/>
      <c r="N497" s="154"/>
      <c r="O497" s="154"/>
      <c r="P497" s="154"/>
      <c r="Q497" s="154"/>
      <c r="R497" s="154"/>
      <c r="S497" s="154"/>
      <c r="T497" s="154"/>
      <c r="U497" s="154"/>
      <c r="V497" s="154"/>
      <c r="W497" s="154"/>
      <c r="X497" s="154"/>
      <c r="Y497" s="154"/>
      <c r="Z497" s="154"/>
      <c r="AA497" s="154"/>
      <c r="AB497" s="154"/>
      <c r="AC497" s="154"/>
      <c r="AD497" s="154"/>
      <c r="AE497" s="154"/>
    </row>
    <row r="498" ht="11.25" customHeight="1">
      <c r="A498" s="154"/>
      <c r="B498" s="211"/>
      <c r="C498" s="211"/>
      <c r="D498" s="217"/>
      <c r="E498" s="155"/>
      <c r="F498" s="154"/>
      <c r="G498" s="154"/>
      <c r="H498" s="155"/>
      <c r="I498" s="155"/>
      <c r="J498" s="154"/>
      <c r="K498" s="154"/>
      <c r="L498" s="154"/>
      <c r="M498" s="155"/>
      <c r="N498" s="154"/>
      <c r="O498" s="154"/>
      <c r="P498" s="154"/>
      <c r="Q498" s="154"/>
      <c r="R498" s="154"/>
      <c r="S498" s="154"/>
      <c r="T498" s="154"/>
      <c r="U498" s="154"/>
      <c r="V498" s="154"/>
      <c r="W498" s="154"/>
      <c r="X498" s="154"/>
      <c r="Y498" s="154"/>
      <c r="Z498" s="154"/>
      <c r="AA498" s="154"/>
      <c r="AB498" s="154"/>
      <c r="AC498" s="154"/>
      <c r="AD498" s="154"/>
      <c r="AE498" s="154"/>
    </row>
    <row r="499" ht="11.25" customHeight="1">
      <c r="A499" s="154"/>
      <c r="B499" s="211"/>
      <c r="C499" s="211"/>
      <c r="D499" s="217"/>
      <c r="E499" s="155"/>
      <c r="F499" s="154"/>
      <c r="G499" s="154"/>
      <c r="H499" s="155"/>
      <c r="I499" s="155"/>
      <c r="J499" s="154"/>
      <c r="K499" s="154"/>
      <c r="L499" s="154"/>
      <c r="M499" s="155"/>
      <c r="N499" s="154"/>
      <c r="O499" s="154"/>
      <c r="P499" s="154"/>
      <c r="Q499" s="154"/>
      <c r="R499" s="154"/>
      <c r="S499" s="154"/>
      <c r="T499" s="154"/>
      <c r="U499" s="154"/>
      <c r="V499" s="154"/>
      <c r="W499" s="154"/>
      <c r="X499" s="154"/>
      <c r="Y499" s="154"/>
      <c r="Z499" s="154"/>
      <c r="AA499" s="154"/>
      <c r="AB499" s="154"/>
      <c r="AC499" s="154"/>
      <c r="AD499" s="154"/>
      <c r="AE499" s="154"/>
    </row>
    <row r="500" ht="11.25" customHeight="1">
      <c r="A500" s="154"/>
      <c r="B500" s="211"/>
      <c r="C500" s="211"/>
      <c r="D500" s="217"/>
      <c r="E500" s="155"/>
      <c r="F500" s="154"/>
      <c r="G500" s="154"/>
      <c r="H500" s="155"/>
      <c r="I500" s="155"/>
      <c r="J500" s="154"/>
      <c r="K500" s="154"/>
      <c r="L500" s="154"/>
      <c r="M500" s="155"/>
      <c r="N500" s="154"/>
      <c r="O500" s="154"/>
      <c r="P500" s="154"/>
      <c r="Q500" s="154"/>
      <c r="R500" s="154"/>
      <c r="S500" s="154"/>
      <c r="T500" s="154"/>
      <c r="U500" s="154"/>
      <c r="V500" s="154"/>
      <c r="W500" s="154"/>
      <c r="X500" s="154"/>
      <c r="Y500" s="154"/>
      <c r="Z500" s="154"/>
      <c r="AA500" s="154"/>
      <c r="AB500" s="154"/>
      <c r="AC500" s="154"/>
      <c r="AD500" s="154"/>
      <c r="AE500" s="154"/>
    </row>
    <row r="501" ht="11.25" customHeight="1">
      <c r="A501" s="154"/>
      <c r="B501" s="211"/>
      <c r="C501" s="211"/>
      <c r="D501" s="217"/>
      <c r="E501" s="155"/>
      <c r="F501" s="154"/>
      <c r="G501" s="154"/>
      <c r="H501" s="155"/>
      <c r="I501" s="155"/>
      <c r="J501" s="154"/>
      <c r="K501" s="154"/>
      <c r="L501" s="154"/>
      <c r="M501" s="155"/>
      <c r="N501" s="154"/>
      <c r="O501" s="154"/>
      <c r="P501" s="154"/>
      <c r="Q501" s="154"/>
      <c r="R501" s="154"/>
      <c r="S501" s="154"/>
      <c r="T501" s="154"/>
      <c r="U501" s="154"/>
      <c r="V501" s="154"/>
      <c r="W501" s="154"/>
      <c r="X501" s="154"/>
      <c r="Y501" s="154"/>
      <c r="Z501" s="154"/>
      <c r="AA501" s="154"/>
      <c r="AB501" s="154"/>
      <c r="AC501" s="154"/>
      <c r="AD501" s="154"/>
      <c r="AE501" s="154"/>
    </row>
    <row r="502" ht="11.25" customHeight="1">
      <c r="A502" s="154"/>
      <c r="B502" s="211"/>
      <c r="C502" s="211"/>
      <c r="D502" s="217"/>
      <c r="E502" s="155"/>
      <c r="F502" s="154"/>
      <c r="G502" s="154"/>
      <c r="H502" s="155"/>
      <c r="I502" s="155"/>
      <c r="J502" s="154"/>
      <c r="K502" s="154"/>
      <c r="L502" s="154"/>
      <c r="M502" s="155"/>
      <c r="N502" s="154"/>
      <c r="O502" s="154"/>
      <c r="P502" s="154"/>
      <c r="Q502" s="154"/>
      <c r="R502" s="154"/>
      <c r="S502" s="154"/>
      <c r="T502" s="154"/>
      <c r="U502" s="154"/>
      <c r="V502" s="154"/>
      <c r="W502" s="154"/>
      <c r="X502" s="154"/>
      <c r="Y502" s="154"/>
      <c r="Z502" s="154"/>
      <c r="AA502" s="154"/>
      <c r="AB502" s="154"/>
      <c r="AC502" s="154"/>
      <c r="AD502" s="154"/>
      <c r="AE502" s="154"/>
    </row>
    <row r="503" ht="11.25" customHeight="1">
      <c r="A503" s="154"/>
      <c r="B503" s="211"/>
      <c r="C503" s="211"/>
      <c r="D503" s="217"/>
      <c r="E503" s="155"/>
      <c r="F503" s="154"/>
      <c r="G503" s="154"/>
      <c r="H503" s="155"/>
      <c r="I503" s="155"/>
      <c r="J503" s="154"/>
      <c r="K503" s="154"/>
      <c r="L503" s="154"/>
      <c r="M503" s="155"/>
      <c r="N503" s="154"/>
      <c r="O503" s="154"/>
      <c r="P503" s="154"/>
      <c r="Q503" s="154"/>
      <c r="R503" s="154"/>
      <c r="S503" s="154"/>
      <c r="T503" s="154"/>
      <c r="U503" s="154"/>
      <c r="V503" s="154"/>
      <c r="W503" s="154"/>
      <c r="X503" s="154"/>
      <c r="Y503" s="154"/>
      <c r="Z503" s="154"/>
      <c r="AA503" s="154"/>
      <c r="AB503" s="154"/>
      <c r="AC503" s="154"/>
      <c r="AD503" s="154"/>
      <c r="AE503" s="154"/>
    </row>
    <row r="504" ht="11.25" customHeight="1">
      <c r="A504" s="154"/>
      <c r="B504" s="211"/>
      <c r="C504" s="211"/>
      <c r="D504" s="217"/>
      <c r="E504" s="155"/>
      <c r="F504" s="154"/>
      <c r="G504" s="154"/>
      <c r="H504" s="155"/>
      <c r="I504" s="155"/>
      <c r="J504" s="154"/>
      <c r="K504" s="154"/>
      <c r="L504" s="154"/>
      <c r="M504" s="155"/>
      <c r="N504" s="154"/>
      <c r="O504" s="154"/>
      <c r="P504" s="154"/>
      <c r="Q504" s="154"/>
      <c r="R504" s="154"/>
      <c r="S504" s="154"/>
      <c r="T504" s="154"/>
      <c r="U504" s="154"/>
      <c r="V504" s="154"/>
      <c r="W504" s="154"/>
      <c r="X504" s="154"/>
      <c r="Y504" s="154"/>
      <c r="Z504" s="154"/>
      <c r="AA504" s="154"/>
      <c r="AB504" s="154"/>
      <c r="AC504" s="154"/>
      <c r="AD504" s="154"/>
      <c r="AE504" s="154"/>
    </row>
    <row r="505" ht="11.25" customHeight="1">
      <c r="A505" s="154"/>
      <c r="B505" s="211"/>
      <c r="C505" s="211"/>
      <c r="D505" s="217"/>
      <c r="E505" s="155"/>
      <c r="F505" s="154"/>
      <c r="G505" s="154"/>
      <c r="H505" s="155"/>
      <c r="I505" s="155"/>
      <c r="J505" s="154"/>
      <c r="K505" s="154"/>
      <c r="L505" s="154"/>
      <c r="M505" s="155"/>
      <c r="N505" s="154"/>
      <c r="O505" s="154"/>
      <c r="P505" s="154"/>
      <c r="Q505" s="154"/>
      <c r="R505" s="154"/>
      <c r="S505" s="154"/>
      <c r="T505" s="154"/>
      <c r="U505" s="154"/>
      <c r="V505" s="154"/>
      <c r="W505" s="154"/>
      <c r="X505" s="154"/>
      <c r="Y505" s="154"/>
      <c r="Z505" s="154"/>
      <c r="AA505" s="154"/>
      <c r="AB505" s="154"/>
      <c r="AC505" s="154"/>
      <c r="AD505" s="154"/>
      <c r="AE505" s="154"/>
    </row>
    <row r="506" ht="11.25" customHeight="1">
      <c r="A506" s="154"/>
      <c r="B506" s="211"/>
      <c r="C506" s="211"/>
      <c r="D506" s="217"/>
      <c r="E506" s="155"/>
      <c r="F506" s="154"/>
      <c r="G506" s="154"/>
      <c r="H506" s="155"/>
      <c r="I506" s="155"/>
      <c r="J506" s="154"/>
      <c r="K506" s="154"/>
      <c r="L506" s="154"/>
      <c r="M506" s="155"/>
      <c r="N506" s="154"/>
      <c r="O506" s="154"/>
      <c r="P506" s="154"/>
      <c r="Q506" s="154"/>
      <c r="R506" s="154"/>
      <c r="S506" s="154"/>
      <c r="T506" s="154"/>
      <c r="U506" s="154"/>
      <c r="V506" s="154"/>
      <c r="W506" s="154"/>
      <c r="X506" s="154"/>
      <c r="Y506" s="154"/>
      <c r="Z506" s="154"/>
      <c r="AA506" s="154"/>
      <c r="AB506" s="154"/>
      <c r="AC506" s="154"/>
      <c r="AD506" s="154"/>
      <c r="AE506" s="154"/>
    </row>
    <row r="507" ht="11.25" customHeight="1">
      <c r="A507" s="154"/>
      <c r="B507" s="211"/>
      <c r="C507" s="211"/>
      <c r="D507" s="217"/>
      <c r="E507" s="155"/>
      <c r="F507" s="154"/>
      <c r="G507" s="154"/>
      <c r="H507" s="155"/>
      <c r="I507" s="155"/>
      <c r="J507" s="154"/>
      <c r="K507" s="154"/>
      <c r="L507" s="154"/>
      <c r="M507" s="155"/>
      <c r="N507" s="154"/>
      <c r="O507" s="154"/>
      <c r="P507" s="154"/>
      <c r="Q507" s="154"/>
      <c r="R507" s="154"/>
      <c r="S507" s="154"/>
      <c r="T507" s="154"/>
      <c r="U507" s="154"/>
      <c r="V507" s="154"/>
      <c r="W507" s="154"/>
      <c r="X507" s="154"/>
      <c r="Y507" s="154"/>
      <c r="Z507" s="154"/>
      <c r="AA507" s="154"/>
      <c r="AB507" s="154"/>
      <c r="AC507" s="154"/>
      <c r="AD507" s="154"/>
      <c r="AE507" s="154"/>
    </row>
    <row r="508" ht="11.25" customHeight="1">
      <c r="A508" s="154"/>
      <c r="B508" s="211"/>
      <c r="C508" s="211"/>
      <c r="D508" s="217"/>
      <c r="E508" s="155"/>
      <c r="F508" s="154"/>
      <c r="G508" s="154"/>
      <c r="H508" s="155"/>
      <c r="I508" s="155"/>
      <c r="J508" s="154"/>
      <c r="K508" s="154"/>
      <c r="L508" s="154"/>
      <c r="M508" s="155"/>
      <c r="N508" s="154"/>
      <c r="O508" s="154"/>
      <c r="P508" s="154"/>
      <c r="Q508" s="154"/>
      <c r="R508" s="154"/>
      <c r="S508" s="154"/>
      <c r="T508" s="154"/>
      <c r="U508" s="154"/>
      <c r="V508" s="154"/>
      <c r="W508" s="154"/>
      <c r="X508" s="154"/>
      <c r="Y508" s="154"/>
      <c r="Z508" s="154"/>
      <c r="AA508" s="154"/>
      <c r="AB508" s="154"/>
      <c r="AC508" s="154"/>
      <c r="AD508" s="154"/>
      <c r="AE508" s="154"/>
    </row>
    <row r="509" ht="11.25" customHeight="1">
      <c r="A509" s="154"/>
      <c r="B509" s="211"/>
      <c r="C509" s="211"/>
      <c r="D509" s="217"/>
      <c r="E509" s="155"/>
      <c r="F509" s="154"/>
      <c r="G509" s="154"/>
      <c r="H509" s="155"/>
      <c r="I509" s="155"/>
      <c r="J509" s="154"/>
      <c r="K509" s="154"/>
      <c r="L509" s="154"/>
      <c r="M509" s="155"/>
      <c r="N509" s="154"/>
      <c r="O509" s="154"/>
      <c r="P509" s="154"/>
      <c r="Q509" s="154"/>
      <c r="R509" s="154"/>
      <c r="S509" s="154"/>
      <c r="T509" s="154"/>
      <c r="U509" s="154"/>
      <c r="V509" s="154"/>
      <c r="W509" s="154"/>
      <c r="X509" s="154"/>
      <c r="Y509" s="154"/>
      <c r="Z509" s="154"/>
      <c r="AA509" s="154"/>
      <c r="AB509" s="154"/>
      <c r="AC509" s="154"/>
      <c r="AD509" s="154"/>
      <c r="AE509" s="154"/>
    </row>
    <row r="510" ht="11.25" customHeight="1">
      <c r="A510" s="154"/>
      <c r="B510" s="211"/>
      <c r="C510" s="211"/>
      <c r="D510" s="217"/>
      <c r="E510" s="155"/>
      <c r="F510" s="154"/>
      <c r="G510" s="154"/>
      <c r="H510" s="155"/>
      <c r="I510" s="155"/>
      <c r="J510" s="154"/>
      <c r="K510" s="154"/>
      <c r="L510" s="154"/>
      <c r="M510" s="155"/>
      <c r="N510" s="154"/>
      <c r="O510" s="154"/>
      <c r="P510" s="154"/>
      <c r="Q510" s="154"/>
      <c r="R510" s="154"/>
      <c r="S510" s="154"/>
      <c r="T510" s="154"/>
      <c r="U510" s="154"/>
      <c r="V510" s="154"/>
      <c r="W510" s="154"/>
      <c r="X510" s="154"/>
      <c r="Y510" s="154"/>
      <c r="Z510" s="154"/>
      <c r="AA510" s="154"/>
      <c r="AB510" s="154"/>
      <c r="AC510" s="154"/>
      <c r="AD510" s="154"/>
      <c r="AE510" s="154"/>
    </row>
    <row r="511" ht="11.25" customHeight="1">
      <c r="A511" s="154"/>
      <c r="B511" s="211"/>
      <c r="C511" s="211"/>
      <c r="D511" s="217"/>
      <c r="E511" s="155"/>
      <c r="F511" s="154"/>
      <c r="G511" s="154"/>
      <c r="H511" s="155"/>
      <c r="I511" s="155"/>
      <c r="J511" s="154"/>
      <c r="K511" s="154"/>
      <c r="L511" s="154"/>
      <c r="M511" s="155"/>
      <c r="N511" s="154"/>
      <c r="O511" s="154"/>
      <c r="P511" s="154"/>
      <c r="Q511" s="154"/>
      <c r="R511" s="154"/>
      <c r="S511" s="154"/>
      <c r="T511" s="154"/>
      <c r="U511" s="154"/>
      <c r="V511" s="154"/>
      <c r="W511" s="154"/>
      <c r="X511" s="154"/>
      <c r="Y511" s="154"/>
      <c r="Z511" s="154"/>
      <c r="AA511" s="154"/>
      <c r="AB511" s="154"/>
      <c r="AC511" s="154"/>
      <c r="AD511" s="154"/>
      <c r="AE511" s="154"/>
    </row>
    <row r="512" ht="11.25" customHeight="1">
      <c r="A512" s="154"/>
      <c r="B512" s="211"/>
      <c r="C512" s="211"/>
      <c r="D512" s="217"/>
      <c r="E512" s="155"/>
      <c r="F512" s="154"/>
      <c r="G512" s="154"/>
      <c r="H512" s="155"/>
      <c r="I512" s="155"/>
      <c r="J512" s="154"/>
      <c r="K512" s="154"/>
      <c r="L512" s="154"/>
      <c r="M512" s="155"/>
      <c r="N512" s="154"/>
      <c r="O512" s="154"/>
      <c r="P512" s="154"/>
      <c r="Q512" s="154"/>
      <c r="R512" s="154"/>
      <c r="S512" s="154"/>
      <c r="T512" s="154"/>
      <c r="U512" s="154"/>
      <c r="V512" s="154"/>
      <c r="W512" s="154"/>
      <c r="X512" s="154"/>
      <c r="Y512" s="154"/>
      <c r="Z512" s="154"/>
      <c r="AA512" s="154"/>
      <c r="AB512" s="154"/>
      <c r="AC512" s="154"/>
      <c r="AD512" s="154"/>
      <c r="AE512" s="154"/>
    </row>
    <row r="513" ht="11.25" customHeight="1">
      <c r="A513" s="154"/>
      <c r="B513" s="211"/>
      <c r="C513" s="211"/>
      <c r="D513" s="217"/>
      <c r="E513" s="155"/>
      <c r="F513" s="154"/>
      <c r="G513" s="154"/>
      <c r="H513" s="155"/>
      <c r="I513" s="155"/>
      <c r="J513" s="154"/>
      <c r="K513" s="154"/>
      <c r="L513" s="154"/>
      <c r="M513" s="155"/>
      <c r="N513" s="154"/>
      <c r="O513" s="154"/>
      <c r="P513" s="154"/>
      <c r="Q513" s="154"/>
      <c r="R513" s="154"/>
      <c r="S513" s="154"/>
      <c r="T513" s="154"/>
      <c r="U513" s="154"/>
      <c r="V513" s="154"/>
      <c r="W513" s="154"/>
      <c r="X513" s="154"/>
      <c r="Y513" s="154"/>
      <c r="Z513" s="154"/>
      <c r="AA513" s="154"/>
      <c r="AB513" s="154"/>
      <c r="AC513" s="154"/>
      <c r="AD513" s="154"/>
      <c r="AE513" s="154"/>
    </row>
    <row r="514" ht="11.25" customHeight="1">
      <c r="A514" s="154"/>
      <c r="B514" s="211"/>
      <c r="C514" s="211"/>
      <c r="D514" s="217"/>
      <c r="E514" s="155"/>
      <c r="F514" s="154"/>
      <c r="G514" s="154"/>
      <c r="H514" s="155"/>
      <c r="I514" s="155"/>
      <c r="J514" s="154"/>
      <c r="K514" s="154"/>
      <c r="L514" s="154"/>
      <c r="M514" s="155"/>
      <c r="N514" s="154"/>
      <c r="O514" s="154"/>
      <c r="P514" s="154"/>
      <c r="Q514" s="154"/>
      <c r="R514" s="154"/>
      <c r="S514" s="154"/>
      <c r="T514" s="154"/>
      <c r="U514" s="154"/>
      <c r="V514" s="154"/>
      <c r="W514" s="154"/>
      <c r="X514" s="154"/>
      <c r="Y514" s="154"/>
      <c r="Z514" s="154"/>
      <c r="AA514" s="154"/>
      <c r="AB514" s="154"/>
      <c r="AC514" s="154"/>
      <c r="AD514" s="154"/>
      <c r="AE514" s="154"/>
    </row>
    <row r="515" ht="11.25" customHeight="1">
      <c r="A515" s="154"/>
      <c r="B515" s="211"/>
      <c r="C515" s="211"/>
      <c r="D515" s="217"/>
      <c r="E515" s="155"/>
      <c r="F515" s="154"/>
      <c r="G515" s="154"/>
      <c r="H515" s="155"/>
      <c r="I515" s="155"/>
      <c r="J515" s="154"/>
      <c r="K515" s="154"/>
      <c r="L515" s="154"/>
      <c r="M515" s="155"/>
      <c r="N515" s="154"/>
      <c r="O515" s="154"/>
      <c r="P515" s="154"/>
      <c r="Q515" s="154"/>
      <c r="R515" s="154"/>
      <c r="S515" s="154"/>
      <c r="T515" s="154"/>
      <c r="U515" s="154"/>
      <c r="V515" s="154"/>
      <c r="W515" s="154"/>
      <c r="X515" s="154"/>
      <c r="Y515" s="154"/>
      <c r="Z515" s="154"/>
      <c r="AA515" s="154"/>
      <c r="AB515" s="154"/>
      <c r="AC515" s="154"/>
      <c r="AD515" s="154"/>
      <c r="AE515" s="154"/>
    </row>
    <row r="516" ht="11.25" customHeight="1">
      <c r="A516" s="154"/>
      <c r="B516" s="211"/>
      <c r="C516" s="211"/>
      <c r="D516" s="217"/>
      <c r="E516" s="155"/>
      <c r="F516" s="154"/>
      <c r="G516" s="154"/>
      <c r="H516" s="155"/>
      <c r="I516" s="155"/>
      <c r="J516" s="154"/>
      <c r="K516" s="154"/>
      <c r="L516" s="154"/>
      <c r="M516" s="155"/>
      <c r="N516" s="154"/>
      <c r="O516" s="154"/>
      <c r="P516" s="154"/>
      <c r="Q516" s="154"/>
      <c r="R516" s="154"/>
      <c r="S516" s="154"/>
      <c r="T516" s="154"/>
      <c r="U516" s="154"/>
      <c r="V516" s="154"/>
      <c r="W516" s="154"/>
      <c r="X516" s="154"/>
      <c r="Y516" s="154"/>
      <c r="Z516" s="154"/>
      <c r="AA516" s="154"/>
      <c r="AB516" s="154"/>
      <c r="AC516" s="154"/>
      <c r="AD516" s="154"/>
      <c r="AE516" s="154"/>
    </row>
    <row r="517" ht="11.25" customHeight="1">
      <c r="A517" s="154"/>
      <c r="B517" s="211"/>
      <c r="C517" s="211"/>
      <c r="D517" s="217"/>
      <c r="E517" s="155"/>
      <c r="F517" s="154"/>
      <c r="G517" s="154"/>
      <c r="H517" s="155"/>
      <c r="I517" s="155"/>
      <c r="J517" s="154"/>
      <c r="K517" s="154"/>
      <c r="L517" s="154"/>
      <c r="M517" s="155"/>
      <c r="N517" s="154"/>
      <c r="O517" s="154"/>
      <c r="P517" s="154"/>
      <c r="Q517" s="154"/>
      <c r="R517" s="154"/>
      <c r="S517" s="154"/>
      <c r="T517" s="154"/>
      <c r="U517" s="154"/>
      <c r="V517" s="154"/>
      <c r="W517" s="154"/>
      <c r="X517" s="154"/>
      <c r="Y517" s="154"/>
      <c r="Z517" s="154"/>
      <c r="AA517" s="154"/>
      <c r="AB517" s="154"/>
      <c r="AC517" s="154"/>
      <c r="AD517" s="154"/>
      <c r="AE517" s="154"/>
    </row>
    <row r="518" ht="11.25" customHeight="1">
      <c r="A518" s="154"/>
      <c r="B518" s="211"/>
      <c r="C518" s="211"/>
      <c r="D518" s="217"/>
      <c r="E518" s="155"/>
      <c r="F518" s="154"/>
      <c r="G518" s="154"/>
      <c r="H518" s="155"/>
      <c r="I518" s="155"/>
      <c r="J518" s="154"/>
      <c r="K518" s="154"/>
      <c r="L518" s="154"/>
      <c r="M518" s="155"/>
      <c r="N518" s="154"/>
      <c r="O518" s="154"/>
      <c r="P518" s="154"/>
      <c r="Q518" s="154"/>
      <c r="R518" s="154"/>
      <c r="S518" s="154"/>
      <c r="T518" s="154"/>
      <c r="U518" s="154"/>
      <c r="V518" s="154"/>
      <c r="W518" s="154"/>
      <c r="X518" s="154"/>
      <c r="Y518" s="154"/>
      <c r="Z518" s="154"/>
      <c r="AA518" s="154"/>
      <c r="AB518" s="154"/>
      <c r="AC518" s="154"/>
      <c r="AD518" s="154"/>
      <c r="AE518" s="154"/>
    </row>
    <row r="519" ht="11.25" customHeight="1">
      <c r="A519" s="154"/>
      <c r="B519" s="211"/>
      <c r="C519" s="211"/>
      <c r="D519" s="217"/>
      <c r="E519" s="155"/>
      <c r="F519" s="154"/>
      <c r="G519" s="154"/>
      <c r="H519" s="155"/>
      <c r="I519" s="155"/>
      <c r="J519" s="154"/>
      <c r="K519" s="154"/>
      <c r="L519" s="154"/>
      <c r="M519" s="155"/>
      <c r="N519" s="154"/>
      <c r="O519" s="154"/>
      <c r="P519" s="154"/>
      <c r="Q519" s="154"/>
      <c r="R519" s="154"/>
      <c r="S519" s="154"/>
      <c r="T519" s="154"/>
      <c r="U519" s="154"/>
      <c r="V519" s="154"/>
      <c r="W519" s="154"/>
      <c r="X519" s="154"/>
      <c r="Y519" s="154"/>
      <c r="Z519" s="154"/>
      <c r="AA519" s="154"/>
      <c r="AB519" s="154"/>
      <c r="AC519" s="154"/>
      <c r="AD519" s="154"/>
      <c r="AE519" s="154"/>
    </row>
    <row r="520" ht="11.25" customHeight="1">
      <c r="A520" s="154"/>
      <c r="B520" s="211"/>
      <c r="C520" s="211"/>
      <c r="D520" s="217"/>
      <c r="E520" s="155"/>
      <c r="F520" s="154"/>
      <c r="G520" s="154"/>
      <c r="H520" s="155"/>
      <c r="I520" s="155"/>
      <c r="J520" s="154"/>
      <c r="K520" s="154"/>
      <c r="L520" s="154"/>
      <c r="M520" s="155"/>
      <c r="N520" s="154"/>
      <c r="O520" s="154"/>
      <c r="P520" s="154"/>
      <c r="Q520" s="154"/>
      <c r="R520" s="154"/>
      <c r="S520" s="154"/>
      <c r="T520" s="154"/>
      <c r="U520" s="154"/>
      <c r="V520" s="154"/>
      <c r="W520" s="154"/>
      <c r="X520" s="154"/>
      <c r="Y520" s="154"/>
      <c r="Z520" s="154"/>
      <c r="AA520" s="154"/>
      <c r="AB520" s="154"/>
      <c r="AC520" s="154"/>
      <c r="AD520" s="154"/>
      <c r="AE520" s="154"/>
    </row>
    <row r="521" ht="11.25" customHeight="1">
      <c r="A521" s="154"/>
      <c r="B521" s="211"/>
      <c r="C521" s="211"/>
      <c r="D521" s="217"/>
      <c r="E521" s="155"/>
      <c r="F521" s="154"/>
      <c r="G521" s="154"/>
      <c r="H521" s="155"/>
      <c r="I521" s="155"/>
      <c r="J521" s="154"/>
      <c r="K521" s="154"/>
      <c r="L521" s="154"/>
      <c r="M521" s="155"/>
      <c r="N521" s="154"/>
      <c r="O521" s="154"/>
      <c r="P521" s="154"/>
      <c r="Q521" s="154"/>
      <c r="R521" s="154"/>
      <c r="S521" s="154"/>
      <c r="T521" s="154"/>
      <c r="U521" s="154"/>
      <c r="V521" s="154"/>
      <c r="W521" s="154"/>
      <c r="X521" s="154"/>
      <c r="Y521" s="154"/>
      <c r="Z521" s="154"/>
      <c r="AA521" s="154"/>
      <c r="AB521" s="154"/>
      <c r="AC521" s="154"/>
      <c r="AD521" s="154"/>
      <c r="AE521" s="154"/>
    </row>
    <row r="522" ht="11.25" customHeight="1">
      <c r="A522" s="154"/>
      <c r="B522" s="211"/>
      <c r="C522" s="211"/>
      <c r="D522" s="217"/>
      <c r="E522" s="155"/>
      <c r="F522" s="154"/>
      <c r="G522" s="154"/>
      <c r="H522" s="155"/>
      <c r="I522" s="155"/>
      <c r="J522" s="154"/>
      <c r="K522" s="154"/>
      <c r="L522" s="154"/>
      <c r="M522" s="155"/>
      <c r="N522" s="154"/>
      <c r="O522" s="154"/>
      <c r="P522" s="154"/>
      <c r="Q522" s="154"/>
      <c r="R522" s="154"/>
      <c r="S522" s="154"/>
      <c r="T522" s="154"/>
      <c r="U522" s="154"/>
      <c r="V522" s="154"/>
      <c r="W522" s="154"/>
      <c r="X522" s="154"/>
      <c r="Y522" s="154"/>
      <c r="Z522" s="154"/>
      <c r="AA522" s="154"/>
      <c r="AB522" s="154"/>
      <c r="AC522" s="154"/>
      <c r="AD522" s="154"/>
      <c r="AE522" s="154"/>
    </row>
    <row r="523" ht="11.25" customHeight="1">
      <c r="A523" s="154"/>
      <c r="B523" s="211"/>
      <c r="C523" s="211"/>
      <c r="D523" s="217"/>
      <c r="E523" s="155"/>
      <c r="F523" s="154"/>
      <c r="G523" s="154"/>
      <c r="H523" s="155"/>
      <c r="I523" s="155"/>
      <c r="J523" s="154"/>
      <c r="K523" s="154"/>
      <c r="L523" s="154"/>
      <c r="M523" s="155"/>
      <c r="N523" s="154"/>
      <c r="O523" s="154"/>
      <c r="P523" s="154"/>
      <c r="Q523" s="154"/>
      <c r="R523" s="154"/>
      <c r="S523" s="154"/>
      <c r="T523" s="154"/>
      <c r="U523" s="154"/>
      <c r="V523" s="154"/>
      <c r="W523" s="154"/>
      <c r="X523" s="154"/>
      <c r="Y523" s="154"/>
      <c r="Z523" s="154"/>
      <c r="AA523" s="154"/>
      <c r="AB523" s="154"/>
      <c r="AC523" s="154"/>
      <c r="AD523" s="154"/>
      <c r="AE523" s="154"/>
    </row>
    <row r="524" ht="11.25" customHeight="1">
      <c r="A524" s="154"/>
      <c r="B524" s="211"/>
      <c r="C524" s="211"/>
      <c r="D524" s="217"/>
      <c r="E524" s="155"/>
      <c r="F524" s="154"/>
      <c r="G524" s="154"/>
      <c r="H524" s="155"/>
      <c r="I524" s="155"/>
      <c r="J524" s="154"/>
      <c r="K524" s="154"/>
      <c r="L524" s="154"/>
      <c r="M524" s="155"/>
      <c r="N524" s="154"/>
      <c r="O524" s="154"/>
      <c r="P524" s="154"/>
      <c r="Q524" s="154"/>
      <c r="R524" s="154"/>
      <c r="S524" s="154"/>
      <c r="T524" s="154"/>
      <c r="U524" s="154"/>
      <c r="V524" s="154"/>
      <c r="W524" s="154"/>
      <c r="X524" s="154"/>
      <c r="Y524" s="154"/>
      <c r="Z524" s="154"/>
      <c r="AA524" s="154"/>
      <c r="AB524" s="154"/>
      <c r="AC524" s="154"/>
      <c r="AD524" s="154"/>
      <c r="AE524" s="154"/>
    </row>
    <row r="525" ht="11.25" customHeight="1">
      <c r="A525" s="154"/>
      <c r="B525" s="211"/>
      <c r="C525" s="211"/>
      <c r="D525" s="217"/>
      <c r="E525" s="155"/>
      <c r="F525" s="154"/>
      <c r="G525" s="154"/>
      <c r="H525" s="155"/>
      <c r="I525" s="155"/>
      <c r="J525" s="154"/>
      <c r="K525" s="154"/>
      <c r="L525" s="154"/>
      <c r="M525" s="155"/>
      <c r="N525" s="154"/>
      <c r="O525" s="154"/>
      <c r="P525" s="154"/>
      <c r="Q525" s="154"/>
      <c r="R525" s="154"/>
      <c r="S525" s="154"/>
      <c r="T525" s="154"/>
      <c r="U525" s="154"/>
      <c r="V525" s="154"/>
      <c r="W525" s="154"/>
      <c r="X525" s="154"/>
      <c r="Y525" s="154"/>
      <c r="Z525" s="154"/>
      <c r="AA525" s="154"/>
      <c r="AB525" s="154"/>
      <c r="AC525" s="154"/>
      <c r="AD525" s="154"/>
      <c r="AE525" s="154"/>
    </row>
    <row r="526" ht="11.25" customHeight="1">
      <c r="A526" s="154"/>
      <c r="B526" s="211"/>
      <c r="C526" s="211"/>
      <c r="D526" s="217"/>
      <c r="E526" s="155"/>
      <c r="F526" s="154"/>
      <c r="G526" s="154"/>
      <c r="H526" s="155"/>
      <c r="I526" s="155"/>
      <c r="J526" s="154"/>
      <c r="K526" s="154"/>
      <c r="L526" s="154"/>
      <c r="M526" s="155"/>
      <c r="N526" s="154"/>
      <c r="O526" s="154"/>
      <c r="P526" s="154"/>
      <c r="Q526" s="154"/>
      <c r="R526" s="154"/>
      <c r="S526" s="154"/>
      <c r="T526" s="154"/>
      <c r="U526" s="154"/>
      <c r="V526" s="154"/>
      <c r="W526" s="154"/>
      <c r="X526" s="154"/>
      <c r="Y526" s="154"/>
      <c r="Z526" s="154"/>
      <c r="AA526" s="154"/>
      <c r="AB526" s="154"/>
      <c r="AC526" s="154"/>
      <c r="AD526" s="154"/>
      <c r="AE526" s="154"/>
    </row>
    <row r="527" ht="11.25" customHeight="1">
      <c r="A527" s="154"/>
      <c r="B527" s="211"/>
      <c r="C527" s="211"/>
      <c r="D527" s="217"/>
      <c r="E527" s="155"/>
      <c r="F527" s="154"/>
      <c r="G527" s="154"/>
      <c r="H527" s="155"/>
      <c r="I527" s="155"/>
      <c r="J527" s="154"/>
      <c r="K527" s="154"/>
      <c r="L527" s="154"/>
      <c r="M527" s="155"/>
      <c r="N527" s="154"/>
      <c r="O527" s="154"/>
      <c r="P527" s="154"/>
      <c r="Q527" s="154"/>
      <c r="R527" s="154"/>
      <c r="S527" s="154"/>
      <c r="T527" s="154"/>
      <c r="U527" s="154"/>
      <c r="V527" s="154"/>
      <c r="W527" s="154"/>
      <c r="X527" s="154"/>
      <c r="Y527" s="154"/>
      <c r="Z527" s="154"/>
      <c r="AA527" s="154"/>
      <c r="AB527" s="154"/>
      <c r="AC527" s="154"/>
      <c r="AD527" s="154"/>
      <c r="AE527" s="154"/>
    </row>
    <row r="528" ht="11.25" customHeight="1">
      <c r="A528" s="154"/>
      <c r="B528" s="211"/>
      <c r="C528" s="211"/>
      <c r="D528" s="217"/>
      <c r="E528" s="155"/>
      <c r="F528" s="154"/>
      <c r="G528" s="154"/>
      <c r="H528" s="155"/>
      <c r="I528" s="155"/>
      <c r="J528" s="154"/>
      <c r="K528" s="154"/>
      <c r="L528" s="154"/>
      <c r="M528" s="155"/>
      <c r="N528" s="154"/>
      <c r="O528" s="154"/>
      <c r="P528" s="154"/>
      <c r="Q528" s="154"/>
      <c r="R528" s="154"/>
      <c r="S528" s="154"/>
      <c r="T528" s="154"/>
      <c r="U528" s="154"/>
      <c r="V528" s="154"/>
      <c r="W528" s="154"/>
      <c r="X528" s="154"/>
      <c r="Y528" s="154"/>
      <c r="Z528" s="154"/>
      <c r="AA528" s="154"/>
      <c r="AB528" s="154"/>
      <c r="AC528" s="154"/>
      <c r="AD528" s="154"/>
      <c r="AE528" s="154"/>
    </row>
    <row r="529" ht="11.25" customHeight="1">
      <c r="A529" s="154"/>
      <c r="B529" s="211"/>
      <c r="C529" s="211"/>
      <c r="D529" s="217"/>
      <c r="E529" s="155"/>
      <c r="F529" s="154"/>
      <c r="G529" s="154"/>
      <c r="H529" s="155"/>
      <c r="I529" s="155"/>
      <c r="J529" s="154"/>
      <c r="K529" s="154"/>
      <c r="L529" s="154"/>
      <c r="M529" s="155"/>
      <c r="N529" s="154"/>
      <c r="O529" s="154"/>
      <c r="P529" s="154"/>
      <c r="Q529" s="154"/>
      <c r="R529" s="154"/>
      <c r="S529" s="154"/>
      <c r="T529" s="154"/>
      <c r="U529" s="154"/>
      <c r="V529" s="154"/>
      <c r="W529" s="154"/>
      <c r="X529" s="154"/>
      <c r="Y529" s="154"/>
      <c r="Z529" s="154"/>
      <c r="AA529" s="154"/>
      <c r="AB529" s="154"/>
      <c r="AC529" s="154"/>
      <c r="AD529" s="154"/>
      <c r="AE529" s="154"/>
    </row>
    <row r="530" ht="11.25" customHeight="1">
      <c r="A530" s="154"/>
      <c r="B530" s="211"/>
      <c r="C530" s="211"/>
      <c r="D530" s="217"/>
      <c r="E530" s="155"/>
      <c r="F530" s="154"/>
      <c r="G530" s="154"/>
      <c r="H530" s="155"/>
      <c r="I530" s="155"/>
      <c r="J530" s="154"/>
      <c r="K530" s="154"/>
      <c r="L530" s="154"/>
      <c r="M530" s="155"/>
      <c r="N530" s="154"/>
      <c r="O530" s="154"/>
      <c r="P530" s="154"/>
      <c r="Q530" s="154"/>
      <c r="R530" s="154"/>
      <c r="S530" s="154"/>
      <c r="T530" s="154"/>
      <c r="U530" s="154"/>
      <c r="V530" s="154"/>
      <c r="W530" s="154"/>
      <c r="X530" s="154"/>
      <c r="Y530" s="154"/>
      <c r="Z530" s="154"/>
      <c r="AA530" s="154"/>
      <c r="AB530" s="154"/>
      <c r="AC530" s="154"/>
      <c r="AD530" s="154"/>
      <c r="AE530" s="154"/>
    </row>
    <row r="531" ht="11.25" customHeight="1">
      <c r="A531" s="154"/>
      <c r="B531" s="211"/>
      <c r="C531" s="211"/>
      <c r="D531" s="217"/>
      <c r="E531" s="155"/>
      <c r="F531" s="154"/>
      <c r="G531" s="154"/>
      <c r="H531" s="155"/>
      <c r="I531" s="155"/>
      <c r="J531" s="154"/>
      <c r="K531" s="154"/>
      <c r="L531" s="154"/>
      <c r="M531" s="155"/>
      <c r="N531" s="154"/>
      <c r="O531" s="154"/>
      <c r="P531" s="154"/>
      <c r="Q531" s="154"/>
      <c r="R531" s="154"/>
      <c r="S531" s="154"/>
      <c r="T531" s="154"/>
      <c r="U531" s="154"/>
      <c r="V531" s="154"/>
      <c r="W531" s="154"/>
      <c r="X531" s="154"/>
      <c r="Y531" s="154"/>
      <c r="Z531" s="154"/>
      <c r="AA531" s="154"/>
      <c r="AB531" s="154"/>
      <c r="AC531" s="154"/>
      <c r="AD531" s="154"/>
      <c r="AE531" s="154"/>
    </row>
    <row r="532" ht="11.25" customHeight="1">
      <c r="A532" s="154"/>
      <c r="B532" s="211"/>
      <c r="C532" s="211"/>
      <c r="D532" s="217"/>
      <c r="E532" s="155"/>
      <c r="F532" s="154"/>
      <c r="G532" s="154"/>
      <c r="H532" s="155"/>
      <c r="I532" s="155"/>
      <c r="J532" s="154"/>
      <c r="K532" s="154"/>
      <c r="L532" s="154"/>
      <c r="M532" s="155"/>
      <c r="N532" s="154"/>
      <c r="O532" s="154"/>
      <c r="P532" s="154"/>
      <c r="Q532" s="154"/>
      <c r="R532" s="154"/>
      <c r="S532" s="154"/>
      <c r="T532" s="154"/>
      <c r="U532" s="154"/>
      <c r="V532" s="154"/>
      <c r="W532" s="154"/>
      <c r="X532" s="154"/>
      <c r="Y532" s="154"/>
      <c r="Z532" s="154"/>
      <c r="AA532" s="154"/>
      <c r="AB532" s="154"/>
      <c r="AC532" s="154"/>
      <c r="AD532" s="154"/>
      <c r="AE532" s="154"/>
    </row>
    <row r="533" ht="11.25" customHeight="1">
      <c r="A533" s="154"/>
      <c r="B533" s="211"/>
      <c r="C533" s="211"/>
      <c r="D533" s="217"/>
      <c r="E533" s="155"/>
      <c r="F533" s="154"/>
      <c r="G533" s="154"/>
      <c r="H533" s="155"/>
      <c r="I533" s="155"/>
      <c r="J533" s="154"/>
      <c r="K533" s="154"/>
      <c r="L533" s="154"/>
      <c r="M533" s="155"/>
      <c r="N533" s="154"/>
      <c r="O533" s="154"/>
      <c r="P533" s="154"/>
      <c r="Q533" s="154"/>
      <c r="R533" s="154"/>
      <c r="S533" s="154"/>
      <c r="T533" s="154"/>
      <c r="U533" s="154"/>
      <c r="V533" s="154"/>
      <c r="W533" s="154"/>
      <c r="X533" s="154"/>
      <c r="Y533" s="154"/>
      <c r="Z533" s="154"/>
      <c r="AA533" s="154"/>
      <c r="AB533" s="154"/>
      <c r="AC533" s="154"/>
      <c r="AD533" s="154"/>
      <c r="AE533" s="154"/>
    </row>
    <row r="534" ht="11.25" customHeight="1">
      <c r="A534" s="154"/>
      <c r="B534" s="211"/>
      <c r="C534" s="211"/>
      <c r="D534" s="217"/>
      <c r="E534" s="155"/>
      <c r="F534" s="154"/>
      <c r="G534" s="154"/>
      <c r="H534" s="155"/>
      <c r="I534" s="155"/>
      <c r="J534" s="154"/>
      <c r="K534" s="154"/>
      <c r="L534" s="154"/>
      <c r="M534" s="155"/>
      <c r="N534" s="154"/>
      <c r="O534" s="154"/>
      <c r="P534" s="154"/>
      <c r="Q534" s="154"/>
      <c r="R534" s="154"/>
      <c r="S534" s="154"/>
      <c r="T534" s="154"/>
      <c r="U534" s="154"/>
      <c r="V534" s="154"/>
      <c r="W534" s="154"/>
      <c r="X534" s="154"/>
      <c r="Y534" s="154"/>
      <c r="Z534" s="154"/>
      <c r="AA534" s="154"/>
      <c r="AB534" s="154"/>
      <c r="AC534" s="154"/>
      <c r="AD534" s="154"/>
      <c r="AE534" s="154"/>
    </row>
    <row r="535" ht="11.25" customHeight="1">
      <c r="A535" s="154"/>
      <c r="B535" s="211"/>
      <c r="C535" s="211"/>
      <c r="D535" s="217"/>
      <c r="E535" s="155"/>
      <c r="F535" s="154"/>
      <c r="G535" s="154"/>
      <c r="H535" s="155"/>
      <c r="I535" s="155"/>
      <c r="J535" s="154"/>
      <c r="K535" s="154"/>
      <c r="L535" s="154"/>
      <c r="M535" s="155"/>
      <c r="N535" s="154"/>
      <c r="O535" s="154"/>
      <c r="P535" s="154"/>
      <c r="Q535" s="154"/>
      <c r="R535" s="154"/>
      <c r="S535" s="154"/>
      <c r="T535" s="154"/>
      <c r="U535" s="154"/>
      <c r="V535" s="154"/>
      <c r="W535" s="154"/>
      <c r="X535" s="154"/>
      <c r="Y535" s="154"/>
      <c r="Z535" s="154"/>
      <c r="AA535" s="154"/>
      <c r="AB535" s="154"/>
      <c r="AC535" s="154"/>
      <c r="AD535" s="154"/>
      <c r="AE535" s="154"/>
    </row>
    <row r="536" ht="11.25" customHeight="1">
      <c r="A536" s="154"/>
      <c r="B536" s="211"/>
      <c r="C536" s="211"/>
      <c r="D536" s="217"/>
      <c r="E536" s="155"/>
      <c r="F536" s="154"/>
      <c r="G536" s="154"/>
      <c r="H536" s="155"/>
      <c r="I536" s="155"/>
      <c r="J536" s="154"/>
      <c r="K536" s="154"/>
      <c r="L536" s="154"/>
      <c r="M536" s="155"/>
      <c r="N536" s="154"/>
      <c r="O536" s="154"/>
      <c r="P536" s="154"/>
      <c r="Q536" s="154"/>
      <c r="R536" s="154"/>
      <c r="S536" s="154"/>
      <c r="T536" s="154"/>
      <c r="U536" s="154"/>
      <c r="V536" s="154"/>
      <c r="W536" s="154"/>
      <c r="X536" s="154"/>
      <c r="Y536" s="154"/>
      <c r="Z536" s="154"/>
      <c r="AA536" s="154"/>
      <c r="AB536" s="154"/>
      <c r="AC536" s="154"/>
      <c r="AD536" s="154"/>
      <c r="AE536" s="154"/>
    </row>
    <row r="537" ht="11.25" customHeight="1">
      <c r="A537" s="154"/>
      <c r="B537" s="211"/>
      <c r="C537" s="211"/>
      <c r="D537" s="217"/>
      <c r="E537" s="155"/>
      <c r="F537" s="154"/>
      <c r="G537" s="154"/>
      <c r="H537" s="155"/>
      <c r="I537" s="155"/>
      <c r="J537" s="154"/>
      <c r="K537" s="154"/>
      <c r="L537" s="154"/>
      <c r="M537" s="155"/>
      <c r="N537" s="154"/>
      <c r="O537" s="154"/>
      <c r="P537" s="154"/>
      <c r="Q537" s="154"/>
      <c r="R537" s="154"/>
      <c r="S537" s="154"/>
      <c r="T537" s="154"/>
      <c r="U537" s="154"/>
      <c r="V537" s="154"/>
      <c r="W537" s="154"/>
      <c r="X537" s="154"/>
      <c r="Y537" s="154"/>
      <c r="Z537" s="154"/>
      <c r="AA537" s="154"/>
      <c r="AB537" s="154"/>
      <c r="AC537" s="154"/>
      <c r="AD537" s="154"/>
      <c r="AE537" s="154"/>
    </row>
    <row r="538" ht="11.25" customHeight="1">
      <c r="A538" s="154"/>
      <c r="B538" s="211"/>
      <c r="C538" s="211"/>
      <c r="D538" s="217"/>
      <c r="E538" s="155"/>
      <c r="F538" s="154"/>
      <c r="G538" s="154"/>
      <c r="H538" s="155"/>
      <c r="I538" s="155"/>
      <c r="J538" s="154"/>
      <c r="K538" s="154"/>
      <c r="L538" s="154"/>
      <c r="M538" s="155"/>
      <c r="N538" s="154"/>
      <c r="O538" s="154"/>
      <c r="P538" s="154"/>
      <c r="Q538" s="154"/>
      <c r="R538" s="154"/>
      <c r="S538" s="154"/>
      <c r="T538" s="154"/>
      <c r="U538" s="154"/>
      <c r="V538" s="154"/>
      <c r="W538" s="154"/>
      <c r="X538" s="154"/>
      <c r="Y538" s="154"/>
      <c r="Z538" s="154"/>
      <c r="AA538" s="154"/>
      <c r="AB538" s="154"/>
      <c r="AC538" s="154"/>
      <c r="AD538" s="154"/>
      <c r="AE538" s="154"/>
    </row>
    <row r="539" ht="11.25" customHeight="1">
      <c r="A539" s="154"/>
      <c r="B539" s="211"/>
      <c r="C539" s="211"/>
      <c r="D539" s="217"/>
      <c r="E539" s="155"/>
      <c r="F539" s="154"/>
      <c r="G539" s="154"/>
      <c r="H539" s="155"/>
      <c r="I539" s="155"/>
      <c r="J539" s="154"/>
      <c r="K539" s="154"/>
      <c r="L539" s="154"/>
      <c r="M539" s="155"/>
      <c r="N539" s="154"/>
      <c r="O539" s="154"/>
      <c r="P539" s="154"/>
      <c r="Q539" s="154"/>
      <c r="R539" s="154"/>
      <c r="S539" s="154"/>
      <c r="T539" s="154"/>
      <c r="U539" s="154"/>
      <c r="V539" s="154"/>
      <c r="W539" s="154"/>
      <c r="X539" s="154"/>
      <c r="Y539" s="154"/>
      <c r="Z539" s="154"/>
      <c r="AA539" s="154"/>
      <c r="AB539" s="154"/>
      <c r="AC539" s="154"/>
      <c r="AD539" s="154"/>
      <c r="AE539" s="154"/>
    </row>
    <row r="540" ht="11.25" customHeight="1">
      <c r="A540" s="154"/>
      <c r="B540" s="211"/>
      <c r="C540" s="211"/>
      <c r="D540" s="217"/>
      <c r="E540" s="155"/>
      <c r="F540" s="154"/>
      <c r="G540" s="154"/>
      <c r="H540" s="155"/>
      <c r="I540" s="155"/>
      <c r="J540" s="154"/>
      <c r="K540" s="154"/>
      <c r="L540" s="154"/>
      <c r="M540" s="155"/>
      <c r="N540" s="154"/>
      <c r="O540" s="154"/>
      <c r="P540" s="154"/>
      <c r="Q540" s="154"/>
      <c r="R540" s="154"/>
      <c r="S540" s="154"/>
      <c r="T540" s="154"/>
      <c r="U540" s="154"/>
      <c r="V540" s="154"/>
      <c r="W540" s="154"/>
      <c r="X540" s="154"/>
      <c r="Y540" s="154"/>
      <c r="Z540" s="154"/>
      <c r="AA540" s="154"/>
      <c r="AB540" s="154"/>
      <c r="AC540" s="154"/>
      <c r="AD540" s="154"/>
      <c r="AE540" s="154"/>
    </row>
    <row r="541" ht="11.25" customHeight="1">
      <c r="A541" s="154"/>
      <c r="B541" s="211"/>
      <c r="C541" s="211"/>
      <c r="D541" s="217"/>
      <c r="E541" s="155"/>
      <c r="F541" s="154"/>
      <c r="G541" s="154"/>
      <c r="H541" s="155"/>
      <c r="I541" s="155"/>
      <c r="J541" s="154"/>
      <c r="K541" s="154"/>
      <c r="L541" s="154"/>
      <c r="M541" s="155"/>
      <c r="N541" s="154"/>
      <c r="O541" s="154"/>
      <c r="P541" s="154"/>
      <c r="Q541" s="154"/>
      <c r="R541" s="154"/>
      <c r="S541" s="154"/>
      <c r="T541" s="154"/>
      <c r="U541" s="154"/>
      <c r="V541" s="154"/>
      <c r="W541" s="154"/>
      <c r="X541" s="154"/>
      <c r="Y541" s="154"/>
      <c r="Z541" s="154"/>
      <c r="AA541" s="154"/>
      <c r="AB541" s="154"/>
      <c r="AC541" s="154"/>
      <c r="AD541" s="154"/>
      <c r="AE541" s="154"/>
    </row>
    <row r="542" ht="11.25" customHeight="1">
      <c r="A542" s="154"/>
      <c r="B542" s="211"/>
      <c r="C542" s="211"/>
      <c r="D542" s="217"/>
      <c r="E542" s="155"/>
      <c r="F542" s="154"/>
      <c r="G542" s="154"/>
      <c r="H542" s="155"/>
      <c r="I542" s="155"/>
      <c r="J542" s="154"/>
      <c r="K542" s="154"/>
      <c r="L542" s="154"/>
      <c r="M542" s="155"/>
      <c r="N542" s="154"/>
      <c r="O542" s="154"/>
      <c r="P542" s="154"/>
      <c r="Q542" s="154"/>
      <c r="R542" s="154"/>
      <c r="S542" s="154"/>
      <c r="T542" s="154"/>
      <c r="U542" s="154"/>
      <c r="V542" s="154"/>
      <c r="W542" s="154"/>
      <c r="X542" s="154"/>
      <c r="Y542" s="154"/>
      <c r="Z542" s="154"/>
      <c r="AA542" s="154"/>
      <c r="AB542" s="154"/>
      <c r="AC542" s="154"/>
      <c r="AD542" s="154"/>
      <c r="AE542" s="154"/>
    </row>
    <row r="543" ht="11.25" customHeight="1">
      <c r="A543" s="154"/>
      <c r="B543" s="211"/>
      <c r="C543" s="211"/>
      <c r="D543" s="217"/>
      <c r="E543" s="155"/>
      <c r="F543" s="154"/>
      <c r="G543" s="154"/>
      <c r="H543" s="155"/>
      <c r="I543" s="155"/>
      <c r="J543" s="154"/>
      <c r="K543" s="154"/>
      <c r="L543" s="154"/>
      <c r="M543" s="155"/>
      <c r="N543" s="154"/>
      <c r="O543" s="154"/>
      <c r="P543" s="154"/>
      <c r="Q543" s="154"/>
      <c r="R543" s="154"/>
      <c r="S543" s="154"/>
      <c r="T543" s="154"/>
      <c r="U543" s="154"/>
      <c r="V543" s="154"/>
      <c r="W543" s="154"/>
      <c r="X543" s="154"/>
      <c r="Y543" s="154"/>
      <c r="Z543" s="154"/>
      <c r="AA543" s="154"/>
      <c r="AB543" s="154"/>
      <c r="AC543" s="154"/>
      <c r="AD543" s="154"/>
      <c r="AE543" s="154"/>
    </row>
    <row r="544" ht="11.25" customHeight="1">
      <c r="A544" s="154"/>
      <c r="B544" s="211"/>
      <c r="C544" s="211"/>
      <c r="D544" s="217"/>
      <c r="E544" s="155"/>
      <c r="F544" s="154"/>
      <c r="G544" s="154"/>
      <c r="H544" s="155"/>
      <c r="I544" s="155"/>
      <c r="J544" s="154"/>
      <c r="K544" s="154"/>
      <c r="L544" s="154"/>
      <c r="M544" s="155"/>
      <c r="N544" s="154"/>
      <c r="O544" s="154"/>
      <c r="P544" s="154"/>
      <c r="Q544" s="154"/>
      <c r="R544" s="154"/>
      <c r="S544" s="154"/>
      <c r="T544" s="154"/>
      <c r="U544" s="154"/>
      <c r="V544" s="154"/>
      <c r="W544" s="154"/>
      <c r="X544" s="154"/>
      <c r="Y544" s="154"/>
      <c r="Z544" s="154"/>
      <c r="AA544" s="154"/>
      <c r="AB544" s="154"/>
      <c r="AC544" s="154"/>
      <c r="AD544" s="154"/>
      <c r="AE544" s="154"/>
    </row>
    <row r="545" ht="11.25" customHeight="1">
      <c r="A545" s="154"/>
      <c r="B545" s="211"/>
      <c r="C545" s="211"/>
      <c r="D545" s="217"/>
      <c r="E545" s="155"/>
      <c r="F545" s="154"/>
      <c r="G545" s="154"/>
      <c r="H545" s="155"/>
      <c r="I545" s="155"/>
      <c r="J545" s="154"/>
      <c r="K545" s="154"/>
      <c r="L545" s="154"/>
      <c r="M545" s="155"/>
      <c r="N545" s="154"/>
      <c r="O545" s="154"/>
      <c r="P545" s="154"/>
      <c r="Q545" s="154"/>
      <c r="R545" s="154"/>
      <c r="S545" s="154"/>
      <c r="T545" s="154"/>
      <c r="U545" s="154"/>
      <c r="V545" s="154"/>
      <c r="W545" s="154"/>
      <c r="X545" s="154"/>
      <c r="Y545" s="154"/>
      <c r="Z545" s="154"/>
      <c r="AA545" s="154"/>
      <c r="AB545" s="154"/>
      <c r="AC545" s="154"/>
      <c r="AD545" s="154"/>
      <c r="AE545" s="154"/>
    </row>
    <row r="546" ht="11.25" customHeight="1">
      <c r="A546" s="154"/>
      <c r="B546" s="211"/>
      <c r="C546" s="211"/>
      <c r="D546" s="217"/>
      <c r="E546" s="155"/>
      <c r="F546" s="154"/>
      <c r="G546" s="154"/>
      <c r="H546" s="155"/>
      <c r="I546" s="155"/>
      <c r="J546" s="154"/>
      <c r="K546" s="154"/>
      <c r="L546" s="154"/>
      <c r="M546" s="155"/>
      <c r="N546" s="154"/>
      <c r="O546" s="154"/>
      <c r="P546" s="154"/>
      <c r="Q546" s="154"/>
      <c r="R546" s="154"/>
      <c r="S546" s="154"/>
      <c r="T546" s="154"/>
      <c r="U546" s="154"/>
      <c r="V546" s="154"/>
      <c r="W546" s="154"/>
      <c r="X546" s="154"/>
      <c r="Y546" s="154"/>
      <c r="Z546" s="154"/>
      <c r="AA546" s="154"/>
      <c r="AB546" s="154"/>
      <c r="AC546" s="154"/>
      <c r="AD546" s="154"/>
      <c r="AE546" s="154"/>
    </row>
    <row r="547" ht="11.25" customHeight="1">
      <c r="A547" s="154"/>
      <c r="B547" s="211"/>
      <c r="C547" s="211"/>
      <c r="D547" s="217"/>
      <c r="E547" s="155"/>
      <c r="F547" s="154"/>
      <c r="G547" s="154"/>
      <c r="H547" s="155"/>
      <c r="I547" s="155"/>
      <c r="J547" s="154"/>
      <c r="K547" s="154"/>
      <c r="L547" s="154"/>
      <c r="M547" s="155"/>
      <c r="N547" s="154"/>
      <c r="O547" s="154"/>
      <c r="P547" s="154"/>
      <c r="Q547" s="154"/>
      <c r="R547" s="154"/>
      <c r="S547" s="154"/>
      <c r="T547" s="154"/>
      <c r="U547" s="154"/>
      <c r="V547" s="154"/>
      <c r="W547" s="154"/>
      <c r="X547" s="154"/>
      <c r="Y547" s="154"/>
      <c r="Z547" s="154"/>
      <c r="AA547" s="154"/>
      <c r="AB547" s="154"/>
      <c r="AC547" s="154"/>
      <c r="AD547" s="154"/>
      <c r="AE547" s="154"/>
    </row>
    <row r="548" ht="11.25" customHeight="1">
      <c r="A548" s="154"/>
      <c r="B548" s="211"/>
      <c r="C548" s="211"/>
      <c r="D548" s="217"/>
      <c r="E548" s="155"/>
      <c r="F548" s="154"/>
      <c r="G548" s="154"/>
      <c r="H548" s="155"/>
      <c r="I548" s="155"/>
      <c r="J548" s="154"/>
      <c r="K548" s="154"/>
      <c r="L548" s="154"/>
      <c r="M548" s="155"/>
      <c r="N548" s="154"/>
      <c r="O548" s="154"/>
      <c r="P548" s="154"/>
      <c r="Q548" s="154"/>
      <c r="R548" s="154"/>
      <c r="S548" s="154"/>
      <c r="T548" s="154"/>
      <c r="U548" s="154"/>
      <c r="V548" s="154"/>
      <c r="W548" s="154"/>
      <c r="X548" s="154"/>
      <c r="Y548" s="154"/>
      <c r="Z548" s="154"/>
      <c r="AA548" s="154"/>
      <c r="AB548" s="154"/>
      <c r="AC548" s="154"/>
      <c r="AD548" s="154"/>
      <c r="AE548" s="154"/>
    </row>
    <row r="549" ht="11.25" customHeight="1">
      <c r="A549" s="154"/>
      <c r="B549" s="211"/>
      <c r="C549" s="211"/>
      <c r="D549" s="217"/>
      <c r="E549" s="155"/>
      <c r="F549" s="154"/>
      <c r="G549" s="154"/>
      <c r="H549" s="155"/>
      <c r="I549" s="155"/>
      <c r="J549" s="154"/>
      <c r="K549" s="154"/>
      <c r="L549" s="154"/>
      <c r="M549" s="155"/>
      <c r="N549" s="154"/>
      <c r="O549" s="154"/>
      <c r="P549" s="154"/>
      <c r="Q549" s="154"/>
      <c r="R549" s="154"/>
      <c r="S549" s="154"/>
      <c r="T549" s="154"/>
      <c r="U549" s="154"/>
      <c r="V549" s="154"/>
      <c r="W549" s="154"/>
      <c r="X549" s="154"/>
      <c r="Y549" s="154"/>
      <c r="Z549" s="154"/>
      <c r="AA549" s="154"/>
      <c r="AB549" s="154"/>
      <c r="AC549" s="154"/>
      <c r="AD549" s="154"/>
      <c r="AE549" s="154"/>
    </row>
    <row r="550" ht="11.25" customHeight="1">
      <c r="A550" s="154"/>
      <c r="B550" s="211"/>
      <c r="C550" s="211"/>
      <c r="D550" s="217"/>
      <c r="E550" s="155"/>
      <c r="F550" s="154"/>
      <c r="G550" s="154"/>
      <c r="H550" s="155"/>
      <c r="I550" s="155"/>
      <c r="J550" s="154"/>
      <c r="K550" s="154"/>
      <c r="L550" s="154"/>
      <c r="M550" s="155"/>
      <c r="N550" s="154"/>
      <c r="O550" s="154"/>
      <c r="P550" s="154"/>
      <c r="Q550" s="154"/>
      <c r="R550" s="154"/>
      <c r="S550" s="154"/>
      <c r="T550" s="154"/>
      <c r="U550" s="154"/>
      <c r="V550" s="154"/>
      <c r="W550" s="154"/>
      <c r="X550" s="154"/>
      <c r="Y550" s="154"/>
      <c r="Z550" s="154"/>
      <c r="AA550" s="154"/>
      <c r="AB550" s="154"/>
      <c r="AC550" s="154"/>
      <c r="AD550" s="154"/>
      <c r="AE550" s="154"/>
    </row>
    <row r="551" ht="11.25" customHeight="1">
      <c r="A551" s="154"/>
      <c r="B551" s="211"/>
      <c r="C551" s="211"/>
      <c r="D551" s="217"/>
      <c r="E551" s="155"/>
      <c r="F551" s="154"/>
      <c r="G551" s="154"/>
      <c r="H551" s="155"/>
      <c r="I551" s="155"/>
      <c r="J551" s="154"/>
      <c r="K551" s="154"/>
      <c r="L551" s="154"/>
      <c r="M551" s="155"/>
      <c r="N551" s="154"/>
      <c r="O551" s="154"/>
      <c r="P551" s="154"/>
      <c r="Q551" s="154"/>
      <c r="R551" s="154"/>
      <c r="S551" s="154"/>
      <c r="T551" s="154"/>
      <c r="U551" s="154"/>
      <c r="V551" s="154"/>
      <c r="W551" s="154"/>
      <c r="X551" s="154"/>
      <c r="Y551" s="154"/>
      <c r="Z551" s="154"/>
      <c r="AA551" s="154"/>
      <c r="AB551" s="154"/>
      <c r="AC551" s="154"/>
      <c r="AD551" s="154"/>
      <c r="AE551" s="154"/>
    </row>
    <row r="552" ht="11.25" customHeight="1">
      <c r="A552" s="154"/>
      <c r="B552" s="211"/>
      <c r="C552" s="211"/>
      <c r="D552" s="217"/>
      <c r="E552" s="155"/>
      <c r="F552" s="154"/>
      <c r="G552" s="154"/>
      <c r="H552" s="155"/>
      <c r="I552" s="155"/>
      <c r="J552" s="154"/>
      <c r="K552" s="154"/>
      <c r="L552" s="154"/>
      <c r="M552" s="155"/>
      <c r="N552" s="154"/>
      <c r="O552" s="154"/>
      <c r="P552" s="154"/>
      <c r="Q552" s="154"/>
      <c r="R552" s="154"/>
      <c r="S552" s="154"/>
      <c r="T552" s="154"/>
      <c r="U552" s="154"/>
      <c r="V552" s="154"/>
      <c r="W552" s="154"/>
      <c r="X552" s="154"/>
      <c r="Y552" s="154"/>
      <c r="Z552" s="154"/>
      <c r="AA552" s="154"/>
      <c r="AB552" s="154"/>
      <c r="AC552" s="154"/>
      <c r="AD552" s="154"/>
      <c r="AE552" s="154"/>
    </row>
    <row r="553" ht="11.25" customHeight="1">
      <c r="A553" s="154"/>
      <c r="B553" s="211"/>
      <c r="C553" s="211"/>
      <c r="D553" s="217"/>
      <c r="E553" s="155"/>
      <c r="F553" s="154"/>
      <c r="G553" s="154"/>
      <c r="H553" s="155"/>
      <c r="I553" s="155"/>
      <c r="J553" s="154"/>
      <c r="K553" s="154"/>
      <c r="L553" s="154"/>
      <c r="M553" s="155"/>
      <c r="N553" s="154"/>
      <c r="O553" s="154"/>
      <c r="P553" s="154"/>
      <c r="Q553" s="154"/>
      <c r="R553" s="154"/>
      <c r="S553" s="154"/>
      <c r="T553" s="154"/>
      <c r="U553" s="154"/>
      <c r="V553" s="154"/>
      <c r="W553" s="154"/>
      <c r="X553" s="154"/>
      <c r="Y553" s="154"/>
      <c r="Z553" s="154"/>
      <c r="AA553" s="154"/>
      <c r="AB553" s="154"/>
      <c r="AC553" s="154"/>
      <c r="AD553" s="154"/>
      <c r="AE553" s="154"/>
    </row>
    <row r="554" ht="11.25" customHeight="1">
      <c r="A554" s="154"/>
      <c r="B554" s="211"/>
      <c r="C554" s="211"/>
      <c r="D554" s="217"/>
      <c r="E554" s="155"/>
      <c r="F554" s="154"/>
      <c r="G554" s="154"/>
      <c r="H554" s="155"/>
      <c r="I554" s="155"/>
      <c r="J554" s="154"/>
      <c r="K554" s="154"/>
      <c r="L554" s="154"/>
      <c r="M554" s="155"/>
      <c r="N554" s="154"/>
      <c r="O554" s="154"/>
      <c r="P554" s="154"/>
      <c r="Q554" s="154"/>
      <c r="R554" s="154"/>
      <c r="S554" s="154"/>
      <c r="T554" s="154"/>
      <c r="U554" s="154"/>
      <c r="V554" s="154"/>
      <c r="W554" s="154"/>
      <c r="X554" s="154"/>
      <c r="Y554" s="154"/>
      <c r="Z554" s="154"/>
      <c r="AA554" s="154"/>
      <c r="AB554" s="154"/>
      <c r="AC554" s="154"/>
      <c r="AD554" s="154"/>
      <c r="AE554" s="154"/>
    </row>
    <row r="555" ht="11.25" customHeight="1">
      <c r="A555" s="154"/>
      <c r="B555" s="211"/>
      <c r="C555" s="211"/>
      <c r="D555" s="217"/>
      <c r="E555" s="155"/>
      <c r="F555" s="154"/>
      <c r="G555" s="154"/>
      <c r="H555" s="155"/>
      <c r="I555" s="155"/>
      <c r="J555" s="154"/>
      <c r="K555" s="154"/>
      <c r="L555" s="154"/>
      <c r="M555" s="155"/>
      <c r="N555" s="154"/>
      <c r="O555" s="154"/>
      <c r="P555" s="154"/>
      <c r="Q555" s="154"/>
      <c r="R555" s="154"/>
      <c r="S555" s="154"/>
      <c r="T555" s="154"/>
      <c r="U555" s="154"/>
      <c r="V555" s="154"/>
      <c r="W555" s="154"/>
      <c r="X555" s="154"/>
      <c r="Y555" s="154"/>
      <c r="Z555" s="154"/>
      <c r="AA555" s="154"/>
      <c r="AB555" s="154"/>
      <c r="AC555" s="154"/>
      <c r="AD555" s="154"/>
      <c r="AE555" s="154"/>
    </row>
    <row r="556" ht="11.25" customHeight="1">
      <c r="A556" s="154"/>
      <c r="B556" s="211"/>
      <c r="C556" s="211"/>
      <c r="D556" s="217"/>
      <c r="E556" s="155"/>
      <c r="F556" s="154"/>
      <c r="G556" s="154"/>
      <c r="H556" s="155"/>
      <c r="I556" s="155"/>
      <c r="J556" s="154"/>
      <c r="K556" s="154"/>
      <c r="L556" s="154"/>
      <c r="M556" s="155"/>
      <c r="N556" s="154"/>
      <c r="O556" s="154"/>
      <c r="P556" s="154"/>
      <c r="Q556" s="154"/>
      <c r="R556" s="154"/>
      <c r="S556" s="154"/>
      <c r="T556" s="154"/>
      <c r="U556" s="154"/>
      <c r="V556" s="154"/>
      <c r="W556" s="154"/>
      <c r="X556" s="154"/>
      <c r="Y556" s="154"/>
      <c r="Z556" s="154"/>
      <c r="AA556" s="154"/>
      <c r="AB556" s="154"/>
      <c r="AC556" s="154"/>
      <c r="AD556" s="154"/>
      <c r="AE556" s="154"/>
    </row>
    <row r="557" ht="11.25" customHeight="1">
      <c r="A557" s="154"/>
      <c r="B557" s="211"/>
      <c r="C557" s="211"/>
      <c r="D557" s="217"/>
      <c r="E557" s="155"/>
      <c r="F557" s="154"/>
      <c r="G557" s="154"/>
      <c r="H557" s="155"/>
      <c r="I557" s="155"/>
      <c r="J557" s="154"/>
      <c r="K557" s="154"/>
      <c r="L557" s="154"/>
      <c r="M557" s="155"/>
      <c r="N557" s="154"/>
      <c r="O557" s="154"/>
      <c r="P557" s="154"/>
      <c r="Q557" s="154"/>
      <c r="R557" s="154"/>
      <c r="S557" s="154"/>
      <c r="T557" s="154"/>
      <c r="U557" s="154"/>
      <c r="V557" s="154"/>
      <c r="W557" s="154"/>
      <c r="X557" s="154"/>
      <c r="Y557" s="154"/>
      <c r="Z557" s="154"/>
      <c r="AA557" s="154"/>
      <c r="AB557" s="154"/>
      <c r="AC557" s="154"/>
      <c r="AD557" s="154"/>
      <c r="AE557" s="154"/>
    </row>
    <row r="558" ht="11.25" customHeight="1">
      <c r="A558" s="154"/>
      <c r="B558" s="211"/>
      <c r="C558" s="211"/>
      <c r="D558" s="217"/>
      <c r="E558" s="155"/>
      <c r="F558" s="154"/>
      <c r="G558" s="154"/>
      <c r="H558" s="155"/>
      <c r="I558" s="155"/>
      <c r="J558" s="154"/>
      <c r="K558" s="154"/>
      <c r="L558" s="154"/>
      <c r="M558" s="155"/>
      <c r="N558" s="154"/>
      <c r="O558" s="154"/>
      <c r="P558" s="154"/>
      <c r="Q558" s="154"/>
      <c r="R558" s="154"/>
      <c r="S558" s="154"/>
      <c r="T558" s="154"/>
      <c r="U558" s="154"/>
      <c r="V558" s="154"/>
      <c r="W558" s="154"/>
      <c r="X558" s="154"/>
      <c r="Y558" s="154"/>
      <c r="Z558" s="154"/>
      <c r="AA558" s="154"/>
      <c r="AB558" s="154"/>
      <c r="AC558" s="154"/>
      <c r="AD558" s="154"/>
      <c r="AE558" s="154"/>
    </row>
    <row r="559" ht="11.25" customHeight="1">
      <c r="A559" s="154"/>
      <c r="B559" s="211"/>
      <c r="C559" s="211"/>
      <c r="D559" s="217"/>
      <c r="E559" s="155"/>
      <c r="F559" s="154"/>
      <c r="G559" s="154"/>
      <c r="H559" s="155"/>
      <c r="I559" s="155"/>
      <c r="J559" s="154"/>
      <c r="K559" s="154"/>
      <c r="L559" s="154"/>
      <c r="M559" s="155"/>
      <c r="N559" s="154"/>
      <c r="O559" s="154"/>
      <c r="P559" s="154"/>
      <c r="Q559" s="154"/>
      <c r="R559" s="154"/>
      <c r="S559" s="154"/>
      <c r="T559" s="154"/>
      <c r="U559" s="154"/>
      <c r="V559" s="154"/>
      <c r="W559" s="154"/>
      <c r="X559" s="154"/>
      <c r="Y559" s="154"/>
      <c r="Z559" s="154"/>
      <c r="AA559" s="154"/>
      <c r="AB559" s="154"/>
      <c r="AC559" s="154"/>
      <c r="AD559" s="154"/>
      <c r="AE559" s="154"/>
    </row>
    <row r="560" ht="11.25" customHeight="1">
      <c r="A560" s="154"/>
      <c r="B560" s="211"/>
      <c r="C560" s="211"/>
      <c r="D560" s="217"/>
      <c r="E560" s="155"/>
      <c r="F560" s="154"/>
      <c r="G560" s="154"/>
      <c r="H560" s="155"/>
      <c r="I560" s="155"/>
      <c r="J560" s="154"/>
      <c r="K560" s="154"/>
      <c r="L560" s="154"/>
      <c r="M560" s="155"/>
      <c r="N560" s="154"/>
      <c r="O560" s="154"/>
      <c r="P560" s="154"/>
      <c r="Q560" s="154"/>
      <c r="R560" s="154"/>
      <c r="S560" s="154"/>
      <c r="T560" s="154"/>
      <c r="U560" s="154"/>
      <c r="V560" s="154"/>
      <c r="W560" s="154"/>
      <c r="X560" s="154"/>
      <c r="Y560" s="154"/>
      <c r="Z560" s="154"/>
      <c r="AA560" s="154"/>
      <c r="AB560" s="154"/>
      <c r="AC560" s="154"/>
      <c r="AD560" s="154"/>
      <c r="AE560" s="154"/>
    </row>
    <row r="561" ht="11.25" customHeight="1">
      <c r="A561" s="154"/>
      <c r="B561" s="211"/>
      <c r="C561" s="211"/>
      <c r="D561" s="217"/>
      <c r="E561" s="155"/>
      <c r="F561" s="154"/>
      <c r="G561" s="154"/>
      <c r="H561" s="155"/>
      <c r="I561" s="155"/>
      <c r="J561" s="154"/>
      <c r="K561" s="154"/>
      <c r="L561" s="154"/>
      <c r="M561" s="155"/>
      <c r="N561" s="154"/>
      <c r="O561" s="154"/>
      <c r="P561" s="154"/>
      <c r="Q561" s="154"/>
      <c r="R561" s="154"/>
      <c r="S561" s="154"/>
      <c r="T561" s="154"/>
      <c r="U561" s="154"/>
      <c r="V561" s="154"/>
      <c r="W561" s="154"/>
      <c r="X561" s="154"/>
      <c r="Y561" s="154"/>
      <c r="Z561" s="154"/>
      <c r="AA561" s="154"/>
      <c r="AB561" s="154"/>
      <c r="AC561" s="154"/>
      <c r="AD561" s="154"/>
      <c r="AE561" s="154"/>
    </row>
    <row r="562" ht="11.25" customHeight="1">
      <c r="A562" s="154"/>
      <c r="B562" s="211"/>
      <c r="C562" s="211"/>
      <c r="D562" s="217"/>
      <c r="E562" s="155"/>
      <c r="F562" s="154"/>
      <c r="G562" s="154"/>
      <c r="H562" s="155"/>
      <c r="I562" s="155"/>
      <c r="J562" s="154"/>
      <c r="K562" s="154"/>
      <c r="L562" s="154"/>
      <c r="M562" s="155"/>
      <c r="N562" s="154"/>
      <c r="O562" s="154"/>
      <c r="P562" s="154"/>
      <c r="Q562" s="154"/>
      <c r="R562" s="154"/>
      <c r="S562" s="154"/>
      <c r="T562" s="154"/>
      <c r="U562" s="154"/>
      <c r="V562" s="154"/>
      <c r="W562" s="154"/>
      <c r="X562" s="154"/>
      <c r="Y562" s="154"/>
      <c r="Z562" s="154"/>
      <c r="AA562" s="154"/>
      <c r="AB562" s="154"/>
      <c r="AC562" s="154"/>
      <c r="AD562" s="154"/>
      <c r="AE562" s="154"/>
    </row>
    <row r="563" ht="11.25" customHeight="1">
      <c r="A563" s="154"/>
      <c r="B563" s="211"/>
      <c r="C563" s="211"/>
      <c r="D563" s="217"/>
      <c r="E563" s="155"/>
      <c r="F563" s="154"/>
      <c r="G563" s="154"/>
      <c r="H563" s="155"/>
      <c r="I563" s="155"/>
      <c r="J563" s="154"/>
      <c r="K563" s="154"/>
      <c r="L563" s="154"/>
      <c r="M563" s="155"/>
      <c r="N563" s="154"/>
      <c r="O563" s="154"/>
      <c r="P563" s="154"/>
      <c r="Q563" s="154"/>
      <c r="R563" s="154"/>
      <c r="S563" s="154"/>
      <c r="T563" s="154"/>
      <c r="U563" s="154"/>
      <c r="V563" s="154"/>
      <c r="W563" s="154"/>
      <c r="X563" s="154"/>
      <c r="Y563" s="154"/>
      <c r="Z563" s="154"/>
      <c r="AA563" s="154"/>
      <c r="AB563" s="154"/>
      <c r="AC563" s="154"/>
      <c r="AD563" s="154"/>
      <c r="AE563" s="154"/>
    </row>
    <row r="564" ht="11.25" customHeight="1">
      <c r="A564" s="154"/>
      <c r="B564" s="211"/>
      <c r="C564" s="211"/>
      <c r="D564" s="217"/>
      <c r="E564" s="155"/>
      <c r="F564" s="154"/>
      <c r="G564" s="154"/>
      <c r="H564" s="155"/>
      <c r="I564" s="155"/>
      <c r="J564" s="154"/>
      <c r="K564" s="154"/>
      <c r="L564" s="154"/>
      <c r="M564" s="155"/>
      <c r="N564" s="154"/>
      <c r="O564" s="154"/>
      <c r="P564" s="154"/>
      <c r="Q564" s="154"/>
      <c r="R564" s="154"/>
      <c r="S564" s="154"/>
      <c r="T564" s="154"/>
      <c r="U564" s="154"/>
      <c r="V564" s="154"/>
      <c r="W564" s="154"/>
      <c r="X564" s="154"/>
      <c r="Y564" s="154"/>
      <c r="Z564" s="154"/>
      <c r="AA564" s="154"/>
      <c r="AB564" s="154"/>
      <c r="AC564" s="154"/>
      <c r="AD564" s="154"/>
      <c r="AE564" s="154"/>
    </row>
    <row r="565" ht="11.25" customHeight="1">
      <c r="A565" s="154"/>
      <c r="B565" s="211"/>
      <c r="C565" s="211"/>
      <c r="D565" s="217"/>
      <c r="E565" s="155"/>
      <c r="F565" s="154"/>
      <c r="G565" s="154"/>
      <c r="H565" s="155"/>
      <c r="I565" s="155"/>
      <c r="J565" s="154"/>
      <c r="K565" s="154"/>
      <c r="L565" s="154"/>
      <c r="M565" s="155"/>
      <c r="N565" s="154"/>
      <c r="O565" s="154"/>
      <c r="P565" s="154"/>
      <c r="Q565" s="154"/>
      <c r="R565" s="154"/>
      <c r="S565" s="154"/>
      <c r="T565" s="154"/>
      <c r="U565" s="154"/>
      <c r="V565" s="154"/>
      <c r="W565" s="154"/>
      <c r="X565" s="154"/>
      <c r="Y565" s="154"/>
      <c r="Z565" s="154"/>
      <c r="AA565" s="154"/>
      <c r="AB565" s="154"/>
      <c r="AC565" s="154"/>
      <c r="AD565" s="154"/>
      <c r="AE565" s="154"/>
    </row>
    <row r="566" ht="11.25" customHeight="1">
      <c r="A566" s="154"/>
      <c r="B566" s="211"/>
      <c r="C566" s="211"/>
      <c r="D566" s="217"/>
      <c r="E566" s="155"/>
      <c r="F566" s="154"/>
      <c r="G566" s="154"/>
      <c r="H566" s="155"/>
      <c r="I566" s="155"/>
      <c r="J566" s="154"/>
      <c r="K566" s="154"/>
      <c r="L566" s="154"/>
      <c r="M566" s="155"/>
      <c r="N566" s="154"/>
      <c r="O566" s="154"/>
      <c r="P566" s="154"/>
      <c r="Q566" s="154"/>
      <c r="R566" s="154"/>
      <c r="S566" s="154"/>
      <c r="T566" s="154"/>
      <c r="U566" s="154"/>
      <c r="V566" s="154"/>
      <c r="W566" s="154"/>
      <c r="X566" s="154"/>
      <c r="Y566" s="154"/>
      <c r="Z566" s="154"/>
      <c r="AA566" s="154"/>
      <c r="AB566" s="154"/>
      <c r="AC566" s="154"/>
      <c r="AD566" s="154"/>
      <c r="AE566" s="154"/>
    </row>
    <row r="567" ht="11.25" customHeight="1">
      <c r="A567" s="154"/>
      <c r="B567" s="211"/>
      <c r="C567" s="211"/>
      <c r="D567" s="217"/>
      <c r="E567" s="155"/>
      <c r="F567" s="154"/>
      <c r="G567" s="154"/>
      <c r="H567" s="155"/>
      <c r="I567" s="155"/>
      <c r="J567" s="154"/>
      <c r="K567" s="154"/>
      <c r="L567" s="154"/>
      <c r="M567" s="155"/>
      <c r="N567" s="154"/>
      <c r="O567" s="154"/>
      <c r="P567" s="154"/>
      <c r="Q567" s="154"/>
      <c r="R567" s="154"/>
      <c r="S567" s="154"/>
      <c r="T567" s="154"/>
      <c r="U567" s="154"/>
      <c r="V567" s="154"/>
      <c r="W567" s="154"/>
      <c r="X567" s="154"/>
      <c r="Y567" s="154"/>
      <c r="Z567" s="154"/>
      <c r="AA567" s="154"/>
      <c r="AB567" s="154"/>
      <c r="AC567" s="154"/>
      <c r="AD567" s="154"/>
      <c r="AE567" s="154"/>
    </row>
    <row r="568" ht="11.25" customHeight="1">
      <c r="A568" s="154"/>
      <c r="B568" s="211"/>
      <c r="C568" s="211"/>
      <c r="D568" s="217"/>
      <c r="E568" s="155"/>
      <c r="F568" s="154"/>
      <c r="G568" s="154"/>
      <c r="H568" s="155"/>
      <c r="I568" s="155"/>
      <c r="J568" s="154"/>
      <c r="K568" s="154"/>
      <c r="L568" s="154"/>
      <c r="M568" s="155"/>
      <c r="N568" s="154"/>
      <c r="O568" s="154"/>
      <c r="P568" s="154"/>
      <c r="Q568" s="154"/>
      <c r="R568" s="154"/>
      <c r="S568" s="154"/>
      <c r="T568" s="154"/>
      <c r="U568" s="154"/>
      <c r="V568" s="154"/>
      <c r="W568" s="154"/>
      <c r="X568" s="154"/>
      <c r="Y568" s="154"/>
      <c r="Z568" s="154"/>
      <c r="AA568" s="154"/>
      <c r="AB568" s="154"/>
      <c r="AC568" s="154"/>
      <c r="AD568" s="154"/>
      <c r="AE568" s="154"/>
    </row>
    <row r="569" ht="11.25" customHeight="1">
      <c r="A569" s="154"/>
      <c r="B569" s="211"/>
      <c r="C569" s="211"/>
      <c r="D569" s="217"/>
      <c r="E569" s="155"/>
      <c r="F569" s="154"/>
      <c r="G569" s="154"/>
      <c r="H569" s="155"/>
      <c r="I569" s="155"/>
      <c r="J569" s="154"/>
      <c r="K569" s="154"/>
      <c r="L569" s="154"/>
      <c r="M569" s="155"/>
      <c r="N569" s="154"/>
      <c r="O569" s="154"/>
      <c r="P569" s="154"/>
      <c r="Q569" s="154"/>
      <c r="R569" s="154"/>
      <c r="S569" s="154"/>
      <c r="T569" s="154"/>
      <c r="U569" s="154"/>
      <c r="V569" s="154"/>
      <c r="W569" s="154"/>
      <c r="X569" s="154"/>
      <c r="Y569" s="154"/>
      <c r="Z569" s="154"/>
      <c r="AA569" s="154"/>
      <c r="AB569" s="154"/>
      <c r="AC569" s="154"/>
      <c r="AD569" s="154"/>
      <c r="AE569" s="154"/>
    </row>
    <row r="570" ht="11.25" customHeight="1">
      <c r="A570" s="154"/>
      <c r="B570" s="211"/>
      <c r="C570" s="211"/>
      <c r="D570" s="217"/>
      <c r="E570" s="155"/>
      <c r="F570" s="154"/>
      <c r="G570" s="154"/>
      <c r="H570" s="155"/>
      <c r="I570" s="155"/>
      <c r="J570" s="154"/>
      <c r="K570" s="154"/>
      <c r="L570" s="154"/>
      <c r="M570" s="155"/>
      <c r="N570" s="154"/>
      <c r="O570" s="154"/>
      <c r="P570" s="154"/>
      <c r="Q570" s="154"/>
      <c r="R570" s="154"/>
      <c r="S570" s="154"/>
      <c r="T570" s="154"/>
      <c r="U570" s="154"/>
      <c r="V570" s="154"/>
      <c r="W570" s="154"/>
      <c r="X570" s="154"/>
      <c r="Y570" s="154"/>
      <c r="Z570" s="154"/>
      <c r="AA570" s="154"/>
      <c r="AB570" s="154"/>
      <c r="AC570" s="154"/>
      <c r="AD570" s="154"/>
      <c r="AE570" s="154"/>
    </row>
    <row r="571" ht="11.25" customHeight="1">
      <c r="A571" s="154"/>
      <c r="B571" s="211"/>
      <c r="C571" s="211"/>
      <c r="D571" s="217"/>
      <c r="E571" s="155"/>
      <c r="F571" s="154"/>
      <c r="G571" s="154"/>
      <c r="H571" s="155"/>
      <c r="I571" s="155"/>
      <c r="J571" s="154"/>
      <c r="K571" s="154"/>
      <c r="L571" s="154"/>
      <c r="M571" s="155"/>
      <c r="N571" s="154"/>
      <c r="O571" s="154"/>
      <c r="P571" s="154"/>
      <c r="Q571" s="154"/>
      <c r="R571" s="154"/>
      <c r="S571" s="154"/>
      <c r="T571" s="154"/>
      <c r="U571" s="154"/>
      <c r="V571" s="154"/>
      <c r="W571" s="154"/>
      <c r="X571" s="154"/>
      <c r="Y571" s="154"/>
      <c r="Z571" s="154"/>
      <c r="AA571" s="154"/>
      <c r="AB571" s="154"/>
      <c r="AC571" s="154"/>
      <c r="AD571" s="154"/>
      <c r="AE571" s="154"/>
    </row>
    <row r="572" ht="11.25" customHeight="1">
      <c r="A572" s="154"/>
      <c r="B572" s="211"/>
      <c r="C572" s="211"/>
      <c r="D572" s="217"/>
      <c r="E572" s="155"/>
      <c r="F572" s="154"/>
      <c r="G572" s="154"/>
      <c r="H572" s="155"/>
      <c r="I572" s="155"/>
      <c r="J572" s="154"/>
      <c r="K572" s="154"/>
      <c r="L572" s="154"/>
      <c r="M572" s="155"/>
      <c r="N572" s="154"/>
      <c r="O572" s="154"/>
      <c r="P572" s="154"/>
      <c r="Q572" s="154"/>
      <c r="R572" s="154"/>
      <c r="S572" s="154"/>
      <c r="T572" s="154"/>
      <c r="U572" s="154"/>
      <c r="V572" s="154"/>
      <c r="W572" s="154"/>
      <c r="X572" s="154"/>
      <c r="Y572" s="154"/>
      <c r="Z572" s="154"/>
      <c r="AA572" s="154"/>
      <c r="AB572" s="154"/>
      <c r="AC572" s="154"/>
      <c r="AD572" s="154"/>
      <c r="AE572" s="154"/>
    </row>
    <row r="573" ht="11.25" customHeight="1">
      <c r="A573" s="154"/>
      <c r="B573" s="211"/>
      <c r="C573" s="211"/>
      <c r="D573" s="217"/>
      <c r="E573" s="155"/>
      <c r="F573" s="154"/>
      <c r="G573" s="154"/>
      <c r="H573" s="155"/>
      <c r="I573" s="155"/>
      <c r="J573" s="154"/>
      <c r="K573" s="154"/>
      <c r="L573" s="154"/>
      <c r="M573" s="155"/>
      <c r="N573" s="154"/>
      <c r="O573" s="154"/>
      <c r="P573" s="154"/>
      <c r="Q573" s="154"/>
      <c r="R573" s="154"/>
      <c r="S573" s="154"/>
      <c r="T573" s="154"/>
      <c r="U573" s="154"/>
      <c r="V573" s="154"/>
      <c r="W573" s="154"/>
      <c r="X573" s="154"/>
      <c r="Y573" s="154"/>
      <c r="Z573" s="154"/>
      <c r="AA573" s="154"/>
      <c r="AB573" s="154"/>
      <c r="AC573" s="154"/>
      <c r="AD573" s="154"/>
      <c r="AE573" s="154"/>
    </row>
    <row r="574" ht="11.25" customHeight="1">
      <c r="A574" s="154"/>
      <c r="B574" s="211"/>
      <c r="C574" s="211"/>
      <c r="D574" s="217"/>
      <c r="E574" s="155"/>
      <c r="F574" s="154"/>
      <c r="G574" s="154"/>
      <c r="H574" s="155"/>
      <c r="I574" s="155"/>
      <c r="J574" s="154"/>
      <c r="K574" s="154"/>
      <c r="L574" s="154"/>
      <c r="M574" s="155"/>
      <c r="N574" s="154"/>
      <c r="O574" s="154"/>
      <c r="P574" s="154"/>
      <c r="Q574" s="154"/>
      <c r="R574" s="154"/>
      <c r="S574" s="154"/>
      <c r="T574" s="154"/>
      <c r="U574" s="154"/>
      <c r="V574" s="154"/>
      <c r="W574" s="154"/>
      <c r="X574" s="154"/>
      <c r="Y574" s="154"/>
      <c r="Z574" s="154"/>
      <c r="AA574" s="154"/>
      <c r="AB574" s="154"/>
      <c r="AC574" s="154"/>
      <c r="AD574" s="154"/>
      <c r="AE574" s="154"/>
    </row>
    <row r="575" ht="11.25" customHeight="1">
      <c r="A575" s="154"/>
      <c r="B575" s="211"/>
      <c r="C575" s="211"/>
      <c r="D575" s="217"/>
      <c r="E575" s="155"/>
      <c r="F575" s="154"/>
      <c r="G575" s="154"/>
      <c r="H575" s="155"/>
      <c r="I575" s="155"/>
      <c r="J575" s="154"/>
      <c r="K575" s="154"/>
      <c r="L575" s="154"/>
      <c r="M575" s="155"/>
      <c r="N575" s="154"/>
      <c r="O575" s="154"/>
      <c r="P575" s="154"/>
      <c r="Q575" s="154"/>
      <c r="R575" s="154"/>
      <c r="S575" s="154"/>
      <c r="T575" s="154"/>
      <c r="U575" s="154"/>
      <c r="V575" s="154"/>
      <c r="W575" s="154"/>
      <c r="X575" s="154"/>
      <c r="Y575" s="154"/>
      <c r="Z575" s="154"/>
      <c r="AA575" s="154"/>
      <c r="AB575" s="154"/>
      <c r="AC575" s="154"/>
      <c r="AD575" s="154"/>
      <c r="AE575" s="154"/>
    </row>
    <row r="576" ht="11.25" customHeight="1">
      <c r="A576" s="154"/>
      <c r="B576" s="211"/>
      <c r="C576" s="211"/>
      <c r="D576" s="217"/>
      <c r="E576" s="155"/>
      <c r="F576" s="154"/>
      <c r="G576" s="154"/>
      <c r="H576" s="155"/>
      <c r="I576" s="155"/>
      <c r="J576" s="154"/>
      <c r="K576" s="154"/>
      <c r="L576" s="154"/>
      <c r="M576" s="155"/>
      <c r="N576" s="154"/>
      <c r="O576" s="154"/>
      <c r="P576" s="154"/>
      <c r="Q576" s="154"/>
      <c r="R576" s="154"/>
      <c r="S576" s="154"/>
      <c r="T576" s="154"/>
      <c r="U576" s="154"/>
      <c r="V576" s="154"/>
      <c r="W576" s="154"/>
      <c r="X576" s="154"/>
      <c r="Y576" s="154"/>
      <c r="Z576" s="154"/>
      <c r="AA576" s="154"/>
      <c r="AB576" s="154"/>
      <c r="AC576" s="154"/>
      <c r="AD576" s="154"/>
      <c r="AE576" s="154"/>
    </row>
    <row r="577" ht="11.25" customHeight="1">
      <c r="A577" s="154"/>
      <c r="B577" s="211"/>
      <c r="C577" s="211"/>
      <c r="D577" s="217"/>
      <c r="E577" s="155"/>
      <c r="F577" s="154"/>
      <c r="G577" s="154"/>
      <c r="H577" s="155"/>
      <c r="I577" s="155"/>
      <c r="J577" s="154"/>
      <c r="K577" s="154"/>
      <c r="L577" s="154"/>
      <c r="M577" s="155"/>
      <c r="N577" s="154"/>
      <c r="O577" s="154"/>
      <c r="P577" s="154"/>
      <c r="Q577" s="154"/>
      <c r="R577" s="154"/>
      <c r="S577" s="154"/>
      <c r="T577" s="154"/>
      <c r="U577" s="154"/>
      <c r="V577" s="154"/>
      <c r="W577" s="154"/>
      <c r="X577" s="154"/>
      <c r="Y577" s="154"/>
      <c r="Z577" s="154"/>
      <c r="AA577" s="154"/>
      <c r="AB577" s="154"/>
      <c r="AC577" s="154"/>
      <c r="AD577" s="154"/>
      <c r="AE577" s="154"/>
    </row>
    <row r="578" ht="11.25" customHeight="1">
      <c r="A578" s="154"/>
      <c r="B578" s="211"/>
      <c r="C578" s="211"/>
      <c r="D578" s="217"/>
      <c r="E578" s="155"/>
      <c r="F578" s="154"/>
      <c r="G578" s="154"/>
      <c r="H578" s="155"/>
      <c r="I578" s="155"/>
      <c r="J578" s="154"/>
      <c r="K578" s="154"/>
      <c r="L578" s="154"/>
      <c r="M578" s="155"/>
      <c r="N578" s="154"/>
      <c r="O578" s="154"/>
      <c r="P578" s="154"/>
      <c r="Q578" s="154"/>
      <c r="R578" s="154"/>
      <c r="S578" s="154"/>
      <c r="T578" s="154"/>
      <c r="U578" s="154"/>
      <c r="V578" s="154"/>
      <c r="W578" s="154"/>
      <c r="X578" s="154"/>
      <c r="Y578" s="154"/>
      <c r="Z578" s="154"/>
      <c r="AA578" s="154"/>
      <c r="AB578" s="154"/>
      <c r="AC578" s="154"/>
      <c r="AD578" s="154"/>
      <c r="AE578" s="154"/>
    </row>
    <row r="579" ht="11.25" customHeight="1">
      <c r="A579" s="154"/>
      <c r="B579" s="211"/>
      <c r="C579" s="211"/>
      <c r="D579" s="217"/>
      <c r="E579" s="155"/>
      <c r="F579" s="154"/>
      <c r="G579" s="154"/>
      <c r="H579" s="155"/>
      <c r="I579" s="155"/>
      <c r="J579" s="154"/>
      <c r="K579" s="154"/>
      <c r="L579" s="154"/>
      <c r="M579" s="155"/>
      <c r="N579" s="154"/>
      <c r="O579" s="154"/>
      <c r="P579" s="154"/>
      <c r="Q579" s="154"/>
      <c r="R579" s="154"/>
      <c r="S579" s="154"/>
      <c r="T579" s="154"/>
      <c r="U579" s="154"/>
      <c r="V579" s="154"/>
      <c r="W579" s="154"/>
      <c r="X579" s="154"/>
      <c r="Y579" s="154"/>
      <c r="Z579" s="154"/>
      <c r="AA579" s="154"/>
      <c r="AB579" s="154"/>
      <c r="AC579" s="154"/>
      <c r="AD579" s="154"/>
      <c r="AE579" s="154"/>
    </row>
    <row r="580" ht="11.25" customHeight="1">
      <c r="A580" s="154"/>
      <c r="B580" s="211"/>
      <c r="C580" s="211"/>
      <c r="D580" s="217"/>
      <c r="E580" s="155"/>
      <c r="F580" s="154"/>
      <c r="G580" s="154"/>
      <c r="H580" s="155"/>
      <c r="I580" s="155"/>
      <c r="J580" s="154"/>
      <c r="K580" s="154"/>
      <c r="L580" s="154"/>
      <c r="M580" s="155"/>
      <c r="N580" s="154"/>
      <c r="O580" s="154"/>
      <c r="P580" s="154"/>
      <c r="Q580" s="154"/>
      <c r="R580" s="154"/>
      <c r="S580" s="154"/>
      <c r="T580" s="154"/>
      <c r="U580" s="154"/>
      <c r="V580" s="154"/>
      <c r="W580" s="154"/>
      <c r="X580" s="154"/>
      <c r="Y580" s="154"/>
      <c r="Z580" s="154"/>
      <c r="AA580" s="154"/>
      <c r="AB580" s="154"/>
      <c r="AC580" s="154"/>
      <c r="AD580" s="154"/>
      <c r="AE580" s="154"/>
    </row>
    <row r="581" ht="11.25" customHeight="1">
      <c r="A581" s="154"/>
      <c r="B581" s="211"/>
      <c r="C581" s="211"/>
      <c r="D581" s="217"/>
      <c r="E581" s="155"/>
      <c r="F581" s="154"/>
      <c r="G581" s="154"/>
      <c r="H581" s="155"/>
      <c r="I581" s="155"/>
      <c r="J581" s="154"/>
      <c r="K581" s="154"/>
      <c r="L581" s="154"/>
      <c r="M581" s="155"/>
      <c r="N581" s="154"/>
      <c r="O581" s="154"/>
      <c r="P581" s="154"/>
      <c r="Q581" s="154"/>
      <c r="R581" s="154"/>
      <c r="S581" s="154"/>
      <c r="T581" s="154"/>
      <c r="U581" s="154"/>
      <c r="V581" s="154"/>
      <c r="W581" s="154"/>
      <c r="X581" s="154"/>
      <c r="Y581" s="154"/>
      <c r="Z581" s="154"/>
      <c r="AA581" s="154"/>
      <c r="AB581" s="154"/>
      <c r="AC581" s="154"/>
      <c r="AD581" s="154"/>
      <c r="AE581" s="154"/>
    </row>
    <row r="582" ht="11.25" customHeight="1">
      <c r="A582" s="154"/>
      <c r="B582" s="211"/>
      <c r="C582" s="211"/>
      <c r="D582" s="217"/>
      <c r="E582" s="155"/>
      <c r="F582" s="154"/>
      <c r="G582" s="154"/>
      <c r="H582" s="155"/>
      <c r="I582" s="155"/>
      <c r="J582" s="154"/>
      <c r="K582" s="154"/>
      <c r="L582" s="154"/>
      <c r="M582" s="155"/>
      <c r="N582" s="154"/>
      <c r="O582" s="154"/>
      <c r="P582" s="154"/>
      <c r="Q582" s="154"/>
      <c r="R582" s="154"/>
      <c r="S582" s="154"/>
      <c r="T582" s="154"/>
      <c r="U582" s="154"/>
      <c r="V582" s="154"/>
      <c r="W582" s="154"/>
      <c r="X582" s="154"/>
      <c r="Y582" s="154"/>
      <c r="Z582" s="154"/>
      <c r="AA582" s="154"/>
      <c r="AB582" s="154"/>
      <c r="AC582" s="154"/>
      <c r="AD582" s="154"/>
      <c r="AE582" s="154"/>
    </row>
    <row r="583" ht="11.25" customHeight="1">
      <c r="A583" s="154"/>
      <c r="B583" s="211"/>
      <c r="C583" s="211"/>
      <c r="D583" s="217"/>
      <c r="E583" s="155"/>
      <c r="F583" s="154"/>
      <c r="G583" s="154"/>
      <c r="H583" s="155"/>
      <c r="I583" s="155"/>
      <c r="J583" s="154"/>
      <c r="K583" s="154"/>
      <c r="L583" s="154"/>
      <c r="M583" s="155"/>
      <c r="N583" s="154"/>
      <c r="O583" s="154"/>
      <c r="P583" s="154"/>
      <c r="Q583" s="154"/>
      <c r="R583" s="154"/>
      <c r="S583" s="154"/>
      <c r="T583" s="154"/>
      <c r="U583" s="154"/>
      <c r="V583" s="154"/>
      <c r="W583" s="154"/>
      <c r="X583" s="154"/>
      <c r="Y583" s="154"/>
      <c r="Z583" s="154"/>
      <c r="AA583" s="154"/>
      <c r="AB583" s="154"/>
      <c r="AC583" s="154"/>
      <c r="AD583" s="154"/>
      <c r="AE583" s="154"/>
    </row>
    <row r="584" ht="11.25" customHeight="1">
      <c r="A584" s="154"/>
      <c r="B584" s="211"/>
      <c r="C584" s="211"/>
      <c r="D584" s="217"/>
      <c r="E584" s="155"/>
      <c r="F584" s="154"/>
      <c r="G584" s="154"/>
      <c r="H584" s="155"/>
      <c r="I584" s="155"/>
      <c r="J584" s="154"/>
      <c r="K584" s="154"/>
      <c r="L584" s="154"/>
      <c r="M584" s="155"/>
      <c r="N584" s="154"/>
      <c r="O584" s="154"/>
      <c r="P584" s="154"/>
      <c r="Q584" s="154"/>
      <c r="R584" s="154"/>
      <c r="S584" s="154"/>
      <c r="T584" s="154"/>
      <c r="U584" s="154"/>
      <c r="V584" s="154"/>
      <c r="W584" s="154"/>
      <c r="X584" s="154"/>
      <c r="Y584" s="154"/>
      <c r="Z584" s="154"/>
      <c r="AA584" s="154"/>
      <c r="AB584" s="154"/>
      <c r="AC584" s="154"/>
      <c r="AD584" s="154"/>
      <c r="AE584" s="154"/>
    </row>
    <row r="585" ht="11.25" customHeight="1">
      <c r="A585" s="154"/>
      <c r="B585" s="211"/>
      <c r="C585" s="211"/>
      <c r="D585" s="217"/>
      <c r="E585" s="155"/>
      <c r="F585" s="154"/>
      <c r="G585" s="154"/>
      <c r="H585" s="155"/>
      <c r="I585" s="155"/>
      <c r="J585" s="154"/>
      <c r="K585" s="154"/>
      <c r="L585" s="154"/>
      <c r="M585" s="155"/>
      <c r="N585" s="154"/>
      <c r="O585" s="154"/>
      <c r="P585" s="154"/>
      <c r="Q585" s="154"/>
      <c r="R585" s="154"/>
      <c r="S585" s="154"/>
      <c r="T585" s="154"/>
      <c r="U585" s="154"/>
      <c r="V585" s="154"/>
      <c r="W585" s="154"/>
      <c r="X585" s="154"/>
      <c r="Y585" s="154"/>
      <c r="Z585" s="154"/>
      <c r="AA585" s="154"/>
      <c r="AB585" s="154"/>
      <c r="AC585" s="154"/>
      <c r="AD585" s="154"/>
      <c r="AE585" s="154"/>
    </row>
    <row r="586" ht="11.25" customHeight="1">
      <c r="A586" s="154"/>
      <c r="B586" s="211"/>
      <c r="C586" s="211"/>
      <c r="D586" s="217"/>
      <c r="E586" s="155"/>
      <c r="F586" s="154"/>
      <c r="G586" s="154"/>
      <c r="H586" s="155"/>
      <c r="I586" s="155"/>
      <c r="J586" s="154"/>
      <c r="K586" s="154"/>
      <c r="L586" s="154"/>
      <c r="M586" s="155"/>
      <c r="N586" s="154"/>
      <c r="O586" s="154"/>
      <c r="P586" s="154"/>
      <c r="Q586" s="154"/>
      <c r="R586" s="154"/>
      <c r="S586" s="154"/>
      <c r="T586" s="154"/>
      <c r="U586" s="154"/>
      <c r="V586" s="154"/>
      <c r="W586" s="154"/>
      <c r="X586" s="154"/>
      <c r="Y586" s="154"/>
      <c r="Z586" s="154"/>
      <c r="AA586" s="154"/>
      <c r="AB586" s="154"/>
      <c r="AC586" s="154"/>
      <c r="AD586" s="154"/>
      <c r="AE586" s="154"/>
    </row>
    <row r="587" ht="11.25" customHeight="1">
      <c r="A587" s="154"/>
      <c r="B587" s="211"/>
      <c r="C587" s="211"/>
      <c r="D587" s="217"/>
      <c r="E587" s="155"/>
      <c r="F587" s="154"/>
      <c r="G587" s="154"/>
      <c r="H587" s="155"/>
      <c r="I587" s="155"/>
      <c r="J587" s="154"/>
      <c r="K587" s="154"/>
      <c r="L587" s="154"/>
      <c r="M587" s="155"/>
      <c r="N587" s="154"/>
      <c r="O587" s="154"/>
      <c r="P587" s="154"/>
      <c r="Q587" s="154"/>
      <c r="R587" s="154"/>
      <c r="S587" s="154"/>
      <c r="T587" s="154"/>
      <c r="U587" s="154"/>
      <c r="V587" s="154"/>
      <c r="W587" s="154"/>
      <c r="X587" s="154"/>
      <c r="Y587" s="154"/>
      <c r="Z587" s="154"/>
      <c r="AA587" s="154"/>
      <c r="AB587" s="154"/>
      <c r="AC587" s="154"/>
      <c r="AD587" s="154"/>
      <c r="AE587" s="154"/>
    </row>
    <row r="588" ht="11.25" customHeight="1">
      <c r="A588" s="154"/>
      <c r="B588" s="211"/>
      <c r="C588" s="211"/>
      <c r="D588" s="217"/>
      <c r="E588" s="155"/>
      <c r="F588" s="154"/>
      <c r="G588" s="154"/>
      <c r="H588" s="155"/>
      <c r="I588" s="155"/>
      <c r="J588" s="154"/>
      <c r="K588" s="154"/>
      <c r="L588" s="154"/>
      <c r="M588" s="155"/>
      <c r="N588" s="154"/>
      <c r="O588" s="154"/>
      <c r="P588" s="154"/>
      <c r="Q588" s="154"/>
      <c r="R588" s="154"/>
      <c r="S588" s="154"/>
      <c r="T588" s="154"/>
      <c r="U588" s="154"/>
      <c r="V588" s="154"/>
      <c r="W588" s="154"/>
      <c r="X588" s="154"/>
      <c r="Y588" s="154"/>
      <c r="Z588" s="154"/>
      <c r="AA588" s="154"/>
      <c r="AB588" s="154"/>
      <c r="AC588" s="154"/>
      <c r="AD588" s="154"/>
      <c r="AE588" s="154"/>
    </row>
    <row r="589" ht="11.25" customHeight="1">
      <c r="A589" s="154"/>
      <c r="B589" s="211"/>
      <c r="C589" s="211"/>
      <c r="D589" s="217"/>
      <c r="E589" s="155"/>
      <c r="F589" s="154"/>
      <c r="G589" s="154"/>
      <c r="H589" s="155"/>
      <c r="I589" s="155"/>
      <c r="J589" s="154"/>
      <c r="K589" s="154"/>
      <c r="L589" s="154"/>
      <c r="M589" s="155"/>
      <c r="N589" s="154"/>
      <c r="O589" s="154"/>
      <c r="P589" s="154"/>
      <c r="Q589" s="154"/>
      <c r="R589" s="154"/>
      <c r="S589" s="154"/>
      <c r="T589" s="154"/>
      <c r="U589" s="154"/>
      <c r="V589" s="154"/>
      <c r="W589" s="154"/>
      <c r="X589" s="154"/>
      <c r="Y589" s="154"/>
      <c r="Z589" s="154"/>
      <c r="AA589" s="154"/>
      <c r="AB589" s="154"/>
      <c r="AC589" s="154"/>
      <c r="AD589" s="154"/>
      <c r="AE589" s="154"/>
    </row>
    <row r="590" ht="11.25" customHeight="1">
      <c r="A590" s="154"/>
      <c r="B590" s="211"/>
      <c r="C590" s="211"/>
      <c r="D590" s="217"/>
      <c r="E590" s="155"/>
      <c r="F590" s="154"/>
      <c r="G590" s="154"/>
      <c r="H590" s="155"/>
      <c r="I590" s="155"/>
      <c r="J590" s="154"/>
      <c r="K590" s="154"/>
      <c r="L590" s="154"/>
      <c r="M590" s="155"/>
      <c r="N590" s="154"/>
      <c r="O590" s="154"/>
      <c r="P590" s="154"/>
      <c r="Q590" s="154"/>
      <c r="R590" s="154"/>
      <c r="S590" s="154"/>
      <c r="T590" s="154"/>
      <c r="U590" s="154"/>
      <c r="V590" s="154"/>
      <c r="W590" s="154"/>
      <c r="X590" s="154"/>
      <c r="Y590" s="154"/>
      <c r="Z590" s="154"/>
      <c r="AA590" s="154"/>
      <c r="AB590" s="154"/>
      <c r="AC590" s="154"/>
      <c r="AD590" s="154"/>
      <c r="AE590" s="154"/>
    </row>
    <row r="591" ht="11.25" customHeight="1">
      <c r="A591" s="154"/>
      <c r="B591" s="211"/>
      <c r="C591" s="211"/>
      <c r="D591" s="217"/>
      <c r="E591" s="155"/>
      <c r="F591" s="154"/>
      <c r="G591" s="154"/>
      <c r="H591" s="155"/>
      <c r="I591" s="155"/>
      <c r="J591" s="154"/>
      <c r="K591" s="154"/>
      <c r="L591" s="154"/>
      <c r="M591" s="155"/>
      <c r="N591" s="154"/>
      <c r="O591" s="154"/>
      <c r="P591" s="154"/>
      <c r="Q591" s="154"/>
      <c r="R591" s="154"/>
      <c r="S591" s="154"/>
      <c r="T591" s="154"/>
      <c r="U591" s="154"/>
      <c r="V591" s="154"/>
      <c r="W591" s="154"/>
      <c r="X591" s="154"/>
      <c r="Y591" s="154"/>
      <c r="Z591" s="154"/>
      <c r="AA591" s="154"/>
      <c r="AB591" s="154"/>
      <c r="AC591" s="154"/>
      <c r="AD591" s="154"/>
      <c r="AE591" s="154"/>
    </row>
    <row r="592" ht="11.25" customHeight="1">
      <c r="A592" s="154"/>
      <c r="B592" s="211"/>
      <c r="C592" s="211"/>
      <c r="D592" s="217"/>
      <c r="E592" s="155"/>
      <c r="F592" s="154"/>
      <c r="G592" s="154"/>
      <c r="H592" s="155"/>
      <c r="I592" s="155"/>
      <c r="J592" s="154"/>
      <c r="K592" s="154"/>
      <c r="L592" s="154"/>
      <c r="M592" s="155"/>
      <c r="N592" s="154"/>
      <c r="O592" s="154"/>
      <c r="P592" s="154"/>
      <c r="Q592" s="154"/>
      <c r="R592" s="154"/>
      <c r="S592" s="154"/>
      <c r="T592" s="154"/>
      <c r="U592" s="154"/>
      <c r="V592" s="154"/>
      <c r="W592" s="154"/>
      <c r="X592" s="154"/>
      <c r="Y592" s="154"/>
      <c r="Z592" s="154"/>
      <c r="AA592" s="154"/>
      <c r="AB592" s="154"/>
      <c r="AC592" s="154"/>
      <c r="AD592" s="154"/>
      <c r="AE592" s="154"/>
    </row>
    <row r="593" ht="11.25" customHeight="1">
      <c r="A593" s="154"/>
      <c r="B593" s="211"/>
      <c r="C593" s="211"/>
      <c r="D593" s="217"/>
      <c r="E593" s="155"/>
      <c r="F593" s="154"/>
      <c r="G593" s="154"/>
      <c r="H593" s="155"/>
      <c r="I593" s="155"/>
      <c r="J593" s="154"/>
      <c r="K593" s="154"/>
      <c r="L593" s="154"/>
      <c r="M593" s="155"/>
      <c r="N593" s="154"/>
      <c r="O593" s="154"/>
      <c r="P593" s="154"/>
      <c r="Q593" s="154"/>
      <c r="R593" s="154"/>
      <c r="S593" s="154"/>
      <c r="T593" s="154"/>
      <c r="U593" s="154"/>
      <c r="V593" s="154"/>
      <c r="W593" s="154"/>
      <c r="X593" s="154"/>
      <c r="Y593" s="154"/>
      <c r="Z593" s="154"/>
      <c r="AA593" s="154"/>
      <c r="AB593" s="154"/>
      <c r="AC593" s="154"/>
      <c r="AD593" s="154"/>
      <c r="AE593" s="154"/>
    </row>
    <row r="594" ht="11.25" customHeight="1">
      <c r="A594" s="154"/>
      <c r="B594" s="211"/>
      <c r="C594" s="211"/>
      <c r="D594" s="217"/>
      <c r="E594" s="155"/>
      <c r="F594" s="154"/>
      <c r="G594" s="154"/>
      <c r="H594" s="155"/>
      <c r="I594" s="155"/>
      <c r="J594" s="154"/>
      <c r="K594" s="154"/>
      <c r="L594" s="154"/>
      <c r="M594" s="155"/>
      <c r="N594" s="154"/>
      <c r="O594" s="154"/>
      <c r="P594" s="154"/>
      <c r="Q594" s="154"/>
      <c r="R594" s="154"/>
      <c r="S594" s="154"/>
      <c r="T594" s="154"/>
      <c r="U594" s="154"/>
      <c r="V594" s="154"/>
      <c r="W594" s="154"/>
      <c r="X594" s="154"/>
      <c r="Y594" s="154"/>
      <c r="Z594" s="154"/>
      <c r="AA594" s="154"/>
      <c r="AB594" s="154"/>
      <c r="AC594" s="154"/>
      <c r="AD594" s="154"/>
      <c r="AE594" s="154"/>
    </row>
    <row r="595" ht="11.25" customHeight="1">
      <c r="A595" s="154"/>
      <c r="B595" s="211"/>
      <c r="C595" s="211"/>
      <c r="D595" s="217"/>
      <c r="E595" s="155"/>
      <c r="F595" s="154"/>
      <c r="G595" s="154"/>
      <c r="H595" s="155"/>
      <c r="I595" s="155"/>
      <c r="J595" s="154"/>
      <c r="K595" s="154"/>
      <c r="L595" s="154"/>
      <c r="M595" s="155"/>
      <c r="N595" s="154"/>
      <c r="O595" s="154"/>
      <c r="P595" s="154"/>
      <c r="Q595" s="154"/>
      <c r="R595" s="154"/>
      <c r="S595" s="154"/>
      <c r="T595" s="154"/>
      <c r="U595" s="154"/>
      <c r="V595" s="154"/>
      <c r="W595" s="154"/>
      <c r="X595" s="154"/>
      <c r="Y595" s="154"/>
      <c r="Z595" s="154"/>
      <c r="AA595" s="154"/>
      <c r="AB595" s="154"/>
      <c r="AC595" s="154"/>
      <c r="AD595" s="154"/>
      <c r="AE595" s="154"/>
    </row>
    <row r="596" ht="11.25" customHeight="1">
      <c r="A596" s="154"/>
      <c r="B596" s="211"/>
      <c r="C596" s="211"/>
      <c r="D596" s="217"/>
      <c r="E596" s="155"/>
      <c r="F596" s="154"/>
      <c r="G596" s="154"/>
      <c r="H596" s="155"/>
      <c r="I596" s="155"/>
      <c r="J596" s="154"/>
      <c r="K596" s="154"/>
      <c r="L596" s="154"/>
      <c r="M596" s="155"/>
      <c r="N596" s="154"/>
      <c r="O596" s="154"/>
      <c r="P596" s="154"/>
      <c r="Q596" s="154"/>
      <c r="R596" s="154"/>
      <c r="S596" s="154"/>
      <c r="T596" s="154"/>
      <c r="U596" s="154"/>
      <c r="V596" s="154"/>
      <c r="W596" s="154"/>
      <c r="X596" s="154"/>
      <c r="Y596" s="154"/>
      <c r="Z596" s="154"/>
      <c r="AA596" s="154"/>
      <c r="AB596" s="154"/>
      <c r="AC596" s="154"/>
      <c r="AD596" s="154"/>
      <c r="AE596" s="154"/>
    </row>
    <row r="597" ht="11.25" customHeight="1">
      <c r="A597" s="154"/>
      <c r="B597" s="211"/>
      <c r="C597" s="211"/>
      <c r="D597" s="217"/>
      <c r="E597" s="155"/>
      <c r="F597" s="154"/>
      <c r="G597" s="154"/>
      <c r="H597" s="155"/>
      <c r="I597" s="155"/>
      <c r="J597" s="154"/>
      <c r="K597" s="154"/>
      <c r="L597" s="154"/>
      <c r="M597" s="155"/>
      <c r="N597" s="154"/>
      <c r="O597" s="154"/>
      <c r="P597" s="154"/>
      <c r="Q597" s="154"/>
      <c r="R597" s="154"/>
      <c r="S597" s="154"/>
      <c r="T597" s="154"/>
      <c r="U597" s="154"/>
      <c r="V597" s="154"/>
      <c r="W597" s="154"/>
      <c r="X597" s="154"/>
      <c r="Y597" s="154"/>
      <c r="Z597" s="154"/>
      <c r="AA597" s="154"/>
      <c r="AB597" s="154"/>
      <c r="AC597" s="154"/>
      <c r="AD597" s="154"/>
      <c r="AE597" s="154"/>
    </row>
    <row r="598" ht="11.25" customHeight="1">
      <c r="A598" s="154"/>
      <c r="B598" s="211"/>
      <c r="C598" s="211"/>
      <c r="D598" s="217"/>
      <c r="E598" s="155"/>
      <c r="F598" s="154"/>
      <c r="G598" s="154"/>
      <c r="H598" s="155"/>
      <c r="I598" s="155"/>
      <c r="J598" s="154"/>
      <c r="K598" s="154"/>
      <c r="L598" s="154"/>
      <c r="M598" s="155"/>
      <c r="N598" s="154"/>
      <c r="O598" s="154"/>
      <c r="P598" s="154"/>
      <c r="Q598" s="154"/>
      <c r="R598" s="154"/>
      <c r="S598" s="154"/>
      <c r="T598" s="154"/>
      <c r="U598" s="154"/>
      <c r="V598" s="154"/>
      <c r="W598" s="154"/>
      <c r="X598" s="154"/>
      <c r="Y598" s="154"/>
      <c r="Z598" s="154"/>
      <c r="AA598" s="154"/>
      <c r="AB598" s="154"/>
      <c r="AC598" s="154"/>
      <c r="AD598" s="154"/>
      <c r="AE598" s="154"/>
    </row>
    <row r="599" ht="11.25" customHeight="1">
      <c r="A599" s="154"/>
      <c r="B599" s="211"/>
      <c r="C599" s="211"/>
      <c r="D599" s="217"/>
      <c r="E599" s="155"/>
      <c r="F599" s="154"/>
      <c r="G599" s="154"/>
      <c r="H599" s="155"/>
      <c r="I599" s="155"/>
      <c r="J599" s="154"/>
      <c r="K599" s="154"/>
      <c r="L599" s="154"/>
      <c r="M599" s="155"/>
      <c r="N599" s="154"/>
      <c r="O599" s="154"/>
      <c r="P599" s="154"/>
      <c r="Q599" s="154"/>
      <c r="R599" s="154"/>
      <c r="S599" s="154"/>
      <c r="T599" s="154"/>
      <c r="U599" s="154"/>
      <c r="V599" s="154"/>
      <c r="W599" s="154"/>
      <c r="X599" s="154"/>
      <c r="Y599" s="154"/>
      <c r="Z599" s="154"/>
      <c r="AA599" s="154"/>
      <c r="AB599" s="154"/>
      <c r="AC599" s="154"/>
      <c r="AD599" s="154"/>
      <c r="AE599" s="154"/>
    </row>
    <row r="600" ht="11.25" customHeight="1">
      <c r="A600" s="154"/>
      <c r="B600" s="211"/>
      <c r="C600" s="211"/>
      <c r="D600" s="217"/>
      <c r="E600" s="155"/>
      <c r="F600" s="154"/>
      <c r="G600" s="154"/>
      <c r="H600" s="155"/>
      <c r="I600" s="155"/>
      <c r="J600" s="154"/>
      <c r="K600" s="154"/>
      <c r="L600" s="154"/>
      <c r="M600" s="155"/>
      <c r="N600" s="154"/>
      <c r="O600" s="154"/>
      <c r="P600" s="154"/>
      <c r="Q600" s="154"/>
      <c r="R600" s="154"/>
      <c r="S600" s="154"/>
      <c r="T600" s="154"/>
      <c r="U600" s="154"/>
      <c r="V600" s="154"/>
      <c r="W600" s="154"/>
      <c r="X600" s="154"/>
      <c r="Y600" s="154"/>
      <c r="Z600" s="154"/>
      <c r="AA600" s="154"/>
      <c r="AB600" s="154"/>
      <c r="AC600" s="154"/>
      <c r="AD600" s="154"/>
      <c r="AE600" s="154"/>
    </row>
    <row r="601" ht="11.25" customHeight="1">
      <c r="A601" s="154"/>
      <c r="B601" s="211"/>
      <c r="C601" s="211"/>
      <c r="D601" s="217"/>
      <c r="E601" s="155"/>
      <c r="F601" s="154"/>
      <c r="G601" s="154"/>
      <c r="H601" s="155"/>
      <c r="I601" s="155"/>
      <c r="J601" s="154"/>
      <c r="K601" s="154"/>
      <c r="L601" s="154"/>
      <c r="M601" s="155"/>
      <c r="N601" s="154"/>
      <c r="O601" s="154"/>
      <c r="P601" s="154"/>
      <c r="Q601" s="154"/>
      <c r="R601" s="154"/>
      <c r="S601" s="154"/>
      <c r="T601" s="154"/>
      <c r="U601" s="154"/>
      <c r="V601" s="154"/>
      <c r="W601" s="154"/>
      <c r="X601" s="154"/>
      <c r="Y601" s="154"/>
      <c r="Z601" s="154"/>
      <c r="AA601" s="154"/>
      <c r="AB601" s="154"/>
      <c r="AC601" s="154"/>
      <c r="AD601" s="154"/>
      <c r="AE601" s="154"/>
    </row>
    <row r="602" ht="11.25" customHeight="1">
      <c r="A602" s="154"/>
      <c r="B602" s="211"/>
      <c r="C602" s="211"/>
      <c r="D602" s="217"/>
      <c r="E602" s="155"/>
      <c r="F602" s="154"/>
      <c r="G602" s="154"/>
      <c r="H602" s="155"/>
      <c r="I602" s="155"/>
      <c r="J602" s="154"/>
      <c r="K602" s="154"/>
      <c r="L602" s="154"/>
      <c r="M602" s="155"/>
      <c r="N602" s="154"/>
      <c r="O602" s="154"/>
      <c r="P602" s="154"/>
      <c r="Q602" s="154"/>
      <c r="R602" s="154"/>
      <c r="S602" s="154"/>
      <c r="T602" s="154"/>
      <c r="U602" s="154"/>
      <c r="V602" s="154"/>
      <c r="W602" s="154"/>
      <c r="X602" s="154"/>
      <c r="Y602" s="154"/>
      <c r="Z602" s="154"/>
      <c r="AA602" s="154"/>
      <c r="AB602" s="154"/>
      <c r="AC602" s="154"/>
      <c r="AD602" s="154"/>
      <c r="AE602" s="154"/>
    </row>
    <row r="603" ht="11.25" customHeight="1">
      <c r="A603" s="154"/>
      <c r="B603" s="211"/>
      <c r="C603" s="211"/>
      <c r="D603" s="217"/>
      <c r="E603" s="155"/>
      <c r="F603" s="154"/>
      <c r="G603" s="154"/>
      <c r="H603" s="155"/>
      <c r="I603" s="155"/>
      <c r="J603" s="154"/>
      <c r="K603" s="154"/>
      <c r="L603" s="154"/>
      <c r="M603" s="155"/>
      <c r="N603" s="154"/>
      <c r="O603" s="154"/>
      <c r="P603" s="154"/>
      <c r="Q603" s="154"/>
      <c r="R603" s="154"/>
      <c r="S603" s="154"/>
      <c r="T603" s="154"/>
      <c r="U603" s="154"/>
      <c r="V603" s="154"/>
      <c r="W603" s="154"/>
      <c r="X603" s="154"/>
      <c r="Y603" s="154"/>
      <c r="Z603" s="154"/>
      <c r="AA603" s="154"/>
      <c r="AB603" s="154"/>
      <c r="AC603" s="154"/>
      <c r="AD603" s="154"/>
      <c r="AE603" s="154"/>
    </row>
    <row r="604" ht="11.25" customHeight="1">
      <c r="A604" s="154"/>
      <c r="B604" s="211"/>
      <c r="C604" s="211"/>
      <c r="D604" s="217"/>
      <c r="E604" s="155"/>
      <c r="F604" s="154"/>
      <c r="G604" s="154"/>
      <c r="H604" s="155"/>
      <c r="I604" s="155"/>
      <c r="J604" s="154"/>
      <c r="K604" s="154"/>
      <c r="L604" s="154"/>
      <c r="M604" s="155"/>
      <c r="N604" s="154"/>
      <c r="O604" s="154"/>
      <c r="P604" s="154"/>
      <c r="Q604" s="154"/>
      <c r="R604" s="154"/>
      <c r="S604" s="154"/>
      <c r="T604" s="154"/>
      <c r="U604" s="154"/>
      <c r="V604" s="154"/>
      <c r="W604" s="154"/>
      <c r="X604" s="154"/>
      <c r="Y604" s="154"/>
      <c r="Z604" s="154"/>
      <c r="AA604" s="154"/>
      <c r="AB604" s="154"/>
      <c r="AC604" s="154"/>
      <c r="AD604" s="154"/>
      <c r="AE604" s="154"/>
    </row>
    <row r="605" ht="11.25" customHeight="1">
      <c r="A605" s="154"/>
      <c r="B605" s="211"/>
      <c r="C605" s="211"/>
      <c r="D605" s="217"/>
      <c r="E605" s="155"/>
      <c r="F605" s="154"/>
      <c r="G605" s="154"/>
      <c r="H605" s="155"/>
      <c r="I605" s="155"/>
      <c r="J605" s="154"/>
      <c r="K605" s="154"/>
      <c r="L605" s="154"/>
      <c r="M605" s="155"/>
      <c r="N605" s="154"/>
      <c r="O605" s="154"/>
      <c r="P605" s="154"/>
      <c r="Q605" s="154"/>
      <c r="R605" s="154"/>
      <c r="S605" s="154"/>
      <c r="T605" s="154"/>
      <c r="U605" s="154"/>
      <c r="V605" s="154"/>
      <c r="W605" s="154"/>
      <c r="X605" s="154"/>
      <c r="Y605" s="154"/>
      <c r="Z605" s="154"/>
      <c r="AA605" s="154"/>
      <c r="AB605" s="154"/>
      <c r="AC605" s="154"/>
      <c r="AD605" s="154"/>
      <c r="AE605" s="154"/>
    </row>
    <row r="606" ht="11.25" customHeight="1">
      <c r="A606" s="154"/>
      <c r="B606" s="211"/>
      <c r="C606" s="211"/>
      <c r="D606" s="217"/>
      <c r="E606" s="155"/>
      <c r="F606" s="154"/>
      <c r="G606" s="154"/>
      <c r="H606" s="155"/>
      <c r="I606" s="155"/>
      <c r="J606" s="154"/>
      <c r="K606" s="154"/>
      <c r="L606" s="154"/>
      <c r="M606" s="155"/>
      <c r="N606" s="154"/>
      <c r="O606" s="154"/>
      <c r="P606" s="154"/>
      <c r="Q606" s="154"/>
      <c r="R606" s="154"/>
      <c r="S606" s="154"/>
      <c r="T606" s="154"/>
      <c r="U606" s="154"/>
      <c r="V606" s="154"/>
      <c r="W606" s="154"/>
      <c r="X606" s="154"/>
      <c r="Y606" s="154"/>
      <c r="Z606" s="154"/>
      <c r="AA606" s="154"/>
      <c r="AB606" s="154"/>
      <c r="AC606" s="154"/>
      <c r="AD606" s="154"/>
      <c r="AE606" s="154"/>
    </row>
    <row r="607" ht="11.25" customHeight="1">
      <c r="A607" s="154"/>
      <c r="B607" s="211"/>
      <c r="C607" s="211"/>
      <c r="D607" s="217"/>
      <c r="E607" s="155"/>
      <c r="F607" s="154"/>
      <c r="G607" s="154"/>
      <c r="H607" s="155"/>
      <c r="I607" s="155"/>
      <c r="J607" s="154"/>
      <c r="K607" s="154"/>
      <c r="L607" s="154"/>
      <c r="M607" s="155"/>
      <c r="N607" s="154"/>
      <c r="O607" s="154"/>
      <c r="P607" s="154"/>
      <c r="Q607" s="154"/>
      <c r="R607" s="154"/>
      <c r="S607" s="154"/>
      <c r="T607" s="154"/>
      <c r="U607" s="154"/>
      <c r="V607" s="154"/>
      <c r="W607" s="154"/>
      <c r="X607" s="154"/>
      <c r="Y607" s="154"/>
      <c r="Z607" s="154"/>
      <c r="AA607" s="154"/>
      <c r="AB607" s="154"/>
      <c r="AC607" s="154"/>
      <c r="AD607" s="154"/>
      <c r="AE607" s="154"/>
    </row>
    <row r="608" ht="11.25" customHeight="1">
      <c r="A608" s="154"/>
      <c r="B608" s="211"/>
      <c r="C608" s="211"/>
      <c r="D608" s="217"/>
      <c r="E608" s="155"/>
      <c r="F608" s="154"/>
      <c r="G608" s="154"/>
      <c r="H608" s="155"/>
      <c r="I608" s="155"/>
      <c r="J608" s="154"/>
      <c r="K608" s="154"/>
      <c r="L608" s="154"/>
      <c r="M608" s="155"/>
      <c r="N608" s="154"/>
      <c r="O608" s="154"/>
      <c r="P608" s="154"/>
      <c r="Q608" s="154"/>
      <c r="R608" s="154"/>
      <c r="S608" s="154"/>
      <c r="T608" s="154"/>
      <c r="U608" s="154"/>
      <c r="V608" s="154"/>
      <c r="W608" s="154"/>
      <c r="X608" s="154"/>
      <c r="Y608" s="154"/>
      <c r="Z608" s="154"/>
      <c r="AA608" s="154"/>
      <c r="AB608" s="154"/>
      <c r="AC608" s="154"/>
      <c r="AD608" s="154"/>
      <c r="AE608" s="154"/>
    </row>
    <row r="609" ht="11.25" customHeight="1">
      <c r="A609" s="154"/>
      <c r="B609" s="211"/>
      <c r="C609" s="211"/>
      <c r="D609" s="217"/>
      <c r="E609" s="155"/>
      <c r="F609" s="154"/>
      <c r="G609" s="154"/>
      <c r="H609" s="155"/>
      <c r="I609" s="155"/>
      <c r="J609" s="154"/>
      <c r="K609" s="154"/>
      <c r="L609" s="154"/>
      <c r="M609" s="155"/>
      <c r="N609" s="154"/>
      <c r="O609" s="154"/>
      <c r="P609" s="154"/>
      <c r="Q609" s="154"/>
      <c r="R609" s="154"/>
      <c r="S609" s="154"/>
      <c r="T609" s="154"/>
      <c r="U609" s="154"/>
      <c r="V609" s="154"/>
      <c r="W609" s="154"/>
      <c r="X609" s="154"/>
      <c r="Y609" s="154"/>
      <c r="Z609" s="154"/>
      <c r="AA609" s="154"/>
      <c r="AB609" s="154"/>
      <c r="AC609" s="154"/>
      <c r="AD609" s="154"/>
      <c r="AE609" s="154"/>
    </row>
    <row r="610" ht="11.25" customHeight="1">
      <c r="A610" s="154"/>
      <c r="B610" s="211"/>
      <c r="C610" s="211"/>
      <c r="D610" s="217"/>
      <c r="E610" s="155"/>
      <c r="F610" s="154"/>
      <c r="G610" s="154"/>
      <c r="H610" s="155"/>
      <c r="I610" s="155"/>
      <c r="J610" s="154"/>
      <c r="K610" s="154"/>
      <c r="L610" s="154"/>
      <c r="M610" s="155"/>
      <c r="N610" s="154"/>
      <c r="O610" s="154"/>
      <c r="P610" s="154"/>
      <c r="Q610" s="154"/>
      <c r="R610" s="154"/>
      <c r="S610" s="154"/>
      <c r="T610" s="154"/>
      <c r="U610" s="154"/>
      <c r="V610" s="154"/>
      <c r="W610" s="154"/>
      <c r="X610" s="154"/>
      <c r="Y610" s="154"/>
      <c r="Z610" s="154"/>
      <c r="AA610" s="154"/>
      <c r="AB610" s="154"/>
      <c r="AC610" s="154"/>
      <c r="AD610" s="154"/>
      <c r="AE610" s="154"/>
    </row>
    <row r="611" ht="11.25" customHeight="1">
      <c r="A611" s="154"/>
      <c r="B611" s="211"/>
      <c r="C611" s="211"/>
      <c r="D611" s="217"/>
      <c r="E611" s="155"/>
      <c r="F611" s="154"/>
      <c r="G611" s="154"/>
      <c r="H611" s="155"/>
      <c r="I611" s="155"/>
      <c r="J611" s="154"/>
      <c r="K611" s="154"/>
      <c r="L611" s="154"/>
      <c r="M611" s="155"/>
      <c r="N611" s="154"/>
      <c r="O611" s="154"/>
      <c r="P611" s="154"/>
      <c r="Q611" s="154"/>
      <c r="R611" s="154"/>
      <c r="S611" s="154"/>
      <c r="T611" s="154"/>
      <c r="U611" s="154"/>
      <c r="V611" s="154"/>
      <c r="W611" s="154"/>
      <c r="X611" s="154"/>
      <c r="Y611" s="154"/>
      <c r="Z611" s="154"/>
      <c r="AA611" s="154"/>
      <c r="AB611" s="154"/>
      <c r="AC611" s="154"/>
      <c r="AD611" s="154"/>
      <c r="AE611" s="154"/>
    </row>
    <row r="612" ht="11.25" customHeight="1">
      <c r="A612" s="154"/>
      <c r="B612" s="211"/>
      <c r="C612" s="211"/>
      <c r="D612" s="217"/>
      <c r="E612" s="155"/>
      <c r="F612" s="154"/>
      <c r="G612" s="154"/>
      <c r="H612" s="155"/>
      <c r="I612" s="155"/>
      <c r="J612" s="154"/>
      <c r="K612" s="154"/>
      <c r="L612" s="154"/>
      <c r="M612" s="155"/>
      <c r="N612" s="154"/>
      <c r="O612" s="154"/>
      <c r="P612" s="154"/>
      <c r="Q612" s="154"/>
      <c r="R612" s="154"/>
      <c r="S612" s="154"/>
      <c r="T612" s="154"/>
      <c r="U612" s="154"/>
      <c r="V612" s="154"/>
      <c r="W612" s="154"/>
      <c r="X612" s="154"/>
      <c r="Y612" s="154"/>
      <c r="Z612" s="154"/>
      <c r="AA612" s="154"/>
      <c r="AB612" s="154"/>
      <c r="AC612" s="154"/>
      <c r="AD612" s="154"/>
      <c r="AE612" s="154"/>
    </row>
    <row r="613" ht="11.25" customHeight="1">
      <c r="A613" s="154"/>
      <c r="B613" s="211"/>
      <c r="C613" s="211"/>
      <c r="D613" s="217"/>
      <c r="E613" s="155"/>
      <c r="F613" s="154"/>
      <c r="G613" s="154"/>
      <c r="H613" s="155"/>
      <c r="I613" s="155"/>
      <c r="J613" s="154"/>
      <c r="K613" s="154"/>
      <c r="L613" s="154"/>
      <c r="M613" s="155"/>
      <c r="N613" s="154"/>
      <c r="O613" s="154"/>
      <c r="P613" s="154"/>
      <c r="Q613" s="154"/>
      <c r="R613" s="154"/>
      <c r="S613" s="154"/>
      <c r="T613" s="154"/>
      <c r="U613" s="154"/>
      <c r="V613" s="154"/>
      <c r="W613" s="154"/>
      <c r="X613" s="154"/>
      <c r="Y613" s="154"/>
      <c r="Z613" s="154"/>
      <c r="AA613" s="154"/>
      <c r="AB613" s="154"/>
      <c r="AC613" s="154"/>
      <c r="AD613" s="154"/>
      <c r="AE613" s="154"/>
    </row>
    <row r="614" ht="11.25" customHeight="1">
      <c r="A614" s="154"/>
      <c r="B614" s="211"/>
      <c r="C614" s="211"/>
      <c r="D614" s="217"/>
      <c r="E614" s="155"/>
      <c r="F614" s="154"/>
      <c r="G614" s="154"/>
      <c r="H614" s="155"/>
      <c r="I614" s="155"/>
      <c r="J614" s="154"/>
      <c r="K614" s="154"/>
      <c r="L614" s="154"/>
      <c r="M614" s="155"/>
      <c r="N614" s="154"/>
      <c r="O614" s="154"/>
      <c r="P614" s="154"/>
      <c r="Q614" s="154"/>
      <c r="R614" s="154"/>
      <c r="S614" s="154"/>
      <c r="T614" s="154"/>
      <c r="U614" s="154"/>
      <c r="V614" s="154"/>
      <c r="W614" s="154"/>
      <c r="X614" s="154"/>
      <c r="Y614" s="154"/>
      <c r="Z614" s="154"/>
      <c r="AA614" s="154"/>
      <c r="AB614" s="154"/>
      <c r="AC614" s="154"/>
      <c r="AD614" s="154"/>
      <c r="AE614" s="154"/>
    </row>
    <row r="615" ht="11.25" customHeight="1">
      <c r="A615" s="154"/>
      <c r="B615" s="211"/>
      <c r="C615" s="211"/>
      <c r="D615" s="217"/>
      <c r="E615" s="155"/>
      <c r="F615" s="154"/>
      <c r="G615" s="154"/>
      <c r="H615" s="155"/>
      <c r="I615" s="155"/>
      <c r="J615" s="154"/>
      <c r="K615" s="154"/>
      <c r="L615" s="154"/>
      <c r="M615" s="155"/>
      <c r="N615" s="154"/>
      <c r="O615" s="154"/>
      <c r="P615" s="154"/>
      <c r="Q615" s="154"/>
      <c r="R615" s="154"/>
      <c r="S615" s="154"/>
      <c r="T615" s="154"/>
      <c r="U615" s="154"/>
      <c r="V615" s="154"/>
      <c r="W615" s="154"/>
      <c r="X615" s="154"/>
      <c r="Y615" s="154"/>
      <c r="Z615" s="154"/>
      <c r="AA615" s="154"/>
      <c r="AB615" s="154"/>
      <c r="AC615" s="154"/>
      <c r="AD615" s="154"/>
      <c r="AE615" s="154"/>
    </row>
    <row r="616" ht="11.25" customHeight="1">
      <c r="A616" s="154"/>
      <c r="B616" s="211"/>
      <c r="C616" s="211"/>
      <c r="D616" s="217"/>
      <c r="E616" s="155"/>
      <c r="F616" s="154"/>
      <c r="G616" s="154"/>
      <c r="H616" s="155"/>
      <c r="I616" s="155"/>
      <c r="J616" s="154"/>
      <c r="K616" s="154"/>
      <c r="L616" s="154"/>
      <c r="M616" s="155"/>
      <c r="N616" s="154"/>
      <c r="O616" s="154"/>
      <c r="P616" s="154"/>
      <c r="Q616" s="154"/>
      <c r="R616" s="154"/>
      <c r="S616" s="154"/>
      <c r="T616" s="154"/>
      <c r="U616" s="154"/>
      <c r="V616" s="154"/>
      <c r="W616" s="154"/>
      <c r="X616" s="154"/>
      <c r="Y616" s="154"/>
      <c r="Z616" s="154"/>
      <c r="AA616" s="154"/>
      <c r="AB616" s="154"/>
      <c r="AC616" s="154"/>
      <c r="AD616" s="154"/>
      <c r="AE616" s="154"/>
    </row>
    <row r="617" ht="11.25" customHeight="1">
      <c r="A617" s="154"/>
      <c r="B617" s="211"/>
      <c r="C617" s="211"/>
      <c r="D617" s="217"/>
      <c r="E617" s="155"/>
      <c r="F617" s="154"/>
      <c r="G617" s="154"/>
      <c r="H617" s="155"/>
      <c r="I617" s="155"/>
      <c r="J617" s="154"/>
      <c r="K617" s="154"/>
      <c r="L617" s="154"/>
      <c r="M617" s="155"/>
      <c r="N617" s="154"/>
      <c r="O617" s="154"/>
      <c r="P617" s="154"/>
      <c r="Q617" s="154"/>
      <c r="R617" s="154"/>
      <c r="S617" s="154"/>
      <c r="T617" s="154"/>
      <c r="U617" s="154"/>
      <c r="V617" s="154"/>
      <c r="W617" s="154"/>
      <c r="X617" s="154"/>
      <c r="Y617" s="154"/>
      <c r="Z617" s="154"/>
      <c r="AA617" s="154"/>
      <c r="AB617" s="154"/>
      <c r="AC617" s="154"/>
      <c r="AD617" s="154"/>
      <c r="AE617" s="154"/>
    </row>
    <row r="618" ht="11.25" customHeight="1">
      <c r="A618" s="154"/>
      <c r="B618" s="211"/>
      <c r="C618" s="211"/>
      <c r="D618" s="217"/>
      <c r="E618" s="155"/>
      <c r="F618" s="154"/>
      <c r="G618" s="154"/>
      <c r="H618" s="155"/>
      <c r="I618" s="155"/>
      <c r="J618" s="154"/>
      <c r="K618" s="154"/>
      <c r="L618" s="154"/>
      <c r="M618" s="155"/>
      <c r="N618" s="154"/>
      <c r="O618" s="154"/>
      <c r="P618" s="154"/>
      <c r="Q618" s="154"/>
      <c r="R618" s="154"/>
      <c r="S618" s="154"/>
      <c r="T618" s="154"/>
      <c r="U618" s="154"/>
      <c r="V618" s="154"/>
      <c r="W618" s="154"/>
      <c r="X618" s="154"/>
      <c r="Y618" s="154"/>
      <c r="Z618" s="154"/>
      <c r="AA618" s="154"/>
      <c r="AB618" s="154"/>
      <c r="AC618" s="154"/>
      <c r="AD618" s="154"/>
      <c r="AE618" s="154"/>
    </row>
    <row r="619" ht="11.25" customHeight="1">
      <c r="A619" s="154"/>
      <c r="B619" s="211"/>
      <c r="C619" s="211"/>
      <c r="D619" s="217"/>
      <c r="E619" s="155"/>
      <c r="F619" s="154"/>
      <c r="G619" s="154"/>
      <c r="H619" s="155"/>
      <c r="I619" s="155"/>
      <c r="J619" s="154"/>
      <c r="K619" s="154"/>
      <c r="L619" s="154"/>
      <c r="M619" s="155"/>
      <c r="N619" s="154"/>
      <c r="O619" s="154"/>
      <c r="P619" s="154"/>
      <c r="Q619" s="154"/>
      <c r="R619" s="154"/>
      <c r="S619" s="154"/>
      <c r="T619" s="154"/>
      <c r="U619" s="154"/>
      <c r="V619" s="154"/>
      <c r="W619" s="154"/>
      <c r="X619" s="154"/>
      <c r="Y619" s="154"/>
      <c r="Z619" s="154"/>
      <c r="AA619" s="154"/>
      <c r="AB619" s="154"/>
      <c r="AC619" s="154"/>
      <c r="AD619" s="154"/>
      <c r="AE619" s="154"/>
    </row>
    <row r="620" ht="11.25" customHeight="1">
      <c r="A620" s="154"/>
      <c r="B620" s="211"/>
      <c r="C620" s="211"/>
      <c r="D620" s="217"/>
      <c r="E620" s="155"/>
      <c r="F620" s="154"/>
      <c r="G620" s="154"/>
      <c r="H620" s="155"/>
      <c r="I620" s="155"/>
      <c r="J620" s="154"/>
      <c r="K620" s="154"/>
      <c r="L620" s="154"/>
      <c r="M620" s="155"/>
      <c r="N620" s="154"/>
      <c r="O620" s="154"/>
      <c r="P620" s="154"/>
      <c r="Q620" s="154"/>
      <c r="R620" s="154"/>
      <c r="S620" s="154"/>
      <c r="T620" s="154"/>
      <c r="U620" s="154"/>
      <c r="V620" s="154"/>
      <c r="W620" s="154"/>
      <c r="X620" s="154"/>
      <c r="Y620" s="154"/>
      <c r="Z620" s="154"/>
      <c r="AA620" s="154"/>
      <c r="AB620" s="154"/>
      <c r="AC620" s="154"/>
      <c r="AD620" s="154"/>
      <c r="AE620" s="154"/>
    </row>
    <row r="621" ht="11.25" customHeight="1">
      <c r="A621" s="154"/>
      <c r="B621" s="211"/>
      <c r="C621" s="211"/>
      <c r="D621" s="217"/>
      <c r="E621" s="155"/>
      <c r="F621" s="154"/>
      <c r="G621" s="154"/>
      <c r="H621" s="155"/>
      <c r="I621" s="155"/>
      <c r="J621" s="154"/>
      <c r="K621" s="154"/>
      <c r="L621" s="154"/>
      <c r="M621" s="155"/>
      <c r="N621" s="154"/>
      <c r="O621" s="154"/>
      <c r="P621" s="154"/>
      <c r="Q621" s="154"/>
      <c r="R621" s="154"/>
      <c r="S621" s="154"/>
      <c r="T621" s="154"/>
      <c r="U621" s="154"/>
      <c r="V621" s="154"/>
      <c r="W621" s="154"/>
      <c r="X621" s="154"/>
      <c r="Y621" s="154"/>
      <c r="Z621" s="154"/>
      <c r="AA621" s="154"/>
      <c r="AB621" s="154"/>
      <c r="AC621" s="154"/>
      <c r="AD621" s="154"/>
      <c r="AE621" s="154"/>
    </row>
    <row r="622" ht="11.25" customHeight="1">
      <c r="A622" s="154"/>
      <c r="B622" s="211"/>
      <c r="C622" s="211"/>
      <c r="D622" s="217"/>
      <c r="E622" s="155"/>
      <c r="F622" s="154"/>
      <c r="G622" s="154"/>
      <c r="H622" s="155"/>
      <c r="I622" s="155"/>
      <c r="J622" s="154"/>
      <c r="K622" s="154"/>
      <c r="L622" s="154"/>
      <c r="M622" s="155"/>
      <c r="N622" s="154"/>
      <c r="O622" s="154"/>
      <c r="P622" s="154"/>
      <c r="Q622" s="154"/>
      <c r="R622" s="154"/>
      <c r="S622" s="154"/>
      <c r="T622" s="154"/>
      <c r="U622" s="154"/>
      <c r="V622" s="154"/>
      <c r="W622" s="154"/>
      <c r="X622" s="154"/>
      <c r="Y622" s="154"/>
      <c r="Z622" s="154"/>
      <c r="AA622" s="154"/>
      <c r="AB622" s="154"/>
      <c r="AC622" s="154"/>
      <c r="AD622" s="154"/>
      <c r="AE622" s="154"/>
    </row>
    <row r="623" ht="11.25" customHeight="1">
      <c r="A623" s="154"/>
      <c r="B623" s="211"/>
      <c r="C623" s="211"/>
      <c r="D623" s="217"/>
      <c r="E623" s="155"/>
      <c r="F623" s="154"/>
      <c r="G623" s="154"/>
      <c r="H623" s="155"/>
      <c r="I623" s="155"/>
      <c r="J623" s="154"/>
      <c r="K623" s="154"/>
      <c r="L623" s="154"/>
      <c r="M623" s="155"/>
      <c r="N623" s="154"/>
      <c r="O623" s="154"/>
      <c r="P623" s="154"/>
      <c r="Q623" s="154"/>
      <c r="R623" s="154"/>
      <c r="S623" s="154"/>
      <c r="T623" s="154"/>
      <c r="U623" s="154"/>
      <c r="V623" s="154"/>
      <c r="W623" s="154"/>
      <c r="X623" s="154"/>
      <c r="Y623" s="154"/>
      <c r="Z623" s="154"/>
      <c r="AA623" s="154"/>
      <c r="AB623" s="154"/>
      <c r="AC623" s="154"/>
      <c r="AD623" s="154"/>
      <c r="AE623" s="154"/>
    </row>
    <row r="624" ht="11.25" customHeight="1">
      <c r="A624" s="154"/>
      <c r="B624" s="211"/>
      <c r="C624" s="211"/>
      <c r="D624" s="217"/>
      <c r="E624" s="155"/>
      <c r="F624" s="154"/>
      <c r="G624" s="154"/>
      <c r="H624" s="155"/>
      <c r="I624" s="155"/>
      <c r="J624" s="154"/>
      <c r="K624" s="154"/>
      <c r="L624" s="154"/>
      <c r="M624" s="155"/>
      <c r="N624" s="154"/>
      <c r="O624" s="154"/>
      <c r="P624" s="154"/>
      <c r="Q624" s="154"/>
      <c r="R624" s="154"/>
      <c r="S624" s="154"/>
      <c r="T624" s="154"/>
      <c r="U624" s="154"/>
      <c r="V624" s="154"/>
      <c r="W624" s="154"/>
      <c r="X624" s="154"/>
      <c r="Y624" s="154"/>
      <c r="Z624" s="154"/>
      <c r="AA624" s="154"/>
      <c r="AB624" s="154"/>
      <c r="AC624" s="154"/>
      <c r="AD624" s="154"/>
      <c r="AE624" s="154"/>
    </row>
    <row r="625" ht="11.25" customHeight="1">
      <c r="A625" s="154"/>
      <c r="B625" s="211"/>
      <c r="C625" s="211"/>
      <c r="D625" s="217"/>
      <c r="E625" s="155"/>
      <c r="F625" s="154"/>
      <c r="G625" s="154"/>
      <c r="H625" s="155"/>
      <c r="I625" s="155"/>
      <c r="J625" s="154"/>
      <c r="K625" s="154"/>
      <c r="L625" s="154"/>
      <c r="M625" s="155"/>
      <c r="N625" s="154"/>
      <c r="O625" s="154"/>
      <c r="P625" s="154"/>
      <c r="Q625" s="154"/>
      <c r="R625" s="154"/>
      <c r="S625" s="154"/>
      <c r="T625" s="154"/>
      <c r="U625" s="154"/>
      <c r="V625" s="154"/>
      <c r="W625" s="154"/>
      <c r="X625" s="154"/>
      <c r="Y625" s="154"/>
      <c r="Z625" s="154"/>
      <c r="AA625" s="154"/>
      <c r="AB625" s="154"/>
      <c r="AC625" s="154"/>
      <c r="AD625" s="154"/>
      <c r="AE625" s="154"/>
    </row>
    <row r="626" ht="11.25" customHeight="1">
      <c r="A626" s="154"/>
      <c r="B626" s="211"/>
      <c r="C626" s="211"/>
      <c r="D626" s="217"/>
      <c r="E626" s="155"/>
      <c r="F626" s="154"/>
      <c r="G626" s="154"/>
      <c r="H626" s="155"/>
      <c r="I626" s="155"/>
      <c r="J626" s="154"/>
      <c r="K626" s="154"/>
      <c r="L626" s="154"/>
      <c r="M626" s="155"/>
      <c r="N626" s="154"/>
      <c r="O626" s="154"/>
      <c r="P626" s="154"/>
      <c r="Q626" s="154"/>
      <c r="R626" s="154"/>
      <c r="S626" s="154"/>
      <c r="T626" s="154"/>
      <c r="U626" s="154"/>
      <c r="V626" s="154"/>
      <c r="W626" s="154"/>
      <c r="X626" s="154"/>
      <c r="Y626" s="154"/>
      <c r="Z626" s="154"/>
      <c r="AA626" s="154"/>
      <c r="AB626" s="154"/>
      <c r="AC626" s="154"/>
      <c r="AD626" s="154"/>
      <c r="AE626" s="154"/>
    </row>
    <row r="627" ht="11.25" customHeight="1">
      <c r="A627" s="154"/>
      <c r="B627" s="211"/>
      <c r="C627" s="211"/>
      <c r="D627" s="217"/>
      <c r="E627" s="155"/>
      <c r="F627" s="154"/>
      <c r="G627" s="154"/>
      <c r="H627" s="155"/>
      <c r="I627" s="155"/>
      <c r="J627" s="154"/>
      <c r="K627" s="154"/>
      <c r="L627" s="154"/>
      <c r="M627" s="155"/>
      <c r="N627" s="154"/>
      <c r="O627" s="154"/>
      <c r="P627" s="154"/>
      <c r="Q627" s="154"/>
      <c r="R627" s="154"/>
      <c r="S627" s="154"/>
      <c r="T627" s="154"/>
      <c r="U627" s="154"/>
      <c r="V627" s="154"/>
      <c r="W627" s="154"/>
      <c r="X627" s="154"/>
      <c r="Y627" s="154"/>
      <c r="Z627" s="154"/>
      <c r="AA627" s="154"/>
      <c r="AB627" s="154"/>
      <c r="AC627" s="154"/>
      <c r="AD627" s="154"/>
      <c r="AE627" s="154"/>
    </row>
    <row r="628" ht="11.25" customHeight="1">
      <c r="A628" s="154"/>
      <c r="B628" s="211"/>
      <c r="C628" s="211"/>
      <c r="D628" s="217"/>
      <c r="E628" s="155"/>
      <c r="F628" s="154"/>
      <c r="G628" s="154"/>
      <c r="H628" s="155"/>
      <c r="I628" s="155"/>
      <c r="J628" s="154"/>
      <c r="K628" s="154"/>
      <c r="L628" s="154"/>
      <c r="M628" s="155"/>
      <c r="N628" s="154"/>
      <c r="O628" s="154"/>
      <c r="P628" s="154"/>
      <c r="Q628" s="154"/>
      <c r="R628" s="154"/>
      <c r="S628" s="154"/>
      <c r="T628" s="154"/>
      <c r="U628" s="154"/>
      <c r="V628" s="154"/>
      <c r="W628" s="154"/>
      <c r="X628" s="154"/>
      <c r="Y628" s="154"/>
      <c r="Z628" s="154"/>
      <c r="AA628" s="154"/>
      <c r="AB628" s="154"/>
      <c r="AC628" s="154"/>
      <c r="AD628" s="154"/>
      <c r="AE628" s="154"/>
    </row>
    <row r="629" ht="11.25" customHeight="1">
      <c r="A629" s="154"/>
      <c r="B629" s="211"/>
      <c r="C629" s="211"/>
      <c r="D629" s="217"/>
      <c r="E629" s="155"/>
      <c r="F629" s="154"/>
      <c r="G629" s="154"/>
      <c r="H629" s="155"/>
      <c r="I629" s="155"/>
      <c r="J629" s="154"/>
      <c r="K629" s="154"/>
      <c r="L629" s="154"/>
      <c r="M629" s="155"/>
      <c r="N629" s="154"/>
      <c r="O629" s="154"/>
      <c r="P629" s="154"/>
      <c r="Q629" s="154"/>
      <c r="R629" s="154"/>
      <c r="S629" s="154"/>
      <c r="T629" s="154"/>
      <c r="U629" s="154"/>
      <c r="V629" s="154"/>
      <c r="W629" s="154"/>
      <c r="X629" s="154"/>
      <c r="Y629" s="154"/>
      <c r="Z629" s="154"/>
      <c r="AA629" s="154"/>
      <c r="AB629" s="154"/>
      <c r="AC629" s="154"/>
      <c r="AD629" s="154"/>
      <c r="AE629" s="154"/>
    </row>
    <row r="630" ht="11.25" customHeight="1">
      <c r="A630" s="154"/>
      <c r="B630" s="211"/>
      <c r="C630" s="211"/>
      <c r="D630" s="217"/>
      <c r="E630" s="155"/>
      <c r="F630" s="154"/>
      <c r="G630" s="154"/>
      <c r="H630" s="155"/>
      <c r="I630" s="155"/>
      <c r="J630" s="154"/>
      <c r="K630" s="154"/>
      <c r="L630" s="154"/>
      <c r="M630" s="155"/>
      <c r="N630" s="154"/>
      <c r="O630" s="154"/>
      <c r="P630" s="154"/>
      <c r="Q630" s="154"/>
      <c r="R630" s="154"/>
      <c r="S630" s="154"/>
      <c r="T630" s="154"/>
      <c r="U630" s="154"/>
      <c r="V630" s="154"/>
      <c r="W630" s="154"/>
      <c r="X630" s="154"/>
      <c r="Y630" s="154"/>
      <c r="Z630" s="154"/>
      <c r="AA630" s="154"/>
      <c r="AB630" s="154"/>
      <c r="AC630" s="154"/>
      <c r="AD630" s="154"/>
      <c r="AE630" s="154"/>
    </row>
    <row r="631" ht="11.25" customHeight="1">
      <c r="A631" s="154"/>
      <c r="B631" s="211"/>
      <c r="C631" s="211"/>
      <c r="D631" s="217"/>
      <c r="E631" s="155"/>
      <c r="F631" s="154"/>
      <c r="G631" s="154"/>
      <c r="H631" s="155"/>
      <c r="I631" s="155"/>
      <c r="J631" s="154"/>
      <c r="K631" s="154"/>
      <c r="L631" s="154"/>
      <c r="M631" s="155"/>
      <c r="N631" s="154"/>
      <c r="O631" s="154"/>
      <c r="P631" s="154"/>
      <c r="Q631" s="154"/>
      <c r="R631" s="154"/>
      <c r="S631" s="154"/>
      <c r="T631" s="154"/>
      <c r="U631" s="154"/>
      <c r="V631" s="154"/>
      <c r="W631" s="154"/>
      <c r="X631" s="154"/>
      <c r="Y631" s="154"/>
      <c r="Z631" s="154"/>
      <c r="AA631" s="154"/>
      <c r="AB631" s="154"/>
      <c r="AC631" s="154"/>
      <c r="AD631" s="154"/>
      <c r="AE631" s="154"/>
    </row>
    <row r="632" ht="11.25" customHeight="1">
      <c r="A632" s="154"/>
      <c r="B632" s="211"/>
      <c r="C632" s="211"/>
      <c r="D632" s="217"/>
      <c r="E632" s="155"/>
      <c r="F632" s="154"/>
      <c r="G632" s="154"/>
      <c r="H632" s="155"/>
      <c r="I632" s="155"/>
      <c r="J632" s="154"/>
      <c r="K632" s="154"/>
      <c r="L632" s="154"/>
      <c r="M632" s="155"/>
      <c r="N632" s="154"/>
      <c r="O632" s="154"/>
      <c r="P632" s="154"/>
      <c r="Q632" s="154"/>
      <c r="R632" s="154"/>
      <c r="S632" s="154"/>
      <c r="T632" s="154"/>
      <c r="U632" s="154"/>
      <c r="V632" s="154"/>
      <c r="W632" s="154"/>
      <c r="X632" s="154"/>
      <c r="Y632" s="154"/>
      <c r="Z632" s="154"/>
      <c r="AA632" s="154"/>
      <c r="AB632" s="154"/>
      <c r="AC632" s="154"/>
      <c r="AD632" s="154"/>
      <c r="AE632" s="154"/>
    </row>
    <row r="633" ht="11.25" customHeight="1">
      <c r="A633" s="154"/>
      <c r="B633" s="211"/>
      <c r="C633" s="211"/>
      <c r="D633" s="217"/>
      <c r="E633" s="155"/>
      <c r="F633" s="154"/>
      <c r="G633" s="154"/>
      <c r="H633" s="155"/>
      <c r="I633" s="155"/>
      <c r="J633" s="154"/>
      <c r="K633" s="154"/>
      <c r="L633" s="154"/>
      <c r="M633" s="155"/>
      <c r="N633" s="154"/>
      <c r="O633" s="154"/>
      <c r="P633" s="154"/>
      <c r="Q633" s="154"/>
      <c r="R633" s="154"/>
      <c r="S633" s="154"/>
      <c r="T633" s="154"/>
      <c r="U633" s="154"/>
      <c r="V633" s="154"/>
      <c r="W633" s="154"/>
      <c r="X633" s="154"/>
      <c r="Y633" s="154"/>
      <c r="Z633" s="154"/>
      <c r="AA633" s="154"/>
      <c r="AB633" s="154"/>
      <c r="AC633" s="154"/>
      <c r="AD633" s="154"/>
      <c r="AE633" s="154"/>
    </row>
    <row r="634" ht="11.25" customHeight="1">
      <c r="A634" s="154"/>
      <c r="B634" s="211"/>
      <c r="C634" s="211"/>
      <c r="D634" s="217"/>
      <c r="E634" s="155"/>
      <c r="F634" s="154"/>
      <c r="G634" s="154"/>
      <c r="H634" s="155"/>
      <c r="I634" s="155"/>
      <c r="J634" s="154"/>
      <c r="K634" s="154"/>
      <c r="L634" s="154"/>
      <c r="M634" s="155"/>
      <c r="N634" s="154"/>
      <c r="O634" s="154"/>
      <c r="P634" s="154"/>
      <c r="Q634" s="154"/>
      <c r="R634" s="154"/>
      <c r="S634" s="154"/>
      <c r="T634" s="154"/>
      <c r="U634" s="154"/>
      <c r="V634" s="154"/>
      <c r="W634" s="154"/>
      <c r="X634" s="154"/>
      <c r="Y634" s="154"/>
      <c r="Z634" s="154"/>
      <c r="AA634" s="154"/>
      <c r="AB634" s="154"/>
      <c r="AC634" s="154"/>
      <c r="AD634" s="154"/>
      <c r="AE634" s="154"/>
    </row>
    <row r="635" ht="11.25" customHeight="1">
      <c r="A635" s="154"/>
      <c r="B635" s="211"/>
      <c r="C635" s="211"/>
      <c r="D635" s="217"/>
      <c r="E635" s="155"/>
      <c r="F635" s="154"/>
      <c r="G635" s="154"/>
      <c r="H635" s="155"/>
      <c r="I635" s="155"/>
      <c r="J635" s="154"/>
      <c r="K635" s="154"/>
      <c r="L635" s="154"/>
      <c r="M635" s="155"/>
      <c r="N635" s="154"/>
      <c r="O635" s="154"/>
      <c r="P635" s="154"/>
      <c r="Q635" s="154"/>
      <c r="R635" s="154"/>
      <c r="S635" s="154"/>
      <c r="T635" s="154"/>
      <c r="U635" s="154"/>
      <c r="V635" s="154"/>
      <c r="W635" s="154"/>
      <c r="X635" s="154"/>
      <c r="Y635" s="154"/>
      <c r="Z635" s="154"/>
      <c r="AA635" s="154"/>
      <c r="AB635" s="154"/>
      <c r="AC635" s="154"/>
      <c r="AD635" s="154"/>
      <c r="AE635" s="154"/>
    </row>
    <row r="636" ht="11.25" customHeight="1">
      <c r="A636" s="154"/>
      <c r="B636" s="211"/>
      <c r="C636" s="211"/>
      <c r="D636" s="217"/>
      <c r="E636" s="155"/>
      <c r="F636" s="154"/>
      <c r="G636" s="154"/>
      <c r="H636" s="155"/>
      <c r="I636" s="155"/>
      <c r="J636" s="154"/>
      <c r="K636" s="154"/>
      <c r="L636" s="154"/>
      <c r="M636" s="155"/>
      <c r="N636" s="154"/>
      <c r="O636" s="154"/>
      <c r="P636" s="154"/>
      <c r="Q636" s="154"/>
      <c r="R636" s="154"/>
      <c r="S636" s="154"/>
      <c r="T636" s="154"/>
      <c r="U636" s="154"/>
      <c r="V636" s="154"/>
      <c r="W636" s="154"/>
      <c r="X636" s="154"/>
      <c r="Y636" s="154"/>
      <c r="Z636" s="154"/>
      <c r="AA636" s="154"/>
      <c r="AB636" s="154"/>
      <c r="AC636" s="154"/>
      <c r="AD636" s="154"/>
      <c r="AE636" s="154"/>
    </row>
    <row r="637" ht="11.25" customHeight="1">
      <c r="A637" s="154"/>
      <c r="B637" s="211"/>
      <c r="C637" s="211"/>
      <c r="D637" s="217"/>
      <c r="E637" s="155"/>
      <c r="F637" s="154"/>
      <c r="G637" s="154"/>
      <c r="H637" s="155"/>
      <c r="I637" s="155"/>
      <c r="J637" s="154"/>
      <c r="K637" s="154"/>
      <c r="L637" s="154"/>
      <c r="M637" s="155"/>
      <c r="N637" s="154"/>
      <c r="O637" s="154"/>
      <c r="P637" s="154"/>
      <c r="Q637" s="154"/>
      <c r="R637" s="154"/>
      <c r="S637" s="154"/>
      <c r="T637" s="154"/>
      <c r="U637" s="154"/>
      <c r="V637" s="154"/>
      <c r="W637" s="154"/>
      <c r="X637" s="154"/>
      <c r="Y637" s="154"/>
      <c r="Z637" s="154"/>
      <c r="AA637" s="154"/>
      <c r="AB637" s="154"/>
      <c r="AC637" s="154"/>
      <c r="AD637" s="154"/>
      <c r="AE637" s="154"/>
    </row>
    <row r="638" ht="11.25" customHeight="1">
      <c r="A638" s="154"/>
      <c r="B638" s="211"/>
      <c r="C638" s="211"/>
      <c r="D638" s="217"/>
      <c r="E638" s="155"/>
      <c r="F638" s="154"/>
      <c r="G638" s="154"/>
      <c r="H638" s="155"/>
      <c r="I638" s="155"/>
      <c r="J638" s="154"/>
      <c r="K638" s="154"/>
      <c r="L638" s="154"/>
      <c r="M638" s="155"/>
      <c r="N638" s="154"/>
      <c r="O638" s="154"/>
      <c r="P638" s="154"/>
      <c r="Q638" s="154"/>
      <c r="R638" s="154"/>
      <c r="S638" s="154"/>
      <c r="T638" s="154"/>
      <c r="U638" s="154"/>
      <c r="V638" s="154"/>
      <c r="W638" s="154"/>
      <c r="X638" s="154"/>
      <c r="Y638" s="154"/>
      <c r="Z638" s="154"/>
      <c r="AA638" s="154"/>
      <c r="AB638" s="154"/>
      <c r="AC638" s="154"/>
      <c r="AD638" s="154"/>
      <c r="AE638" s="154"/>
    </row>
    <row r="639" ht="11.25" customHeight="1">
      <c r="A639" s="154"/>
      <c r="B639" s="211"/>
      <c r="C639" s="211"/>
      <c r="D639" s="217"/>
      <c r="E639" s="155"/>
      <c r="F639" s="154"/>
      <c r="G639" s="154"/>
      <c r="H639" s="155"/>
      <c r="I639" s="155"/>
      <c r="J639" s="154"/>
      <c r="K639" s="154"/>
      <c r="L639" s="154"/>
      <c r="M639" s="155"/>
      <c r="N639" s="154"/>
      <c r="O639" s="154"/>
      <c r="P639" s="154"/>
      <c r="Q639" s="154"/>
      <c r="R639" s="154"/>
      <c r="S639" s="154"/>
      <c r="T639" s="154"/>
      <c r="U639" s="154"/>
      <c r="V639" s="154"/>
      <c r="W639" s="154"/>
      <c r="X639" s="154"/>
      <c r="Y639" s="154"/>
      <c r="Z639" s="154"/>
      <c r="AA639" s="154"/>
      <c r="AB639" s="154"/>
      <c r="AC639" s="154"/>
      <c r="AD639" s="154"/>
      <c r="AE639" s="154"/>
    </row>
    <row r="640" ht="11.25" customHeight="1">
      <c r="A640" s="154"/>
      <c r="B640" s="211"/>
      <c r="C640" s="211"/>
      <c r="D640" s="217"/>
      <c r="E640" s="155"/>
      <c r="F640" s="154"/>
      <c r="G640" s="154"/>
      <c r="H640" s="155"/>
      <c r="I640" s="155"/>
      <c r="J640" s="154"/>
      <c r="K640" s="154"/>
      <c r="L640" s="154"/>
      <c r="M640" s="155"/>
      <c r="N640" s="154"/>
      <c r="O640" s="154"/>
      <c r="P640" s="154"/>
      <c r="Q640" s="154"/>
      <c r="R640" s="154"/>
      <c r="S640" s="154"/>
      <c r="T640" s="154"/>
      <c r="U640" s="154"/>
      <c r="V640" s="154"/>
      <c r="W640" s="154"/>
      <c r="X640" s="154"/>
      <c r="Y640" s="154"/>
      <c r="Z640" s="154"/>
      <c r="AA640" s="154"/>
      <c r="AB640" s="154"/>
      <c r="AC640" s="154"/>
      <c r="AD640" s="154"/>
      <c r="AE640" s="154"/>
    </row>
    <row r="641" ht="11.25" customHeight="1">
      <c r="A641" s="154"/>
      <c r="B641" s="211"/>
      <c r="C641" s="211"/>
      <c r="D641" s="217"/>
      <c r="E641" s="155"/>
      <c r="F641" s="154"/>
      <c r="G641" s="154"/>
      <c r="H641" s="155"/>
      <c r="I641" s="155"/>
      <c r="J641" s="154"/>
      <c r="K641" s="154"/>
      <c r="L641" s="154"/>
      <c r="M641" s="155"/>
      <c r="N641" s="154"/>
      <c r="O641" s="154"/>
      <c r="P641" s="154"/>
      <c r="Q641" s="154"/>
      <c r="R641" s="154"/>
      <c r="S641" s="154"/>
      <c r="T641" s="154"/>
      <c r="U641" s="154"/>
      <c r="V641" s="154"/>
      <c r="W641" s="154"/>
      <c r="X641" s="154"/>
      <c r="Y641" s="154"/>
      <c r="Z641" s="154"/>
      <c r="AA641" s="154"/>
      <c r="AB641" s="154"/>
      <c r="AC641" s="154"/>
      <c r="AD641" s="154"/>
      <c r="AE641" s="154"/>
    </row>
    <row r="642" ht="11.25" customHeight="1">
      <c r="A642" s="154"/>
      <c r="B642" s="211"/>
      <c r="C642" s="211"/>
      <c r="D642" s="217"/>
      <c r="E642" s="155"/>
      <c r="F642" s="154"/>
      <c r="G642" s="154"/>
      <c r="H642" s="155"/>
      <c r="I642" s="155"/>
      <c r="J642" s="154"/>
      <c r="K642" s="154"/>
      <c r="L642" s="154"/>
      <c r="M642" s="155"/>
      <c r="N642" s="154"/>
      <c r="O642" s="154"/>
      <c r="P642" s="154"/>
      <c r="Q642" s="154"/>
      <c r="R642" s="154"/>
      <c r="S642" s="154"/>
      <c r="T642" s="154"/>
      <c r="U642" s="154"/>
      <c r="V642" s="154"/>
      <c r="W642" s="154"/>
      <c r="X642" s="154"/>
      <c r="Y642" s="154"/>
      <c r="Z642" s="154"/>
      <c r="AA642" s="154"/>
      <c r="AB642" s="154"/>
      <c r="AC642" s="154"/>
      <c r="AD642" s="154"/>
      <c r="AE642" s="154"/>
    </row>
    <row r="643" ht="11.25" customHeight="1">
      <c r="A643" s="154"/>
      <c r="B643" s="211"/>
      <c r="C643" s="211"/>
      <c r="D643" s="217"/>
      <c r="E643" s="155"/>
      <c r="F643" s="154"/>
      <c r="G643" s="154"/>
      <c r="H643" s="155"/>
      <c r="I643" s="155"/>
      <c r="J643" s="154"/>
      <c r="K643" s="154"/>
      <c r="L643" s="154"/>
      <c r="M643" s="155"/>
      <c r="N643" s="154"/>
      <c r="O643" s="154"/>
      <c r="P643" s="154"/>
      <c r="Q643" s="154"/>
      <c r="R643" s="154"/>
      <c r="S643" s="154"/>
      <c r="T643" s="154"/>
      <c r="U643" s="154"/>
      <c r="V643" s="154"/>
      <c r="W643" s="154"/>
      <c r="X643" s="154"/>
      <c r="Y643" s="154"/>
      <c r="Z643" s="154"/>
      <c r="AA643" s="154"/>
      <c r="AB643" s="154"/>
      <c r="AC643" s="154"/>
      <c r="AD643" s="154"/>
      <c r="AE643" s="154"/>
    </row>
    <row r="644" ht="11.25" customHeight="1">
      <c r="A644" s="154"/>
      <c r="B644" s="211"/>
      <c r="C644" s="211"/>
      <c r="D644" s="217"/>
      <c r="E644" s="155"/>
      <c r="F644" s="154"/>
      <c r="G644" s="154"/>
      <c r="H644" s="155"/>
      <c r="I644" s="155"/>
      <c r="J644" s="154"/>
      <c r="K644" s="154"/>
      <c r="L644" s="154"/>
      <c r="M644" s="155"/>
      <c r="N644" s="154"/>
      <c r="O644" s="154"/>
      <c r="P644" s="154"/>
      <c r="Q644" s="154"/>
      <c r="R644" s="154"/>
      <c r="S644" s="154"/>
      <c r="T644" s="154"/>
      <c r="U644" s="154"/>
      <c r="V644" s="154"/>
      <c r="W644" s="154"/>
      <c r="X644" s="154"/>
      <c r="Y644" s="154"/>
      <c r="Z644" s="154"/>
      <c r="AA644" s="154"/>
      <c r="AB644" s="154"/>
      <c r="AC644" s="154"/>
      <c r="AD644" s="154"/>
      <c r="AE644" s="154"/>
    </row>
    <row r="645" ht="11.25" customHeight="1">
      <c r="A645" s="154"/>
      <c r="B645" s="211"/>
      <c r="C645" s="211"/>
      <c r="D645" s="217"/>
      <c r="E645" s="155"/>
      <c r="F645" s="154"/>
      <c r="G645" s="154"/>
      <c r="H645" s="155"/>
      <c r="I645" s="155"/>
      <c r="J645" s="154"/>
      <c r="K645" s="154"/>
      <c r="L645" s="154"/>
      <c r="M645" s="155"/>
      <c r="N645" s="154"/>
      <c r="O645" s="154"/>
      <c r="P645" s="154"/>
      <c r="Q645" s="154"/>
      <c r="R645" s="154"/>
      <c r="S645" s="154"/>
      <c r="T645" s="154"/>
      <c r="U645" s="154"/>
      <c r="V645" s="154"/>
      <c r="W645" s="154"/>
      <c r="X645" s="154"/>
      <c r="Y645" s="154"/>
      <c r="Z645" s="154"/>
      <c r="AA645" s="154"/>
      <c r="AB645" s="154"/>
      <c r="AC645" s="154"/>
      <c r="AD645" s="154"/>
      <c r="AE645" s="154"/>
    </row>
    <row r="646" ht="11.25" customHeight="1">
      <c r="A646" s="154"/>
      <c r="B646" s="211"/>
      <c r="C646" s="211"/>
      <c r="D646" s="217"/>
      <c r="E646" s="155"/>
      <c r="F646" s="154"/>
      <c r="G646" s="154"/>
      <c r="H646" s="155"/>
      <c r="I646" s="155"/>
      <c r="J646" s="154"/>
      <c r="K646" s="154"/>
      <c r="L646" s="154"/>
      <c r="M646" s="155"/>
      <c r="N646" s="154"/>
      <c r="O646" s="154"/>
      <c r="P646" s="154"/>
      <c r="Q646" s="154"/>
      <c r="R646" s="154"/>
      <c r="S646" s="154"/>
      <c r="T646" s="154"/>
      <c r="U646" s="154"/>
      <c r="V646" s="154"/>
      <c r="W646" s="154"/>
      <c r="X646" s="154"/>
      <c r="Y646" s="154"/>
      <c r="Z646" s="154"/>
      <c r="AA646" s="154"/>
      <c r="AB646" s="154"/>
      <c r="AC646" s="154"/>
      <c r="AD646" s="154"/>
      <c r="AE646" s="154"/>
    </row>
    <row r="647" ht="11.25" customHeight="1">
      <c r="A647" s="154"/>
      <c r="B647" s="211"/>
      <c r="C647" s="211"/>
      <c r="D647" s="217"/>
      <c r="E647" s="155"/>
      <c r="F647" s="154"/>
      <c r="G647" s="154"/>
      <c r="H647" s="155"/>
      <c r="I647" s="155"/>
      <c r="J647" s="154"/>
      <c r="K647" s="154"/>
      <c r="L647" s="154"/>
      <c r="M647" s="155"/>
      <c r="N647" s="154"/>
      <c r="O647" s="154"/>
      <c r="P647" s="154"/>
      <c r="Q647" s="154"/>
      <c r="R647" s="154"/>
      <c r="S647" s="154"/>
      <c r="T647" s="154"/>
      <c r="U647" s="154"/>
      <c r="V647" s="154"/>
      <c r="W647" s="154"/>
      <c r="X647" s="154"/>
      <c r="Y647" s="154"/>
      <c r="Z647" s="154"/>
      <c r="AA647" s="154"/>
      <c r="AB647" s="154"/>
      <c r="AC647" s="154"/>
      <c r="AD647" s="154"/>
      <c r="AE647" s="154"/>
    </row>
    <row r="648" ht="11.25" customHeight="1">
      <c r="A648" s="154"/>
      <c r="B648" s="211"/>
      <c r="C648" s="211"/>
      <c r="D648" s="217"/>
      <c r="E648" s="155"/>
      <c r="F648" s="154"/>
      <c r="G648" s="154"/>
      <c r="H648" s="155"/>
      <c r="I648" s="155"/>
      <c r="J648" s="154"/>
      <c r="K648" s="154"/>
      <c r="L648" s="154"/>
      <c r="M648" s="155"/>
      <c r="N648" s="154"/>
      <c r="O648" s="154"/>
      <c r="P648" s="154"/>
      <c r="Q648" s="154"/>
      <c r="R648" s="154"/>
      <c r="S648" s="154"/>
      <c r="T648" s="154"/>
      <c r="U648" s="154"/>
      <c r="V648" s="154"/>
      <c r="W648" s="154"/>
      <c r="X648" s="154"/>
      <c r="Y648" s="154"/>
      <c r="Z648" s="154"/>
      <c r="AA648" s="154"/>
      <c r="AB648" s="154"/>
      <c r="AC648" s="154"/>
      <c r="AD648" s="154"/>
      <c r="AE648" s="154"/>
    </row>
    <row r="649" ht="11.25" customHeight="1">
      <c r="A649" s="154"/>
      <c r="B649" s="211"/>
      <c r="C649" s="211"/>
      <c r="D649" s="217"/>
      <c r="E649" s="155"/>
      <c r="F649" s="154"/>
      <c r="G649" s="154"/>
      <c r="H649" s="155"/>
      <c r="I649" s="155"/>
      <c r="J649" s="154"/>
      <c r="K649" s="154"/>
      <c r="L649" s="154"/>
      <c r="M649" s="155"/>
      <c r="N649" s="154"/>
      <c r="O649" s="154"/>
      <c r="P649" s="154"/>
      <c r="Q649" s="154"/>
      <c r="R649" s="154"/>
      <c r="S649" s="154"/>
      <c r="T649" s="154"/>
      <c r="U649" s="154"/>
      <c r="V649" s="154"/>
      <c r="W649" s="154"/>
      <c r="X649" s="154"/>
      <c r="Y649" s="154"/>
      <c r="Z649" s="154"/>
      <c r="AA649" s="154"/>
      <c r="AB649" s="154"/>
      <c r="AC649" s="154"/>
      <c r="AD649" s="154"/>
      <c r="AE649" s="154"/>
    </row>
    <row r="650" ht="11.25" customHeight="1">
      <c r="A650" s="154"/>
      <c r="B650" s="211"/>
      <c r="C650" s="211"/>
      <c r="D650" s="217"/>
      <c r="E650" s="155"/>
      <c r="F650" s="154"/>
      <c r="G650" s="154"/>
      <c r="H650" s="155"/>
      <c r="I650" s="155"/>
      <c r="J650" s="154"/>
      <c r="K650" s="154"/>
      <c r="L650" s="154"/>
      <c r="M650" s="155"/>
      <c r="N650" s="154"/>
      <c r="O650" s="154"/>
      <c r="P650" s="154"/>
      <c r="Q650" s="154"/>
      <c r="R650" s="154"/>
      <c r="S650" s="154"/>
      <c r="T650" s="154"/>
      <c r="U650" s="154"/>
      <c r="V650" s="154"/>
      <c r="W650" s="154"/>
      <c r="X650" s="154"/>
      <c r="Y650" s="154"/>
      <c r="Z650" s="154"/>
      <c r="AA650" s="154"/>
      <c r="AB650" s="154"/>
      <c r="AC650" s="154"/>
      <c r="AD650" s="154"/>
      <c r="AE650" s="154"/>
    </row>
    <row r="651" ht="11.25" customHeight="1">
      <c r="A651" s="154"/>
      <c r="B651" s="211"/>
      <c r="C651" s="211"/>
      <c r="D651" s="217"/>
      <c r="E651" s="155"/>
      <c r="F651" s="154"/>
      <c r="G651" s="154"/>
      <c r="H651" s="155"/>
      <c r="I651" s="155"/>
      <c r="J651" s="154"/>
      <c r="K651" s="154"/>
      <c r="L651" s="154"/>
      <c r="M651" s="155"/>
      <c r="N651" s="154"/>
      <c r="O651" s="154"/>
      <c r="P651" s="154"/>
      <c r="Q651" s="154"/>
      <c r="R651" s="154"/>
      <c r="S651" s="154"/>
      <c r="T651" s="154"/>
      <c r="U651" s="154"/>
      <c r="V651" s="154"/>
      <c r="W651" s="154"/>
      <c r="X651" s="154"/>
      <c r="Y651" s="154"/>
      <c r="Z651" s="154"/>
      <c r="AA651" s="154"/>
      <c r="AB651" s="154"/>
      <c r="AC651" s="154"/>
      <c r="AD651" s="154"/>
      <c r="AE651" s="154"/>
    </row>
    <row r="652" ht="11.25" customHeight="1">
      <c r="A652" s="154"/>
      <c r="B652" s="211"/>
      <c r="C652" s="211"/>
      <c r="D652" s="217"/>
      <c r="E652" s="155"/>
      <c r="F652" s="154"/>
      <c r="G652" s="154"/>
      <c r="H652" s="155"/>
      <c r="I652" s="155"/>
      <c r="J652" s="154"/>
      <c r="K652" s="154"/>
      <c r="L652" s="154"/>
      <c r="M652" s="155"/>
      <c r="N652" s="154"/>
      <c r="O652" s="154"/>
      <c r="P652" s="154"/>
      <c r="Q652" s="154"/>
      <c r="R652" s="154"/>
      <c r="S652" s="154"/>
      <c r="T652" s="154"/>
      <c r="U652" s="154"/>
      <c r="V652" s="154"/>
      <c r="W652" s="154"/>
      <c r="X652" s="154"/>
      <c r="Y652" s="154"/>
      <c r="Z652" s="154"/>
      <c r="AA652" s="154"/>
      <c r="AB652" s="154"/>
      <c r="AC652" s="154"/>
      <c r="AD652" s="154"/>
      <c r="AE652" s="154"/>
    </row>
    <row r="653" ht="11.25" customHeight="1">
      <c r="A653" s="154"/>
      <c r="B653" s="211"/>
      <c r="C653" s="211"/>
      <c r="D653" s="217"/>
      <c r="E653" s="155"/>
      <c r="F653" s="154"/>
      <c r="G653" s="154"/>
      <c r="H653" s="155"/>
      <c r="I653" s="155"/>
      <c r="J653" s="154"/>
      <c r="K653" s="154"/>
      <c r="L653" s="154"/>
      <c r="M653" s="155"/>
      <c r="N653" s="154"/>
      <c r="O653" s="154"/>
      <c r="P653" s="154"/>
      <c r="Q653" s="154"/>
      <c r="R653" s="154"/>
      <c r="S653" s="154"/>
      <c r="T653" s="154"/>
      <c r="U653" s="154"/>
      <c r="V653" s="154"/>
      <c r="W653" s="154"/>
      <c r="X653" s="154"/>
      <c r="Y653" s="154"/>
      <c r="Z653" s="154"/>
      <c r="AA653" s="154"/>
      <c r="AB653" s="154"/>
      <c r="AC653" s="154"/>
      <c r="AD653" s="154"/>
      <c r="AE653" s="154"/>
    </row>
    <row r="654" ht="11.25" customHeight="1">
      <c r="A654" s="154"/>
      <c r="B654" s="211"/>
      <c r="C654" s="211"/>
      <c r="D654" s="217"/>
      <c r="E654" s="155"/>
      <c r="F654" s="154"/>
      <c r="G654" s="154"/>
      <c r="H654" s="155"/>
      <c r="I654" s="155"/>
      <c r="J654" s="154"/>
      <c r="K654" s="154"/>
      <c r="L654" s="154"/>
      <c r="M654" s="155"/>
      <c r="N654" s="154"/>
      <c r="O654" s="154"/>
      <c r="P654" s="154"/>
      <c r="Q654" s="154"/>
      <c r="R654" s="154"/>
      <c r="S654" s="154"/>
      <c r="T654" s="154"/>
      <c r="U654" s="154"/>
      <c r="V654" s="154"/>
      <c r="W654" s="154"/>
      <c r="X654" s="154"/>
      <c r="Y654" s="154"/>
      <c r="Z654" s="154"/>
      <c r="AA654" s="154"/>
      <c r="AB654" s="154"/>
      <c r="AC654" s="154"/>
      <c r="AD654" s="154"/>
      <c r="AE654" s="154"/>
    </row>
    <row r="655" ht="11.25" customHeight="1">
      <c r="A655" s="154"/>
      <c r="B655" s="211"/>
      <c r="C655" s="211"/>
      <c r="D655" s="217"/>
      <c r="E655" s="155"/>
      <c r="F655" s="154"/>
      <c r="G655" s="154"/>
      <c r="H655" s="155"/>
      <c r="I655" s="155"/>
      <c r="J655" s="154"/>
      <c r="K655" s="154"/>
      <c r="L655" s="154"/>
      <c r="M655" s="155"/>
      <c r="N655" s="154"/>
      <c r="O655" s="154"/>
      <c r="P655" s="154"/>
      <c r="Q655" s="154"/>
      <c r="R655" s="154"/>
      <c r="S655" s="154"/>
      <c r="T655" s="154"/>
      <c r="U655" s="154"/>
      <c r="V655" s="154"/>
      <c r="W655" s="154"/>
      <c r="X655" s="154"/>
      <c r="Y655" s="154"/>
      <c r="Z655" s="154"/>
      <c r="AA655" s="154"/>
      <c r="AB655" s="154"/>
      <c r="AC655" s="154"/>
      <c r="AD655" s="154"/>
      <c r="AE655" s="154"/>
    </row>
    <row r="656" ht="11.25" customHeight="1">
      <c r="A656" s="154"/>
      <c r="B656" s="211"/>
      <c r="C656" s="211"/>
      <c r="D656" s="217"/>
      <c r="E656" s="155"/>
      <c r="F656" s="154"/>
      <c r="G656" s="154"/>
      <c r="H656" s="155"/>
      <c r="I656" s="155"/>
      <c r="J656" s="154"/>
      <c r="K656" s="154"/>
      <c r="L656" s="154"/>
      <c r="M656" s="155"/>
      <c r="N656" s="154"/>
      <c r="O656" s="154"/>
      <c r="P656" s="154"/>
      <c r="Q656" s="154"/>
      <c r="R656" s="154"/>
      <c r="S656" s="154"/>
      <c r="T656" s="154"/>
      <c r="U656" s="154"/>
      <c r="V656" s="154"/>
      <c r="W656" s="154"/>
      <c r="X656" s="154"/>
      <c r="Y656" s="154"/>
      <c r="Z656" s="154"/>
      <c r="AA656" s="154"/>
      <c r="AB656" s="154"/>
      <c r="AC656" s="154"/>
      <c r="AD656" s="154"/>
      <c r="AE656" s="154"/>
    </row>
    <row r="657" ht="11.25" customHeight="1">
      <c r="A657" s="154"/>
      <c r="B657" s="211"/>
      <c r="C657" s="211"/>
      <c r="D657" s="217"/>
      <c r="E657" s="155"/>
      <c r="F657" s="154"/>
      <c r="G657" s="154"/>
      <c r="H657" s="155"/>
      <c r="I657" s="155"/>
      <c r="J657" s="154"/>
      <c r="K657" s="154"/>
      <c r="L657" s="154"/>
      <c r="M657" s="155"/>
      <c r="N657" s="154"/>
      <c r="O657" s="154"/>
      <c r="P657" s="154"/>
      <c r="Q657" s="154"/>
      <c r="R657" s="154"/>
      <c r="S657" s="154"/>
      <c r="T657" s="154"/>
      <c r="U657" s="154"/>
      <c r="V657" s="154"/>
      <c r="W657" s="154"/>
      <c r="X657" s="154"/>
      <c r="Y657" s="154"/>
      <c r="Z657" s="154"/>
      <c r="AA657" s="154"/>
      <c r="AB657" s="154"/>
      <c r="AC657" s="154"/>
      <c r="AD657" s="154"/>
      <c r="AE657" s="154"/>
    </row>
    <row r="658" ht="11.25" customHeight="1">
      <c r="A658" s="154"/>
      <c r="B658" s="211"/>
      <c r="C658" s="211"/>
      <c r="D658" s="217"/>
      <c r="E658" s="155"/>
      <c r="F658" s="154"/>
      <c r="G658" s="154"/>
      <c r="H658" s="155"/>
      <c r="I658" s="155"/>
      <c r="J658" s="154"/>
      <c r="K658" s="154"/>
      <c r="L658" s="154"/>
      <c r="M658" s="155"/>
      <c r="N658" s="154"/>
      <c r="O658" s="154"/>
      <c r="P658" s="154"/>
      <c r="Q658" s="154"/>
      <c r="R658" s="154"/>
      <c r="S658" s="154"/>
      <c r="T658" s="154"/>
      <c r="U658" s="154"/>
      <c r="V658" s="154"/>
      <c r="W658" s="154"/>
      <c r="X658" s="154"/>
      <c r="Y658" s="154"/>
      <c r="Z658" s="154"/>
      <c r="AA658" s="154"/>
      <c r="AB658" s="154"/>
      <c r="AC658" s="154"/>
      <c r="AD658" s="154"/>
      <c r="AE658" s="154"/>
    </row>
    <row r="659" ht="11.25" customHeight="1">
      <c r="A659" s="154"/>
      <c r="B659" s="211"/>
      <c r="C659" s="211"/>
      <c r="D659" s="217"/>
      <c r="E659" s="155"/>
      <c r="F659" s="154"/>
      <c r="G659" s="154"/>
      <c r="H659" s="155"/>
      <c r="I659" s="155"/>
      <c r="J659" s="154"/>
      <c r="K659" s="154"/>
      <c r="L659" s="154"/>
      <c r="M659" s="155"/>
      <c r="N659" s="154"/>
      <c r="O659" s="154"/>
      <c r="P659" s="154"/>
      <c r="Q659" s="154"/>
      <c r="R659" s="154"/>
      <c r="S659" s="154"/>
      <c r="T659" s="154"/>
      <c r="U659" s="154"/>
      <c r="V659" s="154"/>
      <c r="W659" s="154"/>
      <c r="X659" s="154"/>
      <c r="Y659" s="154"/>
      <c r="Z659" s="154"/>
      <c r="AA659" s="154"/>
      <c r="AB659" s="154"/>
      <c r="AC659" s="154"/>
      <c r="AD659" s="154"/>
      <c r="AE659" s="154"/>
    </row>
    <row r="660" ht="11.25" customHeight="1">
      <c r="A660" s="154"/>
      <c r="B660" s="211"/>
      <c r="C660" s="211"/>
      <c r="D660" s="217"/>
      <c r="E660" s="155"/>
      <c r="F660" s="154"/>
      <c r="G660" s="154"/>
      <c r="H660" s="155"/>
      <c r="I660" s="155"/>
      <c r="J660" s="154"/>
      <c r="K660" s="154"/>
      <c r="L660" s="154"/>
      <c r="M660" s="155"/>
      <c r="N660" s="154"/>
      <c r="O660" s="154"/>
      <c r="P660" s="154"/>
      <c r="Q660" s="154"/>
      <c r="R660" s="154"/>
      <c r="S660" s="154"/>
      <c r="T660" s="154"/>
      <c r="U660" s="154"/>
      <c r="V660" s="154"/>
      <c r="W660" s="154"/>
      <c r="X660" s="154"/>
      <c r="Y660" s="154"/>
      <c r="Z660" s="154"/>
      <c r="AA660" s="154"/>
      <c r="AB660" s="154"/>
      <c r="AC660" s="154"/>
      <c r="AD660" s="154"/>
      <c r="AE660" s="154"/>
    </row>
    <row r="661" ht="11.25" customHeight="1">
      <c r="A661" s="154"/>
      <c r="B661" s="211"/>
      <c r="C661" s="211"/>
      <c r="D661" s="217"/>
      <c r="E661" s="155"/>
      <c r="F661" s="154"/>
      <c r="G661" s="154"/>
      <c r="H661" s="155"/>
      <c r="I661" s="155"/>
      <c r="J661" s="154"/>
      <c r="K661" s="154"/>
      <c r="L661" s="154"/>
      <c r="M661" s="155"/>
      <c r="N661" s="154"/>
      <c r="O661" s="154"/>
      <c r="P661" s="154"/>
      <c r="Q661" s="154"/>
      <c r="R661" s="154"/>
      <c r="S661" s="154"/>
      <c r="T661" s="154"/>
      <c r="U661" s="154"/>
      <c r="V661" s="154"/>
      <c r="W661" s="154"/>
      <c r="X661" s="154"/>
      <c r="Y661" s="154"/>
      <c r="Z661" s="154"/>
      <c r="AA661" s="154"/>
      <c r="AB661" s="154"/>
      <c r="AC661" s="154"/>
      <c r="AD661" s="154"/>
      <c r="AE661" s="154"/>
    </row>
    <row r="662" ht="11.25" customHeight="1">
      <c r="A662" s="154"/>
      <c r="B662" s="211"/>
      <c r="C662" s="211"/>
      <c r="D662" s="217"/>
      <c r="E662" s="155"/>
      <c r="F662" s="154"/>
      <c r="G662" s="154"/>
      <c r="H662" s="155"/>
      <c r="I662" s="155"/>
      <c r="J662" s="154"/>
      <c r="K662" s="154"/>
      <c r="L662" s="154"/>
      <c r="M662" s="155"/>
      <c r="N662" s="154"/>
      <c r="O662" s="154"/>
      <c r="P662" s="154"/>
      <c r="Q662" s="154"/>
      <c r="R662" s="154"/>
      <c r="S662" s="154"/>
      <c r="T662" s="154"/>
      <c r="U662" s="154"/>
      <c r="V662" s="154"/>
      <c r="W662" s="154"/>
      <c r="X662" s="154"/>
      <c r="Y662" s="154"/>
      <c r="Z662" s="154"/>
      <c r="AA662" s="154"/>
      <c r="AB662" s="154"/>
      <c r="AC662" s="154"/>
      <c r="AD662" s="154"/>
      <c r="AE662" s="154"/>
    </row>
    <row r="663" ht="11.25" customHeight="1">
      <c r="A663" s="154"/>
      <c r="B663" s="211"/>
      <c r="C663" s="211"/>
      <c r="D663" s="217"/>
      <c r="E663" s="155"/>
      <c r="F663" s="154"/>
      <c r="G663" s="154"/>
      <c r="H663" s="155"/>
      <c r="I663" s="155"/>
      <c r="J663" s="154"/>
      <c r="K663" s="154"/>
      <c r="L663" s="154"/>
      <c r="M663" s="155"/>
      <c r="N663" s="154"/>
      <c r="O663" s="154"/>
      <c r="P663" s="154"/>
      <c r="Q663" s="154"/>
      <c r="R663" s="154"/>
      <c r="S663" s="154"/>
      <c r="T663" s="154"/>
      <c r="U663" s="154"/>
      <c r="V663" s="154"/>
      <c r="W663" s="154"/>
      <c r="X663" s="154"/>
      <c r="Y663" s="154"/>
      <c r="Z663" s="154"/>
      <c r="AA663" s="154"/>
      <c r="AB663" s="154"/>
      <c r="AC663" s="154"/>
      <c r="AD663" s="154"/>
      <c r="AE663" s="154"/>
    </row>
    <row r="664" ht="11.25" customHeight="1">
      <c r="A664" s="154"/>
      <c r="B664" s="211"/>
      <c r="C664" s="211"/>
      <c r="D664" s="217"/>
      <c r="E664" s="155"/>
      <c r="F664" s="154"/>
      <c r="G664" s="154"/>
      <c r="H664" s="155"/>
      <c r="I664" s="155"/>
      <c r="J664" s="154"/>
      <c r="K664" s="154"/>
      <c r="L664" s="154"/>
      <c r="M664" s="155"/>
      <c r="N664" s="154"/>
      <c r="O664" s="154"/>
      <c r="P664" s="154"/>
      <c r="Q664" s="154"/>
      <c r="R664" s="154"/>
      <c r="S664" s="154"/>
      <c r="T664" s="154"/>
      <c r="U664" s="154"/>
      <c r="V664" s="154"/>
      <c r="W664" s="154"/>
      <c r="X664" s="154"/>
      <c r="Y664" s="154"/>
      <c r="Z664" s="154"/>
      <c r="AA664" s="154"/>
      <c r="AB664" s="154"/>
      <c r="AC664" s="154"/>
      <c r="AD664" s="154"/>
      <c r="AE664" s="154"/>
    </row>
    <row r="665" ht="11.25" customHeight="1">
      <c r="A665" s="154"/>
      <c r="B665" s="211"/>
      <c r="C665" s="211"/>
      <c r="D665" s="217"/>
      <c r="E665" s="155"/>
      <c r="F665" s="154"/>
      <c r="G665" s="154"/>
      <c r="H665" s="155"/>
      <c r="I665" s="155"/>
      <c r="J665" s="154"/>
      <c r="K665" s="154"/>
      <c r="L665" s="154"/>
      <c r="M665" s="155"/>
      <c r="N665" s="154"/>
      <c r="O665" s="154"/>
      <c r="P665" s="154"/>
      <c r="Q665" s="154"/>
      <c r="R665" s="154"/>
      <c r="S665" s="154"/>
      <c r="T665" s="154"/>
      <c r="U665" s="154"/>
      <c r="V665" s="154"/>
      <c r="W665" s="154"/>
      <c r="X665" s="154"/>
      <c r="Y665" s="154"/>
      <c r="Z665" s="154"/>
      <c r="AA665" s="154"/>
      <c r="AB665" s="154"/>
      <c r="AC665" s="154"/>
      <c r="AD665" s="154"/>
      <c r="AE665" s="154"/>
    </row>
    <row r="666" ht="11.25" customHeight="1">
      <c r="A666" s="154"/>
      <c r="B666" s="211"/>
      <c r="C666" s="211"/>
      <c r="D666" s="217"/>
      <c r="E666" s="155"/>
      <c r="F666" s="154"/>
      <c r="G666" s="154"/>
      <c r="H666" s="155"/>
      <c r="I666" s="155"/>
      <c r="J666" s="154"/>
      <c r="K666" s="154"/>
      <c r="L666" s="154"/>
      <c r="M666" s="155"/>
      <c r="N666" s="154"/>
      <c r="O666" s="154"/>
      <c r="P666" s="154"/>
      <c r="Q666" s="154"/>
      <c r="R666" s="154"/>
      <c r="S666" s="154"/>
      <c r="T666" s="154"/>
      <c r="U666" s="154"/>
      <c r="V666" s="154"/>
      <c r="W666" s="154"/>
      <c r="X666" s="154"/>
      <c r="Y666" s="154"/>
      <c r="Z666" s="154"/>
      <c r="AA666" s="154"/>
      <c r="AB666" s="154"/>
      <c r="AC666" s="154"/>
      <c r="AD666" s="154"/>
      <c r="AE666" s="154"/>
    </row>
    <row r="667" ht="11.25" customHeight="1">
      <c r="A667" s="154"/>
      <c r="B667" s="211"/>
      <c r="C667" s="211"/>
      <c r="D667" s="217"/>
      <c r="E667" s="155"/>
      <c r="F667" s="154"/>
      <c r="G667" s="154"/>
      <c r="H667" s="155"/>
      <c r="I667" s="155"/>
      <c r="J667" s="154"/>
      <c r="K667" s="154"/>
      <c r="L667" s="154"/>
      <c r="M667" s="155"/>
      <c r="N667" s="154"/>
      <c r="O667" s="154"/>
      <c r="P667" s="154"/>
      <c r="Q667" s="154"/>
      <c r="R667" s="154"/>
      <c r="S667" s="154"/>
      <c r="T667" s="154"/>
      <c r="U667" s="154"/>
      <c r="V667" s="154"/>
      <c r="W667" s="154"/>
      <c r="X667" s="154"/>
      <c r="Y667" s="154"/>
      <c r="Z667" s="154"/>
      <c r="AA667" s="154"/>
      <c r="AB667" s="154"/>
      <c r="AC667" s="154"/>
      <c r="AD667" s="154"/>
      <c r="AE667" s="154"/>
    </row>
    <row r="668" ht="11.25" customHeight="1">
      <c r="A668" s="154"/>
      <c r="B668" s="211"/>
      <c r="C668" s="211"/>
      <c r="D668" s="217"/>
      <c r="E668" s="155"/>
      <c r="F668" s="154"/>
      <c r="G668" s="154"/>
      <c r="H668" s="155"/>
      <c r="I668" s="155"/>
      <c r="J668" s="154"/>
      <c r="K668" s="154"/>
      <c r="L668" s="154"/>
      <c r="M668" s="155"/>
      <c r="N668" s="154"/>
      <c r="O668" s="154"/>
      <c r="P668" s="154"/>
      <c r="Q668" s="154"/>
      <c r="R668" s="154"/>
      <c r="S668" s="154"/>
      <c r="T668" s="154"/>
      <c r="U668" s="154"/>
      <c r="V668" s="154"/>
      <c r="W668" s="154"/>
      <c r="X668" s="154"/>
      <c r="Y668" s="154"/>
      <c r="Z668" s="154"/>
      <c r="AA668" s="154"/>
      <c r="AB668" s="154"/>
      <c r="AC668" s="154"/>
      <c r="AD668" s="154"/>
      <c r="AE668" s="154"/>
    </row>
    <row r="669" ht="11.25" customHeight="1">
      <c r="A669" s="154"/>
      <c r="B669" s="211"/>
      <c r="C669" s="211"/>
      <c r="D669" s="217"/>
      <c r="E669" s="155"/>
      <c r="F669" s="154"/>
      <c r="G669" s="154"/>
      <c r="H669" s="155"/>
      <c r="I669" s="155"/>
      <c r="J669" s="154"/>
      <c r="K669" s="154"/>
      <c r="L669" s="154"/>
      <c r="M669" s="155"/>
      <c r="N669" s="154"/>
      <c r="O669" s="154"/>
      <c r="P669" s="154"/>
      <c r="Q669" s="154"/>
      <c r="R669" s="154"/>
      <c r="S669" s="154"/>
      <c r="T669" s="154"/>
      <c r="U669" s="154"/>
      <c r="V669" s="154"/>
      <c r="W669" s="154"/>
      <c r="X669" s="154"/>
      <c r="Y669" s="154"/>
      <c r="Z669" s="154"/>
      <c r="AA669" s="154"/>
      <c r="AB669" s="154"/>
      <c r="AC669" s="154"/>
      <c r="AD669" s="154"/>
      <c r="AE669" s="154"/>
    </row>
    <row r="670" ht="11.25" customHeight="1">
      <c r="A670" s="154"/>
      <c r="B670" s="211"/>
      <c r="C670" s="211"/>
      <c r="D670" s="217"/>
      <c r="E670" s="155"/>
      <c r="F670" s="154"/>
      <c r="G670" s="154"/>
      <c r="H670" s="155"/>
      <c r="I670" s="155"/>
      <c r="J670" s="154"/>
      <c r="K670" s="154"/>
      <c r="L670" s="154"/>
      <c r="M670" s="155"/>
      <c r="N670" s="154"/>
      <c r="O670" s="154"/>
      <c r="P670" s="154"/>
      <c r="Q670" s="154"/>
      <c r="R670" s="154"/>
      <c r="S670" s="154"/>
      <c r="T670" s="154"/>
      <c r="U670" s="154"/>
      <c r="V670" s="154"/>
      <c r="W670" s="154"/>
      <c r="X670" s="154"/>
      <c r="Y670" s="154"/>
      <c r="Z670" s="154"/>
      <c r="AA670" s="154"/>
      <c r="AB670" s="154"/>
      <c r="AC670" s="154"/>
      <c r="AD670" s="154"/>
      <c r="AE670" s="154"/>
    </row>
    <row r="671" ht="11.25" customHeight="1">
      <c r="A671" s="154"/>
      <c r="B671" s="211"/>
      <c r="C671" s="211"/>
      <c r="D671" s="217"/>
      <c r="E671" s="155"/>
      <c r="F671" s="154"/>
      <c r="G671" s="154"/>
      <c r="H671" s="155"/>
      <c r="I671" s="155"/>
      <c r="J671" s="154"/>
      <c r="K671" s="154"/>
      <c r="L671" s="154"/>
      <c r="M671" s="155"/>
      <c r="N671" s="154"/>
      <c r="O671" s="154"/>
      <c r="P671" s="154"/>
      <c r="Q671" s="154"/>
      <c r="R671" s="154"/>
      <c r="S671" s="154"/>
      <c r="T671" s="154"/>
      <c r="U671" s="154"/>
      <c r="V671" s="154"/>
      <c r="W671" s="154"/>
      <c r="X671" s="154"/>
      <c r="Y671" s="154"/>
      <c r="Z671" s="154"/>
      <c r="AA671" s="154"/>
      <c r="AB671" s="154"/>
      <c r="AC671" s="154"/>
      <c r="AD671" s="154"/>
      <c r="AE671" s="154"/>
    </row>
    <row r="672" ht="11.25" customHeight="1">
      <c r="A672" s="154"/>
      <c r="B672" s="211"/>
      <c r="C672" s="211"/>
      <c r="D672" s="217"/>
      <c r="E672" s="155"/>
      <c r="F672" s="154"/>
      <c r="G672" s="154"/>
      <c r="H672" s="155"/>
      <c r="I672" s="155"/>
      <c r="J672" s="154"/>
      <c r="K672" s="154"/>
      <c r="L672" s="154"/>
      <c r="M672" s="155"/>
      <c r="N672" s="154"/>
      <c r="O672" s="154"/>
      <c r="P672" s="154"/>
      <c r="Q672" s="154"/>
      <c r="R672" s="154"/>
      <c r="S672" s="154"/>
      <c r="T672" s="154"/>
      <c r="U672" s="154"/>
      <c r="V672" s="154"/>
      <c r="W672" s="154"/>
      <c r="X672" s="154"/>
      <c r="Y672" s="154"/>
      <c r="Z672" s="154"/>
      <c r="AA672" s="154"/>
      <c r="AB672" s="154"/>
      <c r="AC672" s="154"/>
      <c r="AD672" s="154"/>
      <c r="AE672" s="154"/>
    </row>
    <row r="673" ht="11.25" customHeight="1">
      <c r="A673" s="154"/>
      <c r="B673" s="211"/>
      <c r="C673" s="211"/>
      <c r="D673" s="217"/>
      <c r="E673" s="155"/>
      <c r="F673" s="154"/>
      <c r="G673" s="154"/>
      <c r="H673" s="155"/>
      <c r="I673" s="155"/>
      <c r="J673" s="154"/>
      <c r="K673" s="154"/>
      <c r="L673" s="154"/>
      <c r="M673" s="155"/>
      <c r="N673" s="154"/>
      <c r="O673" s="154"/>
      <c r="P673" s="154"/>
      <c r="Q673" s="154"/>
      <c r="R673" s="154"/>
      <c r="S673" s="154"/>
      <c r="T673" s="154"/>
      <c r="U673" s="154"/>
      <c r="V673" s="154"/>
      <c r="W673" s="154"/>
      <c r="X673" s="154"/>
      <c r="Y673" s="154"/>
      <c r="Z673" s="154"/>
      <c r="AA673" s="154"/>
      <c r="AB673" s="154"/>
      <c r="AC673" s="154"/>
      <c r="AD673" s="154"/>
      <c r="AE673" s="154"/>
    </row>
    <row r="674" ht="11.25" customHeight="1">
      <c r="A674" s="154"/>
      <c r="B674" s="211"/>
      <c r="C674" s="211"/>
      <c r="D674" s="217"/>
      <c r="E674" s="155"/>
      <c r="F674" s="154"/>
      <c r="G674" s="154"/>
      <c r="H674" s="155"/>
      <c r="I674" s="155"/>
      <c r="J674" s="154"/>
      <c r="K674" s="154"/>
      <c r="L674" s="154"/>
      <c r="M674" s="155"/>
      <c r="N674" s="154"/>
      <c r="O674" s="154"/>
      <c r="P674" s="154"/>
      <c r="Q674" s="154"/>
      <c r="R674" s="154"/>
      <c r="S674" s="154"/>
      <c r="T674" s="154"/>
      <c r="U674" s="154"/>
      <c r="V674" s="154"/>
      <c r="W674" s="154"/>
      <c r="X674" s="154"/>
      <c r="Y674" s="154"/>
      <c r="Z674" s="154"/>
      <c r="AA674" s="154"/>
      <c r="AB674" s="154"/>
      <c r="AC674" s="154"/>
      <c r="AD674" s="154"/>
      <c r="AE674" s="154"/>
    </row>
    <row r="675" ht="11.25" customHeight="1">
      <c r="A675" s="154"/>
      <c r="B675" s="211"/>
      <c r="C675" s="211"/>
      <c r="D675" s="217"/>
      <c r="E675" s="155"/>
      <c r="F675" s="154"/>
      <c r="G675" s="154"/>
      <c r="H675" s="155"/>
      <c r="I675" s="155"/>
      <c r="J675" s="154"/>
      <c r="K675" s="154"/>
      <c r="L675" s="154"/>
      <c r="M675" s="155"/>
      <c r="N675" s="154"/>
      <c r="O675" s="154"/>
      <c r="P675" s="154"/>
      <c r="Q675" s="154"/>
      <c r="R675" s="154"/>
      <c r="S675" s="154"/>
      <c r="T675" s="154"/>
      <c r="U675" s="154"/>
      <c r="V675" s="154"/>
      <c r="W675" s="154"/>
      <c r="X675" s="154"/>
      <c r="Y675" s="154"/>
      <c r="Z675" s="154"/>
      <c r="AA675" s="154"/>
      <c r="AB675" s="154"/>
      <c r="AC675" s="154"/>
      <c r="AD675" s="154"/>
      <c r="AE675" s="154"/>
    </row>
    <row r="676" ht="11.25" customHeight="1">
      <c r="A676" s="154"/>
      <c r="B676" s="211"/>
      <c r="C676" s="211"/>
      <c r="D676" s="217"/>
      <c r="E676" s="155"/>
      <c r="F676" s="154"/>
      <c r="G676" s="154"/>
      <c r="H676" s="155"/>
      <c r="I676" s="155"/>
      <c r="J676" s="154"/>
      <c r="K676" s="154"/>
      <c r="L676" s="154"/>
      <c r="M676" s="155"/>
      <c r="N676" s="154"/>
      <c r="O676" s="154"/>
      <c r="P676" s="154"/>
      <c r="Q676" s="154"/>
      <c r="R676" s="154"/>
      <c r="S676" s="154"/>
      <c r="T676" s="154"/>
      <c r="U676" s="154"/>
      <c r="V676" s="154"/>
      <c r="W676" s="154"/>
      <c r="X676" s="154"/>
      <c r="Y676" s="154"/>
      <c r="Z676" s="154"/>
      <c r="AA676" s="154"/>
      <c r="AB676" s="154"/>
      <c r="AC676" s="154"/>
      <c r="AD676" s="154"/>
      <c r="AE676" s="154"/>
    </row>
    <row r="677" ht="11.25" customHeight="1">
      <c r="A677" s="154"/>
      <c r="B677" s="211"/>
      <c r="C677" s="211"/>
      <c r="D677" s="217"/>
      <c r="E677" s="155"/>
      <c r="F677" s="154"/>
      <c r="G677" s="154"/>
      <c r="H677" s="155"/>
      <c r="I677" s="155"/>
      <c r="J677" s="154"/>
      <c r="K677" s="154"/>
      <c r="L677" s="154"/>
      <c r="M677" s="155"/>
      <c r="N677" s="154"/>
      <c r="O677" s="154"/>
      <c r="P677" s="154"/>
      <c r="Q677" s="154"/>
      <c r="R677" s="154"/>
      <c r="S677" s="154"/>
      <c r="T677" s="154"/>
      <c r="U677" s="154"/>
      <c r="V677" s="154"/>
      <c r="W677" s="154"/>
      <c r="X677" s="154"/>
      <c r="Y677" s="154"/>
      <c r="Z677" s="154"/>
      <c r="AA677" s="154"/>
      <c r="AB677" s="154"/>
      <c r="AC677" s="154"/>
      <c r="AD677" s="154"/>
      <c r="AE677" s="154"/>
    </row>
    <row r="678" ht="11.25" customHeight="1">
      <c r="A678" s="154"/>
      <c r="B678" s="211"/>
      <c r="C678" s="211"/>
      <c r="D678" s="217"/>
      <c r="E678" s="155"/>
      <c r="F678" s="154"/>
      <c r="G678" s="154"/>
      <c r="H678" s="155"/>
      <c r="I678" s="155"/>
      <c r="J678" s="154"/>
      <c r="K678" s="154"/>
      <c r="L678" s="154"/>
      <c r="M678" s="155"/>
      <c r="N678" s="154"/>
      <c r="O678" s="154"/>
      <c r="P678" s="154"/>
      <c r="Q678" s="154"/>
      <c r="R678" s="154"/>
      <c r="S678" s="154"/>
      <c r="T678" s="154"/>
      <c r="U678" s="154"/>
      <c r="V678" s="154"/>
      <c r="W678" s="154"/>
      <c r="X678" s="154"/>
      <c r="Y678" s="154"/>
      <c r="Z678" s="154"/>
      <c r="AA678" s="154"/>
      <c r="AB678" s="154"/>
      <c r="AC678" s="154"/>
      <c r="AD678" s="154"/>
      <c r="AE678" s="154"/>
    </row>
    <row r="679" ht="11.25" customHeight="1">
      <c r="A679" s="154"/>
      <c r="B679" s="211"/>
      <c r="C679" s="211"/>
      <c r="D679" s="217"/>
      <c r="E679" s="155"/>
      <c r="F679" s="154"/>
      <c r="G679" s="154"/>
      <c r="H679" s="155"/>
      <c r="I679" s="155"/>
      <c r="J679" s="154"/>
      <c r="K679" s="154"/>
      <c r="L679" s="154"/>
      <c r="M679" s="155"/>
      <c r="N679" s="154"/>
      <c r="O679" s="154"/>
      <c r="P679" s="154"/>
      <c r="Q679" s="154"/>
      <c r="R679" s="154"/>
      <c r="S679" s="154"/>
      <c r="T679" s="154"/>
      <c r="U679" s="154"/>
      <c r="V679" s="154"/>
      <c r="W679" s="154"/>
      <c r="X679" s="154"/>
      <c r="Y679" s="154"/>
      <c r="Z679" s="154"/>
      <c r="AA679" s="154"/>
      <c r="AB679" s="154"/>
      <c r="AC679" s="154"/>
      <c r="AD679" s="154"/>
      <c r="AE679" s="154"/>
    </row>
    <row r="680" ht="11.25" customHeight="1">
      <c r="A680" s="154"/>
      <c r="B680" s="211"/>
      <c r="C680" s="211"/>
      <c r="D680" s="217"/>
      <c r="E680" s="155"/>
      <c r="F680" s="154"/>
      <c r="G680" s="154"/>
      <c r="H680" s="155"/>
      <c r="I680" s="155"/>
      <c r="J680" s="154"/>
      <c r="K680" s="154"/>
      <c r="L680" s="154"/>
      <c r="M680" s="155"/>
      <c r="N680" s="154"/>
      <c r="O680" s="154"/>
      <c r="P680" s="154"/>
      <c r="Q680" s="154"/>
      <c r="R680" s="154"/>
      <c r="S680" s="154"/>
      <c r="T680" s="154"/>
      <c r="U680" s="154"/>
      <c r="V680" s="154"/>
      <c r="W680" s="154"/>
      <c r="X680" s="154"/>
      <c r="Y680" s="154"/>
      <c r="Z680" s="154"/>
      <c r="AA680" s="154"/>
      <c r="AB680" s="154"/>
      <c r="AC680" s="154"/>
      <c r="AD680" s="154"/>
      <c r="AE680" s="154"/>
    </row>
    <row r="681" ht="11.25" customHeight="1">
      <c r="A681" s="154"/>
      <c r="B681" s="211"/>
      <c r="C681" s="211"/>
      <c r="D681" s="217"/>
      <c r="E681" s="155"/>
      <c r="F681" s="154"/>
      <c r="G681" s="154"/>
      <c r="H681" s="155"/>
      <c r="I681" s="155"/>
      <c r="J681" s="154"/>
      <c r="K681" s="154"/>
      <c r="L681" s="154"/>
      <c r="M681" s="155"/>
      <c r="N681" s="154"/>
      <c r="O681" s="154"/>
      <c r="P681" s="154"/>
      <c r="Q681" s="154"/>
      <c r="R681" s="154"/>
      <c r="S681" s="154"/>
      <c r="T681" s="154"/>
      <c r="U681" s="154"/>
      <c r="V681" s="154"/>
      <c r="W681" s="154"/>
      <c r="X681" s="154"/>
      <c r="Y681" s="154"/>
      <c r="Z681" s="154"/>
      <c r="AA681" s="154"/>
      <c r="AB681" s="154"/>
      <c r="AC681" s="154"/>
      <c r="AD681" s="154"/>
      <c r="AE681" s="154"/>
    </row>
    <row r="682" ht="11.25" customHeight="1">
      <c r="A682" s="154"/>
      <c r="B682" s="211"/>
      <c r="C682" s="211"/>
      <c r="D682" s="217"/>
      <c r="E682" s="155"/>
      <c r="F682" s="154"/>
      <c r="G682" s="154"/>
      <c r="H682" s="155"/>
      <c r="I682" s="155"/>
      <c r="J682" s="154"/>
      <c r="K682" s="154"/>
      <c r="L682" s="154"/>
      <c r="M682" s="155"/>
      <c r="N682" s="154"/>
      <c r="O682" s="154"/>
      <c r="P682" s="154"/>
      <c r="Q682" s="154"/>
      <c r="R682" s="154"/>
      <c r="S682" s="154"/>
      <c r="T682" s="154"/>
      <c r="U682" s="154"/>
      <c r="V682" s="154"/>
      <c r="W682" s="154"/>
      <c r="X682" s="154"/>
      <c r="Y682" s="154"/>
      <c r="Z682" s="154"/>
      <c r="AA682" s="154"/>
      <c r="AB682" s="154"/>
      <c r="AC682" s="154"/>
      <c r="AD682" s="154"/>
      <c r="AE682" s="154"/>
    </row>
    <row r="683" ht="11.25" customHeight="1">
      <c r="A683" s="154"/>
      <c r="B683" s="211"/>
      <c r="C683" s="211"/>
      <c r="D683" s="217"/>
      <c r="E683" s="155"/>
      <c r="F683" s="154"/>
      <c r="G683" s="154"/>
      <c r="H683" s="155"/>
      <c r="I683" s="155"/>
      <c r="J683" s="154"/>
      <c r="K683" s="154"/>
      <c r="L683" s="154"/>
      <c r="M683" s="155"/>
      <c r="N683" s="154"/>
      <c r="O683" s="154"/>
      <c r="P683" s="154"/>
      <c r="Q683" s="154"/>
      <c r="R683" s="154"/>
      <c r="S683" s="154"/>
      <c r="T683" s="154"/>
      <c r="U683" s="154"/>
      <c r="V683" s="154"/>
      <c r="W683" s="154"/>
      <c r="X683" s="154"/>
      <c r="Y683" s="154"/>
      <c r="Z683" s="154"/>
      <c r="AA683" s="154"/>
      <c r="AB683" s="154"/>
      <c r="AC683" s="154"/>
      <c r="AD683" s="154"/>
      <c r="AE683" s="154"/>
    </row>
    <row r="684" ht="11.25" customHeight="1">
      <c r="A684" s="154"/>
      <c r="B684" s="211"/>
      <c r="C684" s="211"/>
      <c r="D684" s="217"/>
      <c r="E684" s="155"/>
      <c r="F684" s="154"/>
      <c r="G684" s="154"/>
      <c r="H684" s="155"/>
      <c r="I684" s="155"/>
      <c r="J684" s="154"/>
      <c r="K684" s="154"/>
      <c r="L684" s="154"/>
      <c r="M684" s="155"/>
      <c r="N684" s="154"/>
      <c r="O684" s="154"/>
      <c r="P684" s="154"/>
      <c r="Q684" s="154"/>
      <c r="R684" s="154"/>
      <c r="S684" s="154"/>
      <c r="T684" s="154"/>
      <c r="U684" s="154"/>
      <c r="V684" s="154"/>
      <c r="W684" s="154"/>
      <c r="X684" s="154"/>
      <c r="Y684" s="154"/>
      <c r="Z684" s="154"/>
      <c r="AA684" s="154"/>
      <c r="AB684" s="154"/>
      <c r="AC684" s="154"/>
      <c r="AD684" s="154"/>
      <c r="AE684" s="154"/>
    </row>
    <row r="685" ht="11.25" customHeight="1">
      <c r="A685" s="154"/>
      <c r="B685" s="211"/>
      <c r="C685" s="211"/>
      <c r="D685" s="217"/>
      <c r="E685" s="155"/>
      <c r="F685" s="154"/>
      <c r="G685" s="154"/>
      <c r="H685" s="155"/>
      <c r="I685" s="155"/>
      <c r="J685" s="154"/>
      <c r="K685" s="154"/>
      <c r="L685" s="154"/>
      <c r="M685" s="155"/>
      <c r="N685" s="154"/>
      <c r="O685" s="154"/>
      <c r="P685" s="154"/>
      <c r="Q685" s="154"/>
      <c r="R685" s="154"/>
      <c r="S685" s="154"/>
      <c r="T685" s="154"/>
      <c r="U685" s="154"/>
      <c r="V685" s="154"/>
      <c r="W685" s="154"/>
      <c r="X685" s="154"/>
      <c r="Y685" s="154"/>
      <c r="Z685" s="154"/>
      <c r="AA685" s="154"/>
      <c r="AB685" s="154"/>
      <c r="AC685" s="154"/>
      <c r="AD685" s="154"/>
      <c r="AE685" s="154"/>
    </row>
    <row r="686" ht="11.25" customHeight="1">
      <c r="A686" s="154"/>
      <c r="B686" s="211"/>
      <c r="C686" s="211"/>
      <c r="D686" s="217"/>
      <c r="E686" s="155"/>
      <c r="F686" s="154"/>
      <c r="G686" s="154"/>
      <c r="H686" s="155"/>
      <c r="I686" s="155"/>
      <c r="J686" s="154"/>
      <c r="K686" s="154"/>
      <c r="L686" s="154"/>
      <c r="M686" s="155"/>
      <c r="N686" s="154"/>
      <c r="O686" s="154"/>
      <c r="P686" s="154"/>
      <c r="Q686" s="154"/>
      <c r="R686" s="154"/>
      <c r="S686" s="154"/>
      <c r="T686" s="154"/>
      <c r="U686" s="154"/>
      <c r="V686" s="154"/>
      <c r="W686" s="154"/>
      <c r="X686" s="154"/>
      <c r="Y686" s="154"/>
      <c r="Z686" s="154"/>
      <c r="AA686" s="154"/>
      <c r="AB686" s="154"/>
      <c r="AC686" s="154"/>
      <c r="AD686" s="154"/>
      <c r="AE686" s="154"/>
    </row>
    <row r="687" ht="11.25" customHeight="1">
      <c r="A687" s="154"/>
      <c r="B687" s="211"/>
      <c r="C687" s="211"/>
      <c r="D687" s="217"/>
      <c r="E687" s="155"/>
      <c r="F687" s="154"/>
      <c r="G687" s="154"/>
      <c r="H687" s="155"/>
      <c r="I687" s="155"/>
      <c r="J687" s="154"/>
      <c r="K687" s="154"/>
      <c r="L687" s="154"/>
      <c r="M687" s="155"/>
      <c r="N687" s="154"/>
      <c r="O687" s="154"/>
      <c r="P687" s="154"/>
      <c r="Q687" s="154"/>
      <c r="R687" s="154"/>
      <c r="S687" s="154"/>
      <c r="T687" s="154"/>
      <c r="U687" s="154"/>
      <c r="V687" s="154"/>
      <c r="W687" s="154"/>
      <c r="X687" s="154"/>
      <c r="Y687" s="154"/>
      <c r="Z687" s="154"/>
      <c r="AA687" s="154"/>
      <c r="AB687" s="154"/>
      <c r="AC687" s="154"/>
      <c r="AD687" s="154"/>
      <c r="AE687" s="154"/>
    </row>
    <row r="688" ht="11.25" customHeight="1">
      <c r="A688" s="154"/>
      <c r="B688" s="211"/>
      <c r="C688" s="211"/>
      <c r="D688" s="217"/>
      <c r="E688" s="155"/>
      <c r="F688" s="154"/>
      <c r="G688" s="154"/>
      <c r="H688" s="155"/>
      <c r="I688" s="155"/>
      <c r="J688" s="154"/>
      <c r="K688" s="154"/>
      <c r="L688" s="154"/>
      <c r="M688" s="155"/>
      <c r="N688" s="154"/>
      <c r="O688" s="154"/>
      <c r="P688" s="154"/>
      <c r="Q688" s="154"/>
      <c r="R688" s="154"/>
      <c r="S688" s="154"/>
      <c r="T688" s="154"/>
      <c r="U688" s="154"/>
      <c r="V688" s="154"/>
      <c r="W688" s="154"/>
      <c r="X688" s="154"/>
      <c r="Y688" s="154"/>
      <c r="Z688" s="154"/>
      <c r="AA688" s="154"/>
      <c r="AB688" s="154"/>
      <c r="AC688" s="154"/>
      <c r="AD688" s="154"/>
      <c r="AE688" s="154"/>
    </row>
    <row r="689" ht="11.25" customHeight="1">
      <c r="A689" s="154"/>
      <c r="B689" s="211"/>
      <c r="C689" s="211"/>
      <c r="D689" s="217"/>
      <c r="E689" s="155"/>
      <c r="F689" s="154"/>
      <c r="G689" s="154"/>
      <c r="H689" s="155"/>
      <c r="I689" s="155"/>
      <c r="J689" s="154"/>
      <c r="K689" s="154"/>
      <c r="L689" s="154"/>
      <c r="M689" s="155"/>
      <c r="N689" s="154"/>
      <c r="O689" s="154"/>
      <c r="P689" s="154"/>
      <c r="Q689" s="154"/>
      <c r="R689" s="154"/>
      <c r="S689" s="154"/>
      <c r="T689" s="154"/>
      <c r="U689" s="154"/>
      <c r="V689" s="154"/>
      <c r="W689" s="154"/>
      <c r="X689" s="154"/>
      <c r="Y689" s="154"/>
      <c r="Z689" s="154"/>
      <c r="AA689" s="154"/>
      <c r="AB689" s="154"/>
      <c r="AC689" s="154"/>
      <c r="AD689" s="154"/>
      <c r="AE689" s="154"/>
    </row>
    <row r="690" ht="11.25" customHeight="1">
      <c r="A690" s="154"/>
      <c r="B690" s="211"/>
      <c r="C690" s="211"/>
      <c r="D690" s="217"/>
      <c r="E690" s="155"/>
      <c r="F690" s="154"/>
      <c r="G690" s="154"/>
      <c r="H690" s="155"/>
      <c r="I690" s="155"/>
      <c r="J690" s="154"/>
      <c r="K690" s="154"/>
      <c r="L690" s="154"/>
      <c r="M690" s="155"/>
      <c r="N690" s="154"/>
      <c r="O690" s="154"/>
      <c r="P690" s="154"/>
      <c r="Q690" s="154"/>
      <c r="R690" s="154"/>
      <c r="S690" s="154"/>
      <c r="T690" s="154"/>
      <c r="U690" s="154"/>
      <c r="V690" s="154"/>
      <c r="W690" s="154"/>
      <c r="X690" s="154"/>
      <c r="Y690" s="154"/>
      <c r="Z690" s="154"/>
      <c r="AA690" s="154"/>
      <c r="AB690" s="154"/>
      <c r="AC690" s="154"/>
      <c r="AD690" s="154"/>
      <c r="AE690" s="154"/>
    </row>
    <row r="691" ht="11.25" customHeight="1">
      <c r="A691" s="154"/>
      <c r="B691" s="211"/>
      <c r="C691" s="211"/>
      <c r="D691" s="217"/>
      <c r="E691" s="155"/>
      <c r="F691" s="154"/>
      <c r="G691" s="154"/>
      <c r="H691" s="155"/>
      <c r="I691" s="155"/>
      <c r="J691" s="154"/>
      <c r="K691" s="154"/>
      <c r="L691" s="154"/>
      <c r="M691" s="155"/>
      <c r="N691" s="154"/>
      <c r="O691" s="154"/>
      <c r="P691" s="154"/>
      <c r="Q691" s="154"/>
      <c r="R691" s="154"/>
      <c r="S691" s="154"/>
      <c r="T691" s="154"/>
      <c r="U691" s="154"/>
      <c r="V691" s="154"/>
      <c r="W691" s="154"/>
      <c r="X691" s="154"/>
      <c r="Y691" s="154"/>
      <c r="Z691" s="154"/>
      <c r="AA691" s="154"/>
      <c r="AB691" s="154"/>
      <c r="AC691" s="154"/>
      <c r="AD691" s="154"/>
      <c r="AE691" s="154"/>
    </row>
    <row r="692" ht="11.25" customHeight="1">
      <c r="A692" s="154"/>
      <c r="B692" s="211"/>
      <c r="C692" s="211"/>
      <c r="D692" s="217"/>
      <c r="E692" s="155"/>
      <c r="F692" s="154"/>
      <c r="G692" s="154"/>
      <c r="H692" s="155"/>
      <c r="I692" s="155"/>
      <c r="J692" s="154"/>
      <c r="K692" s="154"/>
      <c r="L692" s="154"/>
      <c r="M692" s="155"/>
      <c r="N692" s="154"/>
      <c r="O692" s="154"/>
      <c r="P692" s="154"/>
      <c r="Q692" s="154"/>
      <c r="R692" s="154"/>
      <c r="S692" s="154"/>
      <c r="T692" s="154"/>
      <c r="U692" s="154"/>
      <c r="V692" s="154"/>
      <c r="W692" s="154"/>
      <c r="X692" s="154"/>
      <c r="Y692" s="154"/>
      <c r="Z692" s="154"/>
      <c r="AA692" s="154"/>
      <c r="AB692" s="154"/>
      <c r="AC692" s="154"/>
      <c r="AD692" s="154"/>
      <c r="AE692" s="154"/>
    </row>
    <row r="693" ht="11.25" customHeight="1">
      <c r="A693" s="154"/>
      <c r="B693" s="211"/>
      <c r="C693" s="211"/>
      <c r="D693" s="217"/>
      <c r="E693" s="155"/>
      <c r="F693" s="154"/>
      <c r="G693" s="154"/>
      <c r="H693" s="155"/>
      <c r="I693" s="155"/>
      <c r="J693" s="154"/>
      <c r="K693" s="154"/>
      <c r="L693" s="154"/>
      <c r="M693" s="155"/>
      <c r="N693" s="154"/>
      <c r="O693" s="154"/>
      <c r="P693" s="154"/>
      <c r="Q693" s="154"/>
      <c r="R693" s="154"/>
      <c r="S693" s="154"/>
      <c r="T693" s="154"/>
      <c r="U693" s="154"/>
      <c r="V693" s="154"/>
      <c r="W693" s="154"/>
      <c r="X693" s="154"/>
      <c r="Y693" s="154"/>
      <c r="Z693" s="154"/>
      <c r="AA693" s="154"/>
      <c r="AB693" s="154"/>
      <c r="AC693" s="154"/>
      <c r="AD693" s="154"/>
      <c r="AE693" s="154"/>
    </row>
    <row r="694" ht="11.25" customHeight="1">
      <c r="A694" s="154"/>
      <c r="B694" s="211"/>
      <c r="C694" s="211"/>
      <c r="D694" s="217"/>
      <c r="E694" s="155"/>
      <c r="F694" s="154"/>
      <c r="G694" s="154"/>
      <c r="H694" s="155"/>
      <c r="I694" s="155"/>
      <c r="J694" s="154"/>
      <c r="K694" s="154"/>
      <c r="L694" s="154"/>
      <c r="M694" s="155"/>
      <c r="N694" s="154"/>
      <c r="O694" s="154"/>
      <c r="P694" s="154"/>
      <c r="Q694" s="154"/>
      <c r="R694" s="154"/>
      <c r="S694" s="154"/>
      <c r="T694" s="154"/>
      <c r="U694" s="154"/>
      <c r="V694" s="154"/>
      <c r="W694" s="154"/>
      <c r="X694" s="154"/>
      <c r="Y694" s="154"/>
      <c r="Z694" s="154"/>
      <c r="AA694" s="154"/>
      <c r="AB694" s="154"/>
      <c r="AC694" s="154"/>
      <c r="AD694" s="154"/>
      <c r="AE694" s="154"/>
    </row>
    <row r="695" ht="11.25" customHeight="1">
      <c r="A695" s="154"/>
      <c r="B695" s="211"/>
      <c r="C695" s="211"/>
      <c r="D695" s="217"/>
      <c r="E695" s="155"/>
      <c r="F695" s="154"/>
      <c r="G695" s="154"/>
      <c r="H695" s="155"/>
      <c r="I695" s="155"/>
      <c r="J695" s="154"/>
      <c r="K695" s="154"/>
      <c r="L695" s="154"/>
      <c r="M695" s="155"/>
      <c r="N695" s="154"/>
      <c r="O695" s="154"/>
      <c r="P695" s="154"/>
      <c r="Q695" s="154"/>
      <c r="R695" s="154"/>
      <c r="S695" s="154"/>
      <c r="T695" s="154"/>
      <c r="U695" s="154"/>
      <c r="V695" s="154"/>
      <c r="W695" s="154"/>
      <c r="X695" s="154"/>
      <c r="Y695" s="154"/>
      <c r="Z695" s="154"/>
      <c r="AA695" s="154"/>
      <c r="AB695" s="154"/>
      <c r="AC695" s="154"/>
      <c r="AD695" s="154"/>
      <c r="AE695" s="154"/>
    </row>
    <row r="696" ht="11.25" customHeight="1">
      <c r="A696" s="154"/>
      <c r="B696" s="211"/>
      <c r="C696" s="211"/>
      <c r="D696" s="217"/>
      <c r="E696" s="155"/>
      <c r="F696" s="154"/>
      <c r="G696" s="154"/>
      <c r="H696" s="155"/>
      <c r="I696" s="155"/>
      <c r="J696" s="154"/>
      <c r="K696" s="154"/>
      <c r="L696" s="154"/>
      <c r="M696" s="155"/>
      <c r="N696" s="154"/>
      <c r="O696" s="154"/>
      <c r="P696" s="154"/>
      <c r="Q696" s="154"/>
      <c r="R696" s="154"/>
      <c r="S696" s="154"/>
      <c r="T696" s="154"/>
      <c r="U696" s="154"/>
      <c r="V696" s="154"/>
      <c r="W696" s="154"/>
      <c r="X696" s="154"/>
      <c r="Y696" s="154"/>
      <c r="Z696" s="154"/>
      <c r="AA696" s="154"/>
      <c r="AB696" s="154"/>
      <c r="AC696" s="154"/>
      <c r="AD696" s="154"/>
      <c r="AE696" s="154"/>
    </row>
    <row r="697" ht="11.25" customHeight="1">
      <c r="A697" s="154"/>
      <c r="B697" s="211"/>
      <c r="C697" s="211"/>
      <c r="D697" s="217"/>
      <c r="E697" s="155"/>
      <c r="F697" s="154"/>
      <c r="G697" s="154"/>
      <c r="H697" s="155"/>
      <c r="I697" s="155"/>
      <c r="J697" s="154"/>
      <c r="K697" s="154"/>
      <c r="L697" s="154"/>
      <c r="M697" s="155"/>
      <c r="N697" s="154"/>
      <c r="O697" s="154"/>
      <c r="P697" s="154"/>
      <c r="Q697" s="154"/>
      <c r="R697" s="154"/>
      <c r="S697" s="154"/>
      <c r="T697" s="154"/>
      <c r="U697" s="154"/>
      <c r="V697" s="154"/>
      <c r="W697" s="154"/>
      <c r="X697" s="154"/>
      <c r="Y697" s="154"/>
      <c r="Z697" s="154"/>
      <c r="AA697" s="154"/>
      <c r="AB697" s="154"/>
      <c r="AC697" s="154"/>
      <c r="AD697" s="154"/>
      <c r="AE697" s="154"/>
    </row>
    <row r="698" ht="11.25" customHeight="1">
      <c r="A698" s="154"/>
      <c r="B698" s="211"/>
      <c r="C698" s="211"/>
      <c r="D698" s="217"/>
      <c r="E698" s="155"/>
      <c r="F698" s="154"/>
      <c r="G698" s="154"/>
      <c r="H698" s="155"/>
      <c r="I698" s="155"/>
      <c r="J698" s="154"/>
      <c r="K698" s="154"/>
      <c r="L698" s="154"/>
      <c r="M698" s="155"/>
      <c r="N698" s="154"/>
      <c r="O698" s="154"/>
      <c r="P698" s="154"/>
      <c r="Q698" s="154"/>
      <c r="R698" s="154"/>
      <c r="S698" s="154"/>
      <c r="T698" s="154"/>
      <c r="U698" s="154"/>
      <c r="V698" s="154"/>
      <c r="W698" s="154"/>
      <c r="X698" s="154"/>
      <c r="Y698" s="154"/>
      <c r="Z698" s="154"/>
      <c r="AA698" s="154"/>
      <c r="AB698" s="154"/>
      <c r="AC698" s="154"/>
      <c r="AD698" s="154"/>
      <c r="AE698" s="154"/>
    </row>
    <row r="699" ht="11.25" customHeight="1">
      <c r="A699" s="154"/>
      <c r="B699" s="211"/>
      <c r="C699" s="211"/>
      <c r="D699" s="217"/>
      <c r="E699" s="155"/>
      <c r="F699" s="154"/>
      <c r="G699" s="154"/>
      <c r="H699" s="155"/>
      <c r="I699" s="155"/>
      <c r="J699" s="154"/>
      <c r="K699" s="154"/>
      <c r="L699" s="154"/>
      <c r="M699" s="155"/>
      <c r="N699" s="154"/>
      <c r="O699" s="154"/>
      <c r="P699" s="154"/>
      <c r="Q699" s="154"/>
      <c r="R699" s="154"/>
      <c r="S699" s="154"/>
      <c r="T699" s="154"/>
      <c r="U699" s="154"/>
      <c r="V699" s="154"/>
      <c r="W699" s="154"/>
      <c r="X699" s="154"/>
      <c r="Y699" s="154"/>
      <c r="Z699" s="154"/>
      <c r="AA699" s="154"/>
      <c r="AB699" s="154"/>
      <c r="AC699" s="154"/>
      <c r="AD699" s="154"/>
      <c r="AE699" s="154"/>
    </row>
    <row r="700" ht="11.25" customHeight="1">
      <c r="A700" s="154"/>
      <c r="B700" s="211"/>
      <c r="C700" s="211"/>
      <c r="D700" s="217"/>
      <c r="E700" s="155"/>
      <c r="F700" s="154"/>
      <c r="G700" s="154"/>
      <c r="H700" s="155"/>
      <c r="I700" s="155"/>
      <c r="J700" s="154"/>
      <c r="K700" s="154"/>
      <c r="L700" s="154"/>
      <c r="M700" s="155"/>
      <c r="N700" s="154"/>
      <c r="O700" s="154"/>
      <c r="P700" s="154"/>
      <c r="Q700" s="154"/>
      <c r="R700" s="154"/>
      <c r="S700" s="154"/>
      <c r="T700" s="154"/>
      <c r="U700" s="154"/>
      <c r="V700" s="154"/>
      <c r="W700" s="154"/>
      <c r="X700" s="154"/>
      <c r="Y700" s="154"/>
      <c r="Z700" s="154"/>
      <c r="AA700" s="154"/>
      <c r="AB700" s="154"/>
      <c r="AC700" s="154"/>
      <c r="AD700" s="154"/>
      <c r="AE700" s="154"/>
    </row>
    <row r="701" ht="11.25" customHeight="1">
      <c r="A701" s="154"/>
      <c r="B701" s="211"/>
      <c r="C701" s="211"/>
      <c r="D701" s="217"/>
      <c r="E701" s="155"/>
      <c r="F701" s="154"/>
      <c r="G701" s="154"/>
      <c r="H701" s="155"/>
      <c r="I701" s="155"/>
      <c r="J701" s="154"/>
      <c r="K701" s="154"/>
      <c r="L701" s="154"/>
      <c r="M701" s="155"/>
      <c r="N701" s="154"/>
      <c r="O701" s="154"/>
      <c r="P701" s="154"/>
      <c r="Q701" s="154"/>
      <c r="R701" s="154"/>
      <c r="S701" s="154"/>
      <c r="T701" s="154"/>
      <c r="U701" s="154"/>
      <c r="V701" s="154"/>
      <c r="W701" s="154"/>
      <c r="X701" s="154"/>
      <c r="Y701" s="154"/>
      <c r="Z701" s="154"/>
      <c r="AA701" s="154"/>
      <c r="AB701" s="154"/>
      <c r="AC701" s="154"/>
      <c r="AD701" s="154"/>
      <c r="AE701" s="154"/>
    </row>
    <row r="702" ht="11.25" customHeight="1">
      <c r="A702" s="154"/>
      <c r="B702" s="211"/>
      <c r="C702" s="211"/>
      <c r="D702" s="217"/>
      <c r="E702" s="155"/>
      <c r="F702" s="154"/>
      <c r="G702" s="154"/>
      <c r="H702" s="155"/>
      <c r="I702" s="155"/>
      <c r="J702" s="154"/>
      <c r="K702" s="154"/>
      <c r="L702" s="154"/>
      <c r="M702" s="155"/>
      <c r="N702" s="154"/>
      <c r="O702" s="154"/>
      <c r="P702" s="154"/>
      <c r="Q702" s="154"/>
      <c r="R702" s="154"/>
      <c r="S702" s="154"/>
      <c r="T702" s="154"/>
      <c r="U702" s="154"/>
      <c r="V702" s="154"/>
      <c r="W702" s="154"/>
      <c r="X702" s="154"/>
      <c r="Y702" s="154"/>
      <c r="Z702" s="154"/>
      <c r="AA702" s="154"/>
      <c r="AB702" s="154"/>
      <c r="AC702" s="154"/>
      <c r="AD702" s="154"/>
      <c r="AE702" s="154"/>
    </row>
    <row r="703" ht="11.25" customHeight="1">
      <c r="A703" s="154"/>
      <c r="B703" s="211"/>
      <c r="C703" s="211"/>
      <c r="D703" s="217"/>
      <c r="E703" s="155"/>
      <c r="F703" s="154"/>
      <c r="G703" s="154"/>
      <c r="H703" s="155"/>
      <c r="I703" s="155"/>
      <c r="J703" s="154"/>
      <c r="K703" s="154"/>
      <c r="L703" s="154"/>
      <c r="M703" s="155"/>
      <c r="N703" s="154"/>
      <c r="O703" s="154"/>
      <c r="P703" s="154"/>
      <c r="Q703" s="154"/>
      <c r="R703" s="154"/>
      <c r="S703" s="154"/>
      <c r="T703" s="154"/>
      <c r="U703" s="154"/>
      <c r="V703" s="154"/>
      <c r="W703" s="154"/>
      <c r="X703" s="154"/>
      <c r="Y703" s="154"/>
      <c r="Z703" s="154"/>
      <c r="AA703" s="154"/>
      <c r="AB703" s="154"/>
      <c r="AC703" s="154"/>
      <c r="AD703" s="154"/>
      <c r="AE703" s="154"/>
    </row>
    <row r="704" ht="11.25" customHeight="1">
      <c r="A704" s="154"/>
      <c r="B704" s="211"/>
      <c r="C704" s="211"/>
      <c r="D704" s="217"/>
      <c r="E704" s="155"/>
      <c r="F704" s="154"/>
      <c r="G704" s="154"/>
      <c r="H704" s="155"/>
      <c r="I704" s="155"/>
      <c r="J704" s="154"/>
      <c r="K704" s="154"/>
      <c r="L704" s="154"/>
      <c r="M704" s="155"/>
      <c r="N704" s="154"/>
      <c r="O704" s="154"/>
      <c r="P704" s="154"/>
      <c r="Q704" s="154"/>
      <c r="R704" s="154"/>
      <c r="S704" s="154"/>
      <c r="T704" s="154"/>
      <c r="U704" s="154"/>
      <c r="V704" s="154"/>
      <c r="W704" s="154"/>
      <c r="X704" s="154"/>
      <c r="Y704" s="154"/>
      <c r="Z704" s="154"/>
      <c r="AA704" s="154"/>
      <c r="AB704" s="154"/>
      <c r="AC704" s="154"/>
      <c r="AD704" s="154"/>
      <c r="AE704" s="154"/>
    </row>
    <row r="705" ht="11.25" customHeight="1">
      <c r="A705" s="154"/>
      <c r="B705" s="211"/>
      <c r="C705" s="211"/>
      <c r="D705" s="217"/>
      <c r="E705" s="155"/>
      <c r="F705" s="154"/>
      <c r="G705" s="154"/>
      <c r="H705" s="155"/>
      <c r="I705" s="155"/>
      <c r="J705" s="154"/>
      <c r="K705" s="154"/>
      <c r="L705" s="154"/>
      <c r="M705" s="155"/>
      <c r="N705" s="154"/>
      <c r="O705" s="154"/>
      <c r="P705" s="154"/>
      <c r="Q705" s="154"/>
      <c r="R705" s="154"/>
      <c r="S705" s="154"/>
      <c r="T705" s="154"/>
      <c r="U705" s="154"/>
      <c r="V705" s="154"/>
      <c r="W705" s="154"/>
      <c r="X705" s="154"/>
      <c r="Y705" s="154"/>
      <c r="Z705" s="154"/>
      <c r="AA705" s="154"/>
      <c r="AB705" s="154"/>
      <c r="AC705" s="154"/>
      <c r="AD705" s="154"/>
      <c r="AE705" s="154"/>
    </row>
    <row r="706" ht="11.25" customHeight="1">
      <c r="A706" s="154"/>
      <c r="B706" s="211"/>
      <c r="C706" s="211"/>
      <c r="D706" s="217"/>
      <c r="E706" s="155"/>
      <c r="F706" s="154"/>
      <c r="G706" s="154"/>
      <c r="H706" s="155"/>
      <c r="I706" s="155"/>
      <c r="J706" s="154"/>
      <c r="K706" s="154"/>
      <c r="L706" s="154"/>
      <c r="M706" s="155"/>
      <c r="N706" s="154"/>
      <c r="O706" s="154"/>
      <c r="P706" s="154"/>
      <c r="Q706" s="154"/>
      <c r="R706" s="154"/>
      <c r="S706" s="154"/>
      <c r="T706" s="154"/>
      <c r="U706" s="154"/>
      <c r="V706" s="154"/>
      <c r="W706" s="154"/>
      <c r="X706" s="154"/>
      <c r="Y706" s="154"/>
      <c r="Z706" s="154"/>
      <c r="AA706" s="154"/>
      <c r="AB706" s="154"/>
      <c r="AC706" s="154"/>
      <c r="AD706" s="154"/>
      <c r="AE706" s="154"/>
    </row>
    <row r="707" ht="11.25" customHeight="1">
      <c r="A707" s="154"/>
      <c r="B707" s="211"/>
      <c r="C707" s="211"/>
      <c r="D707" s="217"/>
      <c r="E707" s="155"/>
      <c r="F707" s="154"/>
      <c r="G707" s="154"/>
      <c r="H707" s="155"/>
      <c r="I707" s="155"/>
      <c r="J707" s="154"/>
      <c r="K707" s="154"/>
      <c r="L707" s="154"/>
      <c r="M707" s="155"/>
      <c r="N707" s="154"/>
      <c r="O707" s="154"/>
      <c r="P707" s="154"/>
      <c r="Q707" s="154"/>
      <c r="R707" s="154"/>
      <c r="S707" s="154"/>
      <c r="T707" s="154"/>
      <c r="U707" s="154"/>
      <c r="V707" s="154"/>
      <c r="W707" s="154"/>
      <c r="X707" s="154"/>
      <c r="Y707" s="154"/>
      <c r="Z707" s="154"/>
      <c r="AA707" s="154"/>
      <c r="AB707" s="154"/>
      <c r="AC707" s="154"/>
      <c r="AD707" s="154"/>
      <c r="AE707" s="154"/>
    </row>
    <row r="708" ht="11.25" customHeight="1">
      <c r="A708" s="154"/>
      <c r="B708" s="211"/>
      <c r="C708" s="211"/>
      <c r="D708" s="217"/>
      <c r="E708" s="155"/>
      <c r="F708" s="154"/>
      <c r="G708" s="154"/>
      <c r="H708" s="155"/>
      <c r="I708" s="155"/>
      <c r="J708" s="154"/>
      <c r="K708" s="154"/>
      <c r="L708" s="154"/>
      <c r="M708" s="155"/>
      <c r="N708" s="154"/>
      <c r="O708" s="154"/>
      <c r="P708" s="154"/>
      <c r="Q708" s="154"/>
      <c r="R708" s="154"/>
      <c r="S708" s="154"/>
      <c r="T708" s="154"/>
      <c r="U708" s="154"/>
      <c r="V708" s="154"/>
      <c r="W708" s="154"/>
      <c r="X708" s="154"/>
      <c r="Y708" s="154"/>
      <c r="Z708" s="154"/>
      <c r="AA708" s="154"/>
      <c r="AB708" s="154"/>
      <c r="AC708" s="154"/>
      <c r="AD708" s="154"/>
      <c r="AE708" s="154"/>
    </row>
    <row r="709" ht="11.25" customHeight="1">
      <c r="A709" s="154"/>
      <c r="B709" s="211"/>
      <c r="C709" s="211"/>
      <c r="D709" s="217"/>
      <c r="E709" s="155"/>
      <c r="F709" s="154"/>
      <c r="G709" s="154"/>
      <c r="H709" s="155"/>
      <c r="I709" s="155"/>
      <c r="J709" s="154"/>
      <c r="K709" s="154"/>
      <c r="L709" s="154"/>
      <c r="M709" s="155"/>
      <c r="N709" s="154"/>
      <c r="O709" s="154"/>
      <c r="P709" s="154"/>
      <c r="Q709" s="154"/>
      <c r="R709" s="154"/>
      <c r="S709" s="154"/>
      <c r="T709" s="154"/>
      <c r="U709" s="154"/>
      <c r="V709" s="154"/>
      <c r="W709" s="154"/>
      <c r="X709" s="154"/>
      <c r="Y709" s="154"/>
      <c r="Z709" s="154"/>
      <c r="AA709" s="154"/>
      <c r="AB709" s="154"/>
      <c r="AC709" s="154"/>
      <c r="AD709" s="154"/>
      <c r="AE709" s="154"/>
    </row>
    <row r="710" ht="11.25" customHeight="1">
      <c r="A710" s="154"/>
      <c r="B710" s="211"/>
      <c r="C710" s="211"/>
      <c r="D710" s="217"/>
      <c r="E710" s="155"/>
      <c r="F710" s="154"/>
      <c r="G710" s="154"/>
      <c r="H710" s="155"/>
      <c r="I710" s="155"/>
      <c r="J710" s="154"/>
      <c r="K710" s="154"/>
      <c r="L710" s="154"/>
      <c r="M710" s="155"/>
      <c r="N710" s="154"/>
      <c r="O710" s="154"/>
      <c r="P710" s="154"/>
      <c r="Q710" s="154"/>
      <c r="R710" s="154"/>
      <c r="S710" s="154"/>
      <c r="T710" s="154"/>
      <c r="U710" s="154"/>
      <c r="V710" s="154"/>
      <c r="W710" s="154"/>
      <c r="X710" s="154"/>
      <c r="Y710" s="154"/>
      <c r="Z710" s="154"/>
      <c r="AA710" s="154"/>
      <c r="AB710" s="154"/>
      <c r="AC710" s="154"/>
      <c r="AD710" s="154"/>
      <c r="AE710" s="154"/>
    </row>
    <row r="711" ht="11.25" customHeight="1">
      <c r="A711" s="154"/>
      <c r="B711" s="211"/>
      <c r="C711" s="211"/>
      <c r="D711" s="217"/>
      <c r="E711" s="155"/>
      <c r="F711" s="154"/>
      <c r="G711" s="154"/>
      <c r="H711" s="155"/>
      <c r="I711" s="155"/>
      <c r="J711" s="154"/>
      <c r="K711" s="154"/>
      <c r="L711" s="154"/>
      <c r="M711" s="155"/>
      <c r="N711" s="154"/>
      <c r="O711" s="154"/>
      <c r="P711" s="154"/>
      <c r="Q711" s="154"/>
      <c r="R711" s="154"/>
      <c r="S711" s="154"/>
      <c r="T711" s="154"/>
      <c r="U711" s="154"/>
      <c r="V711" s="154"/>
      <c r="W711" s="154"/>
      <c r="X711" s="154"/>
      <c r="Y711" s="154"/>
      <c r="Z711" s="154"/>
      <c r="AA711" s="154"/>
      <c r="AB711" s="154"/>
      <c r="AC711" s="154"/>
      <c r="AD711" s="154"/>
      <c r="AE711" s="154"/>
    </row>
    <row r="712" ht="11.25" customHeight="1">
      <c r="A712" s="154"/>
      <c r="B712" s="211"/>
      <c r="C712" s="211"/>
      <c r="D712" s="217"/>
      <c r="E712" s="155"/>
      <c r="F712" s="154"/>
      <c r="G712" s="154"/>
      <c r="H712" s="155"/>
      <c r="I712" s="155"/>
      <c r="J712" s="154"/>
      <c r="K712" s="154"/>
      <c r="L712" s="154"/>
      <c r="M712" s="155"/>
      <c r="N712" s="154"/>
      <c r="O712" s="154"/>
      <c r="P712" s="154"/>
      <c r="Q712" s="154"/>
      <c r="R712" s="154"/>
      <c r="S712" s="154"/>
      <c r="T712" s="154"/>
      <c r="U712" s="154"/>
      <c r="V712" s="154"/>
      <c r="W712" s="154"/>
      <c r="X712" s="154"/>
      <c r="Y712" s="154"/>
      <c r="Z712" s="154"/>
      <c r="AA712" s="154"/>
      <c r="AB712" s="154"/>
      <c r="AC712" s="154"/>
      <c r="AD712" s="154"/>
      <c r="AE712" s="154"/>
    </row>
    <row r="713" ht="11.25" customHeight="1">
      <c r="A713" s="154"/>
      <c r="B713" s="211"/>
      <c r="C713" s="211"/>
      <c r="D713" s="217"/>
      <c r="E713" s="155"/>
      <c r="F713" s="154"/>
      <c r="G713" s="154"/>
      <c r="H713" s="155"/>
      <c r="I713" s="155"/>
      <c r="J713" s="154"/>
      <c r="K713" s="154"/>
      <c r="L713" s="154"/>
      <c r="M713" s="155"/>
      <c r="N713" s="154"/>
      <c r="O713" s="154"/>
      <c r="P713" s="154"/>
      <c r="Q713" s="154"/>
      <c r="R713" s="154"/>
      <c r="S713" s="154"/>
      <c r="T713" s="154"/>
      <c r="U713" s="154"/>
      <c r="V713" s="154"/>
      <c r="W713" s="154"/>
      <c r="X713" s="154"/>
      <c r="Y713" s="154"/>
      <c r="Z713" s="154"/>
      <c r="AA713" s="154"/>
      <c r="AB713" s="154"/>
      <c r="AC713" s="154"/>
      <c r="AD713" s="154"/>
      <c r="AE713" s="154"/>
    </row>
    <row r="714" ht="11.25" customHeight="1">
      <c r="A714" s="154"/>
      <c r="B714" s="211"/>
      <c r="C714" s="211"/>
      <c r="D714" s="217"/>
      <c r="E714" s="155"/>
      <c r="F714" s="154"/>
      <c r="G714" s="154"/>
      <c r="H714" s="155"/>
      <c r="I714" s="155"/>
      <c r="J714" s="154"/>
      <c r="K714" s="154"/>
      <c r="L714" s="154"/>
      <c r="M714" s="155"/>
      <c r="N714" s="154"/>
      <c r="O714" s="154"/>
      <c r="P714" s="154"/>
      <c r="Q714" s="154"/>
      <c r="R714" s="154"/>
      <c r="S714" s="154"/>
      <c r="T714" s="154"/>
      <c r="U714" s="154"/>
      <c r="V714" s="154"/>
      <c r="W714" s="154"/>
      <c r="X714" s="154"/>
      <c r="Y714" s="154"/>
      <c r="Z714" s="154"/>
      <c r="AA714" s="154"/>
      <c r="AB714" s="154"/>
      <c r="AC714" s="154"/>
      <c r="AD714" s="154"/>
      <c r="AE714" s="154"/>
    </row>
    <row r="715" ht="11.25" customHeight="1">
      <c r="A715" s="154"/>
      <c r="B715" s="211"/>
      <c r="C715" s="211"/>
      <c r="D715" s="217"/>
      <c r="E715" s="155"/>
      <c r="F715" s="154"/>
      <c r="G715" s="154"/>
      <c r="H715" s="155"/>
      <c r="I715" s="155"/>
      <c r="J715" s="154"/>
      <c r="K715" s="154"/>
      <c r="L715" s="154"/>
      <c r="M715" s="155"/>
      <c r="N715" s="154"/>
      <c r="O715" s="154"/>
      <c r="P715" s="154"/>
      <c r="Q715" s="154"/>
      <c r="R715" s="154"/>
      <c r="S715" s="154"/>
      <c r="T715" s="154"/>
      <c r="U715" s="154"/>
      <c r="V715" s="154"/>
      <c r="W715" s="154"/>
      <c r="X715" s="154"/>
      <c r="Y715" s="154"/>
      <c r="Z715" s="154"/>
      <c r="AA715" s="154"/>
      <c r="AB715" s="154"/>
      <c r="AC715" s="154"/>
      <c r="AD715" s="154"/>
      <c r="AE715" s="154"/>
    </row>
    <row r="716" ht="11.25" customHeight="1">
      <c r="A716" s="154"/>
      <c r="B716" s="211"/>
      <c r="C716" s="211"/>
      <c r="D716" s="217"/>
      <c r="E716" s="155"/>
      <c r="F716" s="154"/>
      <c r="G716" s="154"/>
      <c r="H716" s="155"/>
      <c r="I716" s="155"/>
      <c r="J716" s="154"/>
      <c r="K716" s="154"/>
      <c r="L716" s="154"/>
      <c r="M716" s="155"/>
      <c r="N716" s="154"/>
      <c r="O716" s="154"/>
      <c r="P716" s="154"/>
      <c r="Q716" s="154"/>
      <c r="R716" s="154"/>
      <c r="S716" s="154"/>
      <c r="T716" s="154"/>
      <c r="U716" s="154"/>
      <c r="V716" s="154"/>
      <c r="W716" s="154"/>
      <c r="X716" s="154"/>
      <c r="Y716" s="154"/>
      <c r="Z716" s="154"/>
      <c r="AA716" s="154"/>
      <c r="AB716" s="154"/>
      <c r="AC716" s="154"/>
      <c r="AD716" s="154"/>
      <c r="AE716" s="154"/>
    </row>
    <row r="717" ht="11.25" customHeight="1">
      <c r="A717" s="154"/>
      <c r="B717" s="211"/>
      <c r="C717" s="211"/>
      <c r="D717" s="217"/>
      <c r="E717" s="155"/>
      <c r="F717" s="154"/>
      <c r="G717" s="154"/>
      <c r="H717" s="155"/>
      <c r="I717" s="155"/>
      <c r="J717" s="154"/>
      <c r="K717" s="154"/>
      <c r="L717" s="154"/>
      <c r="M717" s="155"/>
      <c r="N717" s="154"/>
      <c r="O717" s="154"/>
      <c r="P717" s="154"/>
      <c r="Q717" s="154"/>
      <c r="R717" s="154"/>
      <c r="S717" s="154"/>
      <c r="T717" s="154"/>
      <c r="U717" s="154"/>
      <c r="V717" s="154"/>
      <c r="W717" s="154"/>
      <c r="X717" s="154"/>
      <c r="Y717" s="154"/>
      <c r="Z717" s="154"/>
      <c r="AA717" s="154"/>
      <c r="AB717" s="154"/>
      <c r="AC717" s="154"/>
      <c r="AD717" s="154"/>
      <c r="AE717" s="154"/>
    </row>
    <row r="718" ht="11.25" customHeight="1">
      <c r="A718" s="154"/>
      <c r="B718" s="211"/>
      <c r="C718" s="211"/>
      <c r="D718" s="217"/>
      <c r="E718" s="155"/>
      <c r="F718" s="154"/>
      <c r="G718" s="154"/>
      <c r="H718" s="155"/>
      <c r="I718" s="155"/>
      <c r="J718" s="154"/>
      <c r="K718" s="154"/>
      <c r="L718" s="154"/>
      <c r="M718" s="155"/>
      <c r="N718" s="154"/>
      <c r="O718" s="154"/>
      <c r="P718" s="154"/>
      <c r="Q718" s="154"/>
      <c r="R718" s="154"/>
      <c r="S718" s="154"/>
      <c r="T718" s="154"/>
      <c r="U718" s="154"/>
      <c r="V718" s="154"/>
      <c r="W718" s="154"/>
      <c r="X718" s="154"/>
      <c r="Y718" s="154"/>
      <c r="Z718" s="154"/>
      <c r="AA718" s="154"/>
      <c r="AB718" s="154"/>
      <c r="AC718" s="154"/>
      <c r="AD718" s="154"/>
      <c r="AE718" s="154"/>
    </row>
    <row r="719" ht="11.25" customHeight="1">
      <c r="A719" s="154"/>
      <c r="B719" s="211"/>
      <c r="C719" s="211"/>
      <c r="D719" s="217"/>
      <c r="E719" s="155"/>
      <c r="F719" s="154"/>
      <c r="G719" s="154"/>
      <c r="H719" s="155"/>
      <c r="I719" s="155"/>
      <c r="J719" s="154"/>
      <c r="K719" s="154"/>
      <c r="L719" s="154"/>
      <c r="M719" s="155"/>
      <c r="N719" s="154"/>
      <c r="O719" s="154"/>
      <c r="P719" s="154"/>
      <c r="Q719" s="154"/>
      <c r="R719" s="154"/>
      <c r="S719" s="154"/>
      <c r="T719" s="154"/>
      <c r="U719" s="154"/>
      <c r="V719" s="154"/>
      <c r="W719" s="154"/>
      <c r="X719" s="154"/>
      <c r="Y719" s="154"/>
      <c r="Z719" s="154"/>
      <c r="AA719" s="154"/>
      <c r="AB719" s="154"/>
      <c r="AC719" s="154"/>
      <c r="AD719" s="154"/>
      <c r="AE719" s="154"/>
    </row>
    <row r="720" ht="11.25" customHeight="1">
      <c r="A720" s="154"/>
      <c r="B720" s="211"/>
      <c r="C720" s="211"/>
      <c r="D720" s="217"/>
      <c r="E720" s="155"/>
      <c r="F720" s="154"/>
      <c r="G720" s="154"/>
      <c r="H720" s="155"/>
      <c r="I720" s="155"/>
      <c r="J720" s="154"/>
      <c r="K720" s="154"/>
      <c r="L720" s="154"/>
      <c r="M720" s="155"/>
      <c r="N720" s="154"/>
      <c r="O720" s="154"/>
      <c r="P720" s="154"/>
      <c r="Q720" s="154"/>
      <c r="R720" s="154"/>
      <c r="S720" s="154"/>
      <c r="T720" s="154"/>
      <c r="U720" s="154"/>
      <c r="V720" s="154"/>
      <c r="W720" s="154"/>
      <c r="X720" s="154"/>
      <c r="Y720" s="154"/>
      <c r="Z720" s="154"/>
      <c r="AA720" s="154"/>
      <c r="AB720" s="154"/>
      <c r="AC720" s="154"/>
      <c r="AD720" s="154"/>
      <c r="AE720" s="154"/>
    </row>
    <row r="721" ht="11.25" customHeight="1">
      <c r="A721" s="154"/>
      <c r="B721" s="211"/>
      <c r="C721" s="211"/>
      <c r="D721" s="217"/>
      <c r="E721" s="155"/>
      <c r="F721" s="154"/>
      <c r="G721" s="154"/>
      <c r="H721" s="155"/>
      <c r="I721" s="155"/>
      <c r="J721" s="154"/>
      <c r="K721" s="154"/>
      <c r="L721" s="154"/>
      <c r="M721" s="155"/>
      <c r="N721" s="154"/>
      <c r="O721" s="154"/>
      <c r="P721" s="154"/>
      <c r="Q721" s="154"/>
      <c r="R721" s="154"/>
      <c r="S721" s="154"/>
      <c r="T721" s="154"/>
      <c r="U721" s="154"/>
      <c r="V721" s="154"/>
      <c r="W721" s="154"/>
      <c r="X721" s="154"/>
      <c r="Y721" s="154"/>
      <c r="Z721" s="154"/>
      <c r="AA721" s="154"/>
      <c r="AB721" s="154"/>
      <c r="AC721" s="154"/>
      <c r="AD721" s="154"/>
      <c r="AE721" s="154"/>
    </row>
    <row r="722" ht="11.25" customHeight="1">
      <c r="A722" s="154"/>
      <c r="B722" s="211"/>
      <c r="C722" s="211"/>
      <c r="D722" s="217"/>
      <c r="E722" s="155"/>
      <c r="F722" s="154"/>
      <c r="G722" s="154"/>
      <c r="H722" s="155"/>
      <c r="I722" s="155"/>
      <c r="J722" s="154"/>
      <c r="K722" s="154"/>
      <c r="L722" s="154"/>
      <c r="M722" s="155"/>
      <c r="N722" s="154"/>
      <c r="O722" s="154"/>
      <c r="P722" s="154"/>
      <c r="Q722" s="154"/>
      <c r="R722" s="154"/>
      <c r="S722" s="154"/>
      <c r="T722" s="154"/>
      <c r="U722" s="154"/>
      <c r="V722" s="154"/>
      <c r="W722" s="154"/>
      <c r="X722" s="154"/>
      <c r="Y722" s="154"/>
      <c r="Z722" s="154"/>
      <c r="AA722" s="154"/>
      <c r="AB722" s="154"/>
      <c r="AC722" s="154"/>
      <c r="AD722" s="154"/>
      <c r="AE722" s="154"/>
    </row>
    <row r="723" ht="11.25" customHeight="1">
      <c r="A723" s="154"/>
      <c r="B723" s="211"/>
      <c r="C723" s="211"/>
      <c r="D723" s="217"/>
      <c r="E723" s="155"/>
      <c r="F723" s="154"/>
      <c r="G723" s="154"/>
      <c r="H723" s="155"/>
      <c r="I723" s="155"/>
      <c r="J723" s="154"/>
      <c r="K723" s="154"/>
      <c r="L723" s="154"/>
      <c r="M723" s="155"/>
      <c r="N723" s="154"/>
      <c r="O723" s="154"/>
      <c r="P723" s="154"/>
      <c r="Q723" s="154"/>
      <c r="R723" s="154"/>
      <c r="S723" s="154"/>
      <c r="T723" s="154"/>
      <c r="U723" s="154"/>
      <c r="V723" s="154"/>
      <c r="W723" s="154"/>
      <c r="X723" s="154"/>
      <c r="Y723" s="154"/>
      <c r="Z723" s="154"/>
      <c r="AA723" s="154"/>
      <c r="AB723" s="154"/>
      <c r="AC723" s="154"/>
      <c r="AD723" s="154"/>
      <c r="AE723" s="154"/>
    </row>
    <row r="724" ht="11.25" customHeight="1">
      <c r="A724" s="154"/>
      <c r="B724" s="211"/>
      <c r="C724" s="211"/>
      <c r="D724" s="217"/>
      <c r="E724" s="155"/>
      <c r="F724" s="154"/>
      <c r="G724" s="154"/>
      <c r="H724" s="155"/>
      <c r="I724" s="155"/>
      <c r="J724" s="154"/>
      <c r="K724" s="154"/>
      <c r="L724" s="154"/>
      <c r="M724" s="155"/>
      <c r="N724" s="154"/>
      <c r="O724" s="154"/>
      <c r="P724" s="154"/>
      <c r="Q724" s="154"/>
      <c r="R724" s="154"/>
      <c r="S724" s="154"/>
      <c r="T724" s="154"/>
      <c r="U724" s="154"/>
      <c r="V724" s="154"/>
      <c r="W724" s="154"/>
      <c r="X724" s="154"/>
      <c r="Y724" s="154"/>
      <c r="Z724" s="154"/>
      <c r="AA724" s="154"/>
      <c r="AB724" s="154"/>
      <c r="AC724" s="154"/>
      <c r="AD724" s="154"/>
      <c r="AE724" s="154"/>
    </row>
    <row r="725" ht="11.25" customHeight="1">
      <c r="A725" s="154"/>
      <c r="B725" s="211"/>
      <c r="C725" s="211"/>
      <c r="D725" s="217"/>
      <c r="E725" s="155"/>
      <c r="F725" s="154"/>
      <c r="G725" s="154"/>
      <c r="H725" s="155"/>
      <c r="I725" s="155"/>
      <c r="J725" s="154"/>
      <c r="K725" s="154"/>
      <c r="L725" s="154"/>
      <c r="M725" s="155"/>
      <c r="N725" s="154"/>
      <c r="O725" s="154"/>
      <c r="P725" s="154"/>
      <c r="Q725" s="154"/>
      <c r="R725" s="154"/>
      <c r="S725" s="154"/>
      <c r="T725" s="154"/>
      <c r="U725" s="154"/>
      <c r="V725" s="154"/>
      <c r="W725" s="154"/>
      <c r="X725" s="154"/>
      <c r="Y725" s="154"/>
      <c r="Z725" s="154"/>
      <c r="AA725" s="154"/>
      <c r="AB725" s="154"/>
      <c r="AC725" s="154"/>
      <c r="AD725" s="154"/>
      <c r="AE725" s="154"/>
    </row>
    <row r="726" ht="11.25" customHeight="1">
      <c r="A726" s="154"/>
      <c r="B726" s="211"/>
      <c r="C726" s="211"/>
      <c r="D726" s="217"/>
      <c r="E726" s="155"/>
      <c r="F726" s="154"/>
      <c r="G726" s="154"/>
      <c r="H726" s="155"/>
      <c r="I726" s="155"/>
      <c r="J726" s="154"/>
      <c r="K726" s="154"/>
      <c r="L726" s="154"/>
      <c r="M726" s="155"/>
      <c r="N726" s="154"/>
      <c r="O726" s="154"/>
      <c r="P726" s="154"/>
      <c r="Q726" s="154"/>
      <c r="R726" s="154"/>
      <c r="S726" s="154"/>
      <c r="T726" s="154"/>
      <c r="U726" s="154"/>
      <c r="V726" s="154"/>
      <c r="W726" s="154"/>
      <c r="X726" s="154"/>
      <c r="Y726" s="154"/>
      <c r="Z726" s="154"/>
      <c r="AA726" s="154"/>
      <c r="AB726" s="154"/>
      <c r="AC726" s="154"/>
      <c r="AD726" s="154"/>
      <c r="AE726" s="154"/>
    </row>
    <row r="727" ht="11.25" customHeight="1">
      <c r="A727" s="154"/>
      <c r="B727" s="211"/>
      <c r="C727" s="211"/>
      <c r="D727" s="217"/>
      <c r="E727" s="155"/>
      <c r="F727" s="154"/>
      <c r="G727" s="154"/>
      <c r="H727" s="155"/>
      <c r="I727" s="155"/>
      <c r="J727" s="154"/>
      <c r="K727" s="154"/>
      <c r="L727" s="154"/>
      <c r="M727" s="155"/>
      <c r="N727" s="154"/>
      <c r="O727" s="154"/>
      <c r="P727" s="154"/>
      <c r="Q727" s="154"/>
      <c r="R727" s="154"/>
      <c r="S727" s="154"/>
      <c r="T727" s="154"/>
      <c r="U727" s="154"/>
      <c r="V727" s="154"/>
      <c r="W727" s="154"/>
      <c r="X727" s="154"/>
      <c r="Y727" s="154"/>
      <c r="Z727" s="154"/>
      <c r="AA727" s="154"/>
      <c r="AB727" s="154"/>
      <c r="AC727" s="154"/>
      <c r="AD727" s="154"/>
      <c r="AE727" s="154"/>
    </row>
    <row r="728" ht="11.25" customHeight="1">
      <c r="A728" s="154"/>
      <c r="B728" s="211"/>
      <c r="C728" s="211"/>
      <c r="D728" s="217"/>
      <c r="E728" s="155"/>
      <c r="F728" s="154"/>
      <c r="G728" s="154"/>
      <c r="H728" s="155"/>
      <c r="I728" s="155"/>
      <c r="J728" s="154"/>
      <c r="K728" s="154"/>
      <c r="L728" s="154"/>
      <c r="M728" s="155"/>
      <c r="N728" s="154"/>
      <c r="O728" s="154"/>
      <c r="P728" s="154"/>
      <c r="Q728" s="154"/>
      <c r="R728" s="154"/>
      <c r="S728" s="154"/>
      <c r="T728" s="154"/>
      <c r="U728" s="154"/>
      <c r="V728" s="154"/>
      <c r="W728" s="154"/>
      <c r="X728" s="154"/>
      <c r="Y728" s="154"/>
      <c r="Z728" s="154"/>
      <c r="AA728" s="154"/>
      <c r="AB728" s="154"/>
      <c r="AC728" s="154"/>
      <c r="AD728" s="154"/>
      <c r="AE728" s="154"/>
    </row>
    <row r="729" ht="11.25" customHeight="1">
      <c r="A729" s="154"/>
      <c r="B729" s="211"/>
      <c r="C729" s="211"/>
      <c r="D729" s="217"/>
      <c r="E729" s="155"/>
      <c r="F729" s="154"/>
      <c r="G729" s="154"/>
      <c r="H729" s="155"/>
      <c r="I729" s="155"/>
      <c r="J729" s="154"/>
      <c r="K729" s="154"/>
      <c r="L729" s="154"/>
      <c r="M729" s="155"/>
      <c r="N729" s="154"/>
      <c r="O729" s="154"/>
      <c r="P729" s="154"/>
      <c r="Q729" s="154"/>
      <c r="R729" s="154"/>
      <c r="S729" s="154"/>
      <c r="T729" s="154"/>
      <c r="U729" s="154"/>
      <c r="V729" s="154"/>
      <c r="W729" s="154"/>
      <c r="X729" s="154"/>
      <c r="Y729" s="154"/>
      <c r="Z729" s="154"/>
      <c r="AA729" s="154"/>
      <c r="AB729" s="154"/>
      <c r="AC729" s="154"/>
      <c r="AD729" s="154"/>
      <c r="AE729" s="154"/>
    </row>
    <row r="730" ht="11.25" customHeight="1">
      <c r="A730" s="154"/>
      <c r="B730" s="211"/>
      <c r="C730" s="211"/>
      <c r="D730" s="217"/>
      <c r="E730" s="155"/>
      <c r="F730" s="154"/>
      <c r="G730" s="154"/>
      <c r="H730" s="155"/>
      <c r="I730" s="155"/>
      <c r="J730" s="154"/>
      <c r="K730" s="154"/>
      <c r="L730" s="154"/>
      <c r="M730" s="155"/>
      <c r="N730" s="154"/>
      <c r="O730" s="154"/>
      <c r="P730" s="154"/>
      <c r="Q730" s="154"/>
      <c r="R730" s="154"/>
      <c r="S730" s="154"/>
      <c r="T730" s="154"/>
      <c r="U730" s="154"/>
      <c r="V730" s="154"/>
      <c r="W730" s="154"/>
      <c r="X730" s="154"/>
      <c r="Y730" s="154"/>
      <c r="Z730" s="154"/>
      <c r="AA730" s="154"/>
      <c r="AB730" s="154"/>
      <c r="AC730" s="154"/>
      <c r="AD730" s="154"/>
      <c r="AE730" s="154"/>
    </row>
    <row r="731" ht="11.25" customHeight="1">
      <c r="A731" s="154"/>
      <c r="B731" s="211"/>
      <c r="C731" s="211"/>
      <c r="D731" s="217"/>
      <c r="E731" s="155"/>
      <c r="F731" s="154"/>
      <c r="G731" s="154"/>
      <c r="H731" s="155"/>
      <c r="I731" s="155"/>
      <c r="J731" s="154"/>
      <c r="K731" s="154"/>
      <c r="L731" s="154"/>
      <c r="M731" s="155"/>
      <c r="N731" s="154"/>
      <c r="O731" s="154"/>
      <c r="P731" s="154"/>
      <c r="Q731" s="154"/>
      <c r="R731" s="154"/>
      <c r="S731" s="154"/>
      <c r="T731" s="154"/>
      <c r="U731" s="154"/>
      <c r="V731" s="154"/>
      <c r="W731" s="154"/>
      <c r="X731" s="154"/>
      <c r="Y731" s="154"/>
      <c r="Z731" s="154"/>
      <c r="AA731" s="154"/>
      <c r="AB731" s="154"/>
      <c r="AC731" s="154"/>
      <c r="AD731" s="154"/>
      <c r="AE731" s="154"/>
    </row>
    <row r="732" ht="11.25" customHeight="1">
      <c r="A732" s="154"/>
      <c r="B732" s="211"/>
      <c r="C732" s="211"/>
      <c r="D732" s="217"/>
      <c r="E732" s="155"/>
      <c r="F732" s="154"/>
      <c r="G732" s="154"/>
      <c r="H732" s="155"/>
      <c r="I732" s="155"/>
      <c r="J732" s="154"/>
      <c r="K732" s="154"/>
      <c r="L732" s="154"/>
      <c r="M732" s="155"/>
      <c r="N732" s="154"/>
      <c r="O732" s="154"/>
      <c r="P732" s="154"/>
      <c r="Q732" s="154"/>
      <c r="R732" s="154"/>
      <c r="S732" s="154"/>
      <c r="T732" s="154"/>
      <c r="U732" s="154"/>
      <c r="V732" s="154"/>
      <c r="W732" s="154"/>
      <c r="X732" s="154"/>
      <c r="Y732" s="154"/>
      <c r="Z732" s="154"/>
      <c r="AA732" s="154"/>
      <c r="AB732" s="154"/>
      <c r="AC732" s="154"/>
      <c r="AD732" s="154"/>
      <c r="AE732" s="154"/>
    </row>
    <row r="733" ht="11.25" customHeight="1">
      <c r="A733" s="154"/>
      <c r="B733" s="211"/>
      <c r="C733" s="211"/>
      <c r="D733" s="217"/>
      <c r="E733" s="155"/>
      <c r="F733" s="154"/>
      <c r="G733" s="154"/>
      <c r="H733" s="155"/>
      <c r="I733" s="155"/>
      <c r="J733" s="154"/>
      <c r="K733" s="154"/>
      <c r="L733" s="154"/>
      <c r="M733" s="155"/>
      <c r="N733" s="154"/>
      <c r="O733" s="154"/>
      <c r="P733" s="154"/>
      <c r="Q733" s="154"/>
      <c r="R733" s="154"/>
      <c r="S733" s="154"/>
      <c r="T733" s="154"/>
      <c r="U733" s="154"/>
      <c r="V733" s="154"/>
      <c r="W733" s="154"/>
      <c r="X733" s="154"/>
      <c r="Y733" s="154"/>
      <c r="Z733" s="154"/>
      <c r="AA733" s="154"/>
      <c r="AB733" s="154"/>
      <c r="AC733" s="154"/>
      <c r="AD733" s="154"/>
      <c r="AE733" s="154"/>
    </row>
    <row r="734" ht="11.25" customHeight="1">
      <c r="A734" s="154"/>
      <c r="B734" s="211"/>
      <c r="C734" s="211"/>
      <c r="D734" s="217"/>
      <c r="E734" s="155"/>
      <c r="F734" s="154"/>
      <c r="G734" s="154"/>
      <c r="H734" s="155"/>
      <c r="I734" s="155"/>
      <c r="J734" s="154"/>
      <c r="K734" s="154"/>
      <c r="L734" s="154"/>
      <c r="M734" s="155"/>
      <c r="N734" s="154"/>
      <c r="O734" s="154"/>
      <c r="P734" s="154"/>
      <c r="Q734" s="154"/>
      <c r="R734" s="154"/>
      <c r="S734" s="154"/>
      <c r="T734" s="154"/>
      <c r="U734" s="154"/>
      <c r="V734" s="154"/>
      <c r="W734" s="154"/>
      <c r="X734" s="154"/>
      <c r="Y734" s="154"/>
      <c r="Z734" s="154"/>
      <c r="AA734" s="154"/>
      <c r="AB734" s="154"/>
      <c r="AC734" s="154"/>
      <c r="AD734" s="154"/>
      <c r="AE734" s="154"/>
    </row>
    <row r="735" ht="11.25" customHeight="1">
      <c r="A735" s="154"/>
      <c r="B735" s="211"/>
      <c r="C735" s="211"/>
      <c r="D735" s="217"/>
      <c r="E735" s="155"/>
      <c r="F735" s="154"/>
      <c r="G735" s="154"/>
      <c r="H735" s="155"/>
      <c r="I735" s="155"/>
      <c r="J735" s="154"/>
      <c r="K735" s="154"/>
      <c r="L735" s="154"/>
      <c r="M735" s="155"/>
      <c r="N735" s="154"/>
      <c r="O735" s="154"/>
      <c r="P735" s="154"/>
      <c r="Q735" s="154"/>
      <c r="R735" s="154"/>
      <c r="S735" s="154"/>
      <c r="T735" s="154"/>
      <c r="U735" s="154"/>
      <c r="V735" s="154"/>
      <c r="W735" s="154"/>
      <c r="X735" s="154"/>
      <c r="Y735" s="154"/>
      <c r="Z735" s="154"/>
      <c r="AA735" s="154"/>
      <c r="AB735" s="154"/>
      <c r="AC735" s="154"/>
      <c r="AD735" s="154"/>
      <c r="AE735" s="154"/>
    </row>
    <row r="736" ht="11.25" customHeight="1">
      <c r="A736" s="154"/>
      <c r="B736" s="211"/>
      <c r="C736" s="211"/>
      <c r="D736" s="217"/>
      <c r="E736" s="155"/>
      <c r="F736" s="154"/>
      <c r="G736" s="154"/>
      <c r="H736" s="155"/>
      <c r="I736" s="155"/>
      <c r="J736" s="154"/>
      <c r="K736" s="154"/>
      <c r="L736" s="154"/>
      <c r="M736" s="155"/>
      <c r="N736" s="154"/>
      <c r="O736" s="154"/>
      <c r="P736" s="154"/>
      <c r="Q736" s="154"/>
      <c r="R736" s="154"/>
      <c r="S736" s="154"/>
      <c r="T736" s="154"/>
      <c r="U736" s="154"/>
      <c r="V736" s="154"/>
      <c r="W736" s="154"/>
      <c r="X736" s="154"/>
      <c r="Y736" s="154"/>
      <c r="Z736" s="154"/>
      <c r="AA736" s="154"/>
      <c r="AB736" s="154"/>
      <c r="AC736" s="154"/>
      <c r="AD736" s="154"/>
      <c r="AE736" s="154"/>
    </row>
    <row r="737" ht="11.25" customHeight="1">
      <c r="A737" s="154"/>
      <c r="B737" s="211"/>
      <c r="C737" s="211"/>
      <c r="D737" s="217"/>
      <c r="E737" s="155"/>
      <c r="F737" s="154"/>
      <c r="G737" s="154"/>
      <c r="H737" s="155"/>
      <c r="I737" s="155"/>
      <c r="J737" s="154"/>
      <c r="K737" s="154"/>
      <c r="L737" s="154"/>
      <c r="M737" s="155"/>
      <c r="N737" s="154"/>
      <c r="O737" s="154"/>
      <c r="P737" s="154"/>
      <c r="Q737" s="154"/>
      <c r="R737" s="154"/>
      <c r="S737" s="154"/>
      <c r="T737" s="154"/>
      <c r="U737" s="154"/>
      <c r="V737" s="154"/>
      <c r="W737" s="154"/>
      <c r="X737" s="154"/>
      <c r="Y737" s="154"/>
      <c r="Z737" s="154"/>
      <c r="AA737" s="154"/>
      <c r="AB737" s="154"/>
      <c r="AC737" s="154"/>
      <c r="AD737" s="154"/>
      <c r="AE737" s="154"/>
    </row>
    <row r="738" ht="11.25" customHeight="1">
      <c r="A738" s="154"/>
      <c r="B738" s="211"/>
      <c r="C738" s="211"/>
      <c r="D738" s="217"/>
      <c r="E738" s="155"/>
      <c r="F738" s="154"/>
      <c r="G738" s="154"/>
      <c r="H738" s="155"/>
      <c r="I738" s="155"/>
      <c r="J738" s="154"/>
      <c r="K738" s="154"/>
      <c r="L738" s="154"/>
      <c r="M738" s="155"/>
      <c r="N738" s="154"/>
      <c r="O738" s="154"/>
      <c r="P738" s="154"/>
      <c r="Q738" s="154"/>
      <c r="R738" s="154"/>
      <c r="S738" s="154"/>
      <c r="T738" s="154"/>
      <c r="U738" s="154"/>
      <c r="V738" s="154"/>
      <c r="W738" s="154"/>
      <c r="X738" s="154"/>
      <c r="Y738" s="154"/>
      <c r="Z738" s="154"/>
      <c r="AA738" s="154"/>
      <c r="AB738" s="154"/>
      <c r="AC738" s="154"/>
      <c r="AD738" s="154"/>
      <c r="AE738" s="154"/>
    </row>
    <row r="739" ht="11.25" customHeight="1">
      <c r="A739" s="154"/>
      <c r="B739" s="211"/>
      <c r="C739" s="211"/>
      <c r="D739" s="217"/>
      <c r="E739" s="155"/>
      <c r="F739" s="154"/>
      <c r="G739" s="154"/>
      <c r="H739" s="155"/>
      <c r="I739" s="155"/>
      <c r="J739" s="154"/>
      <c r="K739" s="154"/>
      <c r="L739" s="154"/>
      <c r="M739" s="155"/>
      <c r="N739" s="154"/>
      <c r="O739" s="154"/>
      <c r="P739" s="154"/>
      <c r="Q739" s="154"/>
      <c r="R739" s="154"/>
      <c r="S739" s="154"/>
      <c r="T739" s="154"/>
      <c r="U739" s="154"/>
      <c r="V739" s="154"/>
      <c r="W739" s="154"/>
      <c r="X739" s="154"/>
      <c r="Y739" s="154"/>
      <c r="Z739" s="154"/>
      <c r="AA739" s="154"/>
      <c r="AB739" s="154"/>
      <c r="AC739" s="154"/>
      <c r="AD739" s="154"/>
      <c r="AE739" s="154"/>
    </row>
    <row r="740" ht="11.25" customHeight="1">
      <c r="A740" s="154"/>
      <c r="B740" s="211"/>
      <c r="C740" s="211"/>
      <c r="D740" s="217"/>
      <c r="E740" s="155"/>
      <c r="F740" s="154"/>
      <c r="G740" s="154"/>
      <c r="H740" s="155"/>
      <c r="I740" s="155"/>
      <c r="J740" s="154"/>
      <c r="K740" s="154"/>
      <c r="L740" s="154"/>
      <c r="M740" s="155"/>
      <c r="N740" s="154"/>
      <c r="O740" s="154"/>
      <c r="P740" s="154"/>
      <c r="Q740" s="154"/>
      <c r="R740" s="154"/>
      <c r="S740" s="154"/>
      <c r="T740" s="154"/>
      <c r="U740" s="154"/>
      <c r="V740" s="154"/>
      <c r="W740" s="154"/>
      <c r="X740" s="154"/>
      <c r="Y740" s="154"/>
      <c r="Z740" s="154"/>
      <c r="AA740" s="154"/>
      <c r="AB740" s="154"/>
      <c r="AC740" s="154"/>
      <c r="AD740" s="154"/>
      <c r="AE740" s="154"/>
    </row>
    <row r="741" ht="11.25" customHeight="1">
      <c r="A741" s="154"/>
      <c r="B741" s="211"/>
      <c r="C741" s="211"/>
      <c r="D741" s="217"/>
      <c r="E741" s="155"/>
      <c r="F741" s="154"/>
      <c r="G741" s="154"/>
      <c r="H741" s="155"/>
      <c r="I741" s="155"/>
      <c r="J741" s="154"/>
      <c r="K741" s="154"/>
      <c r="L741" s="154"/>
      <c r="M741" s="155"/>
      <c r="N741" s="154"/>
      <c r="O741" s="154"/>
      <c r="P741" s="154"/>
      <c r="Q741" s="154"/>
      <c r="R741" s="154"/>
      <c r="S741" s="154"/>
      <c r="T741" s="154"/>
      <c r="U741" s="154"/>
      <c r="V741" s="154"/>
      <c r="W741" s="154"/>
      <c r="X741" s="154"/>
      <c r="Y741" s="154"/>
      <c r="Z741" s="154"/>
      <c r="AA741" s="154"/>
      <c r="AB741" s="154"/>
      <c r="AC741" s="154"/>
      <c r="AD741" s="154"/>
      <c r="AE741" s="154"/>
    </row>
    <row r="742" ht="11.25" customHeight="1">
      <c r="A742" s="154"/>
      <c r="B742" s="211"/>
      <c r="C742" s="211"/>
      <c r="D742" s="217"/>
      <c r="E742" s="155"/>
      <c r="F742" s="154"/>
      <c r="G742" s="154"/>
      <c r="H742" s="155"/>
      <c r="I742" s="155"/>
      <c r="J742" s="154"/>
      <c r="K742" s="154"/>
      <c r="L742" s="154"/>
      <c r="M742" s="155"/>
      <c r="N742" s="154"/>
      <c r="O742" s="154"/>
      <c r="P742" s="154"/>
      <c r="Q742" s="154"/>
      <c r="R742" s="154"/>
      <c r="S742" s="154"/>
      <c r="T742" s="154"/>
      <c r="U742" s="154"/>
      <c r="V742" s="154"/>
      <c r="W742" s="154"/>
      <c r="X742" s="154"/>
      <c r="Y742" s="154"/>
      <c r="Z742" s="154"/>
      <c r="AA742" s="154"/>
      <c r="AB742" s="154"/>
      <c r="AC742" s="154"/>
      <c r="AD742" s="154"/>
      <c r="AE742" s="154"/>
    </row>
    <row r="743" ht="11.25" customHeight="1">
      <c r="A743" s="154"/>
      <c r="B743" s="211"/>
      <c r="C743" s="211"/>
      <c r="D743" s="217"/>
      <c r="E743" s="155"/>
      <c r="F743" s="154"/>
      <c r="G743" s="154"/>
      <c r="H743" s="155"/>
      <c r="I743" s="155"/>
      <c r="J743" s="154"/>
      <c r="K743" s="154"/>
      <c r="L743" s="154"/>
      <c r="M743" s="155"/>
      <c r="N743" s="154"/>
      <c r="O743" s="154"/>
      <c r="P743" s="154"/>
      <c r="Q743" s="154"/>
      <c r="R743" s="154"/>
      <c r="S743" s="154"/>
      <c r="T743" s="154"/>
      <c r="U743" s="154"/>
      <c r="V743" s="154"/>
      <c r="W743" s="154"/>
      <c r="X743" s="154"/>
      <c r="Y743" s="154"/>
      <c r="Z743" s="154"/>
      <c r="AA743" s="154"/>
      <c r="AB743" s="154"/>
      <c r="AC743" s="154"/>
      <c r="AD743" s="154"/>
      <c r="AE743" s="154"/>
    </row>
    <row r="744" ht="11.25" customHeight="1">
      <c r="A744" s="154"/>
      <c r="B744" s="211"/>
      <c r="C744" s="211"/>
      <c r="D744" s="217"/>
      <c r="E744" s="155"/>
      <c r="F744" s="154"/>
      <c r="G744" s="154"/>
      <c r="H744" s="155"/>
      <c r="I744" s="155"/>
      <c r="J744" s="154"/>
      <c r="K744" s="154"/>
      <c r="L744" s="154"/>
      <c r="M744" s="155"/>
      <c r="N744" s="154"/>
      <c r="O744" s="154"/>
      <c r="P744" s="154"/>
      <c r="Q744" s="154"/>
      <c r="R744" s="154"/>
      <c r="S744" s="154"/>
      <c r="T744" s="154"/>
      <c r="U744" s="154"/>
      <c r="V744" s="154"/>
      <c r="W744" s="154"/>
      <c r="X744" s="154"/>
      <c r="Y744" s="154"/>
      <c r="Z744" s="154"/>
      <c r="AA744" s="154"/>
      <c r="AB744" s="154"/>
      <c r="AC744" s="154"/>
      <c r="AD744" s="154"/>
      <c r="AE744" s="154"/>
    </row>
    <row r="745" ht="11.25" customHeight="1">
      <c r="A745" s="154"/>
      <c r="B745" s="211"/>
      <c r="C745" s="211"/>
      <c r="D745" s="217"/>
      <c r="E745" s="155"/>
      <c r="F745" s="154"/>
      <c r="G745" s="154"/>
      <c r="H745" s="155"/>
      <c r="I745" s="155"/>
      <c r="J745" s="154"/>
      <c r="K745" s="154"/>
      <c r="L745" s="154"/>
      <c r="M745" s="155"/>
      <c r="N745" s="154"/>
      <c r="O745" s="154"/>
      <c r="P745" s="154"/>
      <c r="Q745" s="154"/>
      <c r="R745" s="154"/>
      <c r="S745" s="154"/>
      <c r="T745" s="154"/>
      <c r="U745" s="154"/>
      <c r="V745" s="154"/>
      <c r="W745" s="154"/>
      <c r="X745" s="154"/>
      <c r="Y745" s="154"/>
      <c r="Z745" s="154"/>
      <c r="AA745" s="154"/>
      <c r="AB745" s="154"/>
      <c r="AC745" s="154"/>
      <c r="AD745" s="154"/>
      <c r="AE745" s="154"/>
    </row>
    <row r="746" ht="11.25" customHeight="1">
      <c r="A746" s="154"/>
      <c r="B746" s="211"/>
      <c r="C746" s="211"/>
      <c r="D746" s="217"/>
      <c r="E746" s="155"/>
      <c r="F746" s="154"/>
      <c r="G746" s="154"/>
      <c r="H746" s="155"/>
      <c r="I746" s="155"/>
      <c r="J746" s="154"/>
      <c r="K746" s="154"/>
      <c r="L746" s="154"/>
      <c r="M746" s="155"/>
      <c r="N746" s="154"/>
      <c r="O746" s="154"/>
      <c r="P746" s="154"/>
      <c r="Q746" s="154"/>
      <c r="R746" s="154"/>
      <c r="S746" s="154"/>
      <c r="T746" s="154"/>
      <c r="U746" s="154"/>
      <c r="V746" s="154"/>
      <c r="W746" s="154"/>
      <c r="X746" s="154"/>
      <c r="Y746" s="154"/>
      <c r="Z746" s="154"/>
      <c r="AA746" s="154"/>
      <c r="AB746" s="154"/>
      <c r="AC746" s="154"/>
      <c r="AD746" s="154"/>
      <c r="AE746" s="154"/>
    </row>
    <row r="747" ht="11.25" customHeight="1">
      <c r="A747" s="154"/>
      <c r="B747" s="211"/>
      <c r="C747" s="211"/>
      <c r="D747" s="217"/>
      <c r="E747" s="155"/>
      <c r="F747" s="154"/>
      <c r="G747" s="154"/>
      <c r="H747" s="155"/>
      <c r="I747" s="155"/>
      <c r="J747" s="154"/>
      <c r="K747" s="154"/>
      <c r="L747" s="154"/>
      <c r="M747" s="155"/>
      <c r="N747" s="154"/>
      <c r="O747" s="154"/>
      <c r="P747" s="154"/>
      <c r="Q747" s="154"/>
      <c r="R747" s="154"/>
      <c r="S747" s="154"/>
      <c r="T747" s="154"/>
      <c r="U747" s="154"/>
      <c r="V747" s="154"/>
      <c r="W747" s="154"/>
      <c r="X747" s="154"/>
      <c r="Y747" s="154"/>
      <c r="Z747" s="154"/>
      <c r="AA747" s="154"/>
      <c r="AB747" s="154"/>
      <c r="AC747" s="154"/>
      <c r="AD747" s="154"/>
      <c r="AE747" s="154"/>
    </row>
    <row r="748" ht="11.25" customHeight="1">
      <c r="A748" s="154"/>
      <c r="B748" s="211"/>
      <c r="C748" s="211"/>
      <c r="D748" s="217"/>
      <c r="E748" s="155"/>
      <c r="F748" s="154"/>
      <c r="G748" s="154"/>
      <c r="H748" s="155"/>
      <c r="I748" s="155"/>
      <c r="J748" s="154"/>
      <c r="K748" s="154"/>
      <c r="L748" s="154"/>
      <c r="M748" s="155"/>
      <c r="N748" s="154"/>
      <c r="O748" s="154"/>
      <c r="P748" s="154"/>
      <c r="Q748" s="154"/>
      <c r="R748" s="154"/>
      <c r="S748" s="154"/>
      <c r="T748" s="154"/>
      <c r="U748" s="154"/>
      <c r="V748" s="154"/>
      <c r="W748" s="154"/>
      <c r="X748" s="154"/>
      <c r="Y748" s="154"/>
      <c r="Z748" s="154"/>
      <c r="AA748" s="154"/>
      <c r="AB748" s="154"/>
      <c r="AC748" s="154"/>
      <c r="AD748" s="154"/>
      <c r="AE748" s="154"/>
    </row>
    <row r="749" ht="11.25" customHeight="1">
      <c r="A749" s="154"/>
      <c r="B749" s="211"/>
      <c r="C749" s="211"/>
      <c r="D749" s="217"/>
      <c r="E749" s="155"/>
      <c r="F749" s="154"/>
      <c r="G749" s="154"/>
      <c r="H749" s="155"/>
      <c r="I749" s="155"/>
      <c r="J749" s="154"/>
      <c r="K749" s="154"/>
      <c r="L749" s="154"/>
      <c r="M749" s="155"/>
      <c r="N749" s="154"/>
      <c r="O749" s="154"/>
      <c r="P749" s="154"/>
      <c r="Q749" s="154"/>
      <c r="R749" s="154"/>
      <c r="S749" s="154"/>
      <c r="T749" s="154"/>
      <c r="U749" s="154"/>
      <c r="V749" s="154"/>
      <c r="W749" s="154"/>
      <c r="X749" s="154"/>
      <c r="Y749" s="154"/>
      <c r="Z749" s="154"/>
      <c r="AA749" s="154"/>
      <c r="AB749" s="154"/>
      <c r="AC749" s="154"/>
      <c r="AD749" s="154"/>
      <c r="AE749" s="154"/>
    </row>
    <row r="750" ht="11.25" customHeight="1">
      <c r="A750" s="154"/>
      <c r="B750" s="211"/>
      <c r="C750" s="211"/>
      <c r="D750" s="217"/>
      <c r="E750" s="155"/>
      <c r="F750" s="154"/>
      <c r="G750" s="154"/>
      <c r="H750" s="155"/>
      <c r="I750" s="155"/>
      <c r="J750" s="154"/>
      <c r="K750" s="154"/>
      <c r="L750" s="154"/>
      <c r="M750" s="155"/>
      <c r="N750" s="154"/>
      <c r="O750" s="154"/>
      <c r="P750" s="154"/>
      <c r="Q750" s="154"/>
      <c r="R750" s="154"/>
      <c r="S750" s="154"/>
      <c r="T750" s="154"/>
      <c r="U750" s="154"/>
      <c r="V750" s="154"/>
      <c r="W750" s="154"/>
      <c r="X750" s="154"/>
      <c r="Y750" s="154"/>
      <c r="Z750" s="154"/>
      <c r="AA750" s="154"/>
      <c r="AB750" s="154"/>
      <c r="AC750" s="154"/>
      <c r="AD750" s="154"/>
      <c r="AE750" s="154"/>
    </row>
    <row r="751" ht="11.25" customHeight="1">
      <c r="A751" s="154"/>
      <c r="B751" s="211"/>
      <c r="C751" s="211"/>
      <c r="D751" s="217"/>
      <c r="E751" s="155"/>
      <c r="F751" s="154"/>
      <c r="G751" s="154"/>
      <c r="H751" s="155"/>
      <c r="I751" s="155"/>
      <c r="J751" s="154"/>
      <c r="K751" s="154"/>
      <c r="L751" s="154"/>
      <c r="M751" s="155"/>
      <c r="N751" s="154"/>
      <c r="O751" s="154"/>
      <c r="P751" s="154"/>
      <c r="Q751" s="154"/>
      <c r="R751" s="154"/>
      <c r="S751" s="154"/>
      <c r="T751" s="154"/>
      <c r="U751" s="154"/>
      <c r="V751" s="154"/>
      <c r="W751" s="154"/>
      <c r="X751" s="154"/>
      <c r="Y751" s="154"/>
      <c r="Z751" s="154"/>
      <c r="AA751" s="154"/>
      <c r="AB751" s="154"/>
      <c r="AC751" s="154"/>
      <c r="AD751" s="154"/>
      <c r="AE751" s="154"/>
    </row>
    <row r="752" ht="11.25" customHeight="1">
      <c r="A752" s="154"/>
      <c r="B752" s="211"/>
      <c r="C752" s="211"/>
      <c r="D752" s="217"/>
      <c r="E752" s="155"/>
      <c r="F752" s="154"/>
      <c r="G752" s="154"/>
      <c r="H752" s="155"/>
      <c r="I752" s="155"/>
      <c r="J752" s="154"/>
      <c r="K752" s="154"/>
      <c r="L752" s="154"/>
      <c r="M752" s="155"/>
      <c r="N752" s="154"/>
      <c r="O752" s="154"/>
      <c r="P752" s="154"/>
      <c r="Q752" s="154"/>
      <c r="R752" s="154"/>
      <c r="S752" s="154"/>
      <c r="T752" s="154"/>
      <c r="U752" s="154"/>
      <c r="V752" s="154"/>
      <c r="W752" s="154"/>
      <c r="X752" s="154"/>
      <c r="Y752" s="154"/>
      <c r="Z752" s="154"/>
      <c r="AA752" s="154"/>
      <c r="AB752" s="154"/>
      <c r="AC752" s="154"/>
      <c r="AD752" s="154"/>
      <c r="AE752" s="154"/>
    </row>
    <row r="753" ht="11.25" customHeight="1">
      <c r="A753" s="154"/>
      <c r="B753" s="211"/>
      <c r="C753" s="211"/>
      <c r="D753" s="217"/>
      <c r="E753" s="155"/>
      <c r="F753" s="154"/>
      <c r="G753" s="154"/>
      <c r="H753" s="155"/>
      <c r="I753" s="155"/>
      <c r="J753" s="154"/>
      <c r="K753" s="154"/>
      <c r="L753" s="154"/>
      <c r="M753" s="155"/>
      <c r="N753" s="154"/>
      <c r="O753" s="154"/>
      <c r="P753" s="154"/>
      <c r="Q753" s="154"/>
      <c r="R753" s="154"/>
      <c r="S753" s="154"/>
      <c r="T753" s="154"/>
      <c r="U753" s="154"/>
      <c r="V753" s="154"/>
      <c r="W753" s="154"/>
      <c r="X753" s="154"/>
      <c r="Y753" s="154"/>
      <c r="Z753" s="154"/>
      <c r="AA753" s="154"/>
      <c r="AB753" s="154"/>
      <c r="AC753" s="154"/>
      <c r="AD753" s="154"/>
      <c r="AE753" s="154"/>
    </row>
    <row r="754" ht="11.25" customHeight="1">
      <c r="A754" s="154"/>
      <c r="B754" s="211"/>
      <c r="C754" s="211"/>
      <c r="D754" s="217"/>
      <c r="E754" s="155"/>
      <c r="F754" s="154"/>
      <c r="G754" s="154"/>
      <c r="H754" s="155"/>
      <c r="I754" s="155"/>
      <c r="J754" s="154"/>
      <c r="K754" s="154"/>
      <c r="L754" s="154"/>
      <c r="M754" s="155"/>
      <c r="N754" s="154"/>
      <c r="O754" s="154"/>
      <c r="P754" s="154"/>
      <c r="Q754" s="154"/>
      <c r="R754" s="154"/>
      <c r="S754" s="154"/>
      <c r="T754" s="154"/>
      <c r="U754" s="154"/>
      <c r="V754" s="154"/>
      <c r="W754" s="154"/>
      <c r="X754" s="154"/>
      <c r="Y754" s="154"/>
      <c r="Z754" s="154"/>
      <c r="AA754" s="154"/>
      <c r="AB754" s="154"/>
      <c r="AC754" s="154"/>
      <c r="AD754" s="154"/>
      <c r="AE754" s="154"/>
    </row>
    <row r="755" ht="11.25" customHeight="1">
      <c r="A755" s="154"/>
      <c r="B755" s="211"/>
      <c r="C755" s="211"/>
      <c r="D755" s="217"/>
      <c r="E755" s="155"/>
      <c r="F755" s="154"/>
      <c r="G755" s="154"/>
      <c r="H755" s="155"/>
      <c r="I755" s="155"/>
      <c r="J755" s="154"/>
      <c r="K755" s="154"/>
      <c r="L755" s="154"/>
      <c r="M755" s="155"/>
      <c r="N755" s="154"/>
      <c r="O755" s="154"/>
      <c r="P755" s="154"/>
      <c r="Q755" s="154"/>
      <c r="R755" s="154"/>
      <c r="S755" s="154"/>
      <c r="T755" s="154"/>
      <c r="U755" s="154"/>
      <c r="V755" s="154"/>
      <c r="W755" s="154"/>
      <c r="X755" s="154"/>
      <c r="Y755" s="154"/>
      <c r="Z755" s="154"/>
      <c r="AA755" s="154"/>
      <c r="AB755" s="154"/>
      <c r="AC755" s="154"/>
      <c r="AD755" s="154"/>
      <c r="AE755" s="154"/>
    </row>
    <row r="756" ht="11.25" customHeight="1">
      <c r="A756" s="154"/>
      <c r="B756" s="211"/>
      <c r="C756" s="211"/>
      <c r="D756" s="217"/>
      <c r="E756" s="155"/>
      <c r="F756" s="154"/>
      <c r="G756" s="154"/>
      <c r="H756" s="155"/>
      <c r="I756" s="155"/>
      <c r="J756" s="154"/>
      <c r="K756" s="154"/>
      <c r="L756" s="154"/>
      <c r="M756" s="155"/>
      <c r="N756" s="154"/>
      <c r="O756" s="154"/>
      <c r="P756" s="154"/>
      <c r="Q756" s="154"/>
      <c r="R756" s="154"/>
      <c r="S756" s="154"/>
      <c r="T756" s="154"/>
      <c r="U756" s="154"/>
      <c r="V756" s="154"/>
      <c r="W756" s="154"/>
      <c r="X756" s="154"/>
      <c r="Y756" s="154"/>
      <c r="Z756" s="154"/>
      <c r="AA756" s="154"/>
      <c r="AB756" s="154"/>
      <c r="AC756" s="154"/>
      <c r="AD756" s="154"/>
      <c r="AE756" s="154"/>
    </row>
    <row r="757" ht="11.25" customHeight="1">
      <c r="A757" s="154"/>
      <c r="B757" s="211"/>
      <c r="C757" s="211"/>
      <c r="D757" s="217"/>
      <c r="E757" s="155"/>
      <c r="F757" s="154"/>
      <c r="G757" s="154"/>
      <c r="H757" s="155"/>
      <c r="I757" s="155"/>
      <c r="J757" s="154"/>
      <c r="K757" s="154"/>
      <c r="L757" s="154"/>
      <c r="M757" s="155"/>
      <c r="N757" s="154"/>
      <c r="O757" s="154"/>
      <c r="P757" s="154"/>
      <c r="Q757" s="154"/>
      <c r="R757" s="154"/>
      <c r="S757" s="154"/>
      <c r="T757" s="154"/>
      <c r="U757" s="154"/>
      <c r="V757" s="154"/>
      <c r="W757" s="154"/>
      <c r="X757" s="154"/>
      <c r="Y757" s="154"/>
      <c r="Z757" s="154"/>
      <c r="AA757" s="154"/>
      <c r="AB757" s="154"/>
      <c r="AC757" s="154"/>
      <c r="AD757" s="154"/>
      <c r="AE757" s="154"/>
    </row>
    <row r="758" ht="11.25" customHeight="1">
      <c r="A758" s="154"/>
      <c r="B758" s="211"/>
      <c r="C758" s="211"/>
      <c r="D758" s="217"/>
      <c r="E758" s="155"/>
      <c r="F758" s="154"/>
      <c r="G758" s="154"/>
      <c r="H758" s="155"/>
      <c r="I758" s="155"/>
      <c r="J758" s="154"/>
      <c r="K758" s="154"/>
      <c r="L758" s="154"/>
      <c r="M758" s="155"/>
      <c r="N758" s="154"/>
      <c r="O758" s="154"/>
      <c r="P758" s="154"/>
      <c r="Q758" s="154"/>
      <c r="R758" s="154"/>
      <c r="S758" s="154"/>
      <c r="T758" s="154"/>
      <c r="U758" s="154"/>
      <c r="V758" s="154"/>
      <c r="W758" s="154"/>
      <c r="X758" s="154"/>
      <c r="Y758" s="154"/>
      <c r="Z758" s="154"/>
      <c r="AA758" s="154"/>
      <c r="AB758" s="154"/>
      <c r="AC758" s="154"/>
      <c r="AD758" s="154"/>
      <c r="AE758" s="154"/>
    </row>
    <row r="759" ht="11.25" customHeight="1">
      <c r="A759" s="154"/>
      <c r="B759" s="211"/>
      <c r="C759" s="211"/>
      <c r="D759" s="217"/>
      <c r="E759" s="155"/>
      <c r="F759" s="154"/>
      <c r="G759" s="154"/>
      <c r="H759" s="155"/>
      <c r="I759" s="155"/>
      <c r="J759" s="154"/>
      <c r="K759" s="154"/>
      <c r="L759" s="154"/>
      <c r="M759" s="155"/>
      <c r="N759" s="154"/>
      <c r="O759" s="154"/>
      <c r="P759" s="154"/>
      <c r="Q759" s="154"/>
      <c r="R759" s="154"/>
      <c r="S759" s="154"/>
      <c r="T759" s="154"/>
      <c r="U759" s="154"/>
      <c r="V759" s="154"/>
      <c r="W759" s="154"/>
      <c r="X759" s="154"/>
      <c r="Y759" s="154"/>
      <c r="Z759" s="154"/>
      <c r="AA759" s="154"/>
      <c r="AB759" s="154"/>
      <c r="AC759" s="154"/>
      <c r="AD759" s="154"/>
      <c r="AE759" s="154"/>
    </row>
    <row r="760" ht="11.25" customHeight="1">
      <c r="A760" s="154"/>
      <c r="B760" s="211"/>
      <c r="C760" s="211"/>
      <c r="D760" s="217"/>
      <c r="E760" s="155"/>
      <c r="F760" s="154"/>
      <c r="G760" s="154"/>
      <c r="H760" s="155"/>
      <c r="I760" s="155"/>
      <c r="J760" s="154"/>
      <c r="K760" s="154"/>
      <c r="L760" s="154"/>
      <c r="M760" s="155"/>
      <c r="N760" s="154"/>
      <c r="O760" s="154"/>
      <c r="P760" s="154"/>
      <c r="Q760" s="154"/>
      <c r="R760" s="154"/>
      <c r="S760" s="154"/>
      <c r="T760" s="154"/>
      <c r="U760" s="154"/>
      <c r="V760" s="154"/>
      <c r="W760" s="154"/>
      <c r="X760" s="154"/>
      <c r="Y760" s="154"/>
      <c r="Z760" s="154"/>
      <c r="AA760" s="154"/>
      <c r="AB760" s="154"/>
      <c r="AC760" s="154"/>
      <c r="AD760" s="154"/>
      <c r="AE760" s="154"/>
    </row>
    <row r="761" ht="11.25" customHeight="1">
      <c r="A761" s="154"/>
      <c r="B761" s="211"/>
      <c r="C761" s="211"/>
      <c r="D761" s="217"/>
      <c r="E761" s="155"/>
      <c r="F761" s="154"/>
      <c r="G761" s="154"/>
      <c r="H761" s="155"/>
      <c r="I761" s="155"/>
      <c r="J761" s="154"/>
      <c r="K761" s="154"/>
      <c r="L761" s="154"/>
      <c r="M761" s="155"/>
      <c r="N761" s="154"/>
      <c r="O761" s="154"/>
      <c r="P761" s="154"/>
      <c r="Q761" s="154"/>
      <c r="R761" s="154"/>
      <c r="S761" s="154"/>
      <c r="T761" s="154"/>
      <c r="U761" s="154"/>
      <c r="V761" s="154"/>
      <c r="W761" s="154"/>
      <c r="X761" s="154"/>
      <c r="Y761" s="154"/>
      <c r="Z761" s="154"/>
      <c r="AA761" s="154"/>
      <c r="AB761" s="154"/>
      <c r="AC761" s="154"/>
      <c r="AD761" s="154"/>
      <c r="AE761" s="154"/>
    </row>
    <row r="762" ht="11.25" customHeight="1">
      <c r="A762" s="154"/>
      <c r="B762" s="211"/>
      <c r="C762" s="211"/>
      <c r="D762" s="217"/>
      <c r="E762" s="155"/>
      <c r="F762" s="154"/>
      <c r="G762" s="154"/>
      <c r="H762" s="155"/>
      <c r="I762" s="155"/>
      <c r="J762" s="154"/>
      <c r="K762" s="154"/>
      <c r="L762" s="154"/>
      <c r="M762" s="155"/>
      <c r="N762" s="154"/>
      <c r="O762" s="154"/>
      <c r="P762" s="154"/>
      <c r="Q762" s="154"/>
      <c r="R762" s="154"/>
      <c r="S762" s="154"/>
      <c r="T762" s="154"/>
      <c r="U762" s="154"/>
      <c r="V762" s="154"/>
      <c r="W762" s="154"/>
      <c r="X762" s="154"/>
      <c r="Y762" s="154"/>
      <c r="Z762" s="154"/>
      <c r="AA762" s="154"/>
      <c r="AB762" s="154"/>
      <c r="AC762" s="154"/>
      <c r="AD762" s="154"/>
      <c r="AE762" s="154"/>
    </row>
    <row r="763" ht="11.25" customHeight="1">
      <c r="A763" s="154"/>
      <c r="B763" s="211"/>
      <c r="C763" s="211"/>
      <c r="D763" s="217"/>
      <c r="E763" s="155"/>
      <c r="F763" s="154"/>
      <c r="G763" s="154"/>
      <c r="H763" s="155"/>
      <c r="I763" s="155"/>
      <c r="J763" s="154"/>
      <c r="K763" s="154"/>
      <c r="L763" s="154"/>
      <c r="M763" s="155"/>
      <c r="N763" s="154"/>
      <c r="O763" s="154"/>
      <c r="P763" s="154"/>
      <c r="Q763" s="154"/>
      <c r="R763" s="154"/>
      <c r="S763" s="154"/>
      <c r="T763" s="154"/>
      <c r="U763" s="154"/>
      <c r="V763" s="154"/>
      <c r="W763" s="154"/>
      <c r="X763" s="154"/>
      <c r="Y763" s="154"/>
      <c r="Z763" s="154"/>
      <c r="AA763" s="154"/>
      <c r="AB763" s="154"/>
      <c r="AC763" s="154"/>
      <c r="AD763" s="154"/>
      <c r="AE763" s="154"/>
    </row>
    <row r="764" ht="11.25" customHeight="1">
      <c r="A764" s="154"/>
      <c r="B764" s="211"/>
      <c r="C764" s="211"/>
      <c r="D764" s="217"/>
      <c r="E764" s="155"/>
      <c r="F764" s="154"/>
      <c r="G764" s="154"/>
      <c r="H764" s="155"/>
      <c r="I764" s="155"/>
      <c r="J764" s="154"/>
      <c r="K764" s="154"/>
      <c r="L764" s="154"/>
      <c r="M764" s="155"/>
      <c r="N764" s="154"/>
      <c r="O764" s="154"/>
      <c r="P764" s="154"/>
      <c r="Q764" s="154"/>
      <c r="R764" s="154"/>
      <c r="S764" s="154"/>
      <c r="T764" s="154"/>
      <c r="U764" s="154"/>
      <c r="V764" s="154"/>
      <c r="W764" s="154"/>
      <c r="X764" s="154"/>
      <c r="Y764" s="154"/>
      <c r="Z764" s="154"/>
      <c r="AA764" s="154"/>
      <c r="AB764" s="154"/>
      <c r="AC764" s="154"/>
      <c r="AD764" s="154"/>
      <c r="AE764" s="154"/>
    </row>
    <row r="765" ht="11.25" customHeight="1">
      <c r="A765" s="154"/>
      <c r="B765" s="211"/>
      <c r="C765" s="211"/>
      <c r="D765" s="217"/>
      <c r="E765" s="155"/>
      <c r="F765" s="154"/>
      <c r="G765" s="154"/>
      <c r="H765" s="155"/>
      <c r="I765" s="155"/>
      <c r="J765" s="154"/>
      <c r="K765" s="154"/>
      <c r="L765" s="154"/>
      <c r="M765" s="155"/>
      <c r="N765" s="154"/>
      <c r="O765" s="154"/>
      <c r="P765" s="154"/>
      <c r="Q765" s="154"/>
      <c r="R765" s="154"/>
      <c r="S765" s="154"/>
      <c r="T765" s="154"/>
      <c r="U765" s="154"/>
      <c r="V765" s="154"/>
      <c r="W765" s="154"/>
      <c r="X765" s="154"/>
      <c r="Y765" s="154"/>
      <c r="Z765" s="154"/>
      <c r="AA765" s="154"/>
      <c r="AB765" s="154"/>
      <c r="AC765" s="154"/>
      <c r="AD765" s="154"/>
      <c r="AE765" s="154"/>
    </row>
    <row r="766" ht="11.25" customHeight="1">
      <c r="A766" s="154"/>
      <c r="B766" s="211"/>
      <c r="C766" s="211"/>
      <c r="D766" s="217"/>
      <c r="E766" s="155"/>
      <c r="F766" s="154"/>
      <c r="G766" s="154"/>
      <c r="H766" s="155"/>
      <c r="I766" s="155"/>
      <c r="J766" s="154"/>
      <c r="K766" s="154"/>
      <c r="L766" s="154"/>
      <c r="M766" s="155"/>
      <c r="N766" s="154"/>
      <c r="O766" s="154"/>
      <c r="P766" s="154"/>
      <c r="Q766" s="154"/>
      <c r="R766" s="154"/>
      <c r="S766" s="154"/>
      <c r="T766" s="154"/>
      <c r="U766" s="154"/>
      <c r="V766" s="154"/>
      <c r="W766" s="154"/>
      <c r="X766" s="154"/>
      <c r="Y766" s="154"/>
      <c r="Z766" s="154"/>
      <c r="AA766" s="154"/>
      <c r="AB766" s="154"/>
      <c r="AC766" s="154"/>
      <c r="AD766" s="154"/>
      <c r="AE766" s="154"/>
    </row>
    <row r="767" ht="11.25" customHeight="1">
      <c r="A767" s="154"/>
      <c r="B767" s="211"/>
      <c r="C767" s="211"/>
      <c r="D767" s="217"/>
      <c r="E767" s="155"/>
      <c r="F767" s="154"/>
      <c r="G767" s="154"/>
      <c r="H767" s="155"/>
      <c r="I767" s="155"/>
      <c r="J767" s="154"/>
      <c r="K767" s="154"/>
      <c r="L767" s="154"/>
      <c r="M767" s="155"/>
      <c r="N767" s="154"/>
      <c r="O767" s="154"/>
      <c r="P767" s="154"/>
      <c r="Q767" s="154"/>
      <c r="R767" s="154"/>
      <c r="S767" s="154"/>
      <c r="T767" s="154"/>
      <c r="U767" s="154"/>
      <c r="V767" s="154"/>
      <c r="W767" s="154"/>
      <c r="X767" s="154"/>
      <c r="Y767" s="154"/>
      <c r="Z767" s="154"/>
      <c r="AA767" s="154"/>
      <c r="AB767" s="154"/>
      <c r="AC767" s="154"/>
      <c r="AD767" s="154"/>
      <c r="AE767" s="154"/>
    </row>
    <row r="768" ht="11.25" customHeight="1">
      <c r="A768" s="154"/>
      <c r="B768" s="211"/>
      <c r="C768" s="211"/>
      <c r="D768" s="217"/>
      <c r="E768" s="155"/>
      <c r="F768" s="154"/>
      <c r="G768" s="154"/>
      <c r="H768" s="155"/>
      <c r="I768" s="155"/>
      <c r="J768" s="154"/>
      <c r="K768" s="154"/>
      <c r="L768" s="154"/>
      <c r="M768" s="155"/>
      <c r="N768" s="154"/>
      <c r="O768" s="154"/>
      <c r="P768" s="154"/>
      <c r="Q768" s="154"/>
      <c r="R768" s="154"/>
      <c r="S768" s="154"/>
      <c r="T768" s="154"/>
      <c r="U768" s="154"/>
      <c r="V768" s="154"/>
      <c r="W768" s="154"/>
      <c r="X768" s="154"/>
      <c r="Y768" s="154"/>
      <c r="Z768" s="154"/>
      <c r="AA768" s="154"/>
      <c r="AB768" s="154"/>
      <c r="AC768" s="154"/>
      <c r="AD768" s="154"/>
      <c r="AE768" s="154"/>
    </row>
    <row r="769" ht="11.25" customHeight="1">
      <c r="A769" s="154"/>
      <c r="B769" s="211"/>
      <c r="C769" s="211"/>
      <c r="D769" s="217"/>
      <c r="E769" s="155"/>
      <c r="F769" s="154"/>
      <c r="G769" s="154"/>
      <c r="H769" s="155"/>
      <c r="I769" s="155"/>
      <c r="J769" s="154"/>
      <c r="K769" s="154"/>
      <c r="L769" s="154"/>
      <c r="M769" s="155"/>
      <c r="N769" s="154"/>
      <c r="O769" s="154"/>
      <c r="P769" s="154"/>
      <c r="Q769" s="154"/>
      <c r="R769" s="154"/>
      <c r="S769" s="154"/>
      <c r="T769" s="154"/>
      <c r="U769" s="154"/>
      <c r="V769" s="154"/>
      <c r="W769" s="154"/>
      <c r="X769" s="154"/>
      <c r="Y769" s="154"/>
      <c r="Z769" s="154"/>
      <c r="AA769" s="154"/>
      <c r="AB769" s="154"/>
      <c r="AC769" s="154"/>
      <c r="AD769" s="154"/>
      <c r="AE769" s="154"/>
    </row>
    <row r="770" ht="11.25" customHeight="1">
      <c r="A770" s="154"/>
      <c r="B770" s="211"/>
      <c r="C770" s="211"/>
      <c r="D770" s="217"/>
      <c r="E770" s="155"/>
      <c r="F770" s="154"/>
      <c r="G770" s="154"/>
      <c r="H770" s="155"/>
      <c r="I770" s="155"/>
      <c r="J770" s="154"/>
      <c r="K770" s="154"/>
      <c r="L770" s="154"/>
      <c r="M770" s="155"/>
      <c r="N770" s="154"/>
      <c r="O770" s="154"/>
      <c r="P770" s="154"/>
      <c r="Q770" s="154"/>
      <c r="R770" s="154"/>
      <c r="S770" s="154"/>
      <c r="T770" s="154"/>
      <c r="U770" s="154"/>
      <c r="V770" s="154"/>
      <c r="W770" s="154"/>
      <c r="X770" s="154"/>
      <c r="Y770" s="154"/>
      <c r="Z770" s="154"/>
      <c r="AA770" s="154"/>
      <c r="AB770" s="154"/>
      <c r="AC770" s="154"/>
      <c r="AD770" s="154"/>
      <c r="AE770" s="154"/>
    </row>
    <row r="771" ht="11.25" customHeight="1">
      <c r="A771" s="154"/>
      <c r="B771" s="211"/>
      <c r="C771" s="211"/>
      <c r="D771" s="217"/>
      <c r="E771" s="155"/>
      <c r="F771" s="154"/>
      <c r="G771" s="154"/>
      <c r="H771" s="155"/>
      <c r="I771" s="155"/>
      <c r="J771" s="154"/>
      <c r="K771" s="154"/>
      <c r="L771" s="154"/>
      <c r="M771" s="155"/>
      <c r="N771" s="154"/>
      <c r="O771" s="154"/>
      <c r="P771" s="154"/>
      <c r="Q771" s="154"/>
      <c r="R771" s="154"/>
      <c r="S771" s="154"/>
      <c r="T771" s="154"/>
      <c r="U771" s="154"/>
      <c r="V771" s="154"/>
      <c r="W771" s="154"/>
      <c r="X771" s="154"/>
      <c r="Y771" s="154"/>
      <c r="Z771" s="154"/>
      <c r="AA771" s="154"/>
      <c r="AB771" s="154"/>
      <c r="AC771" s="154"/>
      <c r="AD771" s="154"/>
      <c r="AE771" s="154"/>
    </row>
    <row r="772" ht="11.25" customHeight="1">
      <c r="A772" s="154"/>
      <c r="B772" s="211"/>
      <c r="C772" s="211"/>
      <c r="D772" s="217"/>
      <c r="E772" s="155"/>
      <c r="F772" s="154"/>
      <c r="G772" s="154"/>
      <c r="H772" s="155"/>
      <c r="I772" s="155"/>
      <c r="J772" s="154"/>
      <c r="K772" s="154"/>
      <c r="L772" s="154"/>
      <c r="M772" s="155"/>
      <c r="N772" s="154"/>
      <c r="O772" s="154"/>
      <c r="P772" s="154"/>
      <c r="Q772" s="154"/>
      <c r="R772" s="154"/>
      <c r="S772" s="154"/>
      <c r="T772" s="154"/>
      <c r="U772" s="154"/>
      <c r="V772" s="154"/>
      <c r="W772" s="154"/>
      <c r="X772" s="154"/>
      <c r="Y772" s="154"/>
      <c r="Z772" s="154"/>
      <c r="AA772" s="154"/>
      <c r="AB772" s="154"/>
      <c r="AC772" s="154"/>
      <c r="AD772" s="154"/>
      <c r="AE772" s="154"/>
    </row>
    <row r="773" ht="11.25" customHeight="1">
      <c r="A773" s="154"/>
      <c r="B773" s="211"/>
      <c r="C773" s="211"/>
      <c r="D773" s="217"/>
      <c r="E773" s="155"/>
      <c r="F773" s="154"/>
      <c r="G773" s="154"/>
      <c r="H773" s="155"/>
      <c r="I773" s="155"/>
      <c r="J773" s="154"/>
      <c r="K773" s="154"/>
      <c r="L773" s="154"/>
      <c r="M773" s="155"/>
      <c r="N773" s="154"/>
      <c r="O773" s="154"/>
      <c r="P773" s="154"/>
      <c r="Q773" s="154"/>
      <c r="R773" s="154"/>
      <c r="S773" s="154"/>
      <c r="T773" s="154"/>
      <c r="U773" s="154"/>
      <c r="V773" s="154"/>
      <c r="W773" s="154"/>
      <c r="X773" s="154"/>
      <c r="Y773" s="154"/>
      <c r="Z773" s="154"/>
      <c r="AA773" s="154"/>
      <c r="AB773" s="154"/>
      <c r="AC773" s="154"/>
      <c r="AD773" s="154"/>
      <c r="AE773" s="154"/>
    </row>
    <row r="774" ht="11.25" customHeight="1">
      <c r="A774" s="154"/>
      <c r="B774" s="211"/>
      <c r="C774" s="211"/>
      <c r="D774" s="217"/>
      <c r="E774" s="155"/>
      <c r="F774" s="154"/>
      <c r="G774" s="154"/>
      <c r="H774" s="155"/>
      <c r="I774" s="155"/>
      <c r="J774" s="154"/>
      <c r="K774" s="154"/>
      <c r="L774" s="154"/>
      <c r="M774" s="155"/>
      <c r="N774" s="154"/>
      <c r="O774" s="154"/>
      <c r="P774" s="154"/>
      <c r="Q774" s="154"/>
      <c r="R774" s="154"/>
      <c r="S774" s="154"/>
      <c r="T774" s="154"/>
      <c r="U774" s="154"/>
      <c r="V774" s="154"/>
      <c r="W774" s="154"/>
      <c r="X774" s="154"/>
      <c r="Y774" s="154"/>
      <c r="Z774" s="154"/>
      <c r="AA774" s="154"/>
      <c r="AB774" s="154"/>
      <c r="AC774" s="154"/>
      <c r="AD774" s="154"/>
      <c r="AE774" s="154"/>
    </row>
    <row r="775" ht="11.25" customHeight="1">
      <c r="A775" s="154"/>
      <c r="B775" s="211"/>
      <c r="C775" s="211"/>
      <c r="D775" s="217"/>
      <c r="E775" s="155"/>
      <c r="F775" s="154"/>
      <c r="G775" s="154"/>
      <c r="H775" s="155"/>
      <c r="I775" s="155"/>
      <c r="J775" s="154"/>
      <c r="K775" s="154"/>
      <c r="L775" s="154"/>
      <c r="M775" s="155"/>
      <c r="N775" s="154"/>
      <c r="O775" s="154"/>
      <c r="P775" s="154"/>
      <c r="Q775" s="154"/>
      <c r="R775" s="154"/>
      <c r="S775" s="154"/>
      <c r="T775" s="154"/>
      <c r="U775" s="154"/>
      <c r="V775" s="154"/>
      <c r="W775" s="154"/>
      <c r="X775" s="154"/>
      <c r="Y775" s="154"/>
      <c r="Z775" s="154"/>
      <c r="AA775" s="154"/>
      <c r="AB775" s="154"/>
      <c r="AC775" s="154"/>
      <c r="AD775" s="154"/>
      <c r="AE775" s="154"/>
    </row>
    <row r="776" ht="11.25" customHeight="1">
      <c r="A776" s="154"/>
      <c r="B776" s="211"/>
      <c r="C776" s="211"/>
      <c r="D776" s="217"/>
      <c r="E776" s="155"/>
      <c r="F776" s="154"/>
      <c r="G776" s="154"/>
      <c r="H776" s="155"/>
      <c r="I776" s="155"/>
      <c r="J776" s="154"/>
      <c r="K776" s="154"/>
      <c r="L776" s="154"/>
      <c r="M776" s="155"/>
      <c r="N776" s="154"/>
      <c r="O776" s="154"/>
      <c r="P776" s="154"/>
      <c r="Q776" s="154"/>
      <c r="R776" s="154"/>
      <c r="S776" s="154"/>
      <c r="T776" s="154"/>
      <c r="U776" s="154"/>
      <c r="V776" s="154"/>
      <c r="W776" s="154"/>
      <c r="X776" s="154"/>
      <c r="Y776" s="154"/>
      <c r="Z776" s="154"/>
      <c r="AA776" s="154"/>
      <c r="AB776" s="154"/>
      <c r="AC776" s="154"/>
      <c r="AD776" s="154"/>
      <c r="AE776" s="154"/>
    </row>
    <row r="777" ht="11.25" customHeight="1">
      <c r="A777" s="154"/>
      <c r="B777" s="211"/>
      <c r="C777" s="211"/>
      <c r="D777" s="217"/>
      <c r="E777" s="155"/>
      <c r="F777" s="154"/>
      <c r="G777" s="154"/>
      <c r="H777" s="155"/>
      <c r="I777" s="155"/>
      <c r="J777" s="154"/>
      <c r="K777" s="154"/>
      <c r="L777" s="154"/>
      <c r="M777" s="155"/>
      <c r="N777" s="154"/>
      <c r="O777" s="154"/>
      <c r="P777" s="154"/>
      <c r="Q777" s="154"/>
      <c r="R777" s="154"/>
      <c r="S777" s="154"/>
      <c r="T777" s="154"/>
      <c r="U777" s="154"/>
      <c r="V777" s="154"/>
      <c r="W777" s="154"/>
      <c r="X777" s="154"/>
      <c r="Y777" s="154"/>
      <c r="Z777" s="154"/>
      <c r="AA777" s="154"/>
      <c r="AB777" s="154"/>
      <c r="AC777" s="154"/>
      <c r="AD777" s="154"/>
      <c r="AE777" s="154"/>
    </row>
    <row r="778" ht="11.25" customHeight="1">
      <c r="A778" s="154"/>
      <c r="B778" s="211"/>
      <c r="C778" s="211"/>
      <c r="D778" s="217"/>
      <c r="E778" s="155"/>
      <c r="F778" s="154"/>
      <c r="G778" s="154"/>
      <c r="H778" s="155"/>
      <c r="I778" s="155"/>
      <c r="J778" s="154"/>
      <c r="K778" s="154"/>
      <c r="L778" s="154"/>
      <c r="M778" s="155"/>
      <c r="N778" s="154"/>
      <c r="O778" s="154"/>
      <c r="P778" s="154"/>
      <c r="Q778" s="154"/>
      <c r="R778" s="154"/>
      <c r="S778" s="154"/>
      <c r="T778" s="154"/>
      <c r="U778" s="154"/>
      <c r="V778" s="154"/>
      <c r="W778" s="154"/>
      <c r="X778" s="154"/>
      <c r="Y778" s="154"/>
      <c r="Z778" s="154"/>
      <c r="AA778" s="154"/>
      <c r="AB778" s="154"/>
      <c r="AC778" s="154"/>
      <c r="AD778" s="154"/>
      <c r="AE778" s="154"/>
    </row>
    <row r="779" ht="11.25" customHeight="1">
      <c r="A779" s="154"/>
      <c r="B779" s="211"/>
      <c r="C779" s="211"/>
      <c r="D779" s="217"/>
      <c r="E779" s="155"/>
      <c r="F779" s="154"/>
      <c r="G779" s="154"/>
      <c r="H779" s="155"/>
      <c r="I779" s="155"/>
      <c r="J779" s="154"/>
      <c r="K779" s="154"/>
      <c r="L779" s="154"/>
      <c r="M779" s="155"/>
      <c r="N779" s="154"/>
      <c r="O779" s="154"/>
      <c r="P779" s="154"/>
      <c r="Q779" s="154"/>
      <c r="R779" s="154"/>
      <c r="S779" s="154"/>
      <c r="T779" s="154"/>
      <c r="U779" s="154"/>
      <c r="V779" s="154"/>
      <c r="W779" s="154"/>
      <c r="X779" s="154"/>
      <c r="Y779" s="154"/>
      <c r="Z779" s="154"/>
      <c r="AA779" s="154"/>
      <c r="AB779" s="154"/>
      <c r="AC779" s="154"/>
      <c r="AD779" s="154"/>
      <c r="AE779" s="154"/>
    </row>
    <row r="780" ht="11.25" customHeight="1">
      <c r="A780" s="154"/>
      <c r="B780" s="211"/>
      <c r="C780" s="211"/>
      <c r="D780" s="217"/>
      <c r="E780" s="155"/>
      <c r="F780" s="154"/>
      <c r="G780" s="154"/>
      <c r="H780" s="155"/>
      <c r="I780" s="155"/>
      <c r="J780" s="154"/>
      <c r="K780" s="154"/>
      <c r="L780" s="154"/>
      <c r="M780" s="155"/>
      <c r="N780" s="154"/>
      <c r="O780" s="154"/>
      <c r="P780" s="154"/>
      <c r="Q780" s="154"/>
      <c r="R780" s="154"/>
      <c r="S780" s="154"/>
      <c r="T780" s="154"/>
      <c r="U780" s="154"/>
      <c r="V780" s="154"/>
      <c r="W780" s="154"/>
      <c r="X780" s="154"/>
      <c r="Y780" s="154"/>
      <c r="Z780" s="154"/>
      <c r="AA780" s="154"/>
      <c r="AB780" s="154"/>
      <c r="AC780" s="154"/>
      <c r="AD780" s="154"/>
      <c r="AE780" s="154"/>
    </row>
    <row r="781" ht="11.25" customHeight="1">
      <c r="A781" s="154"/>
      <c r="B781" s="211"/>
      <c r="C781" s="211"/>
      <c r="D781" s="217"/>
      <c r="E781" s="155"/>
      <c r="F781" s="154"/>
      <c r="G781" s="154"/>
      <c r="H781" s="155"/>
      <c r="I781" s="155"/>
      <c r="J781" s="154"/>
      <c r="K781" s="154"/>
      <c r="L781" s="154"/>
      <c r="M781" s="155"/>
      <c r="N781" s="154"/>
      <c r="O781" s="154"/>
      <c r="P781" s="154"/>
      <c r="Q781" s="154"/>
      <c r="R781" s="154"/>
      <c r="S781" s="154"/>
      <c r="T781" s="154"/>
      <c r="U781" s="154"/>
      <c r="V781" s="154"/>
      <c r="W781" s="154"/>
      <c r="X781" s="154"/>
      <c r="Y781" s="154"/>
      <c r="Z781" s="154"/>
      <c r="AA781" s="154"/>
      <c r="AB781" s="154"/>
      <c r="AC781" s="154"/>
      <c r="AD781" s="154"/>
      <c r="AE781" s="154"/>
    </row>
    <row r="782" ht="11.25" customHeight="1">
      <c r="A782" s="154"/>
      <c r="B782" s="211"/>
      <c r="C782" s="211"/>
      <c r="D782" s="217"/>
      <c r="E782" s="155"/>
      <c r="F782" s="154"/>
      <c r="G782" s="154"/>
      <c r="H782" s="155"/>
      <c r="I782" s="155"/>
      <c r="J782" s="154"/>
      <c r="K782" s="154"/>
      <c r="L782" s="154"/>
      <c r="M782" s="155"/>
      <c r="N782" s="154"/>
      <c r="O782" s="154"/>
      <c r="P782" s="154"/>
      <c r="Q782" s="154"/>
      <c r="R782" s="154"/>
      <c r="S782" s="154"/>
      <c r="T782" s="154"/>
      <c r="U782" s="154"/>
      <c r="V782" s="154"/>
      <c r="W782" s="154"/>
      <c r="X782" s="154"/>
      <c r="Y782" s="154"/>
      <c r="Z782" s="154"/>
      <c r="AA782" s="154"/>
      <c r="AB782" s="154"/>
      <c r="AC782" s="154"/>
      <c r="AD782" s="154"/>
      <c r="AE782" s="154"/>
    </row>
    <row r="783" ht="11.25" customHeight="1">
      <c r="A783" s="154"/>
      <c r="B783" s="211"/>
      <c r="C783" s="211"/>
      <c r="D783" s="217"/>
      <c r="E783" s="155"/>
      <c r="F783" s="154"/>
      <c r="G783" s="154"/>
      <c r="H783" s="155"/>
      <c r="I783" s="155"/>
      <c r="J783" s="154"/>
      <c r="K783" s="154"/>
      <c r="L783" s="154"/>
      <c r="M783" s="155"/>
      <c r="N783" s="154"/>
      <c r="O783" s="154"/>
      <c r="P783" s="154"/>
      <c r="Q783" s="154"/>
      <c r="R783" s="154"/>
      <c r="S783" s="154"/>
      <c r="T783" s="154"/>
      <c r="U783" s="154"/>
      <c r="V783" s="154"/>
      <c r="W783" s="154"/>
      <c r="X783" s="154"/>
      <c r="Y783" s="154"/>
      <c r="Z783" s="154"/>
      <c r="AA783" s="154"/>
      <c r="AB783" s="154"/>
      <c r="AC783" s="154"/>
      <c r="AD783" s="154"/>
      <c r="AE783" s="154"/>
    </row>
    <row r="784" ht="11.25" customHeight="1">
      <c r="A784" s="154"/>
      <c r="B784" s="211"/>
      <c r="C784" s="211"/>
      <c r="D784" s="217"/>
      <c r="E784" s="155"/>
      <c r="F784" s="154"/>
      <c r="G784" s="154"/>
      <c r="H784" s="155"/>
      <c r="I784" s="155"/>
      <c r="J784" s="154"/>
      <c r="K784" s="154"/>
      <c r="L784" s="154"/>
      <c r="M784" s="155"/>
      <c r="N784" s="154"/>
      <c r="O784" s="154"/>
      <c r="P784" s="154"/>
      <c r="Q784" s="154"/>
      <c r="R784" s="154"/>
      <c r="S784" s="154"/>
      <c r="T784" s="154"/>
      <c r="U784" s="154"/>
      <c r="V784" s="154"/>
      <c r="W784" s="154"/>
      <c r="X784" s="154"/>
      <c r="Y784" s="154"/>
      <c r="Z784" s="154"/>
      <c r="AA784" s="154"/>
      <c r="AB784" s="154"/>
      <c r="AC784" s="154"/>
      <c r="AD784" s="154"/>
      <c r="AE784" s="154"/>
    </row>
    <row r="785" ht="11.25" customHeight="1">
      <c r="A785" s="154"/>
      <c r="B785" s="211"/>
      <c r="C785" s="211"/>
      <c r="D785" s="217"/>
      <c r="E785" s="155"/>
      <c r="F785" s="154"/>
      <c r="G785" s="154"/>
      <c r="H785" s="155"/>
      <c r="I785" s="155"/>
      <c r="J785" s="154"/>
      <c r="K785" s="154"/>
      <c r="L785" s="154"/>
      <c r="M785" s="155"/>
      <c r="N785" s="154"/>
      <c r="O785" s="154"/>
      <c r="P785" s="154"/>
      <c r="Q785" s="154"/>
      <c r="R785" s="154"/>
      <c r="S785" s="154"/>
      <c r="T785" s="154"/>
      <c r="U785" s="154"/>
      <c r="V785" s="154"/>
      <c r="W785" s="154"/>
      <c r="X785" s="154"/>
      <c r="Y785" s="154"/>
      <c r="Z785" s="154"/>
      <c r="AA785" s="154"/>
      <c r="AB785" s="154"/>
      <c r="AC785" s="154"/>
      <c r="AD785" s="154"/>
      <c r="AE785" s="154"/>
    </row>
    <row r="786" ht="11.25" customHeight="1">
      <c r="A786" s="154"/>
      <c r="B786" s="211"/>
      <c r="C786" s="211"/>
      <c r="D786" s="217"/>
      <c r="E786" s="155"/>
      <c r="F786" s="154"/>
      <c r="G786" s="154"/>
      <c r="H786" s="155"/>
      <c r="I786" s="155"/>
      <c r="J786" s="154"/>
      <c r="K786" s="154"/>
      <c r="L786" s="154"/>
      <c r="M786" s="155"/>
      <c r="N786" s="154"/>
      <c r="O786" s="154"/>
      <c r="P786" s="154"/>
      <c r="Q786" s="154"/>
      <c r="R786" s="154"/>
      <c r="S786" s="154"/>
      <c r="T786" s="154"/>
      <c r="U786" s="154"/>
      <c r="V786" s="154"/>
      <c r="W786" s="154"/>
      <c r="X786" s="154"/>
      <c r="Y786" s="154"/>
      <c r="Z786" s="154"/>
      <c r="AA786" s="154"/>
      <c r="AB786" s="154"/>
      <c r="AC786" s="154"/>
      <c r="AD786" s="154"/>
      <c r="AE786" s="154"/>
    </row>
    <row r="787" ht="11.25" customHeight="1">
      <c r="A787" s="154"/>
      <c r="B787" s="211"/>
      <c r="C787" s="211"/>
      <c r="D787" s="217"/>
      <c r="E787" s="155"/>
      <c r="F787" s="154"/>
      <c r="G787" s="154"/>
      <c r="H787" s="155"/>
      <c r="I787" s="155"/>
      <c r="J787" s="154"/>
      <c r="K787" s="154"/>
      <c r="L787" s="154"/>
      <c r="M787" s="155"/>
      <c r="N787" s="154"/>
      <c r="O787" s="154"/>
      <c r="P787" s="154"/>
      <c r="Q787" s="154"/>
      <c r="R787" s="154"/>
      <c r="S787" s="154"/>
      <c r="T787" s="154"/>
      <c r="U787" s="154"/>
      <c r="V787" s="154"/>
      <c r="W787" s="154"/>
      <c r="X787" s="154"/>
      <c r="Y787" s="154"/>
      <c r="Z787" s="154"/>
      <c r="AA787" s="154"/>
      <c r="AB787" s="154"/>
      <c r="AC787" s="154"/>
      <c r="AD787" s="154"/>
      <c r="AE787" s="154"/>
    </row>
    <row r="788" ht="11.25" customHeight="1">
      <c r="A788" s="154"/>
      <c r="B788" s="211"/>
      <c r="C788" s="211"/>
      <c r="D788" s="217"/>
      <c r="E788" s="155"/>
      <c r="F788" s="154"/>
      <c r="G788" s="154"/>
      <c r="H788" s="155"/>
      <c r="I788" s="155"/>
      <c r="J788" s="154"/>
      <c r="K788" s="154"/>
      <c r="L788" s="154"/>
      <c r="M788" s="155"/>
      <c r="N788" s="154"/>
      <c r="O788" s="154"/>
      <c r="P788" s="154"/>
      <c r="Q788" s="154"/>
      <c r="R788" s="154"/>
      <c r="S788" s="154"/>
      <c r="T788" s="154"/>
      <c r="U788" s="154"/>
      <c r="V788" s="154"/>
      <c r="W788" s="154"/>
      <c r="X788" s="154"/>
      <c r="Y788" s="154"/>
      <c r="Z788" s="154"/>
      <c r="AA788" s="154"/>
      <c r="AB788" s="154"/>
      <c r="AC788" s="154"/>
      <c r="AD788" s="154"/>
      <c r="AE788" s="154"/>
    </row>
    <row r="789" ht="11.25" customHeight="1">
      <c r="A789" s="154"/>
      <c r="B789" s="211"/>
      <c r="C789" s="211"/>
      <c r="D789" s="217"/>
      <c r="E789" s="155"/>
      <c r="F789" s="154"/>
      <c r="G789" s="154"/>
      <c r="H789" s="155"/>
      <c r="I789" s="155"/>
      <c r="J789" s="154"/>
      <c r="K789" s="154"/>
      <c r="L789" s="154"/>
      <c r="M789" s="155"/>
      <c r="N789" s="154"/>
      <c r="O789" s="154"/>
      <c r="P789" s="154"/>
      <c r="Q789" s="154"/>
      <c r="R789" s="154"/>
      <c r="S789" s="154"/>
      <c r="T789" s="154"/>
      <c r="U789" s="154"/>
      <c r="V789" s="154"/>
      <c r="W789" s="154"/>
      <c r="X789" s="154"/>
      <c r="Y789" s="154"/>
      <c r="Z789" s="154"/>
      <c r="AA789" s="154"/>
      <c r="AB789" s="154"/>
      <c r="AC789" s="154"/>
      <c r="AD789" s="154"/>
      <c r="AE789" s="154"/>
    </row>
    <row r="790" ht="11.25" customHeight="1">
      <c r="A790" s="154"/>
      <c r="B790" s="211"/>
      <c r="C790" s="211"/>
      <c r="D790" s="217"/>
      <c r="E790" s="155"/>
      <c r="F790" s="154"/>
      <c r="G790" s="154"/>
      <c r="H790" s="155"/>
      <c r="I790" s="155"/>
      <c r="J790" s="154"/>
      <c r="K790" s="154"/>
      <c r="L790" s="154"/>
      <c r="M790" s="155"/>
      <c r="N790" s="154"/>
      <c r="O790" s="154"/>
      <c r="P790" s="154"/>
      <c r="Q790" s="154"/>
      <c r="R790" s="154"/>
      <c r="S790" s="154"/>
      <c r="T790" s="154"/>
      <c r="U790" s="154"/>
      <c r="V790" s="154"/>
      <c r="W790" s="154"/>
      <c r="X790" s="154"/>
      <c r="Y790" s="154"/>
      <c r="Z790" s="154"/>
      <c r="AA790" s="154"/>
      <c r="AB790" s="154"/>
      <c r="AC790" s="154"/>
      <c r="AD790" s="154"/>
      <c r="AE790" s="154"/>
    </row>
    <row r="791" ht="11.25" customHeight="1">
      <c r="A791" s="154"/>
      <c r="B791" s="211"/>
      <c r="C791" s="211"/>
      <c r="D791" s="217"/>
      <c r="E791" s="155"/>
      <c r="F791" s="154"/>
      <c r="G791" s="154"/>
      <c r="H791" s="155"/>
      <c r="I791" s="155"/>
      <c r="J791" s="154"/>
      <c r="K791" s="154"/>
      <c r="L791" s="154"/>
      <c r="M791" s="155"/>
      <c r="N791" s="154"/>
      <c r="O791" s="154"/>
      <c r="P791" s="154"/>
      <c r="Q791" s="154"/>
      <c r="R791" s="154"/>
      <c r="S791" s="154"/>
      <c r="T791" s="154"/>
      <c r="U791" s="154"/>
      <c r="V791" s="154"/>
      <c r="W791" s="154"/>
      <c r="X791" s="154"/>
      <c r="Y791" s="154"/>
      <c r="Z791" s="154"/>
      <c r="AA791" s="154"/>
      <c r="AB791" s="154"/>
      <c r="AC791" s="154"/>
      <c r="AD791" s="154"/>
      <c r="AE791" s="154"/>
    </row>
    <row r="792" ht="11.25" customHeight="1">
      <c r="A792" s="154"/>
      <c r="B792" s="211"/>
      <c r="C792" s="211"/>
      <c r="D792" s="217"/>
      <c r="E792" s="155"/>
      <c r="F792" s="154"/>
      <c r="G792" s="154"/>
      <c r="H792" s="155"/>
      <c r="I792" s="155"/>
      <c r="J792" s="154"/>
      <c r="K792" s="154"/>
      <c r="L792" s="154"/>
      <c r="M792" s="155"/>
      <c r="N792" s="154"/>
      <c r="O792" s="154"/>
      <c r="P792" s="154"/>
      <c r="Q792" s="154"/>
      <c r="R792" s="154"/>
      <c r="S792" s="154"/>
      <c r="T792" s="154"/>
      <c r="U792" s="154"/>
      <c r="V792" s="154"/>
      <c r="W792" s="154"/>
      <c r="X792" s="154"/>
      <c r="Y792" s="154"/>
      <c r="Z792" s="154"/>
      <c r="AA792" s="154"/>
      <c r="AB792" s="154"/>
      <c r="AC792" s="154"/>
      <c r="AD792" s="154"/>
      <c r="AE792" s="154"/>
    </row>
    <row r="793" ht="11.25" customHeight="1">
      <c r="A793" s="154"/>
      <c r="B793" s="211"/>
      <c r="C793" s="211"/>
      <c r="D793" s="217"/>
      <c r="E793" s="155"/>
      <c r="F793" s="154"/>
      <c r="G793" s="154"/>
      <c r="H793" s="155"/>
      <c r="I793" s="155"/>
      <c r="J793" s="154"/>
      <c r="K793" s="154"/>
      <c r="L793" s="154"/>
      <c r="M793" s="155"/>
      <c r="N793" s="154"/>
      <c r="O793" s="154"/>
      <c r="P793" s="154"/>
      <c r="Q793" s="154"/>
      <c r="R793" s="154"/>
      <c r="S793" s="154"/>
      <c r="T793" s="154"/>
      <c r="U793" s="154"/>
      <c r="V793" s="154"/>
      <c r="W793" s="154"/>
      <c r="X793" s="154"/>
      <c r="Y793" s="154"/>
      <c r="Z793" s="154"/>
      <c r="AA793" s="154"/>
      <c r="AB793" s="154"/>
      <c r="AC793" s="154"/>
      <c r="AD793" s="154"/>
      <c r="AE793" s="154"/>
    </row>
    <row r="794" ht="11.25" customHeight="1">
      <c r="A794" s="154"/>
      <c r="B794" s="211"/>
      <c r="C794" s="211"/>
      <c r="D794" s="217"/>
      <c r="E794" s="155"/>
      <c r="F794" s="154"/>
      <c r="G794" s="154"/>
      <c r="H794" s="155"/>
      <c r="I794" s="155"/>
      <c r="J794" s="154"/>
      <c r="K794" s="154"/>
      <c r="L794" s="154"/>
      <c r="M794" s="155"/>
      <c r="N794" s="154"/>
      <c r="O794" s="154"/>
      <c r="P794" s="154"/>
      <c r="Q794" s="154"/>
      <c r="R794" s="154"/>
      <c r="S794" s="154"/>
      <c r="T794" s="154"/>
      <c r="U794" s="154"/>
      <c r="V794" s="154"/>
      <c r="W794" s="154"/>
      <c r="X794" s="154"/>
      <c r="Y794" s="154"/>
      <c r="Z794" s="154"/>
      <c r="AA794" s="154"/>
      <c r="AB794" s="154"/>
      <c r="AC794" s="154"/>
      <c r="AD794" s="154"/>
      <c r="AE794" s="154"/>
    </row>
    <row r="795" ht="11.25" customHeight="1">
      <c r="A795" s="154"/>
      <c r="B795" s="211"/>
      <c r="C795" s="211"/>
      <c r="D795" s="217"/>
      <c r="E795" s="155"/>
      <c r="F795" s="154"/>
      <c r="G795" s="154"/>
      <c r="H795" s="155"/>
      <c r="I795" s="155"/>
      <c r="J795" s="154"/>
      <c r="K795" s="154"/>
      <c r="L795" s="154"/>
      <c r="M795" s="155"/>
      <c r="N795" s="154"/>
      <c r="O795" s="154"/>
      <c r="P795" s="154"/>
      <c r="Q795" s="154"/>
      <c r="R795" s="154"/>
      <c r="S795" s="154"/>
      <c r="T795" s="154"/>
      <c r="U795" s="154"/>
      <c r="V795" s="154"/>
      <c r="W795" s="154"/>
      <c r="X795" s="154"/>
      <c r="Y795" s="154"/>
      <c r="Z795" s="154"/>
      <c r="AA795" s="154"/>
      <c r="AB795" s="154"/>
      <c r="AC795" s="154"/>
      <c r="AD795" s="154"/>
      <c r="AE795" s="154"/>
    </row>
    <row r="796" ht="11.25" customHeight="1">
      <c r="A796" s="154"/>
      <c r="B796" s="211"/>
      <c r="C796" s="211"/>
      <c r="D796" s="217"/>
      <c r="E796" s="155"/>
      <c r="F796" s="154"/>
      <c r="G796" s="154"/>
      <c r="H796" s="155"/>
      <c r="I796" s="155"/>
      <c r="J796" s="154"/>
      <c r="K796" s="154"/>
      <c r="L796" s="154"/>
      <c r="M796" s="155"/>
      <c r="N796" s="154"/>
      <c r="O796" s="154"/>
      <c r="P796" s="154"/>
      <c r="Q796" s="154"/>
      <c r="R796" s="154"/>
      <c r="S796" s="154"/>
      <c r="T796" s="154"/>
      <c r="U796" s="154"/>
      <c r="V796" s="154"/>
      <c r="W796" s="154"/>
      <c r="X796" s="154"/>
      <c r="Y796" s="154"/>
      <c r="Z796" s="154"/>
      <c r="AA796" s="154"/>
      <c r="AB796" s="154"/>
      <c r="AC796" s="154"/>
      <c r="AD796" s="154"/>
      <c r="AE796" s="154"/>
    </row>
    <row r="797" ht="11.25" customHeight="1">
      <c r="A797" s="154"/>
      <c r="B797" s="211"/>
      <c r="C797" s="211"/>
      <c r="D797" s="217"/>
      <c r="E797" s="155"/>
      <c r="F797" s="154"/>
      <c r="G797" s="154"/>
      <c r="H797" s="155"/>
      <c r="I797" s="155"/>
      <c r="J797" s="154"/>
      <c r="K797" s="154"/>
      <c r="L797" s="154"/>
      <c r="M797" s="155"/>
      <c r="N797" s="154"/>
      <c r="O797" s="154"/>
      <c r="P797" s="154"/>
      <c r="Q797" s="154"/>
      <c r="R797" s="154"/>
      <c r="S797" s="154"/>
      <c r="T797" s="154"/>
      <c r="U797" s="154"/>
      <c r="V797" s="154"/>
      <c r="W797" s="154"/>
      <c r="X797" s="154"/>
      <c r="Y797" s="154"/>
      <c r="Z797" s="154"/>
      <c r="AA797" s="154"/>
      <c r="AB797" s="154"/>
      <c r="AC797" s="154"/>
      <c r="AD797" s="154"/>
      <c r="AE797" s="154"/>
    </row>
    <row r="798" ht="11.25" customHeight="1">
      <c r="A798" s="154"/>
      <c r="B798" s="211"/>
      <c r="C798" s="211"/>
      <c r="D798" s="217"/>
      <c r="E798" s="155"/>
      <c r="F798" s="154"/>
      <c r="G798" s="154"/>
      <c r="H798" s="155"/>
      <c r="I798" s="155"/>
      <c r="J798" s="154"/>
      <c r="K798" s="154"/>
      <c r="L798" s="154"/>
      <c r="M798" s="155"/>
      <c r="N798" s="154"/>
      <c r="O798" s="154"/>
      <c r="P798" s="154"/>
      <c r="Q798" s="154"/>
      <c r="R798" s="154"/>
      <c r="S798" s="154"/>
      <c r="T798" s="154"/>
      <c r="U798" s="154"/>
      <c r="V798" s="154"/>
      <c r="W798" s="154"/>
      <c r="X798" s="154"/>
      <c r="Y798" s="154"/>
      <c r="Z798" s="154"/>
      <c r="AA798" s="154"/>
      <c r="AB798" s="154"/>
      <c r="AC798" s="154"/>
      <c r="AD798" s="154"/>
      <c r="AE798" s="154"/>
    </row>
    <row r="799" ht="11.25" customHeight="1">
      <c r="A799" s="154"/>
      <c r="B799" s="211"/>
      <c r="C799" s="211"/>
      <c r="D799" s="217"/>
      <c r="E799" s="155"/>
      <c r="F799" s="154"/>
      <c r="G799" s="154"/>
      <c r="H799" s="155"/>
      <c r="I799" s="155"/>
      <c r="J799" s="154"/>
      <c r="K799" s="154"/>
      <c r="L799" s="154"/>
      <c r="M799" s="155"/>
      <c r="N799" s="154"/>
      <c r="O799" s="154"/>
      <c r="P799" s="154"/>
      <c r="Q799" s="154"/>
      <c r="R799" s="154"/>
      <c r="S799" s="154"/>
      <c r="T799" s="154"/>
      <c r="U799" s="154"/>
      <c r="V799" s="154"/>
      <c r="W799" s="154"/>
      <c r="X799" s="154"/>
      <c r="Y799" s="154"/>
      <c r="Z799" s="154"/>
      <c r="AA799" s="154"/>
      <c r="AB799" s="154"/>
      <c r="AC799" s="154"/>
      <c r="AD799" s="154"/>
      <c r="AE799" s="154"/>
    </row>
    <row r="800" ht="11.25" customHeight="1">
      <c r="A800" s="154"/>
      <c r="B800" s="211"/>
      <c r="C800" s="211"/>
      <c r="D800" s="217"/>
      <c r="E800" s="155"/>
      <c r="F800" s="154"/>
      <c r="G800" s="154"/>
      <c r="H800" s="155"/>
      <c r="I800" s="155"/>
      <c r="J800" s="154"/>
      <c r="K800" s="154"/>
      <c r="L800" s="154"/>
      <c r="M800" s="155"/>
      <c r="N800" s="154"/>
      <c r="O800" s="154"/>
      <c r="P800" s="154"/>
      <c r="Q800" s="154"/>
      <c r="R800" s="154"/>
      <c r="S800" s="154"/>
      <c r="T800" s="154"/>
      <c r="U800" s="154"/>
      <c r="V800" s="154"/>
      <c r="W800" s="154"/>
      <c r="X800" s="154"/>
      <c r="Y800" s="154"/>
      <c r="Z800" s="154"/>
      <c r="AA800" s="154"/>
      <c r="AB800" s="154"/>
      <c r="AC800" s="154"/>
      <c r="AD800" s="154"/>
      <c r="AE800" s="154"/>
    </row>
    <row r="801" ht="11.25" customHeight="1">
      <c r="A801" s="154"/>
      <c r="B801" s="211"/>
      <c r="C801" s="211"/>
      <c r="D801" s="217"/>
      <c r="E801" s="155"/>
      <c r="F801" s="154"/>
      <c r="G801" s="154"/>
      <c r="H801" s="155"/>
      <c r="I801" s="155"/>
      <c r="J801" s="154"/>
      <c r="K801" s="154"/>
      <c r="L801" s="154"/>
      <c r="M801" s="155"/>
      <c r="N801" s="154"/>
      <c r="O801" s="154"/>
      <c r="P801" s="154"/>
      <c r="Q801" s="154"/>
      <c r="R801" s="154"/>
      <c r="S801" s="154"/>
      <c r="T801" s="154"/>
      <c r="U801" s="154"/>
      <c r="V801" s="154"/>
      <c r="W801" s="154"/>
      <c r="X801" s="154"/>
      <c r="Y801" s="154"/>
      <c r="Z801" s="154"/>
      <c r="AA801" s="154"/>
      <c r="AB801" s="154"/>
      <c r="AC801" s="154"/>
      <c r="AD801" s="154"/>
      <c r="AE801" s="154"/>
    </row>
    <row r="802" ht="11.25" customHeight="1">
      <c r="A802" s="154"/>
      <c r="B802" s="211"/>
      <c r="C802" s="211"/>
      <c r="D802" s="217"/>
      <c r="E802" s="155"/>
      <c r="F802" s="154"/>
      <c r="G802" s="154"/>
      <c r="H802" s="155"/>
      <c r="I802" s="155"/>
      <c r="J802" s="154"/>
      <c r="K802" s="154"/>
      <c r="L802" s="154"/>
      <c r="M802" s="155"/>
      <c r="N802" s="154"/>
      <c r="O802" s="154"/>
      <c r="P802" s="154"/>
      <c r="Q802" s="154"/>
      <c r="R802" s="154"/>
      <c r="S802" s="154"/>
      <c r="T802" s="154"/>
      <c r="U802" s="154"/>
      <c r="V802" s="154"/>
      <c r="W802" s="154"/>
      <c r="X802" s="154"/>
      <c r="Y802" s="154"/>
      <c r="Z802" s="154"/>
      <c r="AA802" s="154"/>
      <c r="AB802" s="154"/>
      <c r="AC802" s="154"/>
      <c r="AD802" s="154"/>
      <c r="AE802" s="154"/>
    </row>
    <row r="803" ht="11.25" customHeight="1">
      <c r="A803" s="154"/>
      <c r="B803" s="211"/>
      <c r="C803" s="211"/>
      <c r="D803" s="217"/>
      <c r="E803" s="155"/>
      <c r="F803" s="154"/>
      <c r="G803" s="154"/>
      <c r="H803" s="155"/>
      <c r="I803" s="155"/>
      <c r="J803" s="154"/>
      <c r="K803" s="154"/>
      <c r="L803" s="154"/>
      <c r="M803" s="155"/>
      <c r="N803" s="154"/>
      <c r="O803" s="154"/>
      <c r="P803" s="154"/>
      <c r="Q803" s="154"/>
      <c r="R803" s="154"/>
      <c r="S803" s="154"/>
      <c r="T803" s="154"/>
      <c r="U803" s="154"/>
      <c r="V803" s="154"/>
      <c r="W803" s="154"/>
      <c r="X803" s="154"/>
      <c r="Y803" s="154"/>
      <c r="Z803" s="154"/>
      <c r="AA803" s="154"/>
      <c r="AB803" s="154"/>
      <c r="AC803" s="154"/>
      <c r="AD803" s="154"/>
      <c r="AE803" s="154"/>
    </row>
    <row r="804" ht="11.25" customHeight="1">
      <c r="A804" s="154"/>
      <c r="B804" s="211"/>
      <c r="C804" s="211"/>
      <c r="D804" s="217"/>
      <c r="E804" s="155"/>
      <c r="F804" s="154"/>
      <c r="G804" s="154"/>
      <c r="H804" s="155"/>
      <c r="I804" s="155"/>
      <c r="J804" s="154"/>
      <c r="K804" s="154"/>
      <c r="L804" s="154"/>
      <c r="M804" s="155"/>
      <c r="N804" s="154"/>
      <c r="O804" s="154"/>
      <c r="P804" s="154"/>
      <c r="Q804" s="154"/>
      <c r="R804" s="154"/>
      <c r="S804" s="154"/>
      <c r="T804" s="154"/>
      <c r="U804" s="154"/>
      <c r="V804" s="154"/>
      <c r="W804" s="154"/>
      <c r="X804" s="154"/>
      <c r="Y804" s="154"/>
      <c r="Z804" s="154"/>
      <c r="AA804" s="154"/>
      <c r="AB804" s="154"/>
      <c r="AC804" s="154"/>
      <c r="AD804" s="154"/>
      <c r="AE804" s="154"/>
    </row>
    <row r="805" ht="11.25" customHeight="1">
      <c r="A805" s="154"/>
      <c r="B805" s="211"/>
      <c r="C805" s="211"/>
      <c r="D805" s="217"/>
      <c r="E805" s="155"/>
      <c r="F805" s="154"/>
      <c r="G805" s="154"/>
      <c r="H805" s="155"/>
      <c r="I805" s="155"/>
      <c r="J805" s="154"/>
      <c r="K805" s="154"/>
      <c r="L805" s="154"/>
      <c r="M805" s="155"/>
      <c r="N805" s="154"/>
      <c r="O805" s="154"/>
      <c r="P805" s="154"/>
      <c r="Q805" s="154"/>
      <c r="R805" s="154"/>
      <c r="S805" s="154"/>
      <c r="T805" s="154"/>
      <c r="U805" s="154"/>
      <c r="V805" s="154"/>
      <c r="W805" s="154"/>
      <c r="X805" s="154"/>
      <c r="Y805" s="154"/>
      <c r="Z805" s="154"/>
      <c r="AA805" s="154"/>
      <c r="AB805" s="154"/>
      <c r="AC805" s="154"/>
      <c r="AD805" s="154"/>
      <c r="AE805" s="154"/>
    </row>
    <row r="806" ht="11.25" customHeight="1">
      <c r="A806" s="154"/>
      <c r="B806" s="211"/>
      <c r="C806" s="211"/>
      <c r="D806" s="217"/>
      <c r="E806" s="155"/>
      <c r="F806" s="154"/>
      <c r="G806" s="154"/>
      <c r="H806" s="155"/>
      <c r="I806" s="155"/>
      <c r="J806" s="154"/>
      <c r="K806" s="154"/>
      <c r="L806" s="154"/>
      <c r="M806" s="155"/>
      <c r="N806" s="154"/>
      <c r="O806" s="154"/>
      <c r="P806" s="154"/>
      <c r="Q806" s="154"/>
      <c r="R806" s="154"/>
      <c r="S806" s="154"/>
      <c r="T806" s="154"/>
      <c r="U806" s="154"/>
      <c r="V806" s="154"/>
      <c r="W806" s="154"/>
      <c r="X806" s="154"/>
      <c r="Y806" s="154"/>
      <c r="Z806" s="154"/>
      <c r="AA806" s="154"/>
      <c r="AB806" s="154"/>
      <c r="AC806" s="154"/>
      <c r="AD806" s="154"/>
      <c r="AE806" s="154"/>
    </row>
    <row r="807" ht="11.25" customHeight="1">
      <c r="A807" s="154"/>
      <c r="B807" s="211"/>
      <c r="C807" s="211"/>
      <c r="D807" s="217"/>
      <c r="E807" s="155"/>
      <c r="F807" s="154"/>
      <c r="G807" s="154"/>
      <c r="H807" s="155"/>
      <c r="I807" s="155"/>
      <c r="J807" s="154"/>
      <c r="K807" s="154"/>
      <c r="L807" s="154"/>
      <c r="M807" s="155"/>
      <c r="N807" s="154"/>
      <c r="O807" s="154"/>
      <c r="P807" s="154"/>
      <c r="Q807" s="154"/>
      <c r="R807" s="154"/>
      <c r="S807" s="154"/>
      <c r="T807" s="154"/>
      <c r="U807" s="154"/>
      <c r="V807" s="154"/>
      <c r="W807" s="154"/>
      <c r="X807" s="154"/>
      <c r="Y807" s="154"/>
      <c r="Z807" s="154"/>
      <c r="AA807" s="154"/>
      <c r="AB807" s="154"/>
      <c r="AC807" s="154"/>
      <c r="AD807" s="154"/>
      <c r="AE807" s="154"/>
    </row>
    <row r="808" ht="11.25" customHeight="1">
      <c r="A808" s="154"/>
      <c r="B808" s="211"/>
      <c r="C808" s="211"/>
      <c r="D808" s="217"/>
      <c r="E808" s="155"/>
      <c r="F808" s="154"/>
      <c r="G808" s="154"/>
      <c r="H808" s="155"/>
      <c r="I808" s="155"/>
      <c r="J808" s="154"/>
      <c r="K808" s="154"/>
      <c r="L808" s="154"/>
      <c r="M808" s="155"/>
      <c r="N808" s="154"/>
      <c r="O808" s="154"/>
      <c r="P808" s="154"/>
      <c r="Q808" s="154"/>
      <c r="R808" s="154"/>
      <c r="S808" s="154"/>
      <c r="T808" s="154"/>
      <c r="U808" s="154"/>
      <c r="V808" s="154"/>
      <c r="W808" s="154"/>
      <c r="X808" s="154"/>
      <c r="Y808" s="154"/>
      <c r="Z808" s="154"/>
      <c r="AA808" s="154"/>
      <c r="AB808" s="154"/>
      <c r="AC808" s="154"/>
      <c r="AD808" s="154"/>
      <c r="AE808" s="154"/>
    </row>
    <row r="809" ht="11.25" customHeight="1">
      <c r="A809" s="154"/>
      <c r="B809" s="211"/>
      <c r="C809" s="211"/>
      <c r="D809" s="217"/>
      <c r="E809" s="155"/>
      <c r="F809" s="154"/>
      <c r="G809" s="154"/>
      <c r="H809" s="155"/>
      <c r="I809" s="155"/>
      <c r="J809" s="154"/>
      <c r="K809" s="154"/>
      <c r="L809" s="154"/>
      <c r="M809" s="155"/>
      <c r="N809" s="154"/>
      <c r="O809" s="154"/>
      <c r="P809" s="154"/>
      <c r="Q809" s="154"/>
      <c r="R809" s="154"/>
      <c r="S809" s="154"/>
      <c r="T809" s="154"/>
      <c r="U809" s="154"/>
      <c r="V809" s="154"/>
      <c r="W809" s="154"/>
      <c r="X809" s="154"/>
      <c r="Y809" s="154"/>
      <c r="Z809" s="154"/>
      <c r="AA809" s="154"/>
      <c r="AB809" s="154"/>
      <c r="AC809" s="154"/>
      <c r="AD809" s="154"/>
      <c r="AE809" s="154"/>
    </row>
    <row r="810" ht="11.25" customHeight="1">
      <c r="A810" s="154"/>
      <c r="B810" s="211"/>
      <c r="C810" s="211"/>
      <c r="D810" s="217"/>
      <c r="E810" s="155"/>
      <c r="F810" s="154"/>
      <c r="G810" s="154"/>
      <c r="H810" s="155"/>
      <c r="I810" s="155"/>
      <c r="J810" s="154"/>
      <c r="K810" s="154"/>
      <c r="L810" s="154"/>
      <c r="M810" s="155"/>
      <c r="N810" s="154"/>
      <c r="O810" s="154"/>
      <c r="P810" s="154"/>
      <c r="Q810" s="154"/>
      <c r="R810" s="154"/>
      <c r="S810" s="154"/>
      <c r="T810" s="154"/>
      <c r="U810" s="154"/>
      <c r="V810" s="154"/>
      <c r="W810" s="154"/>
      <c r="X810" s="154"/>
      <c r="Y810" s="154"/>
      <c r="Z810" s="154"/>
      <c r="AA810" s="154"/>
      <c r="AB810" s="154"/>
      <c r="AC810" s="154"/>
      <c r="AD810" s="154"/>
      <c r="AE810" s="154"/>
    </row>
    <row r="811" ht="11.25" customHeight="1">
      <c r="A811" s="154"/>
      <c r="B811" s="211"/>
      <c r="C811" s="211"/>
      <c r="D811" s="217"/>
      <c r="E811" s="155"/>
      <c r="F811" s="154"/>
      <c r="G811" s="154"/>
      <c r="H811" s="155"/>
      <c r="I811" s="155"/>
      <c r="J811" s="154"/>
      <c r="K811" s="154"/>
      <c r="L811" s="154"/>
      <c r="M811" s="155"/>
      <c r="N811" s="154"/>
      <c r="O811" s="154"/>
      <c r="P811" s="154"/>
      <c r="Q811" s="154"/>
      <c r="R811" s="154"/>
      <c r="S811" s="154"/>
      <c r="T811" s="154"/>
      <c r="U811" s="154"/>
      <c r="V811" s="154"/>
      <c r="W811" s="154"/>
      <c r="X811" s="154"/>
      <c r="Y811" s="154"/>
      <c r="Z811" s="154"/>
      <c r="AA811" s="154"/>
      <c r="AB811" s="154"/>
      <c r="AC811" s="154"/>
      <c r="AD811" s="154"/>
      <c r="AE811" s="154"/>
    </row>
    <row r="812" ht="11.25" customHeight="1">
      <c r="A812" s="154"/>
      <c r="B812" s="211"/>
      <c r="C812" s="211"/>
      <c r="D812" s="217"/>
      <c r="E812" s="155"/>
      <c r="F812" s="154"/>
      <c r="G812" s="154"/>
      <c r="H812" s="155"/>
      <c r="I812" s="155"/>
      <c r="J812" s="154"/>
      <c r="K812" s="154"/>
      <c r="L812" s="154"/>
      <c r="M812" s="155"/>
      <c r="N812" s="154"/>
      <c r="O812" s="154"/>
      <c r="P812" s="154"/>
      <c r="Q812" s="154"/>
      <c r="R812" s="154"/>
      <c r="S812" s="154"/>
      <c r="T812" s="154"/>
      <c r="U812" s="154"/>
      <c r="V812" s="154"/>
      <c r="W812" s="154"/>
      <c r="X812" s="154"/>
      <c r="Y812" s="154"/>
      <c r="Z812" s="154"/>
      <c r="AA812" s="154"/>
      <c r="AB812" s="154"/>
      <c r="AC812" s="154"/>
      <c r="AD812" s="154"/>
      <c r="AE812" s="154"/>
    </row>
    <row r="813" ht="11.25" customHeight="1">
      <c r="A813" s="154"/>
      <c r="B813" s="211"/>
      <c r="C813" s="211"/>
      <c r="D813" s="217"/>
      <c r="E813" s="155"/>
      <c r="F813" s="154"/>
      <c r="G813" s="154"/>
      <c r="H813" s="155"/>
      <c r="I813" s="155"/>
      <c r="J813" s="154"/>
      <c r="K813" s="154"/>
      <c r="L813" s="154"/>
      <c r="M813" s="155"/>
      <c r="N813" s="154"/>
      <c r="O813" s="154"/>
      <c r="P813" s="154"/>
      <c r="Q813" s="154"/>
      <c r="R813" s="154"/>
      <c r="S813" s="154"/>
      <c r="T813" s="154"/>
      <c r="U813" s="154"/>
      <c r="V813" s="154"/>
      <c r="W813" s="154"/>
      <c r="X813" s="154"/>
      <c r="Y813" s="154"/>
      <c r="Z813" s="154"/>
      <c r="AA813" s="154"/>
      <c r="AB813" s="154"/>
      <c r="AC813" s="154"/>
      <c r="AD813" s="154"/>
      <c r="AE813" s="154"/>
    </row>
    <row r="814" ht="11.25" customHeight="1">
      <c r="A814" s="154"/>
      <c r="B814" s="211"/>
      <c r="C814" s="211"/>
      <c r="D814" s="217"/>
      <c r="E814" s="155"/>
      <c r="F814" s="154"/>
      <c r="G814" s="154"/>
      <c r="H814" s="155"/>
      <c r="I814" s="155"/>
      <c r="J814" s="154"/>
      <c r="K814" s="154"/>
      <c r="L814" s="154"/>
      <c r="M814" s="155"/>
      <c r="N814" s="154"/>
      <c r="O814" s="154"/>
      <c r="P814" s="154"/>
      <c r="Q814" s="154"/>
      <c r="R814" s="154"/>
      <c r="S814" s="154"/>
      <c r="T814" s="154"/>
      <c r="U814" s="154"/>
      <c r="V814" s="154"/>
      <c r="W814" s="154"/>
      <c r="X814" s="154"/>
      <c r="Y814" s="154"/>
      <c r="Z814" s="154"/>
      <c r="AA814" s="154"/>
      <c r="AB814" s="154"/>
      <c r="AC814" s="154"/>
      <c r="AD814" s="154"/>
      <c r="AE814" s="154"/>
    </row>
    <row r="815" ht="11.25" customHeight="1">
      <c r="A815" s="154"/>
      <c r="B815" s="211"/>
      <c r="C815" s="211"/>
      <c r="D815" s="217"/>
      <c r="E815" s="155"/>
      <c r="F815" s="154"/>
      <c r="G815" s="154"/>
      <c r="H815" s="155"/>
      <c r="I815" s="155"/>
      <c r="J815" s="154"/>
      <c r="K815" s="154"/>
      <c r="L815" s="154"/>
      <c r="M815" s="155"/>
      <c r="N815" s="154"/>
      <c r="O815" s="154"/>
      <c r="P815" s="154"/>
      <c r="Q815" s="154"/>
      <c r="R815" s="154"/>
      <c r="S815" s="154"/>
      <c r="T815" s="154"/>
      <c r="U815" s="154"/>
      <c r="V815" s="154"/>
      <c r="W815" s="154"/>
      <c r="X815" s="154"/>
      <c r="Y815" s="154"/>
      <c r="Z815" s="154"/>
      <c r="AA815" s="154"/>
      <c r="AB815" s="154"/>
      <c r="AC815" s="154"/>
      <c r="AD815" s="154"/>
      <c r="AE815" s="154"/>
    </row>
    <row r="816" ht="11.25" customHeight="1">
      <c r="A816" s="154"/>
      <c r="B816" s="211"/>
      <c r="C816" s="211"/>
      <c r="D816" s="217"/>
      <c r="E816" s="155"/>
      <c r="F816" s="154"/>
      <c r="G816" s="154"/>
      <c r="H816" s="155"/>
      <c r="I816" s="155"/>
      <c r="J816" s="154"/>
      <c r="K816" s="154"/>
      <c r="L816" s="154"/>
      <c r="M816" s="155"/>
      <c r="N816" s="154"/>
      <c r="O816" s="154"/>
      <c r="P816" s="154"/>
      <c r="Q816" s="154"/>
      <c r="R816" s="154"/>
      <c r="S816" s="154"/>
      <c r="T816" s="154"/>
      <c r="U816" s="154"/>
      <c r="V816" s="154"/>
      <c r="W816" s="154"/>
      <c r="X816" s="154"/>
      <c r="Y816" s="154"/>
      <c r="Z816" s="154"/>
      <c r="AA816" s="154"/>
      <c r="AB816" s="154"/>
      <c r="AC816" s="154"/>
      <c r="AD816" s="154"/>
      <c r="AE816" s="154"/>
    </row>
    <row r="817" ht="11.25" customHeight="1">
      <c r="A817" s="154"/>
      <c r="B817" s="211"/>
      <c r="C817" s="211"/>
      <c r="D817" s="217"/>
      <c r="E817" s="155"/>
      <c r="F817" s="154"/>
      <c r="G817" s="154"/>
      <c r="H817" s="155"/>
      <c r="I817" s="155"/>
      <c r="J817" s="154"/>
      <c r="K817" s="154"/>
      <c r="L817" s="154"/>
      <c r="M817" s="155"/>
      <c r="N817" s="154"/>
      <c r="O817" s="154"/>
      <c r="P817" s="154"/>
      <c r="Q817" s="154"/>
      <c r="R817" s="154"/>
      <c r="S817" s="154"/>
      <c r="T817" s="154"/>
      <c r="U817" s="154"/>
      <c r="V817" s="154"/>
      <c r="W817" s="154"/>
      <c r="X817" s="154"/>
      <c r="Y817" s="154"/>
      <c r="Z817" s="154"/>
      <c r="AA817" s="154"/>
      <c r="AB817" s="154"/>
      <c r="AC817" s="154"/>
      <c r="AD817" s="154"/>
      <c r="AE817" s="154"/>
    </row>
    <row r="818" ht="11.25" customHeight="1">
      <c r="A818" s="154"/>
      <c r="B818" s="211"/>
      <c r="C818" s="211"/>
      <c r="D818" s="217"/>
      <c r="E818" s="155"/>
      <c r="F818" s="154"/>
      <c r="G818" s="154"/>
      <c r="H818" s="155"/>
      <c r="I818" s="155"/>
      <c r="J818" s="154"/>
      <c r="K818" s="154"/>
      <c r="L818" s="154"/>
      <c r="M818" s="155"/>
      <c r="N818" s="154"/>
      <c r="O818" s="154"/>
      <c r="P818" s="154"/>
      <c r="Q818" s="154"/>
      <c r="R818" s="154"/>
      <c r="S818" s="154"/>
      <c r="T818" s="154"/>
      <c r="U818" s="154"/>
      <c r="V818" s="154"/>
      <c r="W818" s="154"/>
      <c r="X818" s="154"/>
      <c r="Y818" s="154"/>
      <c r="Z818" s="154"/>
      <c r="AA818" s="154"/>
      <c r="AB818" s="154"/>
      <c r="AC818" s="154"/>
      <c r="AD818" s="154"/>
      <c r="AE818" s="154"/>
    </row>
    <row r="819" ht="11.25" customHeight="1">
      <c r="A819" s="154"/>
      <c r="B819" s="211"/>
      <c r="C819" s="211"/>
      <c r="D819" s="217"/>
      <c r="E819" s="155"/>
      <c r="F819" s="154"/>
      <c r="G819" s="154"/>
      <c r="H819" s="155"/>
      <c r="I819" s="155"/>
      <c r="J819" s="154"/>
      <c r="K819" s="154"/>
      <c r="L819" s="154"/>
      <c r="M819" s="155"/>
      <c r="N819" s="154"/>
      <c r="O819" s="154"/>
      <c r="P819" s="154"/>
      <c r="Q819" s="154"/>
      <c r="R819" s="154"/>
      <c r="S819" s="154"/>
      <c r="T819" s="154"/>
      <c r="U819" s="154"/>
      <c r="V819" s="154"/>
      <c r="W819" s="154"/>
      <c r="X819" s="154"/>
      <c r="Y819" s="154"/>
      <c r="Z819" s="154"/>
      <c r="AA819" s="154"/>
      <c r="AB819" s="154"/>
      <c r="AC819" s="154"/>
      <c r="AD819" s="154"/>
      <c r="AE819" s="154"/>
    </row>
    <row r="820" ht="11.25" customHeight="1">
      <c r="A820" s="154"/>
      <c r="B820" s="211"/>
      <c r="C820" s="211"/>
      <c r="D820" s="217"/>
      <c r="E820" s="155"/>
      <c r="F820" s="154"/>
      <c r="G820" s="154"/>
      <c r="H820" s="155"/>
      <c r="I820" s="155"/>
      <c r="J820" s="154"/>
      <c r="K820" s="154"/>
      <c r="L820" s="154"/>
      <c r="M820" s="155"/>
      <c r="N820" s="154"/>
      <c r="O820" s="154"/>
      <c r="P820" s="154"/>
      <c r="Q820" s="154"/>
      <c r="R820" s="154"/>
      <c r="S820" s="154"/>
      <c r="T820" s="154"/>
      <c r="U820" s="154"/>
      <c r="V820" s="154"/>
      <c r="W820" s="154"/>
      <c r="X820" s="154"/>
      <c r="Y820" s="154"/>
      <c r="Z820" s="154"/>
      <c r="AA820" s="154"/>
      <c r="AB820" s="154"/>
      <c r="AC820" s="154"/>
      <c r="AD820" s="154"/>
      <c r="AE820" s="154"/>
    </row>
    <row r="821" ht="11.25" customHeight="1">
      <c r="A821" s="154"/>
      <c r="B821" s="211"/>
      <c r="C821" s="211"/>
      <c r="D821" s="217"/>
      <c r="E821" s="155"/>
      <c r="F821" s="154"/>
      <c r="G821" s="154"/>
      <c r="H821" s="155"/>
      <c r="I821" s="155"/>
      <c r="J821" s="154"/>
      <c r="K821" s="154"/>
      <c r="L821" s="154"/>
      <c r="M821" s="155"/>
      <c r="N821" s="154"/>
      <c r="O821" s="154"/>
      <c r="P821" s="154"/>
      <c r="Q821" s="154"/>
      <c r="R821" s="154"/>
      <c r="S821" s="154"/>
      <c r="T821" s="154"/>
      <c r="U821" s="154"/>
      <c r="V821" s="154"/>
      <c r="W821" s="154"/>
      <c r="X821" s="154"/>
      <c r="Y821" s="154"/>
      <c r="Z821" s="154"/>
      <c r="AA821" s="154"/>
      <c r="AB821" s="154"/>
      <c r="AC821" s="154"/>
      <c r="AD821" s="154"/>
      <c r="AE821" s="154"/>
    </row>
    <row r="822" ht="11.25" customHeight="1">
      <c r="A822" s="154"/>
      <c r="B822" s="211"/>
      <c r="C822" s="211"/>
      <c r="D822" s="217"/>
      <c r="E822" s="155"/>
      <c r="F822" s="154"/>
      <c r="G822" s="154"/>
      <c r="H822" s="155"/>
      <c r="I822" s="155"/>
      <c r="J822" s="154"/>
      <c r="K822" s="154"/>
      <c r="L822" s="154"/>
      <c r="M822" s="155"/>
      <c r="N822" s="154"/>
      <c r="O822" s="154"/>
      <c r="P822" s="154"/>
      <c r="Q822" s="154"/>
      <c r="R822" s="154"/>
      <c r="S822" s="154"/>
      <c r="T822" s="154"/>
      <c r="U822" s="154"/>
      <c r="V822" s="154"/>
      <c r="W822" s="154"/>
      <c r="X822" s="154"/>
      <c r="Y822" s="154"/>
      <c r="Z822" s="154"/>
      <c r="AA822" s="154"/>
      <c r="AB822" s="154"/>
      <c r="AC822" s="154"/>
      <c r="AD822" s="154"/>
      <c r="AE822" s="154"/>
    </row>
    <row r="823" ht="11.25" customHeight="1">
      <c r="A823" s="154"/>
      <c r="B823" s="211"/>
      <c r="C823" s="211"/>
      <c r="D823" s="217"/>
      <c r="E823" s="155"/>
      <c r="F823" s="154"/>
      <c r="G823" s="154"/>
      <c r="H823" s="155"/>
      <c r="I823" s="155"/>
      <c r="J823" s="154"/>
      <c r="K823" s="154"/>
      <c r="L823" s="154"/>
      <c r="M823" s="155"/>
      <c r="N823" s="154"/>
      <c r="O823" s="154"/>
      <c r="P823" s="154"/>
      <c r="Q823" s="154"/>
      <c r="R823" s="154"/>
      <c r="S823" s="154"/>
      <c r="T823" s="154"/>
      <c r="U823" s="154"/>
      <c r="V823" s="154"/>
      <c r="W823" s="154"/>
      <c r="X823" s="154"/>
      <c r="Y823" s="154"/>
      <c r="Z823" s="154"/>
      <c r="AA823" s="154"/>
      <c r="AB823" s="154"/>
      <c r="AC823" s="154"/>
      <c r="AD823" s="154"/>
      <c r="AE823" s="154"/>
    </row>
    <row r="824" ht="11.25" customHeight="1">
      <c r="A824" s="154"/>
      <c r="B824" s="211"/>
      <c r="C824" s="211"/>
      <c r="D824" s="217"/>
      <c r="E824" s="155"/>
      <c r="F824" s="154"/>
      <c r="G824" s="154"/>
      <c r="H824" s="155"/>
      <c r="I824" s="155"/>
      <c r="J824" s="154"/>
      <c r="K824" s="154"/>
      <c r="L824" s="154"/>
      <c r="M824" s="155"/>
      <c r="N824" s="154"/>
      <c r="O824" s="154"/>
      <c r="P824" s="154"/>
      <c r="Q824" s="154"/>
      <c r="R824" s="154"/>
      <c r="S824" s="154"/>
      <c r="T824" s="154"/>
      <c r="U824" s="154"/>
      <c r="V824" s="154"/>
      <c r="W824" s="154"/>
      <c r="X824" s="154"/>
      <c r="Y824" s="154"/>
      <c r="Z824" s="154"/>
      <c r="AA824" s="154"/>
      <c r="AB824" s="154"/>
      <c r="AC824" s="154"/>
      <c r="AD824" s="154"/>
      <c r="AE824" s="154"/>
    </row>
    <row r="825" ht="11.25" customHeight="1">
      <c r="A825" s="154"/>
      <c r="B825" s="211"/>
      <c r="C825" s="211"/>
      <c r="D825" s="217"/>
      <c r="E825" s="155"/>
      <c r="F825" s="154"/>
      <c r="G825" s="154"/>
      <c r="H825" s="155"/>
      <c r="I825" s="155"/>
      <c r="J825" s="154"/>
      <c r="K825" s="154"/>
      <c r="L825" s="154"/>
      <c r="M825" s="155"/>
      <c r="N825" s="154"/>
      <c r="O825" s="154"/>
      <c r="P825" s="154"/>
      <c r="Q825" s="154"/>
      <c r="R825" s="154"/>
      <c r="S825" s="154"/>
      <c r="T825" s="154"/>
      <c r="U825" s="154"/>
      <c r="V825" s="154"/>
      <c r="W825" s="154"/>
      <c r="X825" s="154"/>
      <c r="Y825" s="154"/>
      <c r="Z825" s="154"/>
      <c r="AA825" s="154"/>
      <c r="AB825" s="154"/>
      <c r="AC825" s="154"/>
      <c r="AD825" s="154"/>
      <c r="AE825" s="154"/>
    </row>
    <row r="826" ht="11.25" customHeight="1">
      <c r="A826" s="154"/>
      <c r="B826" s="211"/>
      <c r="C826" s="211"/>
      <c r="D826" s="217"/>
      <c r="E826" s="155"/>
      <c r="F826" s="154"/>
      <c r="G826" s="154"/>
      <c r="H826" s="155"/>
      <c r="I826" s="155"/>
      <c r="J826" s="154"/>
      <c r="K826" s="154"/>
      <c r="L826" s="154"/>
      <c r="M826" s="155"/>
      <c r="N826" s="154"/>
      <c r="O826" s="154"/>
      <c r="P826" s="154"/>
      <c r="Q826" s="154"/>
      <c r="R826" s="154"/>
      <c r="S826" s="154"/>
      <c r="T826" s="154"/>
      <c r="U826" s="154"/>
      <c r="V826" s="154"/>
      <c r="W826" s="154"/>
      <c r="X826" s="154"/>
      <c r="Y826" s="154"/>
      <c r="Z826" s="154"/>
      <c r="AA826" s="154"/>
      <c r="AB826" s="154"/>
      <c r="AC826" s="154"/>
      <c r="AD826" s="154"/>
      <c r="AE826" s="154"/>
    </row>
    <row r="827" ht="11.25" customHeight="1">
      <c r="A827" s="154"/>
      <c r="B827" s="211"/>
      <c r="C827" s="211"/>
      <c r="D827" s="217"/>
      <c r="E827" s="155"/>
      <c r="F827" s="154"/>
      <c r="G827" s="154"/>
      <c r="H827" s="155"/>
      <c r="I827" s="155"/>
      <c r="J827" s="154"/>
      <c r="K827" s="154"/>
      <c r="L827" s="154"/>
      <c r="M827" s="155"/>
      <c r="N827" s="154"/>
      <c r="O827" s="154"/>
      <c r="P827" s="154"/>
      <c r="Q827" s="154"/>
      <c r="R827" s="154"/>
      <c r="S827" s="154"/>
      <c r="T827" s="154"/>
      <c r="U827" s="154"/>
      <c r="V827" s="154"/>
      <c r="W827" s="154"/>
      <c r="X827" s="154"/>
      <c r="Y827" s="154"/>
      <c r="Z827" s="154"/>
      <c r="AA827" s="154"/>
      <c r="AB827" s="154"/>
      <c r="AC827" s="154"/>
      <c r="AD827" s="154"/>
      <c r="AE827" s="154"/>
    </row>
    <row r="828" ht="11.25" customHeight="1">
      <c r="A828" s="154"/>
      <c r="B828" s="211"/>
      <c r="C828" s="211"/>
      <c r="D828" s="217"/>
      <c r="E828" s="155"/>
      <c r="F828" s="154"/>
      <c r="G828" s="154"/>
      <c r="H828" s="155"/>
      <c r="I828" s="155"/>
      <c r="J828" s="154"/>
      <c r="K828" s="154"/>
      <c r="L828" s="154"/>
      <c r="M828" s="155"/>
      <c r="N828" s="154"/>
      <c r="O828" s="154"/>
      <c r="P828" s="154"/>
      <c r="Q828" s="154"/>
      <c r="R828" s="154"/>
      <c r="S828" s="154"/>
      <c r="T828" s="154"/>
      <c r="U828" s="154"/>
      <c r="V828" s="154"/>
      <c r="W828" s="154"/>
      <c r="X828" s="154"/>
      <c r="Y828" s="154"/>
      <c r="Z828" s="154"/>
      <c r="AA828" s="154"/>
      <c r="AB828" s="154"/>
      <c r="AC828" s="154"/>
      <c r="AD828" s="154"/>
      <c r="AE828" s="154"/>
    </row>
    <row r="829" ht="11.25" customHeight="1">
      <c r="A829" s="154"/>
      <c r="B829" s="211"/>
      <c r="C829" s="211"/>
      <c r="D829" s="217"/>
      <c r="E829" s="155"/>
      <c r="F829" s="154"/>
      <c r="G829" s="154"/>
      <c r="H829" s="155"/>
      <c r="I829" s="155"/>
      <c r="J829" s="154"/>
      <c r="K829" s="154"/>
      <c r="L829" s="154"/>
      <c r="M829" s="155"/>
      <c r="N829" s="154"/>
      <c r="O829" s="154"/>
      <c r="P829" s="154"/>
      <c r="Q829" s="154"/>
      <c r="R829" s="154"/>
      <c r="S829" s="154"/>
      <c r="T829" s="154"/>
      <c r="U829" s="154"/>
      <c r="V829" s="154"/>
      <c r="W829" s="154"/>
      <c r="X829" s="154"/>
      <c r="Y829" s="154"/>
      <c r="Z829" s="154"/>
      <c r="AA829" s="154"/>
      <c r="AB829" s="154"/>
      <c r="AC829" s="154"/>
      <c r="AD829" s="154"/>
      <c r="AE829" s="154"/>
    </row>
    <row r="830" ht="11.25" customHeight="1">
      <c r="A830" s="154"/>
      <c r="B830" s="211"/>
      <c r="C830" s="211"/>
      <c r="D830" s="217"/>
      <c r="E830" s="155"/>
      <c r="F830" s="154"/>
      <c r="G830" s="154"/>
      <c r="H830" s="155"/>
      <c r="I830" s="155"/>
      <c r="J830" s="154"/>
      <c r="K830" s="154"/>
      <c r="L830" s="154"/>
      <c r="M830" s="155"/>
      <c r="N830" s="154"/>
      <c r="O830" s="154"/>
      <c r="P830" s="154"/>
      <c r="Q830" s="154"/>
      <c r="R830" s="154"/>
      <c r="S830" s="154"/>
      <c r="T830" s="154"/>
      <c r="U830" s="154"/>
      <c r="V830" s="154"/>
      <c r="W830" s="154"/>
      <c r="X830" s="154"/>
      <c r="Y830" s="154"/>
      <c r="Z830" s="154"/>
      <c r="AA830" s="154"/>
      <c r="AB830" s="154"/>
      <c r="AC830" s="154"/>
      <c r="AD830" s="154"/>
      <c r="AE830" s="154"/>
    </row>
    <row r="831" ht="11.25" customHeight="1">
      <c r="A831" s="154"/>
      <c r="B831" s="211"/>
      <c r="C831" s="211"/>
      <c r="D831" s="217"/>
      <c r="E831" s="155"/>
      <c r="F831" s="154"/>
      <c r="G831" s="154"/>
      <c r="H831" s="155"/>
      <c r="I831" s="155"/>
      <c r="J831" s="154"/>
      <c r="K831" s="154"/>
      <c r="L831" s="154"/>
      <c r="M831" s="155"/>
      <c r="N831" s="154"/>
      <c r="O831" s="154"/>
      <c r="P831" s="154"/>
      <c r="Q831" s="154"/>
      <c r="R831" s="154"/>
      <c r="S831" s="154"/>
      <c r="T831" s="154"/>
      <c r="U831" s="154"/>
      <c r="V831" s="154"/>
      <c r="W831" s="154"/>
      <c r="X831" s="154"/>
      <c r="Y831" s="154"/>
      <c r="Z831" s="154"/>
      <c r="AA831" s="154"/>
      <c r="AB831" s="154"/>
      <c r="AC831" s="154"/>
      <c r="AD831" s="154"/>
      <c r="AE831" s="154"/>
    </row>
    <row r="832" ht="11.25" customHeight="1">
      <c r="A832" s="154"/>
      <c r="B832" s="211"/>
      <c r="C832" s="211"/>
      <c r="D832" s="217"/>
      <c r="E832" s="155"/>
      <c r="F832" s="154"/>
      <c r="G832" s="154"/>
      <c r="H832" s="155"/>
      <c r="I832" s="155"/>
      <c r="J832" s="154"/>
      <c r="K832" s="154"/>
      <c r="L832" s="154"/>
      <c r="M832" s="155"/>
      <c r="N832" s="154"/>
      <c r="O832" s="154"/>
      <c r="P832" s="154"/>
      <c r="Q832" s="154"/>
      <c r="R832" s="154"/>
      <c r="S832" s="154"/>
      <c r="T832" s="154"/>
      <c r="U832" s="154"/>
      <c r="V832" s="154"/>
      <c r="W832" s="154"/>
      <c r="X832" s="154"/>
      <c r="Y832" s="154"/>
      <c r="Z832" s="154"/>
      <c r="AA832" s="154"/>
      <c r="AB832" s="154"/>
      <c r="AC832" s="154"/>
      <c r="AD832" s="154"/>
      <c r="AE832" s="154"/>
    </row>
    <row r="833" ht="11.25" customHeight="1">
      <c r="A833" s="154"/>
      <c r="B833" s="211"/>
      <c r="C833" s="211"/>
      <c r="D833" s="217"/>
      <c r="E833" s="155"/>
      <c r="F833" s="154"/>
      <c r="G833" s="154"/>
      <c r="H833" s="155"/>
      <c r="I833" s="155"/>
      <c r="J833" s="154"/>
      <c r="K833" s="154"/>
      <c r="L833" s="154"/>
      <c r="M833" s="155"/>
      <c r="N833" s="154"/>
      <c r="O833" s="154"/>
      <c r="P833" s="154"/>
      <c r="Q833" s="154"/>
      <c r="R833" s="154"/>
      <c r="S833" s="154"/>
      <c r="T833" s="154"/>
      <c r="U833" s="154"/>
      <c r="V833" s="154"/>
      <c r="W833" s="154"/>
      <c r="X833" s="154"/>
      <c r="Y833" s="154"/>
      <c r="Z833" s="154"/>
      <c r="AA833" s="154"/>
      <c r="AB833" s="154"/>
      <c r="AC833" s="154"/>
      <c r="AD833" s="154"/>
      <c r="AE833" s="154"/>
    </row>
    <row r="834" ht="11.25" customHeight="1">
      <c r="A834" s="154"/>
      <c r="B834" s="211"/>
      <c r="C834" s="211"/>
      <c r="D834" s="217"/>
      <c r="E834" s="155"/>
      <c r="F834" s="154"/>
      <c r="G834" s="154"/>
      <c r="H834" s="155"/>
      <c r="I834" s="155"/>
      <c r="J834" s="154"/>
      <c r="K834" s="154"/>
      <c r="L834" s="154"/>
      <c r="M834" s="155"/>
      <c r="N834" s="154"/>
      <c r="O834" s="154"/>
      <c r="P834" s="154"/>
      <c r="Q834" s="154"/>
      <c r="R834" s="154"/>
      <c r="S834" s="154"/>
      <c r="T834" s="154"/>
      <c r="U834" s="154"/>
      <c r="V834" s="154"/>
      <c r="W834" s="154"/>
      <c r="X834" s="154"/>
      <c r="Y834" s="154"/>
      <c r="Z834" s="154"/>
      <c r="AA834" s="154"/>
      <c r="AB834" s="154"/>
      <c r="AC834" s="154"/>
      <c r="AD834" s="154"/>
      <c r="AE834" s="154"/>
    </row>
    <row r="835" ht="11.25" customHeight="1">
      <c r="A835" s="154"/>
      <c r="B835" s="211"/>
      <c r="C835" s="211"/>
      <c r="D835" s="217"/>
      <c r="E835" s="155"/>
      <c r="F835" s="154"/>
      <c r="G835" s="154"/>
      <c r="H835" s="155"/>
      <c r="I835" s="155"/>
      <c r="J835" s="154"/>
      <c r="K835" s="154"/>
      <c r="L835" s="154"/>
      <c r="M835" s="155"/>
      <c r="N835" s="154"/>
      <c r="O835" s="154"/>
      <c r="P835" s="154"/>
      <c r="Q835" s="154"/>
      <c r="R835" s="154"/>
      <c r="S835" s="154"/>
      <c r="T835" s="154"/>
      <c r="U835" s="154"/>
      <c r="V835" s="154"/>
      <c r="W835" s="154"/>
      <c r="X835" s="154"/>
      <c r="Y835" s="154"/>
      <c r="Z835" s="154"/>
      <c r="AA835" s="154"/>
      <c r="AB835" s="154"/>
      <c r="AC835" s="154"/>
      <c r="AD835" s="154"/>
      <c r="AE835" s="154"/>
    </row>
    <row r="836" ht="11.25" customHeight="1">
      <c r="A836" s="154"/>
      <c r="B836" s="211"/>
      <c r="C836" s="211"/>
      <c r="D836" s="217"/>
      <c r="E836" s="155"/>
      <c r="F836" s="154"/>
      <c r="G836" s="154"/>
      <c r="H836" s="155"/>
      <c r="I836" s="155"/>
      <c r="J836" s="154"/>
      <c r="K836" s="154"/>
      <c r="L836" s="154"/>
      <c r="M836" s="155"/>
      <c r="N836" s="154"/>
      <c r="O836" s="154"/>
      <c r="P836" s="154"/>
      <c r="Q836" s="154"/>
      <c r="R836" s="154"/>
      <c r="S836" s="154"/>
      <c r="T836" s="154"/>
      <c r="U836" s="154"/>
      <c r="V836" s="154"/>
      <c r="W836" s="154"/>
      <c r="X836" s="154"/>
      <c r="Y836" s="154"/>
      <c r="Z836" s="154"/>
      <c r="AA836" s="154"/>
      <c r="AB836" s="154"/>
      <c r="AC836" s="154"/>
      <c r="AD836" s="154"/>
      <c r="AE836" s="154"/>
    </row>
    <row r="837" ht="11.25" customHeight="1">
      <c r="A837" s="154"/>
      <c r="B837" s="211"/>
      <c r="C837" s="211"/>
      <c r="D837" s="217"/>
      <c r="E837" s="155"/>
      <c r="F837" s="154"/>
      <c r="G837" s="154"/>
      <c r="H837" s="155"/>
      <c r="I837" s="155"/>
      <c r="J837" s="154"/>
      <c r="K837" s="154"/>
      <c r="L837" s="154"/>
      <c r="M837" s="155"/>
      <c r="N837" s="154"/>
      <c r="O837" s="154"/>
      <c r="P837" s="154"/>
      <c r="Q837" s="154"/>
      <c r="R837" s="154"/>
      <c r="S837" s="154"/>
      <c r="T837" s="154"/>
      <c r="U837" s="154"/>
      <c r="V837" s="154"/>
      <c r="W837" s="154"/>
      <c r="X837" s="154"/>
      <c r="Y837" s="154"/>
      <c r="Z837" s="154"/>
      <c r="AA837" s="154"/>
      <c r="AB837" s="154"/>
      <c r="AC837" s="154"/>
      <c r="AD837" s="154"/>
      <c r="AE837" s="154"/>
    </row>
    <row r="838" ht="11.25" customHeight="1">
      <c r="A838" s="154"/>
      <c r="B838" s="211"/>
      <c r="C838" s="211"/>
      <c r="D838" s="217"/>
      <c r="E838" s="155"/>
      <c r="F838" s="154"/>
      <c r="G838" s="154"/>
      <c r="H838" s="155"/>
      <c r="I838" s="155"/>
      <c r="J838" s="154"/>
      <c r="K838" s="154"/>
      <c r="L838" s="154"/>
      <c r="M838" s="155"/>
      <c r="N838" s="154"/>
      <c r="O838" s="154"/>
      <c r="P838" s="154"/>
      <c r="Q838" s="154"/>
      <c r="R838" s="154"/>
      <c r="S838" s="154"/>
      <c r="T838" s="154"/>
      <c r="U838" s="154"/>
      <c r="V838" s="154"/>
      <c r="W838" s="154"/>
      <c r="X838" s="154"/>
      <c r="Y838" s="154"/>
      <c r="Z838" s="154"/>
      <c r="AA838" s="154"/>
      <c r="AB838" s="154"/>
      <c r="AC838" s="154"/>
      <c r="AD838" s="154"/>
      <c r="AE838" s="154"/>
    </row>
    <row r="839" ht="11.25" customHeight="1">
      <c r="A839" s="154"/>
      <c r="B839" s="211"/>
      <c r="C839" s="211"/>
      <c r="D839" s="217"/>
      <c r="E839" s="155"/>
      <c r="F839" s="154"/>
      <c r="G839" s="154"/>
      <c r="H839" s="155"/>
      <c r="I839" s="155"/>
      <c r="J839" s="154"/>
      <c r="K839" s="154"/>
      <c r="L839" s="154"/>
      <c r="M839" s="155"/>
      <c r="N839" s="154"/>
      <c r="O839" s="154"/>
      <c r="P839" s="154"/>
      <c r="Q839" s="154"/>
      <c r="R839" s="154"/>
      <c r="S839" s="154"/>
      <c r="T839" s="154"/>
      <c r="U839" s="154"/>
      <c r="V839" s="154"/>
      <c r="W839" s="154"/>
      <c r="X839" s="154"/>
      <c r="Y839" s="154"/>
      <c r="Z839" s="154"/>
      <c r="AA839" s="154"/>
      <c r="AB839" s="154"/>
      <c r="AC839" s="154"/>
      <c r="AD839" s="154"/>
      <c r="AE839" s="154"/>
    </row>
    <row r="840" ht="11.25" customHeight="1">
      <c r="A840" s="154"/>
      <c r="B840" s="211"/>
      <c r="C840" s="211"/>
      <c r="D840" s="217"/>
      <c r="E840" s="155"/>
      <c r="F840" s="154"/>
      <c r="G840" s="154"/>
      <c r="H840" s="155"/>
      <c r="I840" s="155"/>
      <c r="J840" s="154"/>
      <c r="K840" s="154"/>
      <c r="L840" s="154"/>
      <c r="M840" s="155"/>
      <c r="N840" s="154"/>
      <c r="O840" s="154"/>
      <c r="P840" s="154"/>
      <c r="Q840" s="154"/>
      <c r="R840" s="154"/>
      <c r="S840" s="154"/>
      <c r="T840" s="154"/>
      <c r="U840" s="154"/>
      <c r="V840" s="154"/>
      <c r="W840" s="154"/>
      <c r="X840" s="154"/>
      <c r="Y840" s="154"/>
      <c r="Z840" s="154"/>
      <c r="AA840" s="154"/>
      <c r="AB840" s="154"/>
      <c r="AC840" s="154"/>
      <c r="AD840" s="154"/>
      <c r="AE840" s="154"/>
    </row>
    <row r="841" ht="11.25" customHeight="1">
      <c r="A841" s="154"/>
      <c r="B841" s="211"/>
      <c r="C841" s="211"/>
      <c r="D841" s="217"/>
      <c r="E841" s="155"/>
      <c r="F841" s="154"/>
      <c r="G841" s="154"/>
      <c r="H841" s="155"/>
      <c r="I841" s="155"/>
      <c r="J841" s="154"/>
      <c r="K841" s="154"/>
      <c r="L841" s="154"/>
      <c r="M841" s="155"/>
      <c r="N841" s="154"/>
      <c r="O841" s="154"/>
      <c r="P841" s="154"/>
      <c r="Q841" s="154"/>
      <c r="R841" s="154"/>
      <c r="S841" s="154"/>
      <c r="T841" s="154"/>
      <c r="U841" s="154"/>
      <c r="V841" s="154"/>
      <c r="W841" s="154"/>
      <c r="X841" s="154"/>
      <c r="Y841" s="154"/>
      <c r="Z841" s="154"/>
      <c r="AA841" s="154"/>
      <c r="AB841" s="154"/>
      <c r="AC841" s="154"/>
      <c r="AD841" s="154"/>
      <c r="AE841" s="154"/>
    </row>
    <row r="842" ht="11.25" customHeight="1">
      <c r="A842" s="154"/>
      <c r="B842" s="211"/>
      <c r="C842" s="211"/>
      <c r="D842" s="217"/>
      <c r="E842" s="155"/>
      <c r="F842" s="154"/>
      <c r="G842" s="154"/>
      <c r="H842" s="155"/>
      <c r="I842" s="155"/>
      <c r="J842" s="154"/>
      <c r="K842" s="154"/>
      <c r="L842" s="154"/>
      <c r="M842" s="155"/>
      <c r="N842" s="154"/>
      <c r="O842" s="154"/>
      <c r="P842" s="154"/>
      <c r="Q842" s="154"/>
      <c r="R842" s="154"/>
      <c r="S842" s="154"/>
      <c r="T842" s="154"/>
      <c r="U842" s="154"/>
      <c r="V842" s="154"/>
      <c r="W842" s="154"/>
      <c r="X842" s="154"/>
      <c r="Y842" s="154"/>
      <c r="Z842" s="154"/>
      <c r="AA842" s="154"/>
      <c r="AB842" s="154"/>
      <c r="AC842" s="154"/>
      <c r="AD842" s="154"/>
      <c r="AE842" s="154"/>
    </row>
    <row r="843" ht="11.25" customHeight="1">
      <c r="A843" s="154"/>
      <c r="B843" s="211"/>
      <c r="C843" s="211"/>
      <c r="D843" s="217"/>
      <c r="E843" s="155"/>
      <c r="F843" s="154"/>
      <c r="G843" s="154"/>
      <c r="H843" s="155"/>
      <c r="I843" s="155"/>
      <c r="J843" s="154"/>
      <c r="K843" s="154"/>
      <c r="L843" s="154"/>
      <c r="M843" s="155"/>
      <c r="N843" s="154"/>
      <c r="O843" s="154"/>
      <c r="P843" s="154"/>
      <c r="Q843" s="154"/>
      <c r="R843" s="154"/>
      <c r="S843" s="154"/>
      <c r="T843" s="154"/>
      <c r="U843" s="154"/>
      <c r="V843" s="154"/>
      <c r="W843" s="154"/>
      <c r="X843" s="154"/>
      <c r="Y843" s="154"/>
      <c r="Z843" s="154"/>
      <c r="AA843" s="154"/>
      <c r="AB843" s="154"/>
      <c r="AC843" s="154"/>
      <c r="AD843" s="154"/>
      <c r="AE843" s="154"/>
    </row>
    <row r="844" ht="11.25" customHeight="1">
      <c r="A844" s="154"/>
      <c r="B844" s="211"/>
      <c r="C844" s="211"/>
      <c r="D844" s="217"/>
      <c r="E844" s="155"/>
      <c r="F844" s="154"/>
      <c r="G844" s="154"/>
      <c r="H844" s="155"/>
      <c r="I844" s="155"/>
      <c r="J844" s="154"/>
      <c r="K844" s="154"/>
      <c r="L844" s="154"/>
      <c r="M844" s="155"/>
      <c r="N844" s="154"/>
      <c r="O844" s="154"/>
      <c r="P844" s="154"/>
      <c r="Q844" s="154"/>
      <c r="R844" s="154"/>
      <c r="S844" s="154"/>
      <c r="T844" s="154"/>
      <c r="U844" s="154"/>
      <c r="V844" s="154"/>
      <c r="W844" s="154"/>
      <c r="X844" s="154"/>
      <c r="Y844" s="154"/>
      <c r="Z844" s="154"/>
      <c r="AA844" s="154"/>
      <c r="AB844" s="154"/>
      <c r="AC844" s="154"/>
      <c r="AD844" s="154"/>
      <c r="AE844" s="154"/>
    </row>
    <row r="845" ht="11.25" customHeight="1">
      <c r="A845" s="154"/>
      <c r="B845" s="211"/>
      <c r="C845" s="211"/>
      <c r="D845" s="217"/>
      <c r="E845" s="155"/>
      <c r="F845" s="154"/>
      <c r="G845" s="154"/>
      <c r="H845" s="155"/>
      <c r="I845" s="155"/>
      <c r="J845" s="154"/>
      <c r="K845" s="154"/>
      <c r="L845" s="154"/>
      <c r="M845" s="155"/>
      <c r="N845" s="154"/>
      <c r="O845" s="154"/>
      <c r="P845" s="154"/>
      <c r="Q845" s="154"/>
      <c r="R845" s="154"/>
      <c r="S845" s="154"/>
      <c r="T845" s="154"/>
      <c r="U845" s="154"/>
      <c r="V845" s="154"/>
      <c r="W845" s="154"/>
      <c r="X845" s="154"/>
      <c r="Y845" s="154"/>
      <c r="Z845" s="154"/>
      <c r="AA845" s="154"/>
      <c r="AB845" s="154"/>
      <c r="AC845" s="154"/>
      <c r="AD845" s="154"/>
      <c r="AE845" s="154"/>
    </row>
    <row r="846" ht="11.25" customHeight="1">
      <c r="A846" s="154"/>
      <c r="B846" s="211"/>
      <c r="C846" s="211"/>
      <c r="D846" s="217"/>
      <c r="E846" s="155"/>
      <c r="F846" s="154"/>
      <c r="G846" s="154"/>
      <c r="H846" s="155"/>
      <c r="I846" s="155"/>
      <c r="J846" s="154"/>
      <c r="K846" s="154"/>
      <c r="L846" s="154"/>
      <c r="M846" s="155"/>
      <c r="N846" s="154"/>
      <c r="O846" s="154"/>
      <c r="P846" s="154"/>
      <c r="Q846" s="154"/>
      <c r="R846" s="154"/>
      <c r="S846" s="154"/>
      <c r="T846" s="154"/>
      <c r="U846" s="154"/>
      <c r="V846" s="154"/>
      <c r="W846" s="154"/>
      <c r="X846" s="154"/>
      <c r="Y846" s="154"/>
      <c r="Z846" s="154"/>
      <c r="AA846" s="154"/>
      <c r="AB846" s="154"/>
      <c r="AC846" s="154"/>
      <c r="AD846" s="154"/>
      <c r="AE846" s="154"/>
    </row>
    <row r="847" ht="11.25" customHeight="1">
      <c r="A847" s="154"/>
      <c r="B847" s="211"/>
      <c r="C847" s="211"/>
      <c r="D847" s="217"/>
      <c r="E847" s="155"/>
      <c r="F847" s="154"/>
      <c r="G847" s="154"/>
      <c r="H847" s="155"/>
      <c r="I847" s="155"/>
      <c r="J847" s="154"/>
      <c r="K847" s="154"/>
      <c r="L847" s="154"/>
      <c r="M847" s="155"/>
      <c r="N847" s="154"/>
      <c r="O847" s="154"/>
      <c r="P847" s="154"/>
      <c r="Q847" s="154"/>
      <c r="R847" s="154"/>
      <c r="S847" s="154"/>
      <c r="T847" s="154"/>
      <c r="U847" s="154"/>
      <c r="V847" s="154"/>
      <c r="W847" s="154"/>
      <c r="X847" s="154"/>
      <c r="Y847" s="154"/>
      <c r="Z847" s="154"/>
      <c r="AA847" s="154"/>
      <c r="AB847" s="154"/>
      <c r="AC847" s="154"/>
      <c r="AD847" s="154"/>
      <c r="AE847" s="154"/>
    </row>
    <row r="848" ht="11.25" customHeight="1">
      <c r="A848" s="154"/>
      <c r="B848" s="211"/>
      <c r="C848" s="211"/>
      <c r="D848" s="217"/>
      <c r="E848" s="155"/>
      <c r="F848" s="154"/>
      <c r="G848" s="154"/>
      <c r="H848" s="155"/>
      <c r="I848" s="155"/>
      <c r="J848" s="154"/>
      <c r="K848" s="154"/>
      <c r="L848" s="154"/>
      <c r="M848" s="155"/>
      <c r="N848" s="154"/>
      <c r="O848" s="154"/>
      <c r="P848" s="154"/>
      <c r="Q848" s="154"/>
      <c r="R848" s="154"/>
      <c r="S848" s="154"/>
      <c r="T848" s="154"/>
      <c r="U848" s="154"/>
      <c r="V848" s="154"/>
      <c r="W848" s="154"/>
      <c r="X848" s="154"/>
      <c r="Y848" s="154"/>
      <c r="Z848" s="154"/>
      <c r="AA848" s="154"/>
      <c r="AB848" s="154"/>
      <c r="AC848" s="154"/>
      <c r="AD848" s="154"/>
      <c r="AE848" s="154"/>
    </row>
    <row r="849" ht="11.25" customHeight="1">
      <c r="A849" s="154"/>
      <c r="B849" s="211"/>
      <c r="C849" s="211"/>
      <c r="D849" s="217"/>
      <c r="E849" s="155"/>
      <c r="F849" s="154"/>
      <c r="G849" s="154"/>
      <c r="H849" s="155"/>
      <c r="I849" s="155"/>
      <c r="J849" s="154"/>
      <c r="K849" s="154"/>
      <c r="L849" s="154"/>
      <c r="M849" s="155"/>
      <c r="N849" s="154"/>
      <c r="O849" s="154"/>
      <c r="P849" s="154"/>
      <c r="Q849" s="154"/>
      <c r="R849" s="154"/>
      <c r="S849" s="154"/>
      <c r="T849" s="154"/>
      <c r="U849" s="154"/>
      <c r="V849" s="154"/>
      <c r="W849" s="154"/>
      <c r="X849" s="154"/>
      <c r="Y849" s="154"/>
      <c r="Z849" s="154"/>
      <c r="AA849" s="154"/>
      <c r="AB849" s="154"/>
      <c r="AC849" s="154"/>
      <c r="AD849" s="154"/>
      <c r="AE849" s="154"/>
    </row>
    <row r="850" ht="11.25" customHeight="1">
      <c r="A850" s="154"/>
      <c r="B850" s="211"/>
      <c r="C850" s="211"/>
      <c r="D850" s="217"/>
      <c r="E850" s="155"/>
      <c r="F850" s="154"/>
      <c r="G850" s="154"/>
      <c r="H850" s="155"/>
      <c r="I850" s="155"/>
      <c r="J850" s="154"/>
      <c r="K850" s="154"/>
      <c r="L850" s="154"/>
      <c r="M850" s="155"/>
      <c r="N850" s="154"/>
      <c r="O850" s="154"/>
      <c r="P850" s="154"/>
      <c r="Q850" s="154"/>
      <c r="R850" s="154"/>
      <c r="S850" s="154"/>
      <c r="T850" s="154"/>
      <c r="U850" s="154"/>
      <c r="V850" s="154"/>
      <c r="W850" s="154"/>
      <c r="X850" s="154"/>
      <c r="Y850" s="154"/>
      <c r="Z850" s="154"/>
      <c r="AA850" s="154"/>
      <c r="AB850" s="154"/>
      <c r="AC850" s="154"/>
      <c r="AD850" s="154"/>
      <c r="AE850" s="154"/>
    </row>
    <row r="851" ht="11.25" customHeight="1">
      <c r="A851" s="154"/>
      <c r="B851" s="211"/>
      <c r="C851" s="211"/>
      <c r="D851" s="217"/>
      <c r="E851" s="155"/>
      <c r="F851" s="154"/>
      <c r="G851" s="154"/>
      <c r="H851" s="155"/>
      <c r="I851" s="155"/>
      <c r="J851" s="154"/>
      <c r="K851" s="154"/>
      <c r="L851" s="154"/>
      <c r="M851" s="155"/>
      <c r="N851" s="154"/>
      <c r="O851" s="154"/>
      <c r="P851" s="154"/>
      <c r="Q851" s="154"/>
      <c r="R851" s="154"/>
      <c r="S851" s="154"/>
      <c r="T851" s="154"/>
      <c r="U851" s="154"/>
      <c r="V851" s="154"/>
      <c r="W851" s="154"/>
      <c r="X851" s="154"/>
      <c r="Y851" s="154"/>
      <c r="Z851" s="154"/>
      <c r="AA851" s="154"/>
      <c r="AB851" s="154"/>
      <c r="AC851" s="154"/>
      <c r="AD851" s="154"/>
      <c r="AE851" s="154"/>
    </row>
    <row r="852" ht="11.25" customHeight="1">
      <c r="A852" s="154"/>
      <c r="B852" s="211"/>
      <c r="C852" s="211"/>
      <c r="D852" s="217"/>
      <c r="E852" s="155"/>
      <c r="F852" s="154"/>
      <c r="G852" s="154"/>
      <c r="H852" s="155"/>
      <c r="I852" s="155"/>
      <c r="J852" s="154"/>
      <c r="K852" s="154"/>
      <c r="L852" s="154"/>
      <c r="M852" s="155"/>
      <c r="N852" s="154"/>
      <c r="O852" s="154"/>
      <c r="P852" s="154"/>
      <c r="Q852" s="154"/>
      <c r="R852" s="154"/>
      <c r="S852" s="154"/>
      <c r="T852" s="154"/>
      <c r="U852" s="154"/>
      <c r="V852" s="154"/>
      <c r="W852" s="154"/>
      <c r="X852" s="154"/>
      <c r="Y852" s="154"/>
      <c r="Z852" s="154"/>
      <c r="AA852" s="154"/>
      <c r="AB852" s="154"/>
      <c r="AC852" s="154"/>
      <c r="AD852" s="154"/>
      <c r="AE852" s="154"/>
    </row>
    <row r="853" ht="11.25" customHeight="1">
      <c r="A853" s="154"/>
      <c r="B853" s="211"/>
      <c r="C853" s="211"/>
      <c r="D853" s="217"/>
      <c r="E853" s="155"/>
      <c r="F853" s="154"/>
      <c r="G853" s="154"/>
      <c r="H853" s="155"/>
      <c r="I853" s="155"/>
      <c r="J853" s="154"/>
      <c r="K853" s="154"/>
      <c r="L853" s="154"/>
      <c r="M853" s="155"/>
      <c r="N853" s="154"/>
      <c r="O853" s="154"/>
      <c r="P853" s="154"/>
      <c r="Q853" s="154"/>
      <c r="R853" s="154"/>
      <c r="S853" s="154"/>
      <c r="T853" s="154"/>
      <c r="U853" s="154"/>
      <c r="V853" s="154"/>
      <c r="W853" s="154"/>
      <c r="X853" s="154"/>
      <c r="Y853" s="154"/>
      <c r="Z853" s="154"/>
      <c r="AA853" s="154"/>
      <c r="AB853" s="154"/>
      <c r="AC853" s="154"/>
      <c r="AD853" s="154"/>
      <c r="AE853" s="154"/>
    </row>
    <row r="854" ht="11.25" customHeight="1">
      <c r="A854" s="154"/>
      <c r="B854" s="211"/>
      <c r="C854" s="211"/>
      <c r="D854" s="217"/>
      <c r="E854" s="155"/>
      <c r="F854" s="154"/>
      <c r="G854" s="154"/>
      <c r="H854" s="155"/>
      <c r="I854" s="155"/>
      <c r="J854" s="154"/>
      <c r="K854" s="154"/>
      <c r="L854" s="154"/>
      <c r="M854" s="155"/>
      <c r="N854" s="154"/>
      <c r="O854" s="154"/>
      <c r="P854" s="154"/>
      <c r="Q854" s="154"/>
      <c r="R854" s="154"/>
      <c r="S854" s="154"/>
      <c r="T854" s="154"/>
      <c r="U854" s="154"/>
      <c r="V854" s="154"/>
      <c r="W854" s="154"/>
      <c r="X854" s="154"/>
      <c r="Y854" s="154"/>
      <c r="Z854" s="154"/>
      <c r="AA854" s="154"/>
      <c r="AB854" s="154"/>
      <c r="AC854" s="154"/>
      <c r="AD854" s="154"/>
      <c r="AE854" s="154"/>
    </row>
    <row r="855" ht="11.25" customHeight="1">
      <c r="A855" s="154"/>
      <c r="B855" s="211"/>
      <c r="C855" s="211"/>
      <c r="D855" s="217"/>
      <c r="E855" s="155"/>
      <c r="F855" s="154"/>
      <c r="G855" s="154"/>
      <c r="H855" s="155"/>
      <c r="I855" s="155"/>
      <c r="J855" s="154"/>
      <c r="K855" s="154"/>
      <c r="L855" s="154"/>
      <c r="M855" s="155"/>
      <c r="N855" s="154"/>
      <c r="O855" s="154"/>
      <c r="P855" s="154"/>
      <c r="Q855" s="154"/>
      <c r="R855" s="154"/>
      <c r="S855" s="154"/>
      <c r="T855" s="154"/>
      <c r="U855" s="154"/>
      <c r="V855" s="154"/>
      <c r="W855" s="154"/>
      <c r="X855" s="154"/>
      <c r="Y855" s="154"/>
      <c r="Z855" s="154"/>
      <c r="AA855" s="154"/>
      <c r="AB855" s="154"/>
      <c r="AC855" s="154"/>
      <c r="AD855" s="154"/>
      <c r="AE855" s="154"/>
    </row>
    <row r="856" ht="11.25" customHeight="1">
      <c r="A856" s="154"/>
      <c r="B856" s="211"/>
      <c r="C856" s="211"/>
      <c r="D856" s="217"/>
      <c r="E856" s="155"/>
      <c r="F856" s="154"/>
      <c r="G856" s="154"/>
      <c r="H856" s="155"/>
      <c r="I856" s="155"/>
      <c r="J856" s="154"/>
      <c r="K856" s="154"/>
      <c r="L856" s="154"/>
      <c r="M856" s="155"/>
      <c r="N856" s="154"/>
      <c r="O856" s="154"/>
      <c r="P856" s="154"/>
      <c r="Q856" s="154"/>
      <c r="R856" s="154"/>
      <c r="S856" s="154"/>
      <c r="T856" s="154"/>
      <c r="U856" s="154"/>
      <c r="V856" s="154"/>
      <c r="W856" s="154"/>
      <c r="X856" s="154"/>
      <c r="Y856" s="154"/>
      <c r="Z856" s="154"/>
      <c r="AA856" s="154"/>
      <c r="AB856" s="154"/>
      <c r="AC856" s="154"/>
      <c r="AD856" s="154"/>
      <c r="AE856" s="154"/>
    </row>
    <row r="857" ht="11.25" customHeight="1">
      <c r="A857" s="154"/>
      <c r="B857" s="211"/>
      <c r="C857" s="211"/>
      <c r="D857" s="217"/>
      <c r="E857" s="155"/>
      <c r="F857" s="154"/>
      <c r="G857" s="154"/>
      <c r="H857" s="155"/>
      <c r="I857" s="155"/>
      <c r="J857" s="154"/>
      <c r="K857" s="154"/>
      <c r="L857" s="154"/>
      <c r="M857" s="155"/>
      <c r="N857" s="154"/>
      <c r="O857" s="154"/>
      <c r="P857" s="154"/>
      <c r="Q857" s="154"/>
      <c r="R857" s="154"/>
      <c r="S857" s="154"/>
      <c r="T857" s="154"/>
      <c r="U857" s="154"/>
      <c r="V857" s="154"/>
      <c r="W857" s="154"/>
      <c r="X857" s="154"/>
      <c r="Y857" s="154"/>
      <c r="Z857" s="154"/>
      <c r="AA857" s="154"/>
      <c r="AB857" s="154"/>
      <c r="AC857" s="154"/>
      <c r="AD857" s="154"/>
      <c r="AE857" s="154"/>
    </row>
    <row r="858" ht="11.25" customHeight="1">
      <c r="A858" s="154"/>
      <c r="B858" s="211"/>
      <c r="C858" s="211"/>
      <c r="D858" s="217"/>
      <c r="E858" s="155"/>
      <c r="F858" s="154"/>
      <c r="G858" s="154"/>
      <c r="H858" s="155"/>
      <c r="I858" s="155"/>
      <c r="J858" s="154"/>
      <c r="K858" s="154"/>
      <c r="L858" s="154"/>
      <c r="M858" s="155"/>
      <c r="N858" s="154"/>
      <c r="O858" s="154"/>
      <c r="P858" s="154"/>
      <c r="Q858" s="154"/>
      <c r="R858" s="154"/>
      <c r="S858" s="154"/>
      <c r="T858" s="154"/>
      <c r="U858" s="154"/>
      <c r="V858" s="154"/>
      <c r="W858" s="154"/>
      <c r="X858" s="154"/>
      <c r="Y858" s="154"/>
      <c r="Z858" s="154"/>
      <c r="AA858" s="154"/>
      <c r="AB858" s="154"/>
      <c r="AC858" s="154"/>
      <c r="AD858" s="154"/>
      <c r="AE858" s="154"/>
    </row>
    <row r="859" ht="11.25" customHeight="1">
      <c r="A859" s="154"/>
      <c r="B859" s="211"/>
      <c r="C859" s="211"/>
      <c r="D859" s="217"/>
      <c r="E859" s="155"/>
      <c r="F859" s="154"/>
      <c r="G859" s="154"/>
      <c r="H859" s="155"/>
      <c r="I859" s="155"/>
      <c r="J859" s="154"/>
      <c r="K859" s="154"/>
      <c r="L859" s="154"/>
      <c r="M859" s="155"/>
      <c r="N859" s="154"/>
      <c r="O859" s="154"/>
      <c r="P859" s="154"/>
      <c r="Q859" s="154"/>
      <c r="R859" s="154"/>
      <c r="S859" s="154"/>
      <c r="T859" s="154"/>
      <c r="U859" s="154"/>
      <c r="V859" s="154"/>
      <c r="W859" s="154"/>
      <c r="X859" s="154"/>
      <c r="Y859" s="154"/>
      <c r="Z859" s="154"/>
      <c r="AA859" s="154"/>
      <c r="AB859" s="154"/>
      <c r="AC859" s="154"/>
      <c r="AD859" s="154"/>
      <c r="AE859" s="154"/>
    </row>
    <row r="860" ht="11.25" customHeight="1">
      <c r="A860" s="154"/>
      <c r="B860" s="211"/>
      <c r="C860" s="211"/>
      <c r="D860" s="217"/>
      <c r="E860" s="155"/>
      <c r="F860" s="154"/>
      <c r="G860" s="154"/>
      <c r="H860" s="155"/>
      <c r="I860" s="155"/>
      <c r="J860" s="154"/>
      <c r="K860" s="154"/>
      <c r="L860" s="154"/>
      <c r="M860" s="155"/>
      <c r="N860" s="154"/>
      <c r="O860" s="154"/>
      <c r="P860" s="154"/>
      <c r="Q860" s="154"/>
      <c r="R860" s="154"/>
      <c r="S860" s="154"/>
      <c r="T860" s="154"/>
      <c r="U860" s="154"/>
      <c r="V860" s="154"/>
      <c r="W860" s="154"/>
      <c r="X860" s="154"/>
      <c r="Y860" s="154"/>
      <c r="Z860" s="154"/>
      <c r="AA860" s="154"/>
      <c r="AB860" s="154"/>
      <c r="AC860" s="154"/>
      <c r="AD860" s="154"/>
      <c r="AE860" s="154"/>
    </row>
    <row r="861" ht="11.25" customHeight="1">
      <c r="A861" s="154"/>
      <c r="B861" s="211"/>
      <c r="C861" s="211"/>
      <c r="D861" s="217"/>
      <c r="E861" s="155"/>
      <c r="F861" s="154"/>
      <c r="G861" s="154"/>
      <c r="H861" s="155"/>
      <c r="I861" s="155"/>
      <c r="J861" s="154"/>
      <c r="K861" s="154"/>
      <c r="L861" s="154"/>
      <c r="M861" s="155"/>
      <c r="N861" s="154"/>
      <c r="O861" s="154"/>
      <c r="P861" s="154"/>
      <c r="Q861" s="154"/>
      <c r="R861" s="154"/>
      <c r="S861" s="154"/>
      <c r="T861" s="154"/>
      <c r="U861" s="154"/>
      <c r="V861" s="154"/>
      <c r="W861" s="154"/>
      <c r="X861" s="154"/>
      <c r="Y861" s="154"/>
      <c r="Z861" s="154"/>
      <c r="AA861" s="154"/>
      <c r="AB861" s="154"/>
      <c r="AC861" s="154"/>
      <c r="AD861" s="154"/>
      <c r="AE861" s="154"/>
    </row>
    <row r="862" ht="11.25" customHeight="1">
      <c r="A862" s="154"/>
      <c r="B862" s="211"/>
      <c r="C862" s="211"/>
      <c r="D862" s="217"/>
      <c r="E862" s="155"/>
      <c r="F862" s="154"/>
      <c r="G862" s="154"/>
      <c r="H862" s="155"/>
      <c r="I862" s="155"/>
      <c r="J862" s="154"/>
      <c r="K862" s="154"/>
      <c r="L862" s="154"/>
      <c r="M862" s="155"/>
      <c r="N862" s="154"/>
      <c r="O862" s="154"/>
      <c r="P862" s="154"/>
      <c r="Q862" s="154"/>
      <c r="R862" s="154"/>
      <c r="S862" s="154"/>
      <c r="T862" s="154"/>
      <c r="U862" s="154"/>
      <c r="V862" s="154"/>
      <c r="W862" s="154"/>
      <c r="X862" s="154"/>
      <c r="Y862" s="154"/>
      <c r="Z862" s="154"/>
      <c r="AA862" s="154"/>
      <c r="AB862" s="154"/>
      <c r="AC862" s="154"/>
      <c r="AD862" s="154"/>
      <c r="AE862" s="154"/>
    </row>
    <row r="863" ht="11.25" customHeight="1">
      <c r="A863" s="154"/>
      <c r="B863" s="211"/>
      <c r="C863" s="211"/>
      <c r="D863" s="217"/>
      <c r="E863" s="155"/>
      <c r="F863" s="154"/>
      <c r="G863" s="154"/>
      <c r="H863" s="155"/>
      <c r="I863" s="155"/>
      <c r="J863" s="154"/>
      <c r="K863" s="154"/>
      <c r="L863" s="154"/>
      <c r="M863" s="155"/>
      <c r="N863" s="154"/>
      <c r="O863" s="154"/>
      <c r="P863" s="154"/>
      <c r="Q863" s="154"/>
      <c r="R863" s="154"/>
      <c r="S863" s="154"/>
      <c r="T863" s="154"/>
      <c r="U863" s="154"/>
      <c r="V863" s="154"/>
      <c r="W863" s="154"/>
      <c r="X863" s="154"/>
      <c r="Y863" s="154"/>
      <c r="Z863" s="154"/>
      <c r="AA863" s="154"/>
      <c r="AB863" s="154"/>
      <c r="AC863" s="154"/>
      <c r="AD863" s="154"/>
      <c r="AE863" s="154"/>
    </row>
    <row r="864" ht="11.25" customHeight="1">
      <c r="A864" s="154"/>
      <c r="B864" s="211"/>
      <c r="C864" s="211"/>
      <c r="D864" s="217"/>
      <c r="E864" s="155"/>
      <c r="F864" s="154"/>
      <c r="G864" s="154"/>
      <c r="H864" s="155"/>
      <c r="I864" s="155"/>
      <c r="J864" s="154"/>
      <c r="K864" s="154"/>
      <c r="L864" s="154"/>
      <c r="M864" s="155"/>
      <c r="N864" s="154"/>
      <c r="O864" s="154"/>
      <c r="P864" s="154"/>
      <c r="Q864" s="154"/>
      <c r="R864" s="154"/>
      <c r="S864" s="154"/>
      <c r="T864" s="154"/>
      <c r="U864" s="154"/>
      <c r="V864" s="154"/>
      <c r="W864" s="154"/>
      <c r="X864" s="154"/>
      <c r="Y864" s="154"/>
      <c r="Z864" s="154"/>
      <c r="AA864" s="154"/>
      <c r="AB864" s="154"/>
      <c r="AC864" s="154"/>
      <c r="AD864" s="154"/>
      <c r="AE864" s="154"/>
    </row>
    <row r="865" ht="11.25" customHeight="1">
      <c r="A865" s="154"/>
      <c r="B865" s="211"/>
      <c r="C865" s="211"/>
      <c r="D865" s="217"/>
      <c r="E865" s="155"/>
      <c r="F865" s="154"/>
      <c r="G865" s="154"/>
      <c r="H865" s="155"/>
      <c r="I865" s="155"/>
      <c r="J865" s="154"/>
      <c r="K865" s="154"/>
      <c r="L865" s="154"/>
      <c r="M865" s="155"/>
      <c r="N865" s="154"/>
      <c r="O865" s="154"/>
      <c r="P865" s="154"/>
      <c r="Q865" s="154"/>
      <c r="R865" s="154"/>
      <c r="S865" s="154"/>
      <c r="T865" s="154"/>
      <c r="U865" s="154"/>
      <c r="V865" s="154"/>
      <c r="W865" s="154"/>
      <c r="X865" s="154"/>
      <c r="Y865" s="154"/>
      <c r="Z865" s="154"/>
      <c r="AA865" s="154"/>
      <c r="AB865" s="154"/>
      <c r="AC865" s="154"/>
      <c r="AD865" s="154"/>
      <c r="AE865" s="154"/>
    </row>
    <row r="866" ht="11.25" customHeight="1">
      <c r="A866" s="154"/>
      <c r="B866" s="211"/>
      <c r="C866" s="211"/>
      <c r="D866" s="217"/>
      <c r="E866" s="155"/>
      <c r="F866" s="154"/>
      <c r="G866" s="154"/>
      <c r="H866" s="155"/>
      <c r="I866" s="155"/>
      <c r="J866" s="154"/>
      <c r="K866" s="154"/>
      <c r="L866" s="154"/>
      <c r="M866" s="155"/>
      <c r="N866" s="154"/>
      <c r="O866" s="154"/>
      <c r="P866" s="154"/>
      <c r="Q866" s="154"/>
      <c r="R866" s="154"/>
      <c r="S866" s="154"/>
      <c r="T866" s="154"/>
      <c r="U866" s="154"/>
      <c r="V866" s="154"/>
      <c r="W866" s="154"/>
      <c r="X866" s="154"/>
      <c r="Y866" s="154"/>
      <c r="Z866" s="154"/>
      <c r="AA866" s="154"/>
      <c r="AB866" s="154"/>
      <c r="AC866" s="154"/>
      <c r="AD866" s="154"/>
      <c r="AE866" s="154"/>
    </row>
    <row r="867" ht="11.25" customHeight="1">
      <c r="A867" s="154"/>
      <c r="B867" s="211"/>
      <c r="C867" s="211"/>
      <c r="D867" s="217"/>
      <c r="E867" s="155"/>
      <c r="F867" s="154"/>
      <c r="G867" s="154"/>
      <c r="H867" s="155"/>
      <c r="I867" s="155"/>
      <c r="J867" s="154"/>
      <c r="K867" s="154"/>
      <c r="L867" s="154"/>
      <c r="M867" s="155"/>
      <c r="N867" s="154"/>
      <c r="O867" s="154"/>
      <c r="P867" s="154"/>
      <c r="Q867" s="154"/>
      <c r="R867" s="154"/>
      <c r="S867" s="154"/>
      <c r="T867" s="154"/>
      <c r="U867" s="154"/>
      <c r="V867" s="154"/>
      <c r="W867" s="154"/>
      <c r="X867" s="154"/>
      <c r="Y867" s="154"/>
      <c r="Z867" s="154"/>
      <c r="AA867" s="154"/>
      <c r="AB867" s="154"/>
      <c r="AC867" s="154"/>
      <c r="AD867" s="154"/>
      <c r="AE867" s="154"/>
    </row>
    <row r="868" ht="11.25" customHeight="1">
      <c r="A868" s="154"/>
      <c r="B868" s="211"/>
      <c r="C868" s="211"/>
      <c r="D868" s="217"/>
      <c r="E868" s="155"/>
      <c r="F868" s="154"/>
      <c r="G868" s="154"/>
      <c r="H868" s="155"/>
      <c r="I868" s="155"/>
      <c r="J868" s="154"/>
      <c r="K868" s="154"/>
      <c r="L868" s="154"/>
      <c r="M868" s="155"/>
      <c r="N868" s="154"/>
      <c r="O868" s="154"/>
      <c r="P868" s="154"/>
      <c r="Q868" s="154"/>
      <c r="R868" s="154"/>
      <c r="S868" s="154"/>
      <c r="T868" s="154"/>
      <c r="U868" s="154"/>
      <c r="V868" s="154"/>
      <c r="W868" s="154"/>
      <c r="X868" s="154"/>
      <c r="Y868" s="154"/>
      <c r="Z868" s="154"/>
      <c r="AA868" s="154"/>
      <c r="AB868" s="154"/>
      <c r="AC868" s="154"/>
      <c r="AD868" s="154"/>
      <c r="AE868" s="154"/>
    </row>
    <row r="869" ht="11.25" customHeight="1">
      <c r="A869" s="154"/>
      <c r="B869" s="211"/>
      <c r="C869" s="211"/>
      <c r="D869" s="217"/>
      <c r="E869" s="155"/>
      <c r="F869" s="154"/>
      <c r="G869" s="154"/>
      <c r="H869" s="155"/>
      <c r="I869" s="155"/>
      <c r="J869" s="154"/>
      <c r="K869" s="154"/>
      <c r="L869" s="154"/>
      <c r="M869" s="155"/>
      <c r="N869" s="154"/>
      <c r="O869" s="154"/>
      <c r="P869" s="154"/>
      <c r="Q869" s="154"/>
      <c r="R869" s="154"/>
      <c r="S869" s="154"/>
      <c r="T869" s="154"/>
      <c r="U869" s="154"/>
      <c r="V869" s="154"/>
      <c r="W869" s="154"/>
      <c r="X869" s="154"/>
      <c r="Y869" s="154"/>
      <c r="Z869" s="154"/>
      <c r="AA869" s="154"/>
      <c r="AB869" s="154"/>
      <c r="AC869" s="154"/>
      <c r="AD869" s="154"/>
      <c r="AE869" s="154"/>
    </row>
    <row r="870" ht="11.25" customHeight="1">
      <c r="A870" s="154"/>
      <c r="B870" s="211"/>
      <c r="C870" s="211"/>
      <c r="D870" s="217"/>
      <c r="E870" s="155"/>
      <c r="F870" s="154"/>
      <c r="G870" s="154"/>
      <c r="H870" s="155"/>
      <c r="I870" s="155"/>
      <c r="J870" s="154"/>
      <c r="K870" s="154"/>
      <c r="L870" s="154"/>
      <c r="M870" s="155"/>
      <c r="N870" s="154"/>
      <c r="O870" s="154"/>
      <c r="P870" s="154"/>
      <c r="Q870" s="154"/>
      <c r="R870" s="154"/>
      <c r="S870" s="154"/>
      <c r="T870" s="154"/>
      <c r="U870" s="154"/>
      <c r="V870" s="154"/>
      <c r="W870" s="154"/>
      <c r="X870" s="154"/>
      <c r="Y870" s="154"/>
      <c r="Z870" s="154"/>
      <c r="AA870" s="154"/>
      <c r="AB870" s="154"/>
      <c r="AC870" s="154"/>
      <c r="AD870" s="154"/>
      <c r="AE870" s="154"/>
    </row>
    <row r="871" ht="11.25" customHeight="1">
      <c r="A871" s="154"/>
      <c r="B871" s="211"/>
      <c r="C871" s="211"/>
      <c r="D871" s="217"/>
      <c r="E871" s="155"/>
      <c r="F871" s="154"/>
      <c r="G871" s="154"/>
      <c r="H871" s="155"/>
      <c r="I871" s="155"/>
      <c r="J871" s="154"/>
      <c r="K871" s="154"/>
      <c r="L871" s="154"/>
      <c r="M871" s="155"/>
      <c r="N871" s="154"/>
      <c r="O871" s="154"/>
      <c r="P871" s="154"/>
      <c r="Q871" s="154"/>
      <c r="R871" s="154"/>
      <c r="S871" s="154"/>
      <c r="T871" s="154"/>
      <c r="U871" s="154"/>
      <c r="V871" s="154"/>
      <c r="W871" s="154"/>
      <c r="X871" s="154"/>
      <c r="Y871" s="154"/>
      <c r="Z871" s="154"/>
      <c r="AA871" s="154"/>
      <c r="AB871" s="154"/>
      <c r="AC871" s="154"/>
      <c r="AD871" s="154"/>
      <c r="AE871" s="154"/>
    </row>
    <row r="872" ht="11.25" customHeight="1">
      <c r="A872" s="154"/>
      <c r="B872" s="211"/>
      <c r="C872" s="211"/>
      <c r="D872" s="217"/>
      <c r="E872" s="155"/>
      <c r="F872" s="154"/>
      <c r="G872" s="154"/>
      <c r="H872" s="155"/>
      <c r="I872" s="155"/>
      <c r="J872" s="154"/>
      <c r="K872" s="154"/>
      <c r="L872" s="154"/>
      <c r="M872" s="155"/>
      <c r="N872" s="154"/>
      <c r="O872" s="154"/>
      <c r="P872" s="154"/>
      <c r="Q872" s="154"/>
      <c r="R872" s="154"/>
      <c r="S872" s="154"/>
      <c r="T872" s="154"/>
      <c r="U872" s="154"/>
      <c r="V872" s="154"/>
      <c r="W872" s="154"/>
      <c r="X872" s="154"/>
      <c r="Y872" s="154"/>
      <c r="Z872" s="154"/>
      <c r="AA872" s="154"/>
      <c r="AB872" s="154"/>
      <c r="AC872" s="154"/>
      <c r="AD872" s="154"/>
      <c r="AE872" s="154"/>
    </row>
    <row r="873" ht="11.25" customHeight="1">
      <c r="A873" s="154"/>
      <c r="B873" s="211"/>
      <c r="C873" s="211"/>
      <c r="D873" s="217"/>
      <c r="E873" s="155"/>
      <c r="F873" s="154"/>
      <c r="G873" s="154"/>
      <c r="H873" s="155"/>
      <c r="I873" s="155"/>
      <c r="J873" s="154"/>
      <c r="K873" s="154"/>
      <c r="L873" s="154"/>
      <c r="M873" s="155"/>
      <c r="N873" s="154"/>
      <c r="O873" s="154"/>
      <c r="P873" s="154"/>
      <c r="Q873" s="154"/>
      <c r="R873" s="154"/>
      <c r="S873" s="154"/>
      <c r="T873" s="154"/>
      <c r="U873" s="154"/>
      <c r="V873" s="154"/>
      <c r="W873" s="154"/>
      <c r="X873" s="154"/>
      <c r="Y873" s="154"/>
      <c r="Z873" s="154"/>
      <c r="AA873" s="154"/>
      <c r="AB873" s="154"/>
      <c r="AC873" s="154"/>
      <c r="AD873" s="154"/>
      <c r="AE873" s="154"/>
    </row>
    <row r="874" ht="11.25" customHeight="1">
      <c r="A874" s="154"/>
      <c r="B874" s="211"/>
      <c r="C874" s="211"/>
      <c r="D874" s="217"/>
      <c r="E874" s="155"/>
      <c r="F874" s="154"/>
      <c r="G874" s="154"/>
      <c r="H874" s="155"/>
      <c r="I874" s="155"/>
      <c r="J874" s="154"/>
      <c r="K874" s="154"/>
      <c r="L874" s="154"/>
      <c r="M874" s="155"/>
      <c r="N874" s="154"/>
      <c r="O874" s="154"/>
      <c r="P874" s="154"/>
      <c r="Q874" s="154"/>
      <c r="R874" s="154"/>
      <c r="S874" s="154"/>
      <c r="T874" s="154"/>
      <c r="U874" s="154"/>
      <c r="V874" s="154"/>
      <c r="W874" s="154"/>
      <c r="X874" s="154"/>
      <c r="Y874" s="154"/>
      <c r="Z874" s="154"/>
      <c r="AA874" s="154"/>
      <c r="AB874" s="154"/>
      <c r="AC874" s="154"/>
      <c r="AD874" s="154"/>
      <c r="AE874" s="154"/>
    </row>
    <row r="875" ht="11.25" customHeight="1">
      <c r="A875" s="154"/>
      <c r="B875" s="211"/>
      <c r="C875" s="211"/>
      <c r="D875" s="217"/>
      <c r="E875" s="155"/>
      <c r="F875" s="154"/>
      <c r="G875" s="154"/>
      <c r="H875" s="155"/>
      <c r="I875" s="155"/>
      <c r="J875" s="154"/>
      <c r="K875" s="154"/>
      <c r="L875" s="154"/>
      <c r="M875" s="155"/>
      <c r="N875" s="154"/>
      <c r="O875" s="154"/>
      <c r="P875" s="154"/>
      <c r="Q875" s="154"/>
      <c r="R875" s="154"/>
      <c r="S875" s="154"/>
      <c r="T875" s="154"/>
      <c r="U875" s="154"/>
      <c r="V875" s="154"/>
      <c r="W875" s="154"/>
      <c r="X875" s="154"/>
      <c r="Y875" s="154"/>
      <c r="Z875" s="154"/>
      <c r="AA875" s="154"/>
      <c r="AB875" s="154"/>
      <c r="AC875" s="154"/>
      <c r="AD875" s="154"/>
      <c r="AE875" s="154"/>
    </row>
    <row r="876" ht="11.25" customHeight="1">
      <c r="A876" s="154"/>
      <c r="B876" s="211"/>
      <c r="C876" s="211"/>
      <c r="D876" s="217"/>
      <c r="E876" s="155"/>
      <c r="F876" s="154"/>
      <c r="G876" s="154"/>
      <c r="H876" s="155"/>
      <c r="I876" s="155"/>
      <c r="J876" s="154"/>
      <c r="K876" s="154"/>
      <c r="L876" s="154"/>
      <c r="M876" s="155"/>
      <c r="N876" s="154"/>
      <c r="O876" s="154"/>
      <c r="P876" s="154"/>
      <c r="Q876" s="154"/>
      <c r="R876" s="154"/>
      <c r="S876" s="154"/>
      <c r="T876" s="154"/>
      <c r="U876" s="154"/>
      <c r="V876" s="154"/>
      <c r="W876" s="154"/>
      <c r="X876" s="154"/>
      <c r="Y876" s="154"/>
      <c r="Z876" s="154"/>
      <c r="AA876" s="154"/>
      <c r="AB876" s="154"/>
      <c r="AC876" s="154"/>
      <c r="AD876" s="154"/>
      <c r="AE876" s="154"/>
    </row>
    <row r="877" ht="11.25" customHeight="1">
      <c r="A877" s="154"/>
      <c r="B877" s="211"/>
      <c r="C877" s="211"/>
      <c r="D877" s="217"/>
      <c r="E877" s="155"/>
      <c r="F877" s="154"/>
      <c r="G877" s="154"/>
      <c r="H877" s="155"/>
      <c r="I877" s="155"/>
      <c r="J877" s="154"/>
      <c r="K877" s="154"/>
      <c r="L877" s="154"/>
      <c r="M877" s="155"/>
      <c r="N877" s="154"/>
      <c r="O877" s="154"/>
      <c r="P877" s="154"/>
      <c r="Q877" s="154"/>
      <c r="R877" s="154"/>
      <c r="S877" s="154"/>
      <c r="T877" s="154"/>
      <c r="U877" s="154"/>
      <c r="V877" s="154"/>
      <c r="W877" s="154"/>
      <c r="X877" s="154"/>
      <c r="Y877" s="154"/>
      <c r="Z877" s="154"/>
      <c r="AA877" s="154"/>
      <c r="AB877" s="154"/>
      <c r="AC877" s="154"/>
      <c r="AD877" s="154"/>
      <c r="AE877" s="154"/>
    </row>
    <row r="878" ht="11.25" customHeight="1">
      <c r="A878" s="154"/>
      <c r="B878" s="211"/>
      <c r="C878" s="211"/>
      <c r="D878" s="217"/>
      <c r="E878" s="155"/>
      <c r="F878" s="154"/>
      <c r="G878" s="154"/>
      <c r="H878" s="155"/>
      <c r="I878" s="155"/>
      <c r="J878" s="154"/>
      <c r="K878" s="154"/>
      <c r="L878" s="154"/>
      <c r="M878" s="155"/>
      <c r="N878" s="154"/>
      <c r="O878" s="154"/>
      <c r="P878" s="154"/>
      <c r="Q878" s="154"/>
      <c r="R878" s="154"/>
      <c r="S878" s="154"/>
      <c r="T878" s="154"/>
      <c r="U878" s="154"/>
      <c r="V878" s="154"/>
      <c r="W878" s="154"/>
      <c r="X878" s="154"/>
      <c r="Y878" s="154"/>
      <c r="Z878" s="154"/>
      <c r="AA878" s="154"/>
      <c r="AB878" s="154"/>
      <c r="AC878" s="154"/>
      <c r="AD878" s="154"/>
      <c r="AE878" s="154"/>
    </row>
    <row r="879" ht="11.25" customHeight="1">
      <c r="A879" s="154"/>
      <c r="B879" s="211"/>
      <c r="C879" s="211"/>
      <c r="D879" s="217"/>
      <c r="E879" s="155"/>
      <c r="F879" s="154"/>
      <c r="G879" s="154"/>
      <c r="H879" s="155"/>
      <c r="I879" s="155"/>
      <c r="J879" s="154"/>
      <c r="K879" s="154"/>
      <c r="L879" s="154"/>
      <c r="M879" s="155"/>
      <c r="N879" s="154"/>
      <c r="O879" s="154"/>
      <c r="P879" s="154"/>
      <c r="Q879" s="154"/>
      <c r="R879" s="154"/>
      <c r="S879" s="154"/>
      <c r="T879" s="154"/>
      <c r="U879" s="154"/>
      <c r="V879" s="154"/>
      <c r="W879" s="154"/>
      <c r="X879" s="154"/>
      <c r="Y879" s="154"/>
      <c r="Z879" s="154"/>
      <c r="AA879" s="154"/>
      <c r="AB879" s="154"/>
      <c r="AC879" s="154"/>
      <c r="AD879" s="154"/>
      <c r="AE879" s="154"/>
    </row>
    <row r="880" ht="11.25" customHeight="1">
      <c r="A880" s="154"/>
      <c r="B880" s="211"/>
      <c r="C880" s="211"/>
      <c r="D880" s="217"/>
      <c r="E880" s="155"/>
      <c r="F880" s="154"/>
      <c r="G880" s="154"/>
      <c r="H880" s="155"/>
      <c r="I880" s="155"/>
      <c r="J880" s="154"/>
      <c r="K880" s="154"/>
      <c r="L880" s="154"/>
      <c r="M880" s="155"/>
      <c r="N880" s="154"/>
      <c r="O880" s="154"/>
      <c r="P880" s="154"/>
      <c r="Q880" s="154"/>
      <c r="R880" s="154"/>
      <c r="S880" s="154"/>
      <c r="T880" s="154"/>
      <c r="U880" s="154"/>
      <c r="V880" s="154"/>
      <c r="W880" s="154"/>
      <c r="X880" s="154"/>
      <c r="Y880" s="154"/>
      <c r="Z880" s="154"/>
      <c r="AA880" s="154"/>
      <c r="AB880" s="154"/>
      <c r="AC880" s="154"/>
      <c r="AD880" s="154"/>
      <c r="AE880" s="154"/>
    </row>
    <row r="881" ht="11.25" customHeight="1">
      <c r="A881" s="154"/>
      <c r="B881" s="211"/>
      <c r="C881" s="211"/>
      <c r="D881" s="217"/>
      <c r="E881" s="155"/>
      <c r="F881" s="154"/>
      <c r="G881" s="154"/>
      <c r="H881" s="155"/>
      <c r="I881" s="155"/>
      <c r="J881" s="154"/>
      <c r="K881" s="154"/>
      <c r="L881" s="154"/>
      <c r="M881" s="155"/>
      <c r="N881" s="154"/>
      <c r="O881" s="154"/>
      <c r="P881" s="154"/>
      <c r="Q881" s="154"/>
      <c r="R881" s="154"/>
      <c r="S881" s="154"/>
      <c r="T881" s="154"/>
      <c r="U881" s="154"/>
      <c r="V881" s="154"/>
      <c r="W881" s="154"/>
      <c r="X881" s="154"/>
      <c r="Y881" s="154"/>
      <c r="Z881" s="154"/>
      <c r="AA881" s="154"/>
      <c r="AB881" s="154"/>
      <c r="AC881" s="154"/>
      <c r="AD881" s="154"/>
      <c r="AE881" s="154"/>
    </row>
    <row r="882" ht="11.25" customHeight="1">
      <c r="A882" s="154"/>
      <c r="B882" s="211"/>
      <c r="C882" s="211"/>
      <c r="D882" s="217"/>
      <c r="E882" s="155"/>
      <c r="F882" s="154"/>
      <c r="G882" s="154"/>
      <c r="H882" s="155"/>
      <c r="I882" s="155"/>
      <c r="J882" s="154"/>
      <c r="K882" s="154"/>
      <c r="L882" s="154"/>
      <c r="M882" s="155"/>
      <c r="N882" s="154"/>
      <c r="O882" s="154"/>
      <c r="P882" s="154"/>
      <c r="Q882" s="154"/>
      <c r="R882" s="154"/>
      <c r="S882" s="154"/>
      <c r="T882" s="154"/>
      <c r="U882" s="154"/>
      <c r="V882" s="154"/>
      <c r="W882" s="154"/>
      <c r="X882" s="154"/>
      <c r="Y882" s="154"/>
      <c r="Z882" s="154"/>
      <c r="AA882" s="154"/>
      <c r="AB882" s="154"/>
      <c r="AC882" s="154"/>
      <c r="AD882" s="154"/>
      <c r="AE882" s="154"/>
    </row>
    <row r="883" ht="11.25" customHeight="1">
      <c r="A883" s="154"/>
      <c r="B883" s="211"/>
      <c r="C883" s="211"/>
      <c r="D883" s="217"/>
      <c r="E883" s="155"/>
      <c r="F883" s="154"/>
      <c r="G883" s="154"/>
      <c r="H883" s="155"/>
      <c r="I883" s="155"/>
      <c r="J883" s="154"/>
      <c r="K883" s="154"/>
      <c r="L883" s="154"/>
      <c r="M883" s="155"/>
      <c r="N883" s="154"/>
      <c r="O883" s="154"/>
      <c r="P883" s="154"/>
      <c r="Q883" s="154"/>
      <c r="R883" s="154"/>
      <c r="S883" s="154"/>
      <c r="T883" s="154"/>
      <c r="U883" s="154"/>
      <c r="V883" s="154"/>
      <c r="W883" s="154"/>
      <c r="X883" s="154"/>
      <c r="Y883" s="154"/>
      <c r="Z883" s="154"/>
      <c r="AA883" s="154"/>
      <c r="AB883" s="154"/>
      <c r="AC883" s="154"/>
      <c r="AD883" s="154"/>
      <c r="AE883" s="154"/>
    </row>
    <row r="884" ht="11.25" customHeight="1">
      <c r="A884" s="154"/>
      <c r="B884" s="211"/>
      <c r="C884" s="211"/>
      <c r="D884" s="217"/>
      <c r="E884" s="155"/>
      <c r="F884" s="154"/>
      <c r="G884" s="154"/>
      <c r="H884" s="155"/>
      <c r="I884" s="155"/>
      <c r="J884" s="154"/>
      <c r="K884" s="154"/>
      <c r="L884" s="154"/>
      <c r="M884" s="155"/>
      <c r="N884" s="154"/>
      <c r="O884" s="154"/>
      <c r="P884" s="154"/>
      <c r="Q884" s="154"/>
      <c r="R884" s="154"/>
      <c r="S884" s="154"/>
      <c r="T884" s="154"/>
      <c r="U884" s="154"/>
      <c r="V884" s="154"/>
      <c r="W884" s="154"/>
      <c r="X884" s="154"/>
      <c r="Y884" s="154"/>
      <c r="Z884" s="154"/>
      <c r="AA884" s="154"/>
      <c r="AB884" s="154"/>
      <c r="AC884" s="154"/>
      <c r="AD884" s="154"/>
      <c r="AE884" s="154"/>
    </row>
    <row r="885" ht="11.25" customHeight="1">
      <c r="A885" s="154"/>
      <c r="B885" s="211"/>
      <c r="C885" s="211"/>
      <c r="D885" s="217"/>
      <c r="E885" s="155"/>
      <c r="F885" s="154"/>
      <c r="G885" s="154"/>
      <c r="H885" s="155"/>
      <c r="I885" s="155"/>
      <c r="J885" s="154"/>
      <c r="K885" s="154"/>
      <c r="L885" s="154"/>
      <c r="M885" s="155"/>
      <c r="N885" s="154"/>
      <c r="O885" s="154"/>
      <c r="P885" s="154"/>
      <c r="Q885" s="154"/>
      <c r="R885" s="154"/>
      <c r="S885" s="154"/>
      <c r="T885" s="154"/>
      <c r="U885" s="154"/>
      <c r="V885" s="154"/>
      <c r="W885" s="154"/>
      <c r="X885" s="154"/>
      <c r="Y885" s="154"/>
      <c r="Z885" s="154"/>
      <c r="AA885" s="154"/>
      <c r="AB885" s="154"/>
      <c r="AC885" s="154"/>
      <c r="AD885" s="154"/>
      <c r="AE885" s="154"/>
    </row>
    <row r="886" ht="11.25" customHeight="1">
      <c r="A886" s="154"/>
      <c r="B886" s="211"/>
      <c r="C886" s="211"/>
      <c r="D886" s="217"/>
      <c r="E886" s="155"/>
      <c r="F886" s="154"/>
      <c r="G886" s="154"/>
      <c r="H886" s="155"/>
      <c r="I886" s="155"/>
      <c r="J886" s="154"/>
      <c r="K886" s="154"/>
      <c r="L886" s="154"/>
      <c r="M886" s="155"/>
      <c r="N886" s="154"/>
      <c r="O886" s="154"/>
      <c r="P886" s="154"/>
      <c r="Q886" s="154"/>
      <c r="R886" s="154"/>
      <c r="S886" s="154"/>
      <c r="T886" s="154"/>
      <c r="U886" s="154"/>
      <c r="V886" s="154"/>
      <c r="W886" s="154"/>
      <c r="X886" s="154"/>
      <c r="Y886" s="154"/>
      <c r="Z886" s="154"/>
      <c r="AA886" s="154"/>
      <c r="AB886" s="154"/>
      <c r="AC886" s="154"/>
      <c r="AD886" s="154"/>
      <c r="AE886" s="154"/>
    </row>
    <row r="887" ht="11.25" customHeight="1">
      <c r="A887" s="154"/>
      <c r="B887" s="211"/>
      <c r="C887" s="211"/>
      <c r="D887" s="217"/>
      <c r="E887" s="155"/>
      <c r="F887" s="154"/>
      <c r="G887" s="154"/>
      <c r="H887" s="155"/>
      <c r="I887" s="155"/>
      <c r="J887" s="154"/>
      <c r="K887" s="154"/>
      <c r="L887" s="154"/>
      <c r="M887" s="155"/>
      <c r="N887" s="154"/>
      <c r="O887" s="154"/>
      <c r="P887" s="154"/>
      <c r="Q887" s="154"/>
      <c r="R887" s="154"/>
      <c r="S887" s="154"/>
      <c r="T887" s="154"/>
      <c r="U887" s="154"/>
      <c r="V887" s="154"/>
      <c r="W887" s="154"/>
      <c r="X887" s="154"/>
      <c r="Y887" s="154"/>
      <c r="Z887" s="154"/>
      <c r="AA887" s="154"/>
      <c r="AB887" s="154"/>
      <c r="AC887" s="154"/>
      <c r="AD887" s="154"/>
      <c r="AE887" s="154"/>
    </row>
    <row r="888" ht="11.25" customHeight="1">
      <c r="A888" s="154"/>
      <c r="B888" s="211"/>
      <c r="C888" s="211"/>
      <c r="D888" s="217"/>
      <c r="E888" s="155"/>
      <c r="F888" s="154"/>
      <c r="G888" s="154"/>
      <c r="H888" s="155"/>
      <c r="I888" s="155"/>
      <c r="J888" s="154"/>
      <c r="K888" s="154"/>
      <c r="L888" s="154"/>
      <c r="M888" s="155"/>
      <c r="N888" s="154"/>
      <c r="O888" s="154"/>
      <c r="P888" s="154"/>
      <c r="Q888" s="154"/>
      <c r="R888" s="154"/>
      <c r="S888" s="154"/>
      <c r="T888" s="154"/>
      <c r="U888" s="154"/>
      <c r="V888" s="154"/>
      <c r="W888" s="154"/>
      <c r="X888" s="154"/>
      <c r="Y888" s="154"/>
      <c r="Z888" s="154"/>
      <c r="AA888" s="154"/>
      <c r="AB888" s="154"/>
      <c r="AC888" s="154"/>
      <c r="AD888" s="154"/>
      <c r="AE888" s="154"/>
    </row>
    <row r="889" ht="11.25" customHeight="1">
      <c r="A889" s="154"/>
      <c r="B889" s="211"/>
      <c r="C889" s="211"/>
      <c r="D889" s="217"/>
      <c r="E889" s="155"/>
      <c r="F889" s="154"/>
      <c r="G889" s="154"/>
      <c r="H889" s="155"/>
      <c r="I889" s="155"/>
      <c r="J889" s="154"/>
      <c r="K889" s="154"/>
      <c r="L889" s="154"/>
      <c r="M889" s="155"/>
      <c r="N889" s="154"/>
      <c r="O889" s="154"/>
      <c r="P889" s="154"/>
      <c r="Q889" s="154"/>
      <c r="R889" s="154"/>
      <c r="S889" s="154"/>
      <c r="T889" s="154"/>
      <c r="U889" s="154"/>
      <c r="V889" s="154"/>
      <c r="W889" s="154"/>
      <c r="X889" s="154"/>
      <c r="Y889" s="154"/>
      <c r="Z889" s="154"/>
      <c r="AA889" s="154"/>
      <c r="AB889" s="154"/>
      <c r="AC889" s="154"/>
      <c r="AD889" s="154"/>
      <c r="AE889" s="154"/>
    </row>
    <row r="890" ht="11.25" customHeight="1">
      <c r="A890" s="154"/>
      <c r="B890" s="211"/>
      <c r="C890" s="211"/>
      <c r="D890" s="217"/>
      <c r="E890" s="155"/>
      <c r="F890" s="154"/>
      <c r="G890" s="154"/>
      <c r="H890" s="155"/>
      <c r="I890" s="155"/>
      <c r="J890" s="154"/>
      <c r="K890" s="154"/>
      <c r="L890" s="154"/>
      <c r="M890" s="155"/>
      <c r="N890" s="154"/>
      <c r="O890" s="154"/>
      <c r="P890" s="154"/>
      <c r="Q890" s="154"/>
      <c r="R890" s="154"/>
      <c r="S890" s="154"/>
      <c r="T890" s="154"/>
      <c r="U890" s="154"/>
      <c r="V890" s="154"/>
      <c r="W890" s="154"/>
      <c r="X890" s="154"/>
      <c r="Y890" s="154"/>
      <c r="Z890" s="154"/>
      <c r="AA890" s="154"/>
      <c r="AB890" s="154"/>
      <c r="AC890" s="154"/>
      <c r="AD890" s="154"/>
      <c r="AE890" s="154"/>
    </row>
    <row r="891" ht="11.25" customHeight="1">
      <c r="A891" s="154"/>
      <c r="B891" s="211"/>
      <c r="C891" s="211"/>
      <c r="D891" s="217"/>
      <c r="E891" s="155"/>
      <c r="F891" s="154"/>
      <c r="G891" s="154"/>
      <c r="H891" s="155"/>
      <c r="I891" s="155"/>
      <c r="J891" s="154"/>
      <c r="K891" s="154"/>
      <c r="L891" s="154"/>
      <c r="M891" s="155"/>
      <c r="N891" s="154"/>
      <c r="O891" s="154"/>
      <c r="P891" s="154"/>
      <c r="Q891" s="154"/>
      <c r="R891" s="154"/>
      <c r="S891" s="154"/>
      <c r="T891" s="154"/>
      <c r="U891" s="154"/>
      <c r="V891" s="154"/>
      <c r="W891" s="154"/>
      <c r="X891" s="154"/>
      <c r="Y891" s="154"/>
      <c r="Z891" s="154"/>
      <c r="AA891" s="154"/>
      <c r="AB891" s="154"/>
      <c r="AC891" s="154"/>
      <c r="AD891" s="154"/>
      <c r="AE891" s="154"/>
    </row>
    <row r="892" ht="11.25" customHeight="1">
      <c r="A892" s="154"/>
      <c r="B892" s="211"/>
      <c r="C892" s="211"/>
      <c r="D892" s="217"/>
      <c r="E892" s="155"/>
      <c r="F892" s="154"/>
      <c r="G892" s="154"/>
      <c r="H892" s="155"/>
      <c r="I892" s="155"/>
      <c r="J892" s="154"/>
      <c r="K892" s="154"/>
      <c r="L892" s="154"/>
      <c r="M892" s="155"/>
      <c r="N892" s="154"/>
      <c r="O892" s="154"/>
      <c r="P892" s="154"/>
      <c r="Q892" s="154"/>
      <c r="R892" s="154"/>
      <c r="S892" s="154"/>
      <c r="T892" s="154"/>
      <c r="U892" s="154"/>
      <c r="V892" s="154"/>
      <c r="W892" s="154"/>
      <c r="X892" s="154"/>
      <c r="Y892" s="154"/>
      <c r="Z892" s="154"/>
      <c r="AA892" s="154"/>
      <c r="AB892" s="154"/>
      <c r="AC892" s="154"/>
      <c r="AD892" s="154"/>
      <c r="AE892" s="154"/>
    </row>
    <row r="893" ht="11.25" customHeight="1">
      <c r="A893" s="154"/>
      <c r="B893" s="211"/>
      <c r="C893" s="211"/>
      <c r="D893" s="217"/>
      <c r="E893" s="155"/>
      <c r="F893" s="154"/>
      <c r="G893" s="154"/>
      <c r="H893" s="155"/>
      <c r="I893" s="155"/>
      <c r="J893" s="154"/>
      <c r="K893" s="154"/>
      <c r="L893" s="154"/>
      <c r="M893" s="155"/>
      <c r="N893" s="154"/>
      <c r="O893" s="154"/>
      <c r="P893" s="154"/>
      <c r="Q893" s="154"/>
      <c r="R893" s="154"/>
      <c r="S893" s="154"/>
      <c r="T893" s="154"/>
      <c r="U893" s="154"/>
      <c r="V893" s="154"/>
      <c r="W893" s="154"/>
      <c r="X893" s="154"/>
      <c r="Y893" s="154"/>
      <c r="Z893" s="154"/>
      <c r="AA893" s="154"/>
      <c r="AB893" s="154"/>
      <c r="AC893" s="154"/>
      <c r="AD893" s="154"/>
      <c r="AE893" s="154"/>
    </row>
    <row r="894" ht="11.25" customHeight="1">
      <c r="A894" s="154"/>
      <c r="B894" s="211"/>
      <c r="C894" s="211"/>
      <c r="D894" s="217"/>
      <c r="E894" s="155"/>
      <c r="F894" s="154"/>
      <c r="G894" s="154"/>
      <c r="H894" s="155"/>
      <c r="I894" s="155"/>
      <c r="J894" s="154"/>
      <c r="K894" s="154"/>
      <c r="L894" s="154"/>
      <c r="M894" s="155"/>
      <c r="N894" s="154"/>
      <c r="O894" s="154"/>
      <c r="P894" s="154"/>
      <c r="Q894" s="154"/>
      <c r="R894" s="154"/>
      <c r="S894" s="154"/>
      <c r="T894" s="154"/>
      <c r="U894" s="154"/>
      <c r="V894" s="154"/>
      <c r="W894" s="154"/>
      <c r="X894" s="154"/>
      <c r="Y894" s="154"/>
      <c r="Z894" s="154"/>
      <c r="AA894" s="154"/>
      <c r="AB894" s="154"/>
      <c r="AC894" s="154"/>
      <c r="AD894" s="154"/>
      <c r="AE894" s="154"/>
    </row>
    <row r="895" ht="11.25" customHeight="1">
      <c r="A895" s="154"/>
      <c r="B895" s="211"/>
      <c r="C895" s="211"/>
      <c r="D895" s="217"/>
      <c r="E895" s="155"/>
      <c r="F895" s="154"/>
      <c r="G895" s="154"/>
      <c r="H895" s="155"/>
      <c r="I895" s="155"/>
      <c r="J895" s="154"/>
      <c r="K895" s="154"/>
      <c r="L895" s="154"/>
      <c r="M895" s="155"/>
      <c r="N895" s="154"/>
      <c r="O895" s="154"/>
      <c r="P895" s="154"/>
      <c r="Q895" s="154"/>
      <c r="R895" s="154"/>
      <c r="S895" s="154"/>
      <c r="T895" s="154"/>
      <c r="U895" s="154"/>
      <c r="V895" s="154"/>
      <c r="W895" s="154"/>
      <c r="X895" s="154"/>
      <c r="Y895" s="154"/>
      <c r="Z895" s="154"/>
      <c r="AA895" s="154"/>
      <c r="AB895" s="154"/>
      <c r="AC895" s="154"/>
      <c r="AD895" s="154"/>
      <c r="AE895" s="154"/>
    </row>
    <row r="896" ht="11.25" customHeight="1">
      <c r="A896" s="154"/>
      <c r="B896" s="211"/>
      <c r="C896" s="211"/>
      <c r="D896" s="217"/>
      <c r="E896" s="155"/>
      <c r="F896" s="154"/>
      <c r="G896" s="154"/>
      <c r="H896" s="155"/>
      <c r="I896" s="155"/>
      <c r="J896" s="154"/>
      <c r="K896" s="154"/>
      <c r="L896" s="154"/>
      <c r="M896" s="155"/>
      <c r="N896" s="154"/>
      <c r="O896" s="154"/>
      <c r="P896" s="154"/>
      <c r="Q896" s="154"/>
      <c r="R896" s="154"/>
      <c r="S896" s="154"/>
      <c r="T896" s="154"/>
      <c r="U896" s="154"/>
      <c r="V896" s="154"/>
      <c r="W896" s="154"/>
      <c r="X896" s="154"/>
      <c r="Y896" s="154"/>
      <c r="Z896" s="154"/>
      <c r="AA896" s="154"/>
      <c r="AB896" s="154"/>
      <c r="AC896" s="154"/>
      <c r="AD896" s="154"/>
      <c r="AE896" s="154"/>
    </row>
    <row r="897" ht="11.25" customHeight="1">
      <c r="A897" s="154"/>
      <c r="B897" s="211"/>
      <c r="C897" s="211"/>
      <c r="D897" s="217"/>
      <c r="E897" s="155"/>
      <c r="F897" s="154"/>
      <c r="G897" s="154"/>
      <c r="H897" s="155"/>
      <c r="I897" s="155"/>
      <c r="J897" s="154"/>
      <c r="K897" s="154"/>
      <c r="L897" s="154"/>
      <c r="M897" s="155"/>
      <c r="N897" s="154"/>
      <c r="O897" s="154"/>
      <c r="P897" s="154"/>
      <c r="Q897" s="154"/>
      <c r="R897" s="154"/>
      <c r="S897" s="154"/>
      <c r="T897" s="154"/>
      <c r="U897" s="154"/>
      <c r="V897" s="154"/>
      <c r="W897" s="154"/>
      <c r="X897" s="154"/>
      <c r="Y897" s="154"/>
      <c r="Z897" s="154"/>
      <c r="AA897" s="154"/>
      <c r="AB897" s="154"/>
      <c r="AC897" s="154"/>
      <c r="AD897" s="154"/>
      <c r="AE897" s="154"/>
    </row>
    <row r="898" ht="11.25" customHeight="1">
      <c r="A898" s="154"/>
      <c r="B898" s="211"/>
      <c r="C898" s="211"/>
      <c r="D898" s="217"/>
      <c r="E898" s="155"/>
      <c r="F898" s="154"/>
      <c r="G898" s="154"/>
      <c r="H898" s="155"/>
      <c r="I898" s="155"/>
      <c r="J898" s="154"/>
      <c r="K898" s="154"/>
      <c r="L898" s="154"/>
      <c r="M898" s="155"/>
      <c r="N898" s="154"/>
      <c r="O898" s="154"/>
      <c r="P898" s="154"/>
      <c r="Q898" s="154"/>
      <c r="R898" s="154"/>
      <c r="S898" s="154"/>
      <c r="T898" s="154"/>
      <c r="U898" s="154"/>
      <c r="V898" s="154"/>
      <c r="W898" s="154"/>
      <c r="X898" s="154"/>
      <c r="Y898" s="154"/>
      <c r="Z898" s="154"/>
      <c r="AA898" s="154"/>
      <c r="AB898" s="154"/>
      <c r="AC898" s="154"/>
      <c r="AD898" s="154"/>
      <c r="AE898" s="154"/>
    </row>
    <row r="899" ht="11.25" customHeight="1">
      <c r="A899" s="154"/>
      <c r="B899" s="211"/>
      <c r="C899" s="211"/>
      <c r="D899" s="217"/>
      <c r="E899" s="155"/>
      <c r="F899" s="154"/>
      <c r="G899" s="154"/>
      <c r="H899" s="155"/>
      <c r="I899" s="155"/>
      <c r="J899" s="154"/>
      <c r="K899" s="154"/>
      <c r="L899" s="154"/>
      <c r="M899" s="155"/>
      <c r="N899" s="154"/>
      <c r="O899" s="154"/>
      <c r="P899" s="154"/>
      <c r="Q899" s="154"/>
      <c r="R899" s="154"/>
      <c r="S899" s="154"/>
      <c r="T899" s="154"/>
      <c r="U899" s="154"/>
      <c r="V899" s="154"/>
      <c r="W899" s="154"/>
      <c r="X899" s="154"/>
      <c r="Y899" s="154"/>
      <c r="Z899" s="154"/>
      <c r="AA899" s="154"/>
      <c r="AB899" s="154"/>
      <c r="AC899" s="154"/>
      <c r="AD899" s="154"/>
      <c r="AE899" s="154"/>
    </row>
    <row r="900" ht="11.25" customHeight="1">
      <c r="A900" s="154"/>
      <c r="B900" s="211"/>
      <c r="C900" s="211"/>
      <c r="D900" s="217"/>
      <c r="E900" s="155"/>
      <c r="F900" s="154"/>
      <c r="G900" s="154"/>
      <c r="H900" s="155"/>
      <c r="I900" s="155"/>
      <c r="J900" s="154"/>
      <c r="K900" s="154"/>
      <c r="L900" s="154"/>
      <c r="M900" s="155"/>
      <c r="N900" s="154"/>
      <c r="O900" s="154"/>
      <c r="P900" s="154"/>
      <c r="Q900" s="154"/>
      <c r="R900" s="154"/>
      <c r="S900" s="154"/>
      <c r="T900" s="154"/>
      <c r="U900" s="154"/>
      <c r="V900" s="154"/>
      <c r="W900" s="154"/>
      <c r="X900" s="154"/>
      <c r="Y900" s="154"/>
      <c r="Z900" s="154"/>
      <c r="AA900" s="154"/>
      <c r="AB900" s="154"/>
      <c r="AC900" s="154"/>
      <c r="AD900" s="154"/>
      <c r="AE900" s="154"/>
    </row>
    <row r="901" ht="11.25" customHeight="1">
      <c r="A901" s="154"/>
      <c r="B901" s="211"/>
      <c r="C901" s="211"/>
      <c r="D901" s="217"/>
      <c r="E901" s="155"/>
      <c r="F901" s="154"/>
      <c r="G901" s="154"/>
      <c r="H901" s="155"/>
      <c r="I901" s="155"/>
      <c r="J901" s="154"/>
      <c r="K901" s="154"/>
      <c r="L901" s="154"/>
      <c r="M901" s="155"/>
      <c r="N901" s="154"/>
      <c r="O901" s="154"/>
      <c r="P901" s="154"/>
      <c r="Q901" s="154"/>
      <c r="R901" s="154"/>
      <c r="S901" s="154"/>
      <c r="T901" s="154"/>
      <c r="U901" s="154"/>
      <c r="V901" s="154"/>
      <c r="W901" s="154"/>
      <c r="X901" s="154"/>
      <c r="Y901" s="154"/>
      <c r="Z901" s="154"/>
      <c r="AA901" s="154"/>
      <c r="AB901" s="154"/>
      <c r="AC901" s="154"/>
      <c r="AD901" s="154"/>
      <c r="AE901" s="154"/>
    </row>
    <row r="902" ht="11.25" customHeight="1">
      <c r="A902" s="154"/>
      <c r="B902" s="211"/>
      <c r="C902" s="211"/>
      <c r="D902" s="217"/>
      <c r="E902" s="155"/>
      <c r="F902" s="154"/>
      <c r="G902" s="154"/>
      <c r="H902" s="155"/>
      <c r="I902" s="155"/>
      <c r="J902" s="154"/>
      <c r="K902" s="154"/>
      <c r="L902" s="154"/>
      <c r="M902" s="155"/>
      <c r="N902" s="154"/>
      <c r="O902" s="154"/>
      <c r="P902" s="154"/>
      <c r="Q902" s="154"/>
      <c r="R902" s="154"/>
      <c r="S902" s="154"/>
      <c r="T902" s="154"/>
      <c r="U902" s="154"/>
      <c r="V902" s="154"/>
      <c r="W902" s="154"/>
      <c r="X902" s="154"/>
      <c r="Y902" s="154"/>
      <c r="Z902" s="154"/>
      <c r="AA902" s="154"/>
      <c r="AB902" s="154"/>
      <c r="AC902" s="154"/>
      <c r="AD902" s="154"/>
      <c r="AE902" s="154"/>
    </row>
    <row r="903" ht="11.25" customHeight="1">
      <c r="A903" s="154"/>
      <c r="B903" s="211"/>
      <c r="C903" s="211"/>
      <c r="D903" s="217"/>
      <c r="E903" s="155"/>
      <c r="F903" s="154"/>
      <c r="G903" s="154"/>
      <c r="H903" s="155"/>
      <c r="I903" s="155"/>
      <c r="J903" s="154"/>
      <c r="K903" s="154"/>
      <c r="L903" s="154"/>
      <c r="M903" s="155"/>
      <c r="N903" s="154"/>
      <c r="O903" s="154"/>
      <c r="P903" s="154"/>
      <c r="Q903" s="154"/>
      <c r="R903" s="154"/>
      <c r="S903" s="154"/>
      <c r="T903" s="154"/>
      <c r="U903" s="154"/>
      <c r="V903" s="154"/>
      <c r="W903" s="154"/>
      <c r="X903" s="154"/>
      <c r="Y903" s="154"/>
      <c r="Z903" s="154"/>
      <c r="AA903" s="154"/>
      <c r="AB903" s="154"/>
      <c r="AC903" s="154"/>
      <c r="AD903" s="154"/>
      <c r="AE903" s="154"/>
    </row>
    <row r="904" ht="11.25" customHeight="1">
      <c r="A904" s="154"/>
      <c r="B904" s="211"/>
      <c r="C904" s="211"/>
      <c r="D904" s="217"/>
      <c r="E904" s="155"/>
      <c r="F904" s="154"/>
      <c r="G904" s="154"/>
      <c r="H904" s="155"/>
      <c r="I904" s="155"/>
      <c r="J904" s="154"/>
      <c r="K904" s="154"/>
      <c r="L904" s="154"/>
      <c r="M904" s="155"/>
      <c r="N904" s="154"/>
      <c r="O904" s="154"/>
      <c r="P904" s="154"/>
      <c r="Q904" s="154"/>
      <c r="R904" s="154"/>
      <c r="S904" s="154"/>
      <c r="T904" s="154"/>
      <c r="U904" s="154"/>
      <c r="V904" s="154"/>
      <c r="W904" s="154"/>
      <c r="X904" s="154"/>
      <c r="Y904" s="154"/>
      <c r="Z904" s="154"/>
      <c r="AA904" s="154"/>
      <c r="AB904" s="154"/>
      <c r="AC904" s="154"/>
      <c r="AD904" s="154"/>
      <c r="AE904" s="154"/>
    </row>
    <row r="905" ht="11.25" customHeight="1">
      <c r="A905" s="154"/>
      <c r="B905" s="211"/>
      <c r="C905" s="211"/>
      <c r="D905" s="217"/>
      <c r="E905" s="155"/>
      <c r="F905" s="154"/>
      <c r="G905" s="154"/>
      <c r="H905" s="155"/>
      <c r="I905" s="155"/>
      <c r="J905" s="154"/>
      <c r="K905" s="154"/>
      <c r="L905" s="154"/>
      <c r="M905" s="155"/>
      <c r="N905" s="154"/>
      <c r="O905" s="154"/>
      <c r="P905" s="154"/>
      <c r="Q905" s="154"/>
      <c r="R905" s="154"/>
      <c r="S905" s="154"/>
      <c r="T905" s="154"/>
      <c r="U905" s="154"/>
      <c r="V905" s="154"/>
      <c r="W905" s="154"/>
      <c r="X905" s="154"/>
      <c r="Y905" s="154"/>
      <c r="Z905" s="154"/>
      <c r="AA905" s="154"/>
      <c r="AB905" s="154"/>
      <c r="AC905" s="154"/>
      <c r="AD905" s="154"/>
      <c r="AE905" s="154"/>
    </row>
    <row r="906" ht="11.25" customHeight="1">
      <c r="A906" s="154"/>
      <c r="B906" s="211"/>
      <c r="C906" s="211"/>
      <c r="D906" s="217"/>
      <c r="E906" s="155"/>
      <c r="F906" s="154"/>
      <c r="G906" s="154"/>
      <c r="H906" s="155"/>
      <c r="I906" s="155"/>
      <c r="J906" s="154"/>
      <c r="K906" s="154"/>
      <c r="L906" s="154"/>
      <c r="M906" s="155"/>
      <c r="N906" s="154"/>
      <c r="O906" s="154"/>
      <c r="P906" s="154"/>
      <c r="Q906" s="154"/>
      <c r="R906" s="154"/>
      <c r="S906" s="154"/>
      <c r="T906" s="154"/>
      <c r="U906" s="154"/>
      <c r="V906" s="154"/>
      <c r="W906" s="154"/>
      <c r="X906" s="154"/>
      <c r="Y906" s="154"/>
      <c r="Z906" s="154"/>
      <c r="AA906" s="154"/>
      <c r="AB906" s="154"/>
      <c r="AC906" s="154"/>
      <c r="AD906" s="154"/>
      <c r="AE906" s="154"/>
    </row>
    <row r="907" ht="11.25" customHeight="1">
      <c r="A907" s="154"/>
      <c r="B907" s="211"/>
      <c r="C907" s="211"/>
      <c r="D907" s="217"/>
      <c r="E907" s="155"/>
      <c r="F907" s="154"/>
      <c r="G907" s="154"/>
      <c r="H907" s="155"/>
      <c r="I907" s="155"/>
      <c r="J907" s="154"/>
      <c r="K907" s="154"/>
      <c r="L907" s="154"/>
      <c r="M907" s="155"/>
      <c r="N907" s="154"/>
      <c r="O907" s="154"/>
      <c r="P907" s="154"/>
      <c r="Q907" s="154"/>
      <c r="R907" s="154"/>
      <c r="S907" s="154"/>
      <c r="T907" s="154"/>
      <c r="U907" s="154"/>
      <c r="V907" s="154"/>
      <c r="W907" s="154"/>
      <c r="X907" s="154"/>
      <c r="Y907" s="154"/>
      <c r="Z907" s="154"/>
      <c r="AA907" s="154"/>
      <c r="AB907" s="154"/>
      <c r="AC907" s="154"/>
      <c r="AD907" s="154"/>
      <c r="AE907" s="154"/>
    </row>
    <row r="908" ht="11.25" customHeight="1">
      <c r="A908" s="154"/>
      <c r="B908" s="211"/>
      <c r="C908" s="211"/>
      <c r="D908" s="217"/>
      <c r="E908" s="155"/>
      <c r="F908" s="154"/>
      <c r="G908" s="154"/>
      <c r="H908" s="155"/>
      <c r="I908" s="155"/>
      <c r="J908" s="154"/>
      <c r="K908" s="154"/>
      <c r="L908" s="154"/>
      <c r="M908" s="155"/>
      <c r="N908" s="154"/>
      <c r="O908" s="154"/>
      <c r="P908" s="154"/>
      <c r="Q908" s="154"/>
      <c r="R908" s="154"/>
      <c r="S908" s="154"/>
      <c r="T908" s="154"/>
      <c r="U908" s="154"/>
      <c r="V908" s="154"/>
      <c r="W908" s="154"/>
      <c r="X908" s="154"/>
      <c r="Y908" s="154"/>
      <c r="Z908" s="154"/>
      <c r="AA908" s="154"/>
      <c r="AB908" s="154"/>
      <c r="AC908" s="154"/>
      <c r="AD908" s="154"/>
      <c r="AE908" s="154"/>
    </row>
    <row r="909" ht="11.25" customHeight="1">
      <c r="A909" s="154"/>
      <c r="B909" s="211"/>
      <c r="C909" s="211"/>
      <c r="D909" s="217"/>
      <c r="E909" s="155"/>
      <c r="F909" s="154"/>
      <c r="G909" s="154"/>
      <c r="H909" s="155"/>
      <c r="I909" s="155"/>
      <c r="J909" s="154"/>
      <c r="K909" s="154"/>
      <c r="L909" s="154"/>
      <c r="M909" s="155"/>
      <c r="N909" s="154"/>
      <c r="O909" s="154"/>
      <c r="P909" s="154"/>
      <c r="Q909" s="154"/>
      <c r="R909" s="154"/>
      <c r="S909" s="154"/>
      <c r="T909" s="154"/>
      <c r="U909" s="154"/>
      <c r="V909" s="154"/>
      <c r="W909" s="154"/>
      <c r="X909" s="154"/>
      <c r="Y909" s="154"/>
      <c r="Z909" s="154"/>
      <c r="AA909" s="154"/>
      <c r="AB909" s="154"/>
      <c r="AC909" s="154"/>
      <c r="AD909" s="154"/>
      <c r="AE909" s="154"/>
    </row>
    <row r="910" ht="11.25" customHeight="1">
      <c r="A910" s="154"/>
      <c r="B910" s="211"/>
      <c r="C910" s="211"/>
      <c r="D910" s="217"/>
      <c r="E910" s="155"/>
      <c r="F910" s="154"/>
      <c r="G910" s="154"/>
      <c r="H910" s="155"/>
      <c r="I910" s="155"/>
      <c r="J910" s="154"/>
      <c r="K910" s="154"/>
      <c r="L910" s="154"/>
      <c r="M910" s="155"/>
      <c r="N910" s="154"/>
      <c r="O910" s="154"/>
      <c r="P910" s="154"/>
      <c r="Q910" s="154"/>
      <c r="R910" s="154"/>
      <c r="S910" s="154"/>
      <c r="T910" s="154"/>
      <c r="U910" s="154"/>
      <c r="V910" s="154"/>
      <c r="W910" s="154"/>
      <c r="X910" s="154"/>
      <c r="Y910" s="154"/>
      <c r="Z910" s="154"/>
      <c r="AA910" s="154"/>
      <c r="AB910" s="154"/>
      <c r="AC910" s="154"/>
      <c r="AD910" s="154"/>
      <c r="AE910" s="154"/>
    </row>
    <row r="911" ht="11.25" customHeight="1">
      <c r="A911" s="154"/>
      <c r="B911" s="211"/>
      <c r="C911" s="211"/>
      <c r="D911" s="217"/>
      <c r="E911" s="155"/>
      <c r="F911" s="154"/>
      <c r="G911" s="154"/>
      <c r="H911" s="155"/>
      <c r="I911" s="155"/>
      <c r="J911" s="154"/>
      <c r="K911" s="154"/>
      <c r="L911" s="154"/>
      <c r="M911" s="155"/>
      <c r="N911" s="154"/>
      <c r="O911" s="154"/>
      <c r="P911" s="154"/>
      <c r="Q911" s="154"/>
      <c r="R911" s="154"/>
      <c r="S911" s="154"/>
      <c r="T911" s="154"/>
      <c r="U911" s="154"/>
      <c r="V911" s="154"/>
      <c r="W911" s="154"/>
      <c r="X911" s="154"/>
      <c r="Y911" s="154"/>
      <c r="Z911" s="154"/>
      <c r="AA911" s="154"/>
      <c r="AB911" s="154"/>
      <c r="AC911" s="154"/>
      <c r="AD911" s="154"/>
      <c r="AE911" s="154"/>
    </row>
    <row r="912" ht="11.25" customHeight="1">
      <c r="A912" s="154"/>
      <c r="B912" s="211"/>
      <c r="C912" s="211"/>
      <c r="D912" s="217"/>
      <c r="E912" s="155"/>
      <c r="F912" s="154"/>
      <c r="G912" s="154"/>
      <c r="H912" s="155"/>
      <c r="I912" s="155"/>
      <c r="J912" s="154"/>
      <c r="K912" s="154"/>
      <c r="L912" s="154"/>
      <c r="M912" s="155"/>
      <c r="N912" s="154"/>
      <c r="O912" s="154"/>
      <c r="P912" s="154"/>
      <c r="Q912" s="154"/>
      <c r="R912" s="154"/>
      <c r="S912" s="154"/>
      <c r="T912" s="154"/>
      <c r="U912" s="154"/>
      <c r="V912" s="154"/>
      <c r="W912" s="154"/>
      <c r="X912" s="154"/>
      <c r="Y912" s="154"/>
      <c r="Z912" s="154"/>
      <c r="AA912" s="154"/>
      <c r="AB912" s="154"/>
      <c r="AC912" s="154"/>
      <c r="AD912" s="154"/>
      <c r="AE912" s="154"/>
    </row>
    <row r="913" ht="11.25" customHeight="1">
      <c r="A913" s="154"/>
      <c r="B913" s="211"/>
      <c r="C913" s="211"/>
      <c r="D913" s="217"/>
      <c r="E913" s="155"/>
      <c r="F913" s="154"/>
      <c r="G913" s="154"/>
      <c r="H913" s="155"/>
      <c r="I913" s="155"/>
      <c r="J913" s="154"/>
      <c r="K913" s="154"/>
      <c r="L913" s="154"/>
      <c r="M913" s="155"/>
      <c r="N913" s="154"/>
      <c r="O913" s="154"/>
      <c r="P913" s="154"/>
      <c r="Q913" s="154"/>
      <c r="R913" s="154"/>
      <c r="S913" s="154"/>
      <c r="T913" s="154"/>
      <c r="U913" s="154"/>
      <c r="V913" s="154"/>
      <c r="W913" s="154"/>
      <c r="X913" s="154"/>
      <c r="Y913" s="154"/>
      <c r="Z913" s="154"/>
      <c r="AA913" s="154"/>
      <c r="AB913" s="154"/>
      <c r="AC913" s="154"/>
      <c r="AD913" s="154"/>
      <c r="AE913" s="154"/>
    </row>
    <row r="914" ht="11.25" customHeight="1">
      <c r="A914" s="154"/>
      <c r="B914" s="211"/>
      <c r="C914" s="211"/>
      <c r="D914" s="217"/>
      <c r="E914" s="155"/>
      <c r="F914" s="154"/>
      <c r="G914" s="154"/>
      <c r="H914" s="155"/>
      <c r="I914" s="155"/>
      <c r="J914" s="154"/>
      <c r="K914" s="154"/>
      <c r="L914" s="154"/>
      <c r="M914" s="155"/>
      <c r="N914" s="154"/>
      <c r="O914" s="154"/>
      <c r="P914" s="154"/>
      <c r="Q914" s="154"/>
      <c r="R914" s="154"/>
      <c r="S914" s="154"/>
      <c r="T914" s="154"/>
      <c r="U914" s="154"/>
      <c r="V914" s="154"/>
      <c r="W914" s="154"/>
      <c r="X914" s="154"/>
      <c r="Y914" s="154"/>
      <c r="Z914" s="154"/>
      <c r="AA914" s="154"/>
      <c r="AB914" s="154"/>
      <c r="AC914" s="154"/>
      <c r="AD914" s="154"/>
      <c r="AE914" s="154"/>
    </row>
    <row r="915" ht="11.25" customHeight="1">
      <c r="A915" s="154"/>
      <c r="B915" s="211"/>
      <c r="C915" s="211"/>
      <c r="D915" s="217"/>
      <c r="E915" s="155"/>
      <c r="F915" s="154"/>
      <c r="G915" s="154"/>
      <c r="H915" s="155"/>
      <c r="I915" s="155"/>
      <c r="J915" s="154"/>
      <c r="K915" s="154"/>
      <c r="L915" s="154"/>
      <c r="M915" s="155"/>
      <c r="N915" s="154"/>
      <c r="O915" s="154"/>
      <c r="P915" s="154"/>
      <c r="Q915" s="154"/>
      <c r="R915" s="154"/>
      <c r="S915" s="154"/>
      <c r="T915" s="154"/>
      <c r="U915" s="154"/>
      <c r="V915" s="154"/>
      <c r="W915" s="154"/>
      <c r="X915" s="154"/>
      <c r="Y915" s="154"/>
      <c r="Z915" s="154"/>
      <c r="AA915" s="154"/>
      <c r="AB915" s="154"/>
      <c r="AC915" s="154"/>
      <c r="AD915" s="154"/>
      <c r="AE915" s="154"/>
    </row>
    <row r="916" ht="11.25" customHeight="1">
      <c r="A916" s="154"/>
      <c r="B916" s="211"/>
      <c r="C916" s="211"/>
      <c r="D916" s="217"/>
      <c r="E916" s="155"/>
      <c r="F916" s="154"/>
      <c r="G916" s="154"/>
      <c r="H916" s="155"/>
      <c r="I916" s="155"/>
      <c r="J916" s="154"/>
      <c r="K916" s="154"/>
      <c r="L916" s="154"/>
      <c r="M916" s="155"/>
      <c r="N916" s="154"/>
      <c r="O916" s="154"/>
      <c r="P916" s="154"/>
      <c r="Q916" s="154"/>
      <c r="R916" s="154"/>
      <c r="S916" s="154"/>
      <c r="T916" s="154"/>
      <c r="U916" s="154"/>
      <c r="V916" s="154"/>
      <c r="W916" s="154"/>
      <c r="X916" s="154"/>
      <c r="Y916" s="154"/>
      <c r="Z916" s="154"/>
      <c r="AA916" s="154"/>
      <c r="AB916" s="154"/>
      <c r="AC916" s="154"/>
      <c r="AD916" s="154"/>
      <c r="AE916" s="154"/>
    </row>
    <row r="917" ht="11.25" customHeight="1">
      <c r="A917" s="154"/>
      <c r="B917" s="211"/>
      <c r="C917" s="211"/>
      <c r="D917" s="217"/>
      <c r="E917" s="155"/>
      <c r="F917" s="154"/>
      <c r="G917" s="154"/>
      <c r="H917" s="155"/>
      <c r="I917" s="155"/>
      <c r="J917" s="154"/>
      <c r="K917" s="154"/>
      <c r="L917" s="154"/>
      <c r="M917" s="155"/>
      <c r="N917" s="154"/>
      <c r="O917" s="154"/>
      <c r="P917" s="154"/>
      <c r="Q917" s="154"/>
      <c r="R917" s="154"/>
      <c r="S917" s="154"/>
      <c r="T917" s="154"/>
      <c r="U917" s="154"/>
      <c r="V917" s="154"/>
      <c r="W917" s="154"/>
      <c r="X917" s="154"/>
      <c r="Y917" s="154"/>
      <c r="Z917" s="154"/>
      <c r="AA917" s="154"/>
      <c r="AB917" s="154"/>
      <c r="AC917" s="154"/>
      <c r="AD917" s="154"/>
      <c r="AE917" s="154"/>
    </row>
    <row r="918" ht="11.25" customHeight="1">
      <c r="A918" s="154"/>
      <c r="B918" s="211"/>
      <c r="C918" s="211"/>
      <c r="D918" s="217"/>
      <c r="E918" s="155"/>
      <c r="F918" s="154"/>
      <c r="G918" s="154"/>
      <c r="H918" s="155"/>
      <c r="I918" s="155"/>
      <c r="J918" s="154"/>
      <c r="K918" s="154"/>
      <c r="L918" s="154"/>
      <c r="M918" s="155"/>
      <c r="N918" s="154"/>
      <c r="O918" s="154"/>
      <c r="P918" s="154"/>
      <c r="Q918" s="154"/>
      <c r="R918" s="154"/>
      <c r="S918" s="154"/>
      <c r="T918" s="154"/>
      <c r="U918" s="154"/>
      <c r="V918" s="154"/>
      <c r="W918" s="154"/>
      <c r="X918" s="154"/>
      <c r="Y918" s="154"/>
      <c r="Z918" s="154"/>
      <c r="AA918" s="154"/>
      <c r="AB918" s="154"/>
      <c r="AC918" s="154"/>
      <c r="AD918" s="154"/>
      <c r="AE918" s="154"/>
    </row>
    <row r="919" ht="11.25" customHeight="1">
      <c r="A919" s="154"/>
      <c r="B919" s="211"/>
      <c r="C919" s="211"/>
      <c r="D919" s="217"/>
      <c r="E919" s="155"/>
      <c r="F919" s="154"/>
      <c r="G919" s="154"/>
      <c r="H919" s="155"/>
      <c r="I919" s="155"/>
      <c r="J919" s="154"/>
      <c r="K919" s="154"/>
      <c r="L919" s="154"/>
      <c r="M919" s="155"/>
      <c r="N919" s="154"/>
      <c r="O919" s="154"/>
      <c r="P919" s="154"/>
      <c r="Q919" s="154"/>
      <c r="R919" s="154"/>
      <c r="S919" s="154"/>
      <c r="T919" s="154"/>
      <c r="U919" s="154"/>
      <c r="V919" s="154"/>
      <c r="W919" s="154"/>
      <c r="X919" s="154"/>
      <c r="Y919" s="154"/>
      <c r="Z919" s="154"/>
      <c r="AA919" s="154"/>
      <c r="AB919" s="154"/>
      <c r="AC919" s="154"/>
      <c r="AD919" s="154"/>
      <c r="AE919" s="154"/>
    </row>
    <row r="920" ht="11.25" customHeight="1">
      <c r="A920" s="154"/>
      <c r="B920" s="211"/>
      <c r="C920" s="211"/>
      <c r="D920" s="217"/>
      <c r="E920" s="155"/>
      <c r="F920" s="154"/>
      <c r="G920" s="154"/>
      <c r="H920" s="155"/>
      <c r="I920" s="155"/>
      <c r="J920" s="154"/>
      <c r="K920" s="154"/>
      <c r="L920" s="154"/>
      <c r="M920" s="155"/>
      <c r="N920" s="154"/>
      <c r="O920" s="154"/>
      <c r="P920" s="154"/>
      <c r="Q920" s="154"/>
      <c r="R920" s="154"/>
      <c r="S920" s="154"/>
      <c r="T920" s="154"/>
      <c r="U920" s="154"/>
      <c r="V920" s="154"/>
      <c r="W920" s="154"/>
      <c r="X920" s="154"/>
      <c r="Y920" s="154"/>
      <c r="Z920" s="154"/>
      <c r="AA920" s="154"/>
      <c r="AB920" s="154"/>
      <c r="AC920" s="154"/>
      <c r="AD920" s="154"/>
      <c r="AE920" s="154"/>
    </row>
    <row r="921" ht="11.25" customHeight="1">
      <c r="A921" s="154"/>
      <c r="B921" s="211"/>
      <c r="C921" s="211"/>
      <c r="D921" s="217"/>
      <c r="E921" s="155"/>
      <c r="F921" s="154"/>
      <c r="G921" s="154"/>
      <c r="H921" s="155"/>
      <c r="I921" s="155"/>
      <c r="J921" s="154"/>
      <c r="K921" s="154"/>
      <c r="L921" s="154"/>
      <c r="M921" s="155"/>
      <c r="N921" s="154"/>
      <c r="O921" s="154"/>
      <c r="P921" s="154"/>
      <c r="Q921" s="154"/>
      <c r="R921" s="154"/>
      <c r="S921" s="154"/>
      <c r="T921" s="154"/>
      <c r="U921" s="154"/>
      <c r="V921" s="154"/>
      <c r="W921" s="154"/>
      <c r="X921" s="154"/>
      <c r="Y921" s="154"/>
      <c r="Z921" s="154"/>
      <c r="AA921" s="154"/>
      <c r="AB921" s="154"/>
      <c r="AC921" s="154"/>
      <c r="AD921" s="154"/>
      <c r="AE921" s="154"/>
    </row>
    <row r="922" ht="11.25" customHeight="1">
      <c r="A922" s="154"/>
      <c r="B922" s="211"/>
      <c r="C922" s="211"/>
      <c r="D922" s="217"/>
      <c r="E922" s="155"/>
      <c r="F922" s="154"/>
      <c r="G922" s="154"/>
      <c r="H922" s="155"/>
      <c r="I922" s="155"/>
      <c r="J922" s="154"/>
      <c r="K922" s="154"/>
      <c r="L922" s="154"/>
      <c r="M922" s="155"/>
      <c r="N922" s="154"/>
      <c r="O922" s="154"/>
      <c r="P922" s="154"/>
      <c r="Q922" s="154"/>
      <c r="R922" s="154"/>
      <c r="S922" s="154"/>
      <c r="T922" s="154"/>
      <c r="U922" s="154"/>
      <c r="V922" s="154"/>
      <c r="W922" s="154"/>
      <c r="X922" s="154"/>
      <c r="Y922" s="154"/>
      <c r="Z922" s="154"/>
      <c r="AA922" s="154"/>
      <c r="AB922" s="154"/>
      <c r="AC922" s="154"/>
      <c r="AD922" s="154"/>
      <c r="AE922" s="154"/>
    </row>
    <row r="923" ht="11.25" customHeight="1">
      <c r="A923" s="154"/>
      <c r="B923" s="211"/>
      <c r="C923" s="211"/>
      <c r="D923" s="217"/>
      <c r="E923" s="155"/>
      <c r="F923" s="154"/>
      <c r="G923" s="154"/>
      <c r="H923" s="155"/>
      <c r="I923" s="155"/>
      <c r="J923" s="154"/>
      <c r="K923" s="154"/>
      <c r="L923" s="154"/>
      <c r="M923" s="155"/>
      <c r="N923" s="154"/>
      <c r="O923" s="154"/>
      <c r="P923" s="154"/>
      <c r="Q923" s="154"/>
      <c r="R923" s="154"/>
      <c r="S923" s="154"/>
      <c r="T923" s="154"/>
      <c r="U923" s="154"/>
      <c r="V923" s="154"/>
      <c r="W923" s="154"/>
      <c r="X923" s="154"/>
      <c r="Y923" s="154"/>
      <c r="Z923" s="154"/>
      <c r="AA923" s="154"/>
      <c r="AB923" s="154"/>
      <c r="AC923" s="154"/>
      <c r="AD923" s="154"/>
      <c r="AE923" s="154"/>
    </row>
    <row r="924" ht="11.25" customHeight="1">
      <c r="A924" s="154"/>
      <c r="B924" s="211"/>
      <c r="C924" s="211"/>
      <c r="D924" s="217"/>
      <c r="E924" s="155"/>
      <c r="F924" s="154"/>
      <c r="G924" s="154"/>
      <c r="H924" s="155"/>
      <c r="I924" s="155"/>
      <c r="J924" s="154"/>
      <c r="K924" s="154"/>
      <c r="L924" s="154"/>
      <c r="M924" s="155"/>
      <c r="N924" s="154"/>
      <c r="O924" s="154"/>
      <c r="P924" s="154"/>
      <c r="Q924" s="154"/>
      <c r="R924" s="154"/>
      <c r="S924" s="154"/>
      <c r="T924" s="154"/>
      <c r="U924" s="154"/>
      <c r="V924" s="154"/>
      <c r="W924" s="154"/>
      <c r="X924" s="154"/>
      <c r="Y924" s="154"/>
      <c r="Z924" s="154"/>
      <c r="AA924" s="154"/>
      <c r="AB924" s="154"/>
      <c r="AC924" s="154"/>
      <c r="AD924" s="154"/>
      <c r="AE924" s="154"/>
    </row>
    <row r="925" ht="11.25" customHeight="1">
      <c r="A925" s="154"/>
      <c r="B925" s="211"/>
      <c r="C925" s="211"/>
      <c r="D925" s="217"/>
      <c r="E925" s="155"/>
      <c r="F925" s="154"/>
      <c r="G925" s="154"/>
      <c r="H925" s="155"/>
      <c r="I925" s="155"/>
      <c r="J925" s="154"/>
      <c r="K925" s="154"/>
      <c r="L925" s="154"/>
      <c r="M925" s="155"/>
      <c r="N925" s="154"/>
      <c r="O925" s="154"/>
      <c r="P925" s="154"/>
      <c r="Q925" s="154"/>
      <c r="R925" s="154"/>
      <c r="S925" s="154"/>
      <c r="T925" s="154"/>
      <c r="U925" s="154"/>
      <c r="V925" s="154"/>
      <c r="W925" s="154"/>
      <c r="X925" s="154"/>
      <c r="Y925" s="154"/>
      <c r="Z925" s="154"/>
      <c r="AA925" s="154"/>
      <c r="AB925" s="154"/>
      <c r="AC925" s="154"/>
      <c r="AD925" s="154"/>
      <c r="AE925" s="154"/>
    </row>
    <row r="926" ht="11.25" customHeight="1">
      <c r="A926" s="154"/>
      <c r="B926" s="211"/>
      <c r="C926" s="211"/>
      <c r="D926" s="217"/>
      <c r="E926" s="155"/>
      <c r="F926" s="154"/>
      <c r="G926" s="154"/>
      <c r="H926" s="155"/>
      <c r="I926" s="155"/>
      <c r="J926" s="154"/>
      <c r="K926" s="154"/>
      <c r="L926" s="154"/>
      <c r="M926" s="155"/>
      <c r="N926" s="154"/>
      <c r="O926" s="154"/>
      <c r="P926" s="154"/>
      <c r="Q926" s="154"/>
      <c r="R926" s="154"/>
      <c r="S926" s="154"/>
      <c r="T926" s="154"/>
      <c r="U926" s="154"/>
      <c r="V926" s="154"/>
      <c r="W926" s="154"/>
      <c r="X926" s="154"/>
      <c r="Y926" s="154"/>
      <c r="Z926" s="154"/>
      <c r="AA926" s="154"/>
      <c r="AB926" s="154"/>
      <c r="AC926" s="154"/>
      <c r="AD926" s="154"/>
      <c r="AE926" s="154"/>
    </row>
    <row r="927" ht="11.25" customHeight="1">
      <c r="A927" s="154"/>
      <c r="B927" s="211"/>
      <c r="C927" s="211"/>
      <c r="D927" s="217"/>
      <c r="E927" s="155"/>
      <c r="F927" s="154"/>
      <c r="G927" s="154"/>
      <c r="H927" s="155"/>
      <c r="I927" s="155"/>
      <c r="J927" s="154"/>
      <c r="K927" s="154"/>
      <c r="L927" s="154"/>
      <c r="M927" s="155"/>
      <c r="N927" s="154"/>
      <c r="O927" s="154"/>
      <c r="P927" s="154"/>
      <c r="Q927" s="154"/>
      <c r="R927" s="154"/>
      <c r="S927" s="154"/>
      <c r="T927" s="154"/>
      <c r="U927" s="154"/>
      <c r="V927" s="154"/>
      <c r="W927" s="154"/>
      <c r="X927" s="154"/>
      <c r="Y927" s="154"/>
      <c r="Z927" s="154"/>
      <c r="AA927" s="154"/>
      <c r="AB927" s="154"/>
      <c r="AC927" s="154"/>
      <c r="AD927" s="154"/>
      <c r="AE927" s="154"/>
    </row>
    <row r="928" ht="11.25" customHeight="1">
      <c r="A928" s="154"/>
      <c r="B928" s="211"/>
      <c r="C928" s="211"/>
      <c r="D928" s="217"/>
      <c r="E928" s="155"/>
      <c r="F928" s="154"/>
      <c r="G928" s="154"/>
      <c r="H928" s="155"/>
      <c r="I928" s="155"/>
      <c r="J928" s="154"/>
      <c r="K928" s="154"/>
      <c r="L928" s="154"/>
      <c r="M928" s="155"/>
      <c r="N928" s="154"/>
      <c r="O928" s="154"/>
      <c r="P928" s="154"/>
      <c r="Q928" s="154"/>
      <c r="R928" s="154"/>
      <c r="S928" s="154"/>
      <c r="T928" s="154"/>
      <c r="U928" s="154"/>
      <c r="V928" s="154"/>
      <c r="W928" s="154"/>
      <c r="X928" s="154"/>
      <c r="Y928" s="154"/>
      <c r="Z928" s="154"/>
      <c r="AA928" s="154"/>
      <c r="AB928" s="154"/>
      <c r="AC928" s="154"/>
      <c r="AD928" s="154"/>
      <c r="AE928" s="154"/>
    </row>
    <row r="929" ht="11.25" customHeight="1">
      <c r="A929" s="154"/>
      <c r="B929" s="211"/>
      <c r="C929" s="211"/>
      <c r="D929" s="217"/>
      <c r="E929" s="155"/>
      <c r="F929" s="154"/>
      <c r="G929" s="154"/>
      <c r="H929" s="155"/>
      <c r="I929" s="155"/>
      <c r="J929" s="154"/>
      <c r="K929" s="154"/>
      <c r="L929" s="154"/>
      <c r="M929" s="155"/>
      <c r="N929" s="154"/>
      <c r="O929" s="154"/>
      <c r="P929" s="154"/>
      <c r="Q929" s="154"/>
      <c r="R929" s="154"/>
      <c r="S929" s="154"/>
      <c r="T929" s="154"/>
      <c r="U929" s="154"/>
      <c r="V929" s="154"/>
      <c r="W929" s="154"/>
      <c r="X929" s="154"/>
      <c r="Y929" s="154"/>
      <c r="Z929" s="154"/>
      <c r="AA929" s="154"/>
      <c r="AB929" s="154"/>
      <c r="AC929" s="154"/>
      <c r="AD929" s="154"/>
      <c r="AE929" s="154"/>
    </row>
    <row r="930" ht="11.25" customHeight="1">
      <c r="A930" s="154"/>
      <c r="B930" s="211"/>
      <c r="C930" s="211"/>
      <c r="D930" s="217"/>
      <c r="E930" s="155"/>
      <c r="F930" s="154"/>
      <c r="G930" s="154"/>
      <c r="H930" s="155"/>
      <c r="I930" s="155"/>
      <c r="J930" s="154"/>
      <c r="K930" s="154"/>
      <c r="L930" s="154"/>
      <c r="M930" s="155"/>
      <c r="N930" s="154"/>
      <c r="O930" s="154"/>
      <c r="P930" s="154"/>
      <c r="Q930" s="154"/>
      <c r="R930" s="154"/>
      <c r="S930" s="154"/>
      <c r="T930" s="154"/>
      <c r="U930" s="154"/>
      <c r="V930" s="154"/>
      <c r="W930" s="154"/>
      <c r="X930" s="154"/>
      <c r="Y930" s="154"/>
      <c r="Z930" s="154"/>
      <c r="AA930" s="154"/>
      <c r="AB930" s="154"/>
      <c r="AC930" s="154"/>
      <c r="AD930" s="154"/>
      <c r="AE930" s="154"/>
    </row>
    <row r="931" ht="11.25" customHeight="1">
      <c r="A931" s="154"/>
      <c r="B931" s="211"/>
      <c r="C931" s="211"/>
      <c r="D931" s="217"/>
      <c r="E931" s="155"/>
      <c r="F931" s="154"/>
      <c r="G931" s="154"/>
      <c r="H931" s="155"/>
      <c r="I931" s="155"/>
      <c r="J931" s="154"/>
      <c r="K931" s="154"/>
      <c r="L931" s="154"/>
      <c r="M931" s="155"/>
      <c r="N931" s="154"/>
      <c r="O931" s="154"/>
      <c r="P931" s="154"/>
      <c r="Q931" s="154"/>
      <c r="R931" s="154"/>
      <c r="S931" s="154"/>
      <c r="T931" s="154"/>
      <c r="U931" s="154"/>
      <c r="V931" s="154"/>
      <c r="W931" s="154"/>
      <c r="X931" s="154"/>
      <c r="Y931" s="154"/>
      <c r="Z931" s="154"/>
      <c r="AA931" s="154"/>
      <c r="AB931" s="154"/>
      <c r="AC931" s="154"/>
      <c r="AD931" s="154"/>
      <c r="AE931" s="154"/>
    </row>
    <row r="932" ht="11.25" customHeight="1">
      <c r="A932" s="154"/>
      <c r="B932" s="211"/>
      <c r="C932" s="211"/>
      <c r="D932" s="217"/>
      <c r="E932" s="155"/>
      <c r="F932" s="154"/>
      <c r="G932" s="154"/>
      <c r="H932" s="155"/>
      <c r="I932" s="155"/>
      <c r="J932" s="154"/>
      <c r="K932" s="154"/>
      <c r="L932" s="154"/>
      <c r="M932" s="155"/>
      <c r="N932" s="154"/>
      <c r="O932" s="154"/>
      <c r="P932" s="154"/>
      <c r="Q932" s="154"/>
      <c r="R932" s="154"/>
      <c r="S932" s="154"/>
      <c r="T932" s="154"/>
      <c r="U932" s="154"/>
      <c r="V932" s="154"/>
      <c r="W932" s="154"/>
      <c r="X932" s="154"/>
      <c r="Y932" s="154"/>
      <c r="Z932" s="154"/>
      <c r="AA932" s="154"/>
      <c r="AB932" s="154"/>
      <c r="AC932" s="154"/>
      <c r="AD932" s="154"/>
      <c r="AE932" s="154"/>
    </row>
    <row r="933" ht="11.25" customHeight="1">
      <c r="A933" s="154"/>
      <c r="B933" s="211"/>
      <c r="C933" s="211"/>
      <c r="D933" s="217"/>
      <c r="E933" s="155"/>
      <c r="F933" s="154"/>
      <c r="G933" s="154"/>
      <c r="H933" s="155"/>
      <c r="I933" s="155"/>
      <c r="J933" s="154"/>
      <c r="K933" s="154"/>
      <c r="L933" s="154"/>
      <c r="M933" s="155"/>
      <c r="N933" s="154"/>
      <c r="O933" s="154"/>
      <c r="P933" s="154"/>
      <c r="Q933" s="154"/>
      <c r="R933" s="154"/>
      <c r="S933" s="154"/>
      <c r="T933" s="154"/>
      <c r="U933" s="154"/>
      <c r="V933" s="154"/>
      <c r="W933" s="154"/>
      <c r="X933" s="154"/>
      <c r="Y933" s="154"/>
      <c r="Z933" s="154"/>
      <c r="AA933" s="154"/>
      <c r="AB933" s="154"/>
      <c r="AC933" s="154"/>
      <c r="AD933" s="154"/>
      <c r="AE933" s="154"/>
    </row>
    <row r="934" ht="11.25" customHeight="1">
      <c r="A934" s="154"/>
      <c r="B934" s="211"/>
      <c r="C934" s="211"/>
      <c r="D934" s="217"/>
      <c r="E934" s="155"/>
      <c r="F934" s="154"/>
      <c r="G934" s="154"/>
      <c r="H934" s="155"/>
      <c r="I934" s="155"/>
      <c r="J934" s="154"/>
      <c r="K934" s="154"/>
      <c r="L934" s="154"/>
      <c r="M934" s="155"/>
      <c r="N934" s="154"/>
      <c r="O934" s="154"/>
      <c r="P934" s="154"/>
      <c r="Q934" s="154"/>
      <c r="R934" s="154"/>
      <c r="S934" s="154"/>
      <c r="T934" s="154"/>
      <c r="U934" s="154"/>
      <c r="V934" s="154"/>
      <c r="W934" s="154"/>
      <c r="X934" s="154"/>
      <c r="Y934" s="154"/>
      <c r="Z934" s="154"/>
      <c r="AA934" s="154"/>
      <c r="AB934" s="154"/>
      <c r="AC934" s="154"/>
      <c r="AD934" s="154"/>
      <c r="AE934" s="154"/>
    </row>
    <row r="935" ht="11.25" customHeight="1">
      <c r="A935" s="154"/>
      <c r="B935" s="211"/>
      <c r="C935" s="211"/>
      <c r="D935" s="217"/>
      <c r="E935" s="155"/>
      <c r="F935" s="154"/>
      <c r="G935" s="154"/>
      <c r="H935" s="155"/>
      <c r="I935" s="155"/>
      <c r="J935" s="154"/>
      <c r="K935" s="154"/>
      <c r="L935" s="154"/>
      <c r="M935" s="155"/>
      <c r="N935" s="154"/>
      <c r="O935" s="154"/>
      <c r="P935" s="154"/>
      <c r="Q935" s="154"/>
      <c r="R935" s="154"/>
      <c r="S935" s="154"/>
      <c r="T935" s="154"/>
      <c r="U935" s="154"/>
      <c r="V935" s="154"/>
      <c r="W935" s="154"/>
      <c r="X935" s="154"/>
      <c r="Y935" s="154"/>
      <c r="Z935" s="154"/>
      <c r="AA935" s="154"/>
      <c r="AB935" s="154"/>
      <c r="AC935" s="154"/>
      <c r="AD935" s="154"/>
      <c r="AE935" s="154"/>
    </row>
    <row r="936" ht="11.25" customHeight="1">
      <c r="A936" s="154"/>
      <c r="B936" s="211"/>
      <c r="C936" s="211"/>
      <c r="D936" s="217"/>
      <c r="E936" s="155"/>
      <c r="F936" s="154"/>
      <c r="G936" s="154"/>
      <c r="H936" s="155"/>
      <c r="I936" s="155"/>
      <c r="J936" s="154"/>
      <c r="K936" s="154"/>
      <c r="L936" s="154"/>
      <c r="M936" s="155"/>
      <c r="N936" s="154"/>
      <c r="O936" s="154"/>
      <c r="P936" s="154"/>
      <c r="Q936" s="154"/>
      <c r="R936" s="154"/>
      <c r="S936" s="154"/>
      <c r="T936" s="154"/>
      <c r="U936" s="154"/>
      <c r="V936" s="154"/>
      <c r="W936" s="154"/>
      <c r="X936" s="154"/>
      <c r="Y936" s="154"/>
      <c r="Z936" s="154"/>
      <c r="AA936" s="154"/>
      <c r="AB936" s="154"/>
      <c r="AC936" s="154"/>
      <c r="AD936" s="154"/>
      <c r="AE936" s="154"/>
    </row>
    <row r="937" ht="11.25" customHeight="1">
      <c r="A937" s="154"/>
      <c r="B937" s="211"/>
      <c r="C937" s="211"/>
      <c r="D937" s="217"/>
      <c r="E937" s="155"/>
      <c r="F937" s="154"/>
      <c r="G937" s="154"/>
      <c r="H937" s="155"/>
      <c r="I937" s="155"/>
      <c r="J937" s="154"/>
      <c r="K937" s="154"/>
      <c r="L937" s="154"/>
      <c r="M937" s="155"/>
      <c r="N937" s="154"/>
      <c r="O937" s="154"/>
      <c r="P937" s="154"/>
      <c r="Q937" s="154"/>
      <c r="R937" s="154"/>
      <c r="S937" s="154"/>
      <c r="T937" s="154"/>
      <c r="U937" s="154"/>
      <c r="V937" s="154"/>
      <c r="W937" s="154"/>
      <c r="X937" s="154"/>
      <c r="Y937" s="154"/>
      <c r="Z937" s="154"/>
      <c r="AA937" s="154"/>
      <c r="AB937" s="154"/>
      <c r="AC937" s="154"/>
      <c r="AD937" s="154"/>
      <c r="AE937" s="154"/>
    </row>
    <row r="938" ht="11.25" customHeight="1">
      <c r="A938" s="154"/>
      <c r="B938" s="211"/>
      <c r="C938" s="211"/>
      <c r="D938" s="217"/>
      <c r="E938" s="155"/>
      <c r="F938" s="154"/>
      <c r="G938" s="154"/>
      <c r="H938" s="155"/>
      <c r="I938" s="155"/>
      <c r="J938" s="154"/>
      <c r="K938" s="154"/>
      <c r="L938" s="154"/>
      <c r="M938" s="155"/>
      <c r="N938" s="154"/>
      <c r="O938" s="154"/>
      <c r="P938" s="154"/>
      <c r="Q938" s="154"/>
      <c r="R938" s="154"/>
      <c r="S938" s="154"/>
      <c r="T938" s="154"/>
      <c r="U938" s="154"/>
      <c r="V938" s="154"/>
      <c r="W938" s="154"/>
      <c r="X938" s="154"/>
      <c r="Y938" s="154"/>
      <c r="Z938" s="154"/>
      <c r="AA938" s="154"/>
      <c r="AB938" s="154"/>
      <c r="AC938" s="154"/>
      <c r="AD938" s="154"/>
      <c r="AE938" s="154"/>
    </row>
    <row r="939" ht="11.25" customHeight="1">
      <c r="A939" s="154"/>
      <c r="B939" s="211"/>
      <c r="C939" s="211"/>
      <c r="D939" s="217"/>
      <c r="E939" s="155"/>
      <c r="F939" s="154"/>
      <c r="G939" s="154"/>
      <c r="H939" s="155"/>
      <c r="I939" s="155"/>
      <c r="J939" s="154"/>
      <c r="K939" s="154"/>
      <c r="L939" s="154"/>
      <c r="M939" s="155"/>
      <c r="N939" s="154"/>
      <c r="O939" s="154"/>
      <c r="P939" s="154"/>
      <c r="Q939" s="154"/>
      <c r="R939" s="154"/>
      <c r="S939" s="154"/>
      <c r="T939" s="154"/>
      <c r="U939" s="154"/>
      <c r="V939" s="154"/>
      <c r="W939" s="154"/>
      <c r="X939" s="154"/>
      <c r="Y939" s="154"/>
      <c r="Z939" s="154"/>
      <c r="AA939" s="154"/>
      <c r="AB939" s="154"/>
      <c r="AC939" s="154"/>
      <c r="AD939" s="154"/>
      <c r="AE939" s="154"/>
    </row>
    <row r="940" ht="11.25" customHeight="1">
      <c r="A940" s="154"/>
      <c r="B940" s="211"/>
      <c r="C940" s="211"/>
      <c r="D940" s="217"/>
      <c r="E940" s="155"/>
      <c r="F940" s="154"/>
      <c r="G940" s="154"/>
      <c r="H940" s="155"/>
      <c r="I940" s="155"/>
      <c r="J940" s="154"/>
      <c r="K940" s="154"/>
      <c r="L940" s="154"/>
      <c r="M940" s="155"/>
      <c r="N940" s="154"/>
      <c r="O940" s="154"/>
      <c r="P940" s="154"/>
      <c r="Q940" s="154"/>
      <c r="R940" s="154"/>
      <c r="S940" s="154"/>
      <c r="T940" s="154"/>
      <c r="U940" s="154"/>
      <c r="V940" s="154"/>
      <c r="W940" s="154"/>
      <c r="X940" s="154"/>
      <c r="Y940" s="154"/>
      <c r="Z940" s="154"/>
      <c r="AA940" s="154"/>
      <c r="AB940" s="154"/>
      <c r="AC940" s="154"/>
      <c r="AD940" s="154"/>
      <c r="AE940" s="154"/>
    </row>
    <row r="941" ht="11.25" customHeight="1">
      <c r="A941" s="154"/>
      <c r="B941" s="211"/>
      <c r="C941" s="211"/>
      <c r="D941" s="217"/>
      <c r="E941" s="155"/>
      <c r="F941" s="154"/>
      <c r="G941" s="154"/>
      <c r="H941" s="155"/>
      <c r="I941" s="155"/>
      <c r="J941" s="154"/>
      <c r="K941" s="154"/>
      <c r="L941" s="154"/>
      <c r="M941" s="155"/>
      <c r="N941" s="154"/>
      <c r="O941" s="154"/>
      <c r="P941" s="154"/>
      <c r="Q941" s="154"/>
      <c r="R941" s="154"/>
      <c r="S941" s="154"/>
      <c r="T941" s="154"/>
      <c r="U941" s="154"/>
      <c r="V941" s="154"/>
      <c r="W941" s="154"/>
      <c r="X941" s="154"/>
      <c r="Y941" s="154"/>
      <c r="Z941" s="154"/>
      <c r="AA941" s="154"/>
      <c r="AB941" s="154"/>
      <c r="AC941" s="154"/>
      <c r="AD941" s="154"/>
      <c r="AE941" s="154"/>
    </row>
    <row r="942" ht="11.25" customHeight="1">
      <c r="A942" s="154"/>
      <c r="B942" s="211"/>
      <c r="C942" s="211"/>
      <c r="D942" s="217"/>
      <c r="E942" s="155"/>
      <c r="F942" s="154"/>
      <c r="G942" s="154"/>
      <c r="H942" s="155"/>
      <c r="I942" s="155"/>
      <c r="J942" s="154"/>
      <c r="K942" s="154"/>
      <c r="L942" s="154"/>
      <c r="M942" s="155"/>
      <c r="N942" s="154"/>
      <c r="O942" s="154"/>
      <c r="P942" s="154"/>
      <c r="Q942" s="154"/>
      <c r="R942" s="154"/>
      <c r="S942" s="154"/>
      <c r="T942" s="154"/>
      <c r="U942" s="154"/>
      <c r="V942" s="154"/>
      <c r="W942" s="154"/>
      <c r="X942" s="154"/>
      <c r="Y942" s="154"/>
      <c r="Z942" s="154"/>
      <c r="AA942" s="154"/>
      <c r="AB942" s="154"/>
      <c r="AC942" s="154"/>
      <c r="AD942" s="154"/>
      <c r="AE942" s="154"/>
    </row>
    <row r="943" ht="11.25" customHeight="1">
      <c r="A943" s="154"/>
      <c r="B943" s="211"/>
      <c r="C943" s="211"/>
      <c r="D943" s="217"/>
      <c r="E943" s="155"/>
      <c r="F943" s="154"/>
      <c r="G943" s="154"/>
      <c r="H943" s="155"/>
      <c r="I943" s="155"/>
      <c r="J943" s="154"/>
      <c r="K943" s="154"/>
      <c r="L943" s="154"/>
      <c r="M943" s="155"/>
      <c r="N943" s="154"/>
      <c r="O943" s="154"/>
      <c r="P943" s="154"/>
      <c r="Q943" s="154"/>
      <c r="R943" s="154"/>
      <c r="S943" s="154"/>
      <c r="T943" s="154"/>
      <c r="U943" s="154"/>
      <c r="V943" s="154"/>
      <c r="W943" s="154"/>
      <c r="X943" s="154"/>
      <c r="Y943" s="154"/>
      <c r="Z943" s="154"/>
      <c r="AA943" s="154"/>
      <c r="AB943" s="154"/>
      <c r="AC943" s="154"/>
      <c r="AD943" s="154"/>
      <c r="AE943" s="154"/>
    </row>
    <row r="944" ht="11.25" customHeight="1">
      <c r="A944" s="154"/>
      <c r="B944" s="211"/>
      <c r="C944" s="211"/>
      <c r="D944" s="217"/>
      <c r="E944" s="155"/>
      <c r="F944" s="154"/>
      <c r="G944" s="154"/>
      <c r="H944" s="155"/>
      <c r="I944" s="155"/>
      <c r="J944" s="154"/>
      <c r="K944" s="154"/>
      <c r="L944" s="154"/>
      <c r="M944" s="155"/>
      <c r="N944" s="154"/>
      <c r="O944" s="154"/>
      <c r="P944" s="154"/>
      <c r="Q944" s="154"/>
      <c r="R944" s="154"/>
      <c r="S944" s="154"/>
      <c r="T944" s="154"/>
      <c r="U944" s="154"/>
      <c r="V944" s="154"/>
      <c r="W944" s="154"/>
      <c r="X944" s="154"/>
      <c r="Y944" s="154"/>
      <c r="Z944" s="154"/>
      <c r="AA944" s="154"/>
      <c r="AB944" s="154"/>
      <c r="AC944" s="154"/>
      <c r="AD944" s="154"/>
      <c r="AE944" s="154"/>
    </row>
    <row r="945" ht="11.25" customHeight="1">
      <c r="A945" s="154"/>
      <c r="B945" s="211"/>
      <c r="C945" s="211"/>
      <c r="D945" s="217"/>
      <c r="E945" s="155"/>
      <c r="F945" s="154"/>
      <c r="G945" s="154"/>
      <c r="H945" s="155"/>
      <c r="I945" s="155"/>
      <c r="J945" s="154"/>
      <c r="K945" s="154"/>
      <c r="L945" s="154"/>
      <c r="M945" s="155"/>
      <c r="N945" s="154"/>
      <c r="O945" s="154"/>
      <c r="P945" s="154"/>
      <c r="Q945" s="154"/>
      <c r="R945" s="154"/>
      <c r="S945" s="154"/>
      <c r="T945" s="154"/>
      <c r="U945" s="154"/>
      <c r="V945" s="154"/>
      <c r="W945" s="154"/>
      <c r="X945" s="154"/>
      <c r="Y945" s="154"/>
      <c r="Z945" s="154"/>
      <c r="AA945" s="154"/>
      <c r="AB945" s="154"/>
      <c r="AC945" s="154"/>
      <c r="AD945" s="154"/>
      <c r="AE945" s="154"/>
    </row>
    <row r="946" ht="11.25" customHeight="1">
      <c r="A946" s="154"/>
      <c r="B946" s="211"/>
      <c r="C946" s="211"/>
      <c r="D946" s="217"/>
      <c r="E946" s="155"/>
      <c r="F946" s="154"/>
      <c r="G946" s="154"/>
      <c r="H946" s="155"/>
      <c r="I946" s="155"/>
      <c r="J946" s="154"/>
      <c r="K946" s="154"/>
      <c r="L946" s="154"/>
      <c r="M946" s="155"/>
      <c r="N946" s="154"/>
      <c r="O946" s="154"/>
      <c r="P946" s="154"/>
      <c r="Q946" s="154"/>
      <c r="R946" s="154"/>
      <c r="S946" s="154"/>
      <c r="T946" s="154"/>
      <c r="U946" s="154"/>
      <c r="V946" s="154"/>
      <c r="W946" s="154"/>
      <c r="X946" s="154"/>
      <c r="Y946" s="154"/>
      <c r="Z946" s="154"/>
      <c r="AA946" s="154"/>
      <c r="AB946" s="154"/>
      <c r="AC946" s="154"/>
      <c r="AD946" s="154"/>
      <c r="AE946" s="154"/>
    </row>
    <row r="947" ht="11.25" customHeight="1">
      <c r="A947" s="154"/>
      <c r="B947" s="211"/>
      <c r="C947" s="211"/>
      <c r="D947" s="217"/>
      <c r="E947" s="155"/>
      <c r="F947" s="154"/>
      <c r="G947" s="154"/>
      <c r="H947" s="155"/>
      <c r="I947" s="155"/>
      <c r="J947" s="154"/>
      <c r="K947" s="154"/>
      <c r="L947" s="154"/>
      <c r="M947" s="155"/>
      <c r="N947" s="154"/>
      <c r="O947" s="154"/>
      <c r="P947" s="154"/>
      <c r="Q947" s="154"/>
      <c r="R947" s="154"/>
      <c r="S947" s="154"/>
      <c r="T947" s="154"/>
      <c r="U947" s="154"/>
      <c r="V947" s="154"/>
      <c r="W947" s="154"/>
      <c r="X947" s="154"/>
      <c r="Y947" s="154"/>
      <c r="Z947" s="154"/>
      <c r="AA947" s="154"/>
      <c r="AB947" s="154"/>
      <c r="AC947" s="154"/>
      <c r="AD947" s="154"/>
      <c r="AE947" s="154"/>
    </row>
    <row r="948" ht="11.25" customHeight="1">
      <c r="A948" s="154"/>
      <c r="B948" s="211"/>
      <c r="C948" s="211"/>
      <c r="D948" s="217"/>
      <c r="E948" s="155"/>
      <c r="F948" s="154"/>
      <c r="G948" s="154"/>
      <c r="H948" s="155"/>
      <c r="I948" s="155"/>
      <c r="J948" s="154"/>
      <c r="K948" s="154"/>
      <c r="L948" s="154"/>
      <c r="M948" s="155"/>
      <c r="N948" s="154"/>
      <c r="O948" s="154"/>
      <c r="P948" s="154"/>
      <c r="Q948" s="154"/>
      <c r="R948" s="154"/>
      <c r="S948" s="154"/>
      <c r="T948" s="154"/>
      <c r="U948" s="154"/>
      <c r="V948" s="154"/>
      <c r="W948" s="154"/>
      <c r="X948" s="154"/>
      <c r="Y948" s="154"/>
      <c r="Z948" s="154"/>
      <c r="AA948" s="154"/>
      <c r="AB948" s="154"/>
      <c r="AC948" s="154"/>
      <c r="AD948" s="154"/>
      <c r="AE948" s="154"/>
    </row>
    <row r="949" ht="11.25" customHeight="1">
      <c r="A949" s="154"/>
      <c r="B949" s="211"/>
      <c r="C949" s="211"/>
      <c r="D949" s="217"/>
      <c r="E949" s="155"/>
      <c r="F949" s="154"/>
      <c r="G949" s="154"/>
      <c r="H949" s="155"/>
      <c r="I949" s="155"/>
      <c r="J949" s="154"/>
      <c r="K949" s="154"/>
      <c r="L949" s="154"/>
      <c r="M949" s="155"/>
      <c r="N949" s="154"/>
      <c r="O949" s="154"/>
      <c r="P949" s="154"/>
      <c r="Q949" s="154"/>
      <c r="R949" s="154"/>
      <c r="S949" s="154"/>
      <c r="T949" s="154"/>
      <c r="U949" s="154"/>
      <c r="V949" s="154"/>
      <c r="W949" s="154"/>
      <c r="X949" s="154"/>
      <c r="Y949" s="154"/>
      <c r="Z949" s="154"/>
      <c r="AA949" s="154"/>
      <c r="AB949" s="154"/>
      <c r="AC949" s="154"/>
      <c r="AD949" s="154"/>
      <c r="AE949" s="154"/>
    </row>
    <row r="950" ht="11.25" customHeight="1">
      <c r="A950" s="154"/>
      <c r="B950" s="211"/>
      <c r="C950" s="211"/>
      <c r="D950" s="217"/>
      <c r="E950" s="155"/>
      <c r="F950" s="154"/>
      <c r="G950" s="154"/>
      <c r="H950" s="155"/>
      <c r="I950" s="155"/>
      <c r="J950" s="154"/>
      <c r="K950" s="154"/>
      <c r="L950" s="154"/>
      <c r="M950" s="155"/>
      <c r="N950" s="154"/>
      <c r="O950" s="154"/>
      <c r="P950" s="154"/>
      <c r="Q950" s="154"/>
      <c r="R950" s="154"/>
      <c r="S950" s="154"/>
      <c r="T950" s="154"/>
      <c r="U950" s="154"/>
      <c r="V950" s="154"/>
      <c r="W950" s="154"/>
      <c r="X950" s="154"/>
      <c r="Y950" s="154"/>
      <c r="Z950" s="154"/>
      <c r="AA950" s="154"/>
      <c r="AB950" s="154"/>
      <c r="AC950" s="154"/>
      <c r="AD950" s="154"/>
      <c r="AE950" s="154"/>
    </row>
    <row r="951" ht="11.25" customHeight="1">
      <c r="A951" s="154"/>
      <c r="B951" s="211"/>
      <c r="C951" s="211"/>
      <c r="D951" s="217"/>
      <c r="E951" s="155"/>
      <c r="F951" s="154"/>
      <c r="G951" s="154"/>
      <c r="H951" s="155"/>
      <c r="I951" s="155"/>
      <c r="J951" s="154"/>
      <c r="K951" s="154"/>
      <c r="L951" s="154"/>
      <c r="M951" s="155"/>
      <c r="N951" s="154"/>
      <c r="O951" s="154"/>
      <c r="P951" s="154"/>
      <c r="Q951" s="154"/>
      <c r="R951" s="154"/>
      <c r="S951" s="154"/>
      <c r="T951" s="154"/>
      <c r="U951" s="154"/>
      <c r="V951" s="154"/>
      <c r="W951" s="154"/>
      <c r="X951" s="154"/>
      <c r="Y951" s="154"/>
      <c r="Z951" s="154"/>
      <c r="AA951" s="154"/>
      <c r="AB951" s="154"/>
      <c r="AC951" s="154"/>
      <c r="AD951" s="154"/>
      <c r="AE951" s="154"/>
    </row>
    <row r="952" ht="11.25" customHeight="1">
      <c r="A952" s="154"/>
      <c r="B952" s="211"/>
      <c r="C952" s="211"/>
      <c r="D952" s="217"/>
      <c r="E952" s="155"/>
      <c r="F952" s="154"/>
      <c r="G952" s="154"/>
      <c r="H952" s="155"/>
      <c r="I952" s="155"/>
      <c r="J952" s="154"/>
      <c r="K952" s="154"/>
      <c r="L952" s="154"/>
      <c r="M952" s="155"/>
      <c r="N952" s="154"/>
      <c r="O952" s="154"/>
      <c r="P952" s="154"/>
      <c r="Q952" s="154"/>
      <c r="R952" s="154"/>
      <c r="S952" s="154"/>
      <c r="T952" s="154"/>
      <c r="U952" s="154"/>
      <c r="V952" s="154"/>
      <c r="W952" s="154"/>
      <c r="X952" s="154"/>
      <c r="Y952" s="154"/>
      <c r="Z952" s="154"/>
      <c r="AA952" s="154"/>
      <c r="AB952" s="154"/>
      <c r="AC952" s="154"/>
      <c r="AD952" s="154"/>
      <c r="AE952" s="154"/>
    </row>
    <row r="953" ht="11.25" customHeight="1">
      <c r="A953" s="154"/>
      <c r="B953" s="211"/>
      <c r="C953" s="211"/>
      <c r="D953" s="217"/>
      <c r="E953" s="155"/>
      <c r="F953" s="154"/>
      <c r="G953" s="154"/>
      <c r="H953" s="155"/>
      <c r="I953" s="155"/>
      <c r="J953" s="154"/>
      <c r="K953" s="154"/>
      <c r="L953" s="154"/>
      <c r="M953" s="155"/>
      <c r="N953" s="154"/>
      <c r="O953" s="154"/>
      <c r="P953" s="154"/>
      <c r="Q953" s="154"/>
      <c r="R953" s="154"/>
      <c r="S953" s="154"/>
      <c r="T953" s="154"/>
      <c r="U953" s="154"/>
      <c r="V953" s="154"/>
      <c r="W953" s="154"/>
      <c r="X953" s="154"/>
      <c r="Y953" s="154"/>
      <c r="Z953" s="154"/>
      <c r="AA953" s="154"/>
      <c r="AB953" s="154"/>
      <c r="AC953" s="154"/>
      <c r="AD953" s="154"/>
      <c r="AE953" s="154"/>
    </row>
    <row r="954" ht="11.25" customHeight="1">
      <c r="A954" s="154"/>
      <c r="B954" s="211"/>
      <c r="C954" s="211"/>
      <c r="D954" s="217"/>
      <c r="E954" s="155"/>
      <c r="F954" s="154"/>
      <c r="G954" s="154"/>
      <c r="H954" s="155"/>
      <c r="I954" s="155"/>
      <c r="J954" s="154"/>
      <c r="K954" s="154"/>
      <c r="L954" s="154"/>
      <c r="M954" s="155"/>
      <c r="N954" s="154"/>
      <c r="O954" s="154"/>
      <c r="P954" s="154"/>
      <c r="Q954" s="154"/>
      <c r="R954" s="154"/>
      <c r="S954" s="154"/>
      <c r="T954" s="154"/>
      <c r="U954" s="154"/>
      <c r="V954" s="154"/>
      <c r="W954" s="154"/>
      <c r="X954" s="154"/>
      <c r="Y954" s="154"/>
      <c r="Z954" s="154"/>
      <c r="AA954" s="154"/>
      <c r="AB954" s="154"/>
      <c r="AC954" s="154"/>
      <c r="AD954" s="154"/>
      <c r="AE954" s="154"/>
    </row>
    <row r="955" ht="11.25" customHeight="1">
      <c r="A955" s="154"/>
      <c r="B955" s="211"/>
      <c r="C955" s="211"/>
      <c r="D955" s="217"/>
      <c r="E955" s="155"/>
      <c r="F955" s="154"/>
      <c r="G955" s="154"/>
      <c r="H955" s="155"/>
      <c r="I955" s="155"/>
      <c r="J955" s="154"/>
      <c r="K955" s="154"/>
      <c r="L955" s="154"/>
      <c r="M955" s="155"/>
      <c r="N955" s="154"/>
      <c r="O955" s="154"/>
      <c r="P955" s="154"/>
      <c r="Q955" s="154"/>
      <c r="R955" s="154"/>
      <c r="S955" s="154"/>
      <c r="T955" s="154"/>
      <c r="U955" s="154"/>
      <c r="V955" s="154"/>
      <c r="W955" s="154"/>
      <c r="X955" s="154"/>
      <c r="Y955" s="154"/>
      <c r="Z955" s="154"/>
      <c r="AA955" s="154"/>
      <c r="AB955" s="154"/>
      <c r="AC955" s="154"/>
      <c r="AD955" s="154"/>
      <c r="AE955" s="154"/>
    </row>
    <row r="956" ht="11.25" customHeight="1">
      <c r="A956" s="154"/>
      <c r="B956" s="211"/>
      <c r="C956" s="211"/>
      <c r="D956" s="217"/>
      <c r="E956" s="155"/>
      <c r="F956" s="154"/>
      <c r="G956" s="154"/>
      <c r="H956" s="155"/>
      <c r="I956" s="155"/>
      <c r="J956" s="154"/>
      <c r="K956" s="154"/>
      <c r="L956" s="154"/>
      <c r="M956" s="155"/>
      <c r="N956" s="154"/>
      <c r="O956" s="154"/>
      <c r="P956" s="154"/>
      <c r="Q956" s="154"/>
      <c r="R956" s="154"/>
      <c r="S956" s="154"/>
      <c r="T956" s="154"/>
      <c r="U956" s="154"/>
      <c r="V956" s="154"/>
      <c r="W956" s="154"/>
      <c r="X956" s="154"/>
      <c r="Y956" s="154"/>
      <c r="Z956" s="154"/>
      <c r="AA956" s="154"/>
      <c r="AB956" s="154"/>
      <c r="AC956" s="154"/>
      <c r="AD956" s="154"/>
      <c r="AE956" s="154"/>
    </row>
    <row r="957" ht="11.25" customHeight="1">
      <c r="A957" s="154"/>
      <c r="B957" s="211"/>
      <c r="C957" s="211"/>
      <c r="D957" s="217"/>
      <c r="E957" s="155"/>
      <c r="F957" s="154"/>
      <c r="G957" s="154"/>
      <c r="H957" s="155"/>
      <c r="I957" s="155"/>
      <c r="J957" s="154"/>
      <c r="K957" s="154"/>
      <c r="L957" s="154"/>
      <c r="M957" s="155"/>
      <c r="N957" s="154"/>
      <c r="O957" s="154"/>
      <c r="P957" s="154"/>
      <c r="Q957" s="154"/>
      <c r="R957" s="154"/>
      <c r="S957" s="154"/>
      <c r="T957" s="154"/>
      <c r="U957" s="154"/>
      <c r="V957" s="154"/>
      <c r="W957" s="154"/>
      <c r="X957" s="154"/>
      <c r="Y957" s="154"/>
      <c r="Z957" s="154"/>
      <c r="AA957" s="154"/>
      <c r="AB957" s="154"/>
      <c r="AC957" s="154"/>
      <c r="AD957" s="154"/>
      <c r="AE957" s="154"/>
    </row>
    <row r="958" ht="11.25" customHeight="1">
      <c r="A958" s="154"/>
      <c r="B958" s="211"/>
      <c r="C958" s="211"/>
      <c r="D958" s="217"/>
      <c r="E958" s="155"/>
      <c r="F958" s="154"/>
      <c r="G958" s="154"/>
      <c r="H958" s="155"/>
      <c r="I958" s="155"/>
      <c r="J958" s="154"/>
      <c r="K958" s="154"/>
      <c r="L958" s="154"/>
      <c r="M958" s="155"/>
      <c r="N958" s="154"/>
      <c r="O958" s="154"/>
      <c r="P958" s="154"/>
      <c r="Q958" s="154"/>
      <c r="R958" s="154"/>
      <c r="S958" s="154"/>
      <c r="T958" s="154"/>
      <c r="U958" s="154"/>
      <c r="V958" s="154"/>
      <c r="W958" s="154"/>
      <c r="X958" s="154"/>
      <c r="Y958" s="154"/>
      <c r="Z958" s="154"/>
      <c r="AA958" s="154"/>
      <c r="AB958" s="154"/>
      <c r="AC958" s="154"/>
      <c r="AD958" s="154"/>
      <c r="AE958" s="154"/>
    </row>
    <row r="959" ht="11.25" customHeight="1">
      <c r="A959" s="154"/>
      <c r="B959" s="211"/>
      <c r="C959" s="211"/>
      <c r="D959" s="217"/>
      <c r="E959" s="155"/>
      <c r="F959" s="154"/>
      <c r="G959" s="154"/>
      <c r="H959" s="155"/>
      <c r="I959" s="155"/>
      <c r="J959" s="154"/>
      <c r="K959" s="154"/>
      <c r="L959" s="154"/>
      <c r="M959" s="155"/>
      <c r="N959" s="154"/>
      <c r="O959" s="154"/>
      <c r="P959" s="154"/>
      <c r="Q959" s="154"/>
      <c r="R959" s="154"/>
      <c r="S959" s="154"/>
      <c r="T959" s="154"/>
      <c r="U959" s="154"/>
      <c r="V959" s="154"/>
      <c r="W959" s="154"/>
      <c r="X959" s="154"/>
      <c r="Y959" s="154"/>
      <c r="Z959" s="154"/>
      <c r="AA959" s="154"/>
      <c r="AB959" s="154"/>
      <c r="AC959" s="154"/>
      <c r="AD959" s="154"/>
      <c r="AE959" s="154"/>
    </row>
    <row r="960" ht="11.25" customHeight="1">
      <c r="A960" s="154"/>
      <c r="B960" s="211"/>
      <c r="C960" s="211"/>
      <c r="D960" s="217"/>
      <c r="E960" s="155"/>
      <c r="F960" s="154"/>
      <c r="G960" s="154"/>
      <c r="H960" s="155"/>
      <c r="I960" s="155"/>
      <c r="J960" s="154"/>
      <c r="K960" s="154"/>
      <c r="L960" s="154"/>
      <c r="M960" s="155"/>
      <c r="N960" s="154"/>
      <c r="O960" s="154"/>
      <c r="P960" s="154"/>
      <c r="Q960" s="154"/>
      <c r="R960" s="154"/>
      <c r="S960" s="154"/>
      <c r="T960" s="154"/>
      <c r="U960" s="154"/>
      <c r="V960" s="154"/>
      <c r="W960" s="154"/>
      <c r="X960" s="154"/>
      <c r="Y960" s="154"/>
      <c r="Z960" s="154"/>
      <c r="AA960" s="154"/>
      <c r="AB960" s="154"/>
      <c r="AC960" s="154"/>
      <c r="AD960" s="154"/>
      <c r="AE960" s="154"/>
    </row>
    <row r="961" ht="11.25" customHeight="1">
      <c r="A961" s="154"/>
      <c r="B961" s="211"/>
      <c r="C961" s="211"/>
      <c r="D961" s="217"/>
      <c r="E961" s="155"/>
      <c r="F961" s="154"/>
      <c r="G961" s="154"/>
      <c r="H961" s="155"/>
      <c r="I961" s="155"/>
      <c r="J961" s="154"/>
      <c r="K961" s="154"/>
      <c r="L961" s="154"/>
      <c r="M961" s="155"/>
      <c r="N961" s="154"/>
      <c r="O961" s="154"/>
      <c r="P961" s="154"/>
      <c r="Q961" s="154"/>
      <c r="R961" s="154"/>
      <c r="S961" s="154"/>
      <c r="T961" s="154"/>
      <c r="U961" s="154"/>
      <c r="V961" s="154"/>
      <c r="W961" s="154"/>
      <c r="X961" s="154"/>
      <c r="Y961" s="154"/>
      <c r="Z961" s="154"/>
      <c r="AA961" s="154"/>
      <c r="AB961" s="154"/>
      <c r="AC961" s="154"/>
      <c r="AD961" s="154"/>
      <c r="AE961" s="154"/>
    </row>
    <row r="962" ht="11.25" customHeight="1">
      <c r="A962" s="154"/>
      <c r="B962" s="211"/>
      <c r="C962" s="211"/>
      <c r="D962" s="217"/>
      <c r="E962" s="155"/>
      <c r="F962" s="154"/>
      <c r="G962" s="154"/>
      <c r="H962" s="155"/>
      <c r="I962" s="155"/>
      <c r="J962" s="154"/>
      <c r="K962" s="154"/>
      <c r="L962" s="154"/>
      <c r="M962" s="155"/>
      <c r="N962" s="154"/>
      <c r="O962" s="154"/>
      <c r="P962" s="154"/>
      <c r="Q962" s="154"/>
      <c r="R962" s="154"/>
      <c r="S962" s="154"/>
      <c r="T962" s="154"/>
      <c r="U962" s="154"/>
      <c r="V962" s="154"/>
      <c r="W962" s="154"/>
      <c r="X962" s="154"/>
      <c r="Y962" s="154"/>
      <c r="Z962" s="154"/>
      <c r="AA962" s="154"/>
      <c r="AB962" s="154"/>
      <c r="AC962" s="154"/>
      <c r="AD962" s="154"/>
      <c r="AE962" s="154"/>
    </row>
    <row r="963" ht="11.25" customHeight="1">
      <c r="A963" s="154"/>
      <c r="B963" s="211"/>
      <c r="C963" s="211"/>
      <c r="D963" s="217"/>
      <c r="E963" s="155"/>
      <c r="F963" s="154"/>
      <c r="G963" s="154"/>
      <c r="H963" s="155"/>
      <c r="I963" s="155"/>
      <c r="J963" s="154"/>
      <c r="K963" s="154"/>
      <c r="L963" s="154"/>
      <c r="M963" s="155"/>
      <c r="N963" s="154"/>
      <c r="O963" s="154"/>
      <c r="P963" s="154"/>
      <c r="Q963" s="154"/>
      <c r="R963" s="154"/>
      <c r="S963" s="154"/>
      <c r="T963" s="154"/>
      <c r="U963" s="154"/>
      <c r="V963" s="154"/>
      <c r="W963" s="154"/>
      <c r="X963" s="154"/>
      <c r="Y963" s="154"/>
      <c r="Z963" s="154"/>
      <c r="AA963" s="154"/>
      <c r="AB963" s="154"/>
      <c r="AC963" s="154"/>
      <c r="AD963" s="154"/>
      <c r="AE963" s="154"/>
    </row>
    <row r="964" ht="11.25" customHeight="1">
      <c r="A964" s="154"/>
      <c r="B964" s="211"/>
      <c r="C964" s="211"/>
      <c r="D964" s="217"/>
      <c r="E964" s="155"/>
      <c r="F964" s="154"/>
      <c r="G964" s="154"/>
      <c r="H964" s="155"/>
      <c r="I964" s="155"/>
      <c r="J964" s="154"/>
      <c r="K964" s="154"/>
      <c r="L964" s="154"/>
      <c r="M964" s="155"/>
      <c r="N964" s="154"/>
      <c r="O964" s="154"/>
      <c r="P964" s="154"/>
      <c r="Q964" s="154"/>
      <c r="R964" s="154"/>
      <c r="S964" s="154"/>
      <c r="T964" s="154"/>
      <c r="U964" s="154"/>
      <c r="V964" s="154"/>
      <c r="W964" s="154"/>
      <c r="X964" s="154"/>
      <c r="Y964" s="154"/>
      <c r="Z964" s="154"/>
      <c r="AA964" s="154"/>
      <c r="AB964" s="154"/>
      <c r="AC964" s="154"/>
      <c r="AD964" s="154"/>
      <c r="AE964" s="154"/>
    </row>
    <row r="965" ht="11.25" customHeight="1">
      <c r="A965" s="154"/>
      <c r="B965" s="211"/>
      <c r="C965" s="211"/>
      <c r="D965" s="217"/>
      <c r="E965" s="155"/>
      <c r="F965" s="154"/>
      <c r="G965" s="154"/>
      <c r="H965" s="155"/>
      <c r="I965" s="155"/>
      <c r="J965" s="154"/>
      <c r="K965" s="154"/>
      <c r="L965" s="154"/>
      <c r="M965" s="155"/>
      <c r="N965" s="154"/>
      <c r="O965" s="154"/>
      <c r="P965" s="154"/>
      <c r="Q965" s="154"/>
      <c r="R965" s="154"/>
      <c r="S965" s="154"/>
      <c r="T965" s="154"/>
      <c r="U965" s="154"/>
      <c r="V965" s="154"/>
      <c r="W965" s="154"/>
      <c r="X965" s="154"/>
      <c r="Y965" s="154"/>
      <c r="Z965" s="154"/>
      <c r="AA965" s="154"/>
      <c r="AB965" s="154"/>
      <c r="AC965" s="154"/>
      <c r="AD965" s="154"/>
      <c r="AE965" s="154"/>
    </row>
    <row r="966" ht="11.25" customHeight="1">
      <c r="A966" s="154"/>
      <c r="B966" s="211"/>
      <c r="C966" s="211"/>
      <c r="D966" s="217"/>
      <c r="E966" s="155"/>
      <c r="F966" s="154"/>
      <c r="G966" s="154"/>
      <c r="H966" s="155"/>
      <c r="I966" s="155"/>
      <c r="J966" s="154"/>
      <c r="K966" s="154"/>
      <c r="L966" s="154"/>
      <c r="M966" s="155"/>
      <c r="N966" s="154"/>
      <c r="O966" s="154"/>
      <c r="P966" s="154"/>
      <c r="Q966" s="154"/>
      <c r="R966" s="154"/>
      <c r="S966" s="154"/>
      <c r="T966" s="154"/>
      <c r="U966" s="154"/>
      <c r="V966" s="154"/>
      <c r="W966" s="154"/>
      <c r="X966" s="154"/>
      <c r="Y966" s="154"/>
      <c r="Z966" s="154"/>
      <c r="AA966" s="154"/>
      <c r="AB966" s="154"/>
      <c r="AC966" s="154"/>
      <c r="AD966" s="154"/>
      <c r="AE966" s="154"/>
    </row>
    <row r="967" ht="11.25" customHeight="1">
      <c r="A967" s="154"/>
      <c r="B967" s="211"/>
      <c r="C967" s="211"/>
      <c r="D967" s="217"/>
      <c r="E967" s="155"/>
      <c r="F967" s="154"/>
      <c r="G967" s="154"/>
      <c r="H967" s="155"/>
      <c r="I967" s="155"/>
      <c r="J967" s="154"/>
      <c r="K967" s="154"/>
      <c r="L967" s="154"/>
      <c r="M967" s="155"/>
      <c r="N967" s="154"/>
      <c r="O967" s="154"/>
      <c r="P967" s="154"/>
      <c r="Q967" s="154"/>
      <c r="R967" s="154"/>
      <c r="S967" s="154"/>
      <c r="T967" s="154"/>
      <c r="U967" s="154"/>
      <c r="V967" s="154"/>
      <c r="W967" s="154"/>
      <c r="X967" s="154"/>
      <c r="Y967" s="154"/>
      <c r="Z967" s="154"/>
      <c r="AA967" s="154"/>
      <c r="AB967" s="154"/>
      <c r="AC967" s="154"/>
      <c r="AD967" s="154"/>
      <c r="AE967" s="154"/>
    </row>
    <row r="968" ht="11.25" customHeight="1">
      <c r="A968" s="154"/>
      <c r="B968" s="211"/>
      <c r="C968" s="211"/>
      <c r="D968" s="217"/>
      <c r="E968" s="155"/>
      <c r="F968" s="154"/>
      <c r="G968" s="154"/>
      <c r="H968" s="155"/>
      <c r="I968" s="155"/>
      <c r="J968" s="154"/>
      <c r="K968" s="154"/>
      <c r="L968" s="154"/>
      <c r="M968" s="155"/>
      <c r="N968" s="154"/>
      <c r="O968" s="154"/>
      <c r="P968" s="154"/>
      <c r="Q968" s="154"/>
      <c r="R968" s="154"/>
      <c r="S968" s="154"/>
      <c r="T968" s="154"/>
      <c r="U968" s="154"/>
      <c r="V968" s="154"/>
      <c r="W968" s="154"/>
      <c r="X968" s="154"/>
      <c r="Y968" s="154"/>
      <c r="Z968" s="154"/>
      <c r="AA968" s="154"/>
      <c r="AB968" s="154"/>
      <c r="AC968" s="154"/>
      <c r="AD968" s="154"/>
      <c r="AE968" s="154"/>
    </row>
    <row r="969" ht="11.25" customHeight="1">
      <c r="A969" s="154"/>
      <c r="B969" s="211"/>
      <c r="C969" s="211"/>
      <c r="D969" s="217"/>
      <c r="E969" s="155"/>
      <c r="F969" s="154"/>
      <c r="G969" s="154"/>
      <c r="H969" s="155"/>
      <c r="I969" s="155"/>
      <c r="J969" s="154"/>
      <c r="K969" s="154"/>
      <c r="L969" s="154"/>
      <c r="M969" s="155"/>
      <c r="N969" s="154"/>
      <c r="O969" s="154"/>
      <c r="P969" s="154"/>
      <c r="Q969" s="154"/>
      <c r="R969" s="154"/>
      <c r="S969" s="154"/>
      <c r="T969" s="154"/>
      <c r="U969" s="154"/>
      <c r="V969" s="154"/>
      <c r="W969" s="154"/>
      <c r="X969" s="154"/>
      <c r="Y969" s="154"/>
      <c r="Z969" s="154"/>
      <c r="AA969" s="154"/>
      <c r="AB969" s="154"/>
      <c r="AC969" s="154"/>
      <c r="AD969" s="154"/>
      <c r="AE969" s="154"/>
    </row>
    <row r="970" ht="11.25" customHeight="1">
      <c r="A970" s="154"/>
      <c r="B970" s="211"/>
      <c r="C970" s="211"/>
      <c r="D970" s="217"/>
      <c r="E970" s="155"/>
      <c r="F970" s="154"/>
      <c r="G970" s="154"/>
      <c r="H970" s="155"/>
      <c r="I970" s="155"/>
      <c r="J970" s="154"/>
      <c r="K970" s="154"/>
      <c r="L970" s="154"/>
      <c r="M970" s="155"/>
      <c r="N970" s="154"/>
      <c r="O970" s="154"/>
      <c r="P970" s="154"/>
      <c r="Q970" s="154"/>
      <c r="R970" s="154"/>
      <c r="S970" s="154"/>
      <c r="T970" s="154"/>
      <c r="U970" s="154"/>
      <c r="V970" s="154"/>
      <c r="W970" s="154"/>
      <c r="X970" s="154"/>
      <c r="Y970" s="154"/>
      <c r="Z970" s="154"/>
      <c r="AA970" s="154"/>
      <c r="AB970" s="154"/>
      <c r="AC970" s="154"/>
      <c r="AD970" s="154"/>
      <c r="AE970" s="154"/>
    </row>
    <row r="971" ht="11.25" customHeight="1">
      <c r="A971" s="154"/>
      <c r="B971" s="211"/>
      <c r="C971" s="211"/>
      <c r="D971" s="217"/>
      <c r="E971" s="155"/>
      <c r="F971" s="154"/>
      <c r="G971" s="154"/>
      <c r="H971" s="155"/>
      <c r="I971" s="155"/>
      <c r="J971" s="154"/>
      <c r="K971" s="154"/>
      <c r="L971" s="154"/>
      <c r="M971" s="155"/>
      <c r="N971" s="154"/>
      <c r="O971" s="154"/>
      <c r="P971" s="154"/>
      <c r="Q971" s="154"/>
      <c r="R971" s="154"/>
      <c r="S971" s="154"/>
      <c r="T971" s="154"/>
      <c r="U971" s="154"/>
      <c r="V971" s="154"/>
      <c r="W971" s="154"/>
      <c r="X971" s="154"/>
      <c r="Y971" s="154"/>
      <c r="Z971" s="154"/>
      <c r="AA971" s="154"/>
      <c r="AB971" s="154"/>
      <c r="AC971" s="154"/>
      <c r="AD971" s="154"/>
      <c r="AE971" s="154"/>
    </row>
    <row r="972" ht="11.25" customHeight="1">
      <c r="A972" s="154"/>
      <c r="B972" s="211"/>
      <c r="C972" s="211"/>
      <c r="D972" s="217"/>
      <c r="E972" s="155"/>
      <c r="F972" s="154"/>
      <c r="G972" s="154"/>
      <c r="H972" s="155"/>
      <c r="I972" s="155"/>
      <c r="J972" s="154"/>
      <c r="K972" s="154"/>
      <c r="L972" s="154"/>
      <c r="M972" s="155"/>
      <c r="N972" s="154"/>
      <c r="O972" s="154"/>
      <c r="P972" s="154"/>
      <c r="Q972" s="154"/>
      <c r="R972" s="154"/>
      <c r="S972" s="154"/>
      <c r="T972" s="154"/>
      <c r="U972" s="154"/>
      <c r="V972" s="154"/>
      <c r="W972" s="154"/>
      <c r="X972" s="154"/>
      <c r="Y972" s="154"/>
      <c r="Z972" s="154"/>
      <c r="AA972" s="154"/>
      <c r="AB972" s="154"/>
      <c r="AC972" s="154"/>
      <c r="AD972" s="154"/>
      <c r="AE972" s="154"/>
    </row>
    <row r="973" ht="11.25" customHeight="1">
      <c r="A973" s="154"/>
      <c r="B973" s="211"/>
      <c r="C973" s="211"/>
      <c r="D973" s="217"/>
      <c r="E973" s="155"/>
      <c r="F973" s="154"/>
      <c r="G973" s="154"/>
      <c r="H973" s="155"/>
      <c r="I973" s="155"/>
      <c r="J973" s="154"/>
      <c r="K973" s="154"/>
      <c r="L973" s="154"/>
      <c r="M973" s="155"/>
      <c r="N973" s="154"/>
      <c r="O973" s="154"/>
      <c r="P973" s="154"/>
      <c r="Q973" s="154"/>
      <c r="R973" s="154"/>
      <c r="S973" s="154"/>
      <c r="T973" s="154"/>
      <c r="U973" s="154"/>
      <c r="V973" s="154"/>
      <c r="W973" s="154"/>
      <c r="X973" s="154"/>
      <c r="Y973" s="154"/>
      <c r="Z973" s="154"/>
      <c r="AA973" s="154"/>
      <c r="AB973" s="154"/>
      <c r="AC973" s="154"/>
      <c r="AD973" s="154"/>
      <c r="AE973" s="154"/>
    </row>
    <row r="974" ht="11.25" customHeight="1">
      <c r="A974" s="154"/>
      <c r="B974" s="211"/>
      <c r="C974" s="211"/>
      <c r="D974" s="217"/>
      <c r="E974" s="155"/>
      <c r="F974" s="154"/>
      <c r="G974" s="154"/>
      <c r="H974" s="155"/>
      <c r="I974" s="155"/>
      <c r="J974" s="154"/>
      <c r="K974" s="154"/>
      <c r="L974" s="154"/>
      <c r="M974" s="155"/>
      <c r="N974" s="154"/>
      <c r="O974" s="154"/>
      <c r="P974" s="154"/>
      <c r="Q974" s="154"/>
      <c r="R974" s="154"/>
      <c r="S974" s="154"/>
      <c r="T974" s="154"/>
      <c r="U974" s="154"/>
      <c r="V974" s="154"/>
      <c r="W974" s="154"/>
      <c r="X974" s="154"/>
      <c r="Y974" s="154"/>
      <c r="Z974" s="154"/>
      <c r="AA974" s="154"/>
      <c r="AB974" s="154"/>
      <c r="AC974" s="154"/>
      <c r="AD974" s="154"/>
      <c r="AE974" s="154"/>
    </row>
    <row r="975" ht="11.25" customHeight="1">
      <c r="A975" s="154"/>
      <c r="B975" s="211"/>
      <c r="C975" s="211"/>
      <c r="D975" s="217"/>
      <c r="E975" s="155"/>
      <c r="F975" s="154"/>
      <c r="G975" s="154"/>
      <c r="H975" s="155"/>
      <c r="I975" s="155"/>
      <c r="J975" s="154"/>
      <c r="K975" s="154"/>
      <c r="L975" s="154"/>
      <c r="M975" s="155"/>
      <c r="N975" s="154"/>
      <c r="O975" s="154"/>
      <c r="P975" s="154"/>
      <c r="Q975" s="154"/>
      <c r="R975" s="154"/>
      <c r="S975" s="154"/>
      <c r="T975" s="154"/>
      <c r="U975" s="154"/>
      <c r="V975" s="154"/>
      <c r="W975" s="154"/>
      <c r="X975" s="154"/>
      <c r="Y975" s="154"/>
      <c r="Z975" s="154"/>
      <c r="AA975" s="154"/>
      <c r="AB975" s="154"/>
      <c r="AC975" s="154"/>
      <c r="AD975" s="154"/>
      <c r="AE975" s="154"/>
    </row>
    <row r="976" ht="11.25" customHeight="1">
      <c r="A976" s="154"/>
      <c r="B976" s="211"/>
      <c r="C976" s="211"/>
      <c r="D976" s="217"/>
      <c r="E976" s="155"/>
      <c r="F976" s="154"/>
      <c r="G976" s="154"/>
      <c r="H976" s="155"/>
      <c r="I976" s="155"/>
      <c r="J976" s="154"/>
      <c r="K976" s="154"/>
      <c r="L976" s="154"/>
      <c r="M976" s="155"/>
      <c r="N976" s="154"/>
      <c r="O976" s="154"/>
      <c r="P976" s="154"/>
      <c r="Q976" s="154"/>
      <c r="R976" s="154"/>
      <c r="S976" s="154"/>
      <c r="T976" s="154"/>
      <c r="U976" s="154"/>
      <c r="V976" s="154"/>
      <c r="W976" s="154"/>
      <c r="X976" s="154"/>
      <c r="Y976" s="154"/>
      <c r="Z976" s="154"/>
      <c r="AA976" s="154"/>
      <c r="AB976" s="154"/>
      <c r="AC976" s="154"/>
      <c r="AD976" s="154"/>
      <c r="AE976" s="154"/>
    </row>
    <row r="977" ht="11.25" customHeight="1">
      <c r="A977" s="154"/>
      <c r="B977" s="211"/>
      <c r="C977" s="211"/>
      <c r="D977" s="217"/>
      <c r="E977" s="155"/>
      <c r="F977" s="154"/>
      <c r="G977" s="154"/>
      <c r="H977" s="155"/>
      <c r="I977" s="155"/>
      <c r="J977" s="154"/>
      <c r="K977" s="154"/>
      <c r="L977" s="154"/>
      <c r="M977" s="155"/>
      <c r="N977" s="154"/>
      <c r="O977" s="154"/>
      <c r="P977" s="154"/>
      <c r="Q977" s="154"/>
      <c r="R977" s="154"/>
      <c r="S977" s="154"/>
      <c r="T977" s="154"/>
      <c r="U977" s="154"/>
      <c r="V977" s="154"/>
      <c r="W977" s="154"/>
      <c r="X977" s="154"/>
      <c r="Y977" s="154"/>
      <c r="Z977" s="154"/>
      <c r="AA977" s="154"/>
      <c r="AB977" s="154"/>
      <c r="AC977" s="154"/>
      <c r="AD977" s="154"/>
      <c r="AE977" s="154"/>
    </row>
    <row r="978" ht="11.25" customHeight="1">
      <c r="A978" s="154"/>
      <c r="B978" s="211"/>
      <c r="C978" s="211"/>
      <c r="D978" s="217"/>
      <c r="E978" s="155"/>
      <c r="F978" s="154"/>
      <c r="G978" s="154"/>
      <c r="H978" s="155"/>
      <c r="I978" s="155"/>
      <c r="J978" s="154"/>
      <c r="K978" s="154"/>
      <c r="L978" s="154"/>
      <c r="M978" s="155"/>
      <c r="N978" s="154"/>
      <c r="O978" s="154"/>
      <c r="P978" s="154"/>
      <c r="Q978" s="154"/>
      <c r="R978" s="154"/>
      <c r="S978" s="154"/>
      <c r="T978" s="154"/>
      <c r="U978" s="154"/>
      <c r="V978" s="154"/>
      <c r="W978" s="154"/>
      <c r="X978" s="154"/>
      <c r="Y978" s="154"/>
      <c r="Z978" s="154"/>
      <c r="AA978" s="154"/>
      <c r="AB978" s="154"/>
      <c r="AC978" s="154"/>
      <c r="AD978" s="154"/>
      <c r="AE978" s="154"/>
    </row>
    <row r="979" ht="11.25" customHeight="1">
      <c r="A979" s="154"/>
      <c r="B979" s="211"/>
      <c r="C979" s="211"/>
      <c r="D979" s="217"/>
      <c r="E979" s="155"/>
      <c r="F979" s="154"/>
      <c r="G979" s="154"/>
      <c r="H979" s="155"/>
      <c r="I979" s="155"/>
      <c r="J979" s="154"/>
      <c r="K979" s="154"/>
      <c r="L979" s="154"/>
      <c r="M979" s="155"/>
      <c r="N979" s="154"/>
      <c r="O979" s="154"/>
      <c r="P979" s="154"/>
      <c r="Q979" s="154"/>
      <c r="R979" s="154"/>
      <c r="S979" s="154"/>
      <c r="T979" s="154"/>
      <c r="U979" s="154"/>
      <c r="V979" s="154"/>
      <c r="W979" s="154"/>
      <c r="X979" s="154"/>
      <c r="Y979" s="154"/>
      <c r="Z979" s="154"/>
      <c r="AA979" s="154"/>
      <c r="AB979" s="154"/>
      <c r="AC979" s="154"/>
      <c r="AD979" s="154"/>
      <c r="AE979" s="154"/>
    </row>
    <row r="980" ht="11.25" customHeight="1">
      <c r="A980" s="154"/>
      <c r="B980" s="211"/>
      <c r="C980" s="211"/>
      <c r="D980" s="217"/>
      <c r="E980" s="155"/>
      <c r="F980" s="154"/>
      <c r="G980" s="154"/>
      <c r="H980" s="155"/>
      <c r="I980" s="155"/>
      <c r="J980" s="154"/>
      <c r="K980" s="154"/>
      <c r="L980" s="154"/>
      <c r="M980" s="155"/>
      <c r="N980" s="154"/>
      <c r="O980" s="154"/>
      <c r="P980" s="154"/>
      <c r="Q980" s="154"/>
      <c r="R980" s="154"/>
      <c r="S980" s="154"/>
      <c r="T980" s="154"/>
      <c r="U980" s="154"/>
      <c r="V980" s="154"/>
      <c r="W980" s="154"/>
      <c r="X980" s="154"/>
      <c r="Y980" s="154"/>
      <c r="Z980" s="154"/>
      <c r="AA980" s="154"/>
      <c r="AB980" s="154"/>
      <c r="AC980" s="154"/>
      <c r="AD980" s="154"/>
      <c r="AE980" s="154"/>
    </row>
    <row r="981" ht="11.25" customHeight="1">
      <c r="A981" s="154"/>
      <c r="B981" s="211"/>
      <c r="C981" s="211"/>
      <c r="D981" s="217"/>
      <c r="E981" s="155"/>
      <c r="F981" s="154"/>
      <c r="G981" s="154"/>
      <c r="H981" s="155"/>
      <c r="I981" s="155"/>
      <c r="J981" s="154"/>
      <c r="K981" s="154"/>
      <c r="L981" s="154"/>
      <c r="M981" s="155"/>
      <c r="N981" s="154"/>
      <c r="O981" s="154"/>
      <c r="P981" s="154"/>
      <c r="Q981" s="154"/>
      <c r="R981" s="154"/>
      <c r="S981" s="154"/>
      <c r="T981" s="154"/>
      <c r="U981" s="154"/>
      <c r="V981" s="154"/>
      <c r="W981" s="154"/>
      <c r="X981" s="154"/>
      <c r="Y981" s="154"/>
      <c r="Z981" s="154"/>
      <c r="AA981" s="154"/>
      <c r="AB981" s="154"/>
      <c r="AC981" s="154"/>
      <c r="AD981" s="154"/>
      <c r="AE981" s="154"/>
    </row>
    <row r="982" ht="11.25" customHeight="1">
      <c r="A982" s="154"/>
      <c r="B982" s="211"/>
      <c r="C982" s="211"/>
      <c r="D982" s="217"/>
      <c r="E982" s="155"/>
      <c r="F982" s="154"/>
      <c r="G982" s="154"/>
      <c r="H982" s="155"/>
      <c r="I982" s="155"/>
      <c r="J982" s="154"/>
      <c r="K982" s="154"/>
      <c r="L982" s="154"/>
      <c r="M982" s="155"/>
      <c r="N982" s="154"/>
      <c r="O982" s="154"/>
      <c r="P982" s="154"/>
      <c r="Q982" s="154"/>
      <c r="R982" s="154"/>
      <c r="S982" s="154"/>
      <c r="T982" s="154"/>
      <c r="U982" s="154"/>
      <c r="V982" s="154"/>
      <c r="W982" s="154"/>
      <c r="X982" s="154"/>
      <c r="Y982" s="154"/>
      <c r="Z982" s="154"/>
      <c r="AA982" s="154"/>
      <c r="AB982" s="154"/>
      <c r="AC982" s="154"/>
      <c r="AD982" s="154"/>
      <c r="AE982" s="154"/>
    </row>
    <row r="983" ht="11.25" customHeight="1">
      <c r="A983" s="154"/>
      <c r="B983" s="211"/>
      <c r="C983" s="211"/>
      <c r="D983" s="217"/>
      <c r="E983" s="155"/>
      <c r="F983" s="154"/>
      <c r="G983" s="154"/>
      <c r="H983" s="155"/>
      <c r="I983" s="155"/>
      <c r="J983" s="154"/>
      <c r="K983" s="154"/>
      <c r="L983" s="154"/>
      <c r="M983" s="155"/>
      <c r="N983" s="154"/>
      <c r="O983" s="154"/>
      <c r="P983" s="154"/>
      <c r="Q983" s="154"/>
      <c r="R983" s="154"/>
      <c r="S983" s="154"/>
      <c r="T983" s="154"/>
      <c r="U983" s="154"/>
      <c r="V983" s="154"/>
      <c r="W983" s="154"/>
      <c r="X983" s="154"/>
      <c r="Y983" s="154"/>
      <c r="Z983" s="154"/>
      <c r="AA983" s="154"/>
      <c r="AB983" s="154"/>
      <c r="AC983" s="154"/>
      <c r="AD983" s="154"/>
      <c r="AE983" s="154"/>
    </row>
    <row r="984" ht="11.25" customHeight="1">
      <c r="A984" s="154"/>
      <c r="B984" s="211"/>
      <c r="C984" s="211"/>
      <c r="D984" s="217"/>
      <c r="E984" s="155"/>
      <c r="F984" s="154"/>
      <c r="G984" s="154"/>
      <c r="H984" s="155"/>
      <c r="I984" s="155"/>
      <c r="J984" s="154"/>
      <c r="K984" s="154"/>
      <c r="L984" s="154"/>
      <c r="M984" s="155"/>
      <c r="N984" s="154"/>
      <c r="O984" s="154"/>
      <c r="P984" s="154"/>
      <c r="Q984" s="154"/>
      <c r="R984" s="154"/>
      <c r="S984" s="154"/>
      <c r="T984" s="154"/>
      <c r="U984" s="154"/>
      <c r="V984" s="154"/>
      <c r="W984" s="154"/>
      <c r="X984" s="154"/>
      <c r="Y984" s="154"/>
      <c r="Z984" s="154"/>
      <c r="AA984" s="154"/>
      <c r="AB984" s="154"/>
      <c r="AC984" s="154"/>
      <c r="AD984" s="154"/>
      <c r="AE984" s="154"/>
    </row>
    <row r="985" ht="11.25" customHeight="1">
      <c r="A985" s="154"/>
      <c r="B985" s="211"/>
      <c r="C985" s="211"/>
      <c r="D985" s="217"/>
      <c r="E985" s="155"/>
      <c r="F985" s="154"/>
      <c r="G985" s="154"/>
      <c r="H985" s="155"/>
      <c r="I985" s="155"/>
      <c r="J985" s="154"/>
      <c r="K985" s="154"/>
      <c r="L985" s="154"/>
      <c r="M985" s="155"/>
      <c r="N985" s="154"/>
      <c r="O985" s="154"/>
      <c r="P985" s="154"/>
      <c r="Q985" s="154"/>
      <c r="R985" s="154"/>
      <c r="S985" s="154"/>
      <c r="T985" s="154"/>
      <c r="U985" s="154"/>
      <c r="V985" s="154"/>
      <c r="W985" s="154"/>
      <c r="X985" s="154"/>
      <c r="Y985" s="154"/>
      <c r="Z985" s="154"/>
      <c r="AA985" s="154"/>
      <c r="AB985" s="154"/>
      <c r="AC985" s="154"/>
      <c r="AD985" s="154"/>
      <c r="AE985" s="154"/>
    </row>
    <row r="986" ht="11.25" customHeight="1">
      <c r="A986" s="154"/>
      <c r="B986" s="211"/>
      <c r="C986" s="211"/>
      <c r="D986" s="217"/>
      <c r="E986" s="155"/>
      <c r="F986" s="154"/>
      <c r="G986" s="154"/>
      <c r="H986" s="155"/>
      <c r="I986" s="155"/>
      <c r="J986" s="154"/>
      <c r="K986" s="154"/>
      <c r="L986" s="154"/>
      <c r="M986" s="155"/>
      <c r="N986" s="154"/>
      <c r="O986" s="154"/>
      <c r="P986" s="154"/>
      <c r="Q986" s="154"/>
      <c r="R986" s="154"/>
      <c r="S986" s="154"/>
      <c r="T986" s="154"/>
      <c r="U986" s="154"/>
      <c r="V986" s="154"/>
      <c r="W986" s="154"/>
      <c r="X986" s="154"/>
      <c r="Y986" s="154"/>
      <c r="Z986" s="154"/>
      <c r="AA986" s="154"/>
      <c r="AB986" s="154"/>
      <c r="AC986" s="154"/>
      <c r="AD986" s="154"/>
      <c r="AE986" s="154"/>
    </row>
    <row r="987" ht="11.25" customHeight="1">
      <c r="A987" s="154"/>
      <c r="B987" s="211"/>
      <c r="C987" s="211"/>
      <c r="D987" s="217"/>
      <c r="E987" s="155"/>
      <c r="F987" s="154"/>
      <c r="G987" s="154"/>
      <c r="H987" s="155"/>
      <c r="I987" s="155"/>
      <c r="J987" s="154"/>
      <c r="K987" s="154"/>
      <c r="L987" s="154"/>
      <c r="M987" s="155"/>
      <c r="N987" s="154"/>
      <c r="O987" s="154"/>
      <c r="P987" s="154"/>
      <c r="Q987" s="154"/>
      <c r="R987" s="154"/>
      <c r="S987" s="154"/>
      <c r="T987" s="154"/>
      <c r="U987" s="154"/>
      <c r="V987" s="154"/>
      <c r="W987" s="154"/>
      <c r="X987" s="154"/>
      <c r="Y987" s="154"/>
      <c r="Z987" s="154"/>
      <c r="AA987" s="154"/>
      <c r="AB987" s="154"/>
      <c r="AC987" s="154"/>
      <c r="AD987" s="154"/>
      <c r="AE987" s="154"/>
    </row>
    <row r="988" ht="11.25" customHeight="1">
      <c r="A988" s="154"/>
      <c r="B988" s="211"/>
      <c r="C988" s="211"/>
      <c r="D988" s="217"/>
      <c r="E988" s="155"/>
      <c r="F988" s="154"/>
      <c r="G988" s="154"/>
      <c r="H988" s="155"/>
      <c r="I988" s="155"/>
      <c r="J988" s="154"/>
      <c r="K988" s="154"/>
      <c r="L988" s="154"/>
      <c r="M988" s="155"/>
      <c r="N988" s="154"/>
      <c r="O988" s="154"/>
      <c r="P988" s="154"/>
      <c r="Q988" s="154"/>
      <c r="R988" s="154"/>
      <c r="S988" s="154"/>
      <c r="T988" s="154"/>
      <c r="U988" s="154"/>
      <c r="V988" s="154"/>
      <c r="W988" s="154"/>
      <c r="X988" s="154"/>
      <c r="Y988" s="154"/>
      <c r="Z988" s="154"/>
      <c r="AA988" s="154"/>
      <c r="AB988" s="154"/>
      <c r="AC988" s="154"/>
      <c r="AD988" s="154"/>
      <c r="AE988" s="154"/>
    </row>
    <row r="989" ht="11.25" customHeight="1">
      <c r="A989" s="154"/>
      <c r="B989" s="211"/>
      <c r="C989" s="211"/>
      <c r="D989" s="217"/>
      <c r="E989" s="155"/>
      <c r="F989" s="154"/>
      <c r="G989" s="154"/>
      <c r="H989" s="155"/>
      <c r="I989" s="155"/>
      <c r="J989" s="154"/>
      <c r="K989" s="154"/>
      <c r="L989" s="154"/>
      <c r="M989" s="155"/>
      <c r="N989" s="154"/>
      <c r="O989" s="154"/>
      <c r="P989" s="154"/>
      <c r="Q989" s="154"/>
      <c r="R989" s="154"/>
      <c r="S989" s="154"/>
      <c r="T989" s="154"/>
      <c r="U989" s="154"/>
      <c r="V989" s="154"/>
      <c r="W989" s="154"/>
      <c r="X989" s="154"/>
      <c r="Y989" s="154"/>
      <c r="Z989" s="154"/>
      <c r="AA989" s="154"/>
      <c r="AB989" s="154"/>
      <c r="AC989" s="154"/>
      <c r="AD989" s="154"/>
      <c r="AE989" s="154"/>
    </row>
    <row r="990" ht="11.25" customHeight="1">
      <c r="A990" s="154"/>
      <c r="B990" s="211"/>
      <c r="C990" s="211"/>
      <c r="D990" s="217"/>
      <c r="E990" s="155"/>
      <c r="F990" s="154"/>
      <c r="G990" s="154"/>
      <c r="H990" s="155"/>
      <c r="I990" s="155"/>
      <c r="J990" s="154"/>
      <c r="K990" s="154"/>
      <c r="L990" s="154"/>
      <c r="M990" s="155"/>
      <c r="N990" s="154"/>
      <c r="O990" s="154"/>
      <c r="P990" s="154"/>
      <c r="Q990" s="154"/>
      <c r="R990" s="154"/>
      <c r="S990" s="154"/>
      <c r="T990" s="154"/>
      <c r="U990" s="154"/>
      <c r="V990" s="154"/>
      <c r="W990" s="154"/>
      <c r="X990" s="154"/>
      <c r="Y990" s="154"/>
      <c r="Z990" s="154"/>
      <c r="AA990" s="154"/>
      <c r="AB990" s="154"/>
      <c r="AC990" s="154"/>
      <c r="AD990" s="154"/>
      <c r="AE990" s="154"/>
    </row>
    <row r="991" ht="11.25" customHeight="1">
      <c r="A991" s="154"/>
      <c r="B991" s="211"/>
      <c r="C991" s="211"/>
      <c r="D991" s="217"/>
      <c r="E991" s="155"/>
      <c r="F991" s="154"/>
      <c r="G991" s="154"/>
      <c r="H991" s="155"/>
      <c r="I991" s="155"/>
      <c r="J991" s="154"/>
      <c r="K991" s="154"/>
      <c r="L991" s="154"/>
      <c r="M991" s="155"/>
      <c r="N991" s="154"/>
      <c r="O991" s="154"/>
      <c r="P991" s="154"/>
      <c r="Q991" s="154"/>
      <c r="R991" s="154"/>
      <c r="S991" s="154"/>
      <c r="T991" s="154"/>
      <c r="U991" s="154"/>
      <c r="V991" s="154"/>
      <c r="W991" s="154"/>
      <c r="X991" s="154"/>
      <c r="Y991" s="154"/>
      <c r="Z991" s="154"/>
      <c r="AA991" s="154"/>
      <c r="AB991" s="154"/>
      <c r="AC991" s="154"/>
      <c r="AD991" s="154"/>
      <c r="AE991" s="154"/>
    </row>
    <row r="992" ht="11.25" customHeight="1">
      <c r="A992" s="154"/>
      <c r="B992" s="211"/>
      <c r="C992" s="211"/>
      <c r="D992" s="217"/>
      <c r="E992" s="155"/>
      <c r="F992" s="154"/>
      <c r="G992" s="154"/>
      <c r="H992" s="155"/>
      <c r="I992" s="155"/>
      <c r="J992" s="154"/>
      <c r="K992" s="154"/>
      <c r="L992" s="154"/>
      <c r="M992" s="155"/>
      <c r="N992" s="154"/>
      <c r="O992" s="154"/>
      <c r="P992" s="154"/>
      <c r="Q992" s="154"/>
      <c r="R992" s="154"/>
      <c r="S992" s="154"/>
      <c r="T992" s="154"/>
      <c r="U992" s="154"/>
      <c r="V992" s="154"/>
      <c r="W992" s="154"/>
      <c r="X992" s="154"/>
      <c r="Y992" s="154"/>
      <c r="Z992" s="154"/>
      <c r="AA992" s="154"/>
      <c r="AB992" s="154"/>
      <c r="AC992" s="154"/>
      <c r="AD992" s="154"/>
      <c r="AE992" s="154"/>
    </row>
    <row r="993" ht="11.25" customHeight="1">
      <c r="A993" s="154"/>
      <c r="B993" s="211"/>
      <c r="C993" s="211"/>
      <c r="D993" s="217"/>
      <c r="E993" s="155"/>
      <c r="F993" s="154"/>
      <c r="G993" s="154"/>
      <c r="H993" s="155"/>
      <c r="I993" s="155"/>
      <c r="J993" s="154"/>
      <c r="K993" s="154"/>
      <c r="L993" s="154"/>
      <c r="M993" s="155"/>
      <c r="N993" s="154"/>
      <c r="O993" s="154"/>
      <c r="P993" s="154"/>
      <c r="Q993" s="154"/>
      <c r="R993" s="154"/>
      <c r="S993" s="154"/>
      <c r="T993" s="154"/>
      <c r="U993" s="154"/>
      <c r="V993" s="154"/>
      <c r="W993" s="154"/>
      <c r="X993" s="154"/>
      <c r="Y993" s="154"/>
      <c r="Z993" s="154"/>
      <c r="AA993" s="154"/>
      <c r="AB993" s="154"/>
      <c r="AC993" s="154"/>
      <c r="AD993" s="154"/>
      <c r="AE993" s="154"/>
    </row>
    <row r="994" ht="11.25" customHeight="1">
      <c r="A994" s="154"/>
      <c r="B994" s="211"/>
      <c r="C994" s="211"/>
      <c r="D994" s="217"/>
      <c r="E994" s="155"/>
      <c r="F994" s="154"/>
      <c r="G994" s="154"/>
      <c r="H994" s="155"/>
      <c r="I994" s="155"/>
      <c r="J994" s="154"/>
      <c r="K994" s="154"/>
      <c r="L994" s="154"/>
      <c r="M994" s="155"/>
      <c r="N994" s="154"/>
      <c r="O994" s="154"/>
      <c r="P994" s="154"/>
      <c r="Q994" s="154"/>
      <c r="R994" s="154"/>
      <c r="S994" s="154"/>
      <c r="T994" s="154"/>
      <c r="U994" s="154"/>
      <c r="V994" s="154"/>
      <c r="W994" s="154"/>
      <c r="X994" s="154"/>
      <c r="Y994" s="154"/>
      <c r="Z994" s="154"/>
      <c r="AA994" s="154"/>
      <c r="AB994" s="154"/>
      <c r="AC994" s="154"/>
      <c r="AD994" s="154"/>
      <c r="AE994" s="154"/>
    </row>
    <row r="995" ht="11.25" customHeight="1">
      <c r="A995" s="154"/>
      <c r="B995" s="211"/>
      <c r="C995" s="211"/>
      <c r="D995" s="217"/>
      <c r="E995" s="155"/>
      <c r="F995" s="154"/>
      <c r="G995" s="154"/>
      <c r="H995" s="155"/>
      <c r="I995" s="155"/>
      <c r="J995" s="154"/>
      <c r="K995" s="154"/>
      <c r="L995" s="154"/>
      <c r="M995" s="155"/>
      <c r="N995" s="154"/>
      <c r="O995" s="154"/>
      <c r="P995" s="154"/>
      <c r="Q995" s="154"/>
      <c r="R995" s="154"/>
      <c r="S995" s="154"/>
      <c r="T995" s="154"/>
      <c r="U995" s="154"/>
      <c r="V995" s="154"/>
      <c r="W995" s="154"/>
      <c r="X995" s="154"/>
      <c r="Y995" s="154"/>
      <c r="Z995" s="154"/>
      <c r="AA995" s="154"/>
      <c r="AB995" s="154"/>
      <c r="AC995" s="154"/>
      <c r="AD995" s="154"/>
      <c r="AE995" s="154"/>
    </row>
    <row r="996" ht="11.25" customHeight="1">
      <c r="A996" s="154"/>
      <c r="B996" s="211"/>
      <c r="C996" s="211"/>
      <c r="D996" s="217"/>
      <c r="E996" s="155"/>
      <c r="F996" s="154"/>
      <c r="G996" s="154"/>
      <c r="H996" s="155"/>
      <c r="I996" s="155"/>
      <c r="J996" s="154"/>
      <c r="K996" s="154"/>
      <c r="L996" s="154"/>
      <c r="M996" s="155"/>
      <c r="N996" s="154"/>
      <c r="O996" s="154"/>
      <c r="P996" s="154"/>
      <c r="Q996" s="154"/>
      <c r="R996" s="154"/>
      <c r="S996" s="154"/>
      <c r="T996" s="154"/>
      <c r="U996" s="154"/>
      <c r="V996" s="154"/>
      <c r="W996" s="154"/>
      <c r="X996" s="154"/>
      <c r="Y996" s="154"/>
      <c r="Z996" s="154"/>
      <c r="AA996" s="154"/>
      <c r="AB996" s="154"/>
      <c r="AC996" s="154"/>
      <c r="AD996" s="154"/>
      <c r="AE996" s="154"/>
    </row>
    <row r="997" ht="11.25" customHeight="1">
      <c r="A997" s="154"/>
      <c r="B997" s="211"/>
      <c r="C997" s="211"/>
      <c r="D997" s="217"/>
      <c r="E997" s="155"/>
      <c r="F997" s="154"/>
      <c r="G997" s="154"/>
      <c r="H997" s="155"/>
      <c r="I997" s="155"/>
      <c r="J997" s="154"/>
      <c r="K997" s="154"/>
      <c r="L997" s="154"/>
      <c r="M997" s="155"/>
      <c r="N997" s="154"/>
      <c r="O997" s="154"/>
      <c r="P997" s="154"/>
      <c r="Q997" s="154"/>
      <c r="R997" s="154"/>
      <c r="S997" s="154"/>
      <c r="T997" s="154"/>
      <c r="U997" s="154"/>
      <c r="V997" s="154"/>
      <c r="W997" s="154"/>
      <c r="X997" s="154"/>
      <c r="Y997" s="154"/>
      <c r="Z997" s="154"/>
      <c r="AA997" s="154"/>
      <c r="AB997" s="154"/>
      <c r="AC997" s="154"/>
      <c r="AD997" s="154"/>
      <c r="AE997" s="154"/>
    </row>
    <row r="998" ht="11.25" customHeight="1">
      <c r="A998" s="154"/>
      <c r="B998" s="211"/>
      <c r="C998" s="211"/>
      <c r="D998" s="217"/>
      <c r="E998" s="155"/>
      <c r="F998" s="154"/>
      <c r="G998" s="154"/>
      <c r="H998" s="155"/>
      <c r="I998" s="155"/>
      <c r="J998" s="154"/>
      <c r="K998" s="154"/>
      <c r="L998" s="154"/>
      <c r="M998" s="155"/>
      <c r="N998" s="154"/>
      <c r="O998" s="154"/>
      <c r="P998" s="154"/>
      <c r="Q998" s="154"/>
      <c r="R998" s="154"/>
      <c r="S998" s="154"/>
      <c r="T998" s="154"/>
      <c r="U998" s="154"/>
      <c r="V998" s="154"/>
      <c r="W998" s="154"/>
      <c r="X998" s="154"/>
      <c r="Y998" s="154"/>
      <c r="Z998" s="154"/>
      <c r="AA998" s="154"/>
      <c r="AB998" s="154"/>
      <c r="AC998" s="154"/>
      <c r="AD998" s="154"/>
      <c r="AE998" s="154"/>
    </row>
    <row r="999" ht="11.25" customHeight="1">
      <c r="A999" s="154"/>
      <c r="B999" s="211"/>
      <c r="C999" s="211"/>
      <c r="D999" s="217"/>
      <c r="E999" s="155"/>
      <c r="F999" s="154"/>
      <c r="G999" s="154"/>
      <c r="H999" s="155"/>
      <c r="I999" s="155"/>
      <c r="J999" s="154"/>
      <c r="K999" s="154"/>
      <c r="L999" s="154"/>
      <c r="M999" s="155"/>
      <c r="N999" s="154"/>
      <c r="O999" s="154"/>
      <c r="P999" s="154"/>
      <c r="Q999" s="154"/>
      <c r="R999" s="154"/>
      <c r="S999" s="154"/>
      <c r="T999" s="154"/>
      <c r="U999" s="154"/>
      <c r="V999" s="154"/>
      <c r="W999" s="154"/>
      <c r="X999" s="154"/>
      <c r="Y999" s="154"/>
      <c r="Z999" s="154"/>
      <c r="AA999" s="154"/>
      <c r="AB999" s="154"/>
      <c r="AC999" s="154"/>
      <c r="AD999" s="154"/>
      <c r="AE999" s="154"/>
    </row>
    <row r="1000" ht="11.25" customHeight="1">
      <c r="A1000" s="154"/>
      <c r="B1000" s="211"/>
      <c r="C1000" s="211"/>
      <c r="D1000" s="217"/>
      <c r="E1000" s="155"/>
      <c r="F1000" s="154"/>
      <c r="G1000" s="154"/>
      <c r="H1000" s="155"/>
      <c r="I1000" s="155"/>
      <c r="J1000" s="154"/>
      <c r="K1000" s="154"/>
      <c r="L1000" s="154"/>
      <c r="M1000" s="155"/>
      <c r="N1000" s="154"/>
      <c r="O1000" s="154"/>
      <c r="P1000" s="154"/>
      <c r="Q1000" s="154"/>
      <c r="R1000" s="154"/>
      <c r="S1000" s="154"/>
      <c r="T1000" s="154"/>
      <c r="U1000" s="154"/>
      <c r="V1000" s="154"/>
      <c r="W1000" s="154"/>
      <c r="X1000" s="154"/>
      <c r="Y1000" s="154"/>
      <c r="Z1000" s="154"/>
      <c r="AA1000" s="154"/>
      <c r="AB1000" s="154"/>
      <c r="AC1000" s="154"/>
      <c r="AD1000" s="154"/>
      <c r="AE1000" s="154"/>
    </row>
  </sheetData>
  <autoFilter ref="$A$1:$M$231"/>
  <hyperlinks>
    <hyperlink r:id="rId1" ref="H2"/>
    <hyperlink r:id="rId2" ref="H3"/>
    <hyperlink r:id="rId3" ref="H4"/>
    <hyperlink r:id="rId4" ref="I4"/>
    <hyperlink r:id="rId5" ref="D5"/>
    <hyperlink r:id="rId6" ref="H5"/>
    <hyperlink r:id="rId7" ref="M5"/>
    <hyperlink r:id="rId8" ref="H6"/>
    <hyperlink r:id="rId9" ref="I6"/>
    <hyperlink r:id="rId10" ref="E7"/>
    <hyperlink r:id="rId11" ref="H7"/>
    <hyperlink r:id="rId12" ref="D8"/>
    <hyperlink r:id="rId13" ref="H8"/>
    <hyperlink r:id="rId14" ref="D9"/>
    <hyperlink r:id="rId15" ref="H9"/>
    <hyperlink r:id="rId16" ref="H10"/>
    <hyperlink r:id="rId17" ref="I10"/>
    <hyperlink r:id="rId18" ref="H11"/>
    <hyperlink r:id="rId19" ref="H12"/>
    <hyperlink r:id="rId20" ref="H13"/>
    <hyperlink r:id="rId21" ref="H14"/>
    <hyperlink r:id="rId22" ref="H15"/>
    <hyperlink r:id="rId23" ref="H16"/>
    <hyperlink r:id="rId24" ref="H17"/>
    <hyperlink r:id="rId25" ref="H18"/>
    <hyperlink r:id="rId26" ref="H19"/>
    <hyperlink r:id="rId27" ref="H20"/>
    <hyperlink r:id="rId28" ref="I20"/>
    <hyperlink r:id="rId29" ref="H21"/>
    <hyperlink r:id="rId30" ref="H22"/>
    <hyperlink r:id="rId31" ref="H23"/>
    <hyperlink r:id="rId32" ref="I23"/>
    <hyperlink r:id="rId33" ref="H24"/>
    <hyperlink r:id="rId34" ref="I24"/>
    <hyperlink r:id="rId35" ref="H25"/>
    <hyperlink r:id="rId36" ref="I25"/>
    <hyperlink r:id="rId37" ref="H26"/>
    <hyperlink r:id="rId38" ref="I26"/>
    <hyperlink r:id="rId39" ref="H27"/>
    <hyperlink r:id="rId40" ref="H28"/>
    <hyperlink r:id="rId41" ref="I28"/>
    <hyperlink r:id="rId42" ref="H29"/>
    <hyperlink r:id="rId43" ref="I29"/>
    <hyperlink r:id="rId44" ref="H30"/>
    <hyperlink r:id="rId45" ref="H31"/>
    <hyperlink r:id="rId46" ref="H32"/>
    <hyperlink r:id="rId47" ref="H33"/>
    <hyperlink r:id="rId48" ref="H34"/>
    <hyperlink r:id="rId49" ref="H35"/>
    <hyperlink r:id="rId50" ref="I35"/>
    <hyperlink r:id="rId51" ref="H36"/>
    <hyperlink r:id="rId52" ref="I36"/>
    <hyperlink r:id="rId53" ref="H37"/>
    <hyperlink r:id="rId54" ref="H38"/>
    <hyperlink r:id="rId55" ref="H39"/>
    <hyperlink r:id="rId56" ref="H40"/>
    <hyperlink r:id="rId57" ref="H41"/>
    <hyperlink r:id="rId58" ref="H42"/>
    <hyperlink r:id="rId59" ref="H43"/>
    <hyperlink r:id="rId60" ref="D44"/>
    <hyperlink r:id="rId61" ref="H44"/>
    <hyperlink r:id="rId62" ref="I44"/>
    <hyperlink r:id="rId63" ref="H45"/>
    <hyperlink r:id="rId64" ref="H46"/>
    <hyperlink r:id="rId65" ref="I46"/>
    <hyperlink r:id="rId66" ref="D47"/>
    <hyperlink r:id="rId67" ref="H47"/>
    <hyperlink r:id="rId68" ref="I47"/>
    <hyperlink r:id="rId69" ref="H48"/>
    <hyperlink r:id="rId70" ref="I48"/>
    <hyperlink r:id="rId71" ref="H49"/>
    <hyperlink r:id="rId72" ref="H50"/>
    <hyperlink r:id="rId73" ref="I50"/>
    <hyperlink r:id="rId74" ref="H51"/>
    <hyperlink r:id="rId75" ref="H52"/>
    <hyperlink r:id="rId76" ref="H53"/>
    <hyperlink r:id="rId77" ref="I53"/>
    <hyperlink r:id="rId78" ref="H54"/>
    <hyperlink r:id="rId79" ref="H55"/>
    <hyperlink r:id="rId80" ref="I55"/>
    <hyperlink r:id="rId81" ref="H56"/>
    <hyperlink r:id="rId82" ref="H57"/>
    <hyperlink r:id="rId83" ref="H58"/>
    <hyperlink r:id="rId84" ref="H59"/>
    <hyperlink r:id="rId85" ref="H60"/>
    <hyperlink r:id="rId86" ref="I60"/>
    <hyperlink r:id="rId87" ref="H61"/>
    <hyperlink r:id="rId88" ref="I61"/>
    <hyperlink r:id="rId89" ref="H62"/>
    <hyperlink r:id="rId90" ref="H63"/>
    <hyperlink r:id="rId91" ref="H64"/>
    <hyperlink r:id="rId92" ref="H65"/>
    <hyperlink r:id="rId93" ref="I65"/>
    <hyperlink r:id="rId94" ref="H66"/>
    <hyperlink r:id="rId95" ref="H67"/>
    <hyperlink r:id="rId96" ref="H68"/>
    <hyperlink r:id="rId97" location="page-1" ref="I68"/>
    <hyperlink r:id="rId98" ref="H69"/>
    <hyperlink r:id="rId99" ref="H70"/>
    <hyperlink r:id="rId100" ref="I70"/>
    <hyperlink r:id="rId101" ref="H71"/>
    <hyperlink r:id="rId102" ref="H72"/>
    <hyperlink r:id="rId103" ref="I72"/>
    <hyperlink r:id="rId104" ref="H73"/>
    <hyperlink r:id="rId105" ref="H74"/>
    <hyperlink r:id="rId106" ref="I74"/>
    <hyperlink r:id="rId107" ref="H75"/>
    <hyperlink r:id="rId108" ref="I75"/>
    <hyperlink r:id="rId109" ref="H76"/>
    <hyperlink r:id="rId110" ref="I76"/>
    <hyperlink r:id="rId111" ref="H77"/>
    <hyperlink r:id="rId112" ref="I77"/>
    <hyperlink r:id="rId113" ref="H78"/>
    <hyperlink r:id="rId114" ref="H79"/>
    <hyperlink r:id="rId115" ref="H80"/>
    <hyperlink r:id="rId116" ref="I80"/>
    <hyperlink r:id="rId117" ref="H81"/>
    <hyperlink r:id="rId118" ref="H82"/>
    <hyperlink r:id="rId119" ref="I82"/>
    <hyperlink r:id="rId120" ref="H83"/>
    <hyperlink r:id="rId121" ref="I83"/>
    <hyperlink r:id="rId122" ref="H84"/>
    <hyperlink r:id="rId123" ref="H85"/>
    <hyperlink r:id="rId124" ref="I85"/>
    <hyperlink r:id="rId125" ref="H86"/>
    <hyperlink r:id="rId126" ref="I86"/>
    <hyperlink r:id="rId127" ref="H87"/>
    <hyperlink r:id="rId128" ref="I87"/>
    <hyperlink r:id="rId129" ref="I88"/>
    <hyperlink r:id="rId130" ref="H89"/>
    <hyperlink r:id="rId131" ref="I89"/>
    <hyperlink r:id="rId132" ref="H90"/>
    <hyperlink r:id="rId133" ref="I90"/>
    <hyperlink r:id="rId134" ref="H91"/>
    <hyperlink r:id="rId135" ref="I91"/>
    <hyperlink r:id="rId136" ref="H92"/>
    <hyperlink r:id="rId137" ref="I92"/>
    <hyperlink r:id="rId138" ref="H93"/>
    <hyperlink r:id="rId139" ref="I93"/>
    <hyperlink r:id="rId140" ref="H94"/>
    <hyperlink r:id="rId141" ref="H95"/>
    <hyperlink r:id="rId142" ref="H96"/>
    <hyperlink r:id="rId143" ref="H97"/>
    <hyperlink r:id="rId144" ref="H98"/>
    <hyperlink r:id="rId145" ref="I98"/>
    <hyperlink r:id="rId146" ref="H99"/>
    <hyperlink r:id="rId147" ref="I99"/>
    <hyperlink r:id="rId148" ref="H100"/>
    <hyperlink r:id="rId149" ref="I100"/>
    <hyperlink r:id="rId150" ref="H101"/>
    <hyperlink r:id="rId151" ref="I101"/>
    <hyperlink r:id="rId152" ref="H102"/>
    <hyperlink r:id="rId153" ref="I102"/>
    <hyperlink r:id="rId154" ref="H103"/>
    <hyperlink r:id="rId155" ref="I103"/>
    <hyperlink r:id="rId156" ref="H104"/>
    <hyperlink r:id="rId157" ref="I104"/>
    <hyperlink r:id="rId158" ref="H105"/>
    <hyperlink r:id="rId159" ref="I105"/>
    <hyperlink r:id="rId160" ref="H106"/>
    <hyperlink r:id="rId161" ref="I106"/>
    <hyperlink r:id="rId162" ref="H107"/>
    <hyperlink r:id="rId163" ref="I107"/>
    <hyperlink r:id="rId164" ref="H108"/>
    <hyperlink r:id="rId165" ref="I108"/>
    <hyperlink r:id="rId166" ref="H109"/>
    <hyperlink r:id="rId167" ref="I109"/>
    <hyperlink r:id="rId168" ref="I110"/>
    <hyperlink r:id="rId169" ref="H111"/>
    <hyperlink r:id="rId170" ref="I111"/>
    <hyperlink r:id="rId171" ref="H112"/>
    <hyperlink r:id="rId172" ref="I112"/>
    <hyperlink r:id="rId173" ref="H113"/>
    <hyperlink r:id="rId174" ref="I113"/>
    <hyperlink r:id="rId175" ref="H114"/>
    <hyperlink r:id="rId176" ref="H115"/>
    <hyperlink r:id="rId177" ref="I115"/>
    <hyperlink r:id="rId178" ref="H116"/>
    <hyperlink r:id="rId179" ref="I116"/>
    <hyperlink r:id="rId180" ref="H117"/>
    <hyperlink r:id="rId181" ref="H118"/>
    <hyperlink r:id="rId182" ref="I118"/>
    <hyperlink r:id="rId183" ref="H119"/>
    <hyperlink r:id="rId184" ref="H120"/>
    <hyperlink r:id="rId185" ref="H121"/>
    <hyperlink r:id="rId186" ref="H122"/>
    <hyperlink r:id="rId187" ref="H123"/>
    <hyperlink r:id="rId188" ref="I123"/>
    <hyperlink r:id="rId189" ref="H124"/>
    <hyperlink r:id="rId190" ref="I124"/>
    <hyperlink r:id="rId191" ref="H125"/>
    <hyperlink r:id="rId192" ref="H126"/>
    <hyperlink r:id="rId193" ref="H127"/>
    <hyperlink r:id="rId194" ref="H128"/>
    <hyperlink r:id="rId195" ref="I128"/>
    <hyperlink r:id="rId196" ref="H129"/>
    <hyperlink r:id="rId197" ref="H130"/>
    <hyperlink r:id="rId198" ref="H131"/>
    <hyperlink r:id="rId199" ref="H132"/>
    <hyperlink r:id="rId200" ref="I132"/>
    <hyperlink r:id="rId201" ref="H133"/>
    <hyperlink r:id="rId202" ref="H134"/>
    <hyperlink r:id="rId203" ref="H135"/>
    <hyperlink r:id="rId204" ref="H137"/>
    <hyperlink r:id="rId205" ref="H139"/>
    <hyperlink r:id="rId206" ref="H140"/>
    <hyperlink r:id="rId207" ref="I140"/>
    <hyperlink r:id="rId208" ref="H142"/>
    <hyperlink r:id="rId209" ref="I143"/>
    <hyperlink r:id="rId210" ref="H144"/>
    <hyperlink r:id="rId211" ref="H145"/>
    <hyperlink r:id="rId212" ref="H146"/>
    <hyperlink r:id="rId213" ref="I147"/>
    <hyperlink r:id="rId214" ref="H148"/>
    <hyperlink r:id="rId215" ref="H149"/>
    <hyperlink r:id="rId216" ref="I149"/>
    <hyperlink r:id="rId217" ref="H150"/>
    <hyperlink r:id="rId218" ref="H151"/>
    <hyperlink r:id="rId219" ref="I152"/>
    <hyperlink r:id="rId220" ref="H153"/>
    <hyperlink r:id="rId221" ref="H154"/>
    <hyperlink r:id="rId222" ref="H155"/>
    <hyperlink r:id="rId223" ref="H156"/>
    <hyperlink r:id="rId224" ref="H157"/>
    <hyperlink r:id="rId225" ref="H159"/>
    <hyperlink r:id="rId226" ref="I159"/>
    <hyperlink r:id="rId227" ref="H160"/>
    <hyperlink r:id="rId228" ref="H161"/>
    <hyperlink r:id="rId229" ref="I161"/>
    <hyperlink r:id="rId230" ref="H162"/>
    <hyperlink r:id="rId231" ref="I162"/>
    <hyperlink r:id="rId232" ref="D163"/>
    <hyperlink r:id="rId233" ref="H163"/>
    <hyperlink r:id="rId234" ref="I164"/>
    <hyperlink r:id="rId235" ref="H165"/>
    <hyperlink r:id="rId236" ref="H166"/>
    <hyperlink r:id="rId237" ref="H167"/>
    <hyperlink r:id="rId238" ref="H168"/>
    <hyperlink r:id="rId239" ref="I168"/>
    <hyperlink r:id="rId240" ref="H169"/>
    <hyperlink r:id="rId241" ref="H170"/>
    <hyperlink r:id="rId242" ref="H171"/>
    <hyperlink r:id="rId243" ref="H172"/>
    <hyperlink r:id="rId244" ref="I172"/>
    <hyperlink r:id="rId245" ref="H173"/>
    <hyperlink r:id="rId246" ref="H174"/>
    <hyperlink r:id="rId247" ref="I174"/>
    <hyperlink r:id="rId248" ref="D175"/>
    <hyperlink r:id="rId249" ref="H175"/>
    <hyperlink r:id="rId250" ref="M175"/>
    <hyperlink r:id="rId251" ref="D176"/>
    <hyperlink r:id="rId252" ref="H176"/>
    <hyperlink r:id="rId253" ref="M176"/>
    <hyperlink r:id="rId254" ref="H177"/>
    <hyperlink r:id="rId255" ref="I177"/>
    <hyperlink r:id="rId256" ref="D178"/>
    <hyperlink r:id="rId257" ref="H178"/>
    <hyperlink r:id="rId258" ref="I178"/>
    <hyperlink r:id="rId259" ref="D179"/>
    <hyperlink r:id="rId260" ref="H179"/>
    <hyperlink r:id="rId261" ref="I179"/>
    <hyperlink r:id="rId262" ref="D180"/>
    <hyperlink r:id="rId263" ref="H180"/>
    <hyperlink r:id="rId264" ref="H181"/>
    <hyperlink r:id="rId265" ref="I181"/>
    <hyperlink r:id="rId266" ref="D182"/>
    <hyperlink r:id="rId267" ref="H182"/>
    <hyperlink r:id="rId268" ref="H183"/>
    <hyperlink r:id="rId269" ref="I183"/>
    <hyperlink r:id="rId270" ref="D184"/>
    <hyperlink r:id="rId271" ref="H184"/>
    <hyperlink r:id="rId272" ref="I184"/>
    <hyperlink r:id="rId273" ref="D185"/>
    <hyperlink r:id="rId274" ref="H185"/>
    <hyperlink r:id="rId275" ref="D186"/>
    <hyperlink r:id="rId276" ref="H186"/>
    <hyperlink r:id="rId277" ref="M186"/>
    <hyperlink r:id="rId278" ref="D187"/>
    <hyperlink r:id="rId279" ref="H187"/>
    <hyperlink r:id="rId280" ref="D188"/>
    <hyperlink r:id="rId281" ref="H188"/>
    <hyperlink r:id="rId282" ref="D189"/>
    <hyperlink r:id="rId283" ref="H189"/>
    <hyperlink r:id="rId284" ref="D190"/>
    <hyperlink r:id="rId285" ref="H190"/>
    <hyperlink r:id="rId286" ref="D191"/>
    <hyperlink r:id="rId287" ref="H191"/>
    <hyperlink r:id="rId288" ref="M191"/>
    <hyperlink r:id="rId289" ref="H192"/>
    <hyperlink r:id="rId290" ref="I192"/>
    <hyperlink r:id="rId291" ref="D193"/>
    <hyperlink r:id="rId292" ref="H193"/>
    <hyperlink r:id="rId293" ref="H194"/>
    <hyperlink r:id="rId294" ref="I194"/>
    <hyperlink r:id="rId295" ref="D195"/>
    <hyperlink r:id="rId296" ref="H195"/>
    <hyperlink r:id="rId297" ref="H196"/>
    <hyperlink r:id="rId298" ref="M196"/>
    <hyperlink r:id="rId299" ref="H197"/>
    <hyperlink r:id="rId300" ref="D198"/>
    <hyperlink r:id="rId301" ref="H198"/>
    <hyperlink r:id="rId302" ref="D199"/>
    <hyperlink r:id="rId303" ref="H199"/>
    <hyperlink r:id="rId304" ref="H200"/>
    <hyperlink r:id="rId305" ref="H201"/>
    <hyperlink r:id="rId306" ref="H202"/>
    <hyperlink r:id="rId307" ref="H203"/>
    <hyperlink r:id="rId308" ref="H204"/>
    <hyperlink r:id="rId309" ref="H205"/>
    <hyperlink r:id="rId310" ref="I205"/>
    <hyperlink r:id="rId311" ref="H206"/>
    <hyperlink r:id="rId312" ref="H207"/>
    <hyperlink r:id="rId313" ref="H208"/>
    <hyperlink r:id="rId314" ref="I208"/>
    <hyperlink r:id="rId315" ref="H209"/>
    <hyperlink r:id="rId316" ref="H210"/>
    <hyperlink r:id="rId317" ref="H211"/>
    <hyperlink r:id="rId318" ref="H212"/>
    <hyperlink r:id="rId319" ref="H213"/>
    <hyperlink r:id="rId320" ref="H214"/>
    <hyperlink r:id="rId321" ref="H215"/>
    <hyperlink r:id="rId322" ref="I215"/>
    <hyperlink r:id="rId323" ref="H216"/>
    <hyperlink r:id="rId324" ref="H217"/>
    <hyperlink r:id="rId325" ref="H218"/>
    <hyperlink r:id="rId326" ref="H219"/>
    <hyperlink r:id="rId327" ref="H220"/>
    <hyperlink r:id="rId328" ref="H221"/>
    <hyperlink r:id="rId329" ref="H222"/>
    <hyperlink r:id="rId330" ref="H223"/>
    <hyperlink r:id="rId331" ref="H224"/>
    <hyperlink r:id="rId332" ref="I224"/>
    <hyperlink r:id="rId333" ref="H225"/>
    <hyperlink r:id="rId334" ref="H226"/>
    <hyperlink r:id="rId335" ref="I227"/>
    <hyperlink r:id="rId336" location="auth-1" ref="D228"/>
    <hyperlink r:id="rId337" location="auth-1" ref="I228"/>
    <hyperlink r:id="rId338" ref="H230"/>
    <hyperlink r:id="rId339" ref="H231"/>
    <hyperlink r:id="rId340" ref="I232"/>
    <hyperlink r:id="rId341" ref="I233"/>
    <hyperlink r:id="rId342" ref="I234"/>
    <hyperlink r:id="rId343" ref="I235"/>
    <hyperlink r:id="rId344" ref="I236"/>
    <hyperlink r:id="rId345" ref="I240"/>
  </hyperlinks>
  <printOptions/>
  <pageMargins bottom="0.75" footer="0.0" header="0.0" left="0.7" right="0.7" top="0.75"/>
  <pageSetup orientation="portrait"/>
  <drawing r:id="rId346"/>
</worksheet>
</file>